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07BF82D6-8DC4-E54F-B15B-20C1EABC6016}" xr6:coauthVersionLast="47" xr6:coauthVersionMax="47" xr10:uidLastSave="{00000000-0000-0000-0000-000000000000}"/>
  <bookViews>
    <workbookView xWindow="0" yWindow="500" windowWidth="28800" windowHeight="15220" xr2:uid="{00000000-000D-0000-FFFF-FFFF00000000}"/>
  </bookViews>
  <sheets>
    <sheet name="2 year data" sheetId="4" r:id="rId1"/>
    <sheet name="OR" sheetId="6" r:id="rId2"/>
    <sheet name="ID" sheetId="7" r:id="rId3"/>
    <sheet name="WA" sheetId="5" r:id="rId4"/>
    <sheet name="Fall Dorm 2018 &amp; 2019" sheetId="9" r:id="rId5"/>
    <sheet name="2020 WA" sheetId="8" r:id="rId6"/>
    <sheet name="WA top 10" sheetId="10" r:id="rId7"/>
  </sheets>
  <definedNames>
    <definedName name="_xlnm._FilterDatabase" localSheetId="0" hidden="1">'2 year data'!$H$1:$H$4841</definedName>
    <definedName name="_xlnm.Print_Area" localSheetId="6">'WA top 10'!$D$4:$AB$51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N4545" i="4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2" i="4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CT224" i="5"/>
  <c r="CT223" i="5"/>
  <c r="CT222" i="5"/>
  <c r="CT221" i="5"/>
  <c r="CT220" i="5"/>
  <c r="CT219" i="5"/>
  <c r="CT218" i="5"/>
  <c r="CT217" i="5"/>
  <c r="CT216" i="5"/>
  <c r="CT215" i="5"/>
  <c r="CT214" i="5"/>
  <c r="CT213" i="5"/>
  <c r="CT212" i="5"/>
  <c r="CT211" i="5"/>
  <c r="CT210" i="5"/>
  <c r="CT209" i="5"/>
  <c r="CT208" i="5"/>
  <c r="CT207" i="5"/>
  <c r="CT206" i="5"/>
  <c r="CT205" i="5"/>
  <c r="CT204" i="5"/>
  <c r="CT203" i="5"/>
  <c r="CT202" i="5"/>
  <c r="CT201" i="5"/>
  <c r="CT200" i="5"/>
  <c r="CT199" i="5"/>
  <c r="CT198" i="5"/>
  <c r="CT197" i="5"/>
  <c r="CT196" i="5"/>
  <c r="CT195" i="5"/>
  <c r="CT194" i="5"/>
  <c r="CT193" i="5"/>
  <c r="CT192" i="5"/>
  <c r="CT191" i="5"/>
  <c r="CT190" i="5"/>
  <c r="CT189" i="5"/>
  <c r="CT188" i="5"/>
  <c r="CT187" i="5"/>
  <c r="CT186" i="5"/>
  <c r="CT185" i="5"/>
  <c r="CT184" i="5"/>
  <c r="CT183" i="5"/>
  <c r="CT182" i="5"/>
  <c r="CT181" i="5"/>
  <c r="CT180" i="5"/>
  <c r="CT179" i="5"/>
  <c r="CT178" i="5"/>
  <c r="CT177" i="5"/>
  <c r="CT176" i="5"/>
  <c r="CT175" i="5"/>
  <c r="CT174" i="5"/>
  <c r="CT173" i="5"/>
  <c r="CT172" i="5"/>
  <c r="CT171" i="5"/>
  <c r="CT170" i="5"/>
  <c r="CT169" i="5"/>
  <c r="CT168" i="5"/>
  <c r="CT167" i="5"/>
  <c r="CT166" i="5"/>
  <c r="CT165" i="5"/>
  <c r="CT164" i="5"/>
  <c r="CT163" i="5"/>
  <c r="CT162" i="5"/>
  <c r="CT161" i="5"/>
  <c r="CT160" i="5"/>
  <c r="CT159" i="5"/>
  <c r="CT158" i="5"/>
  <c r="CT157" i="5"/>
  <c r="CT156" i="5"/>
  <c r="CT155" i="5"/>
  <c r="CT154" i="5"/>
  <c r="CT153" i="5"/>
  <c r="CT152" i="5"/>
  <c r="CT151" i="5"/>
  <c r="CT150" i="5"/>
  <c r="CT149" i="5"/>
  <c r="CT148" i="5"/>
  <c r="CT147" i="5"/>
  <c r="CT146" i="5"/>
  <c r="CT145" i="5"/>
  <c r="CT144" i="5"/>
  <c r="CT143" i="5"/>
  <c r="CT142" i="5"/>
  <c r="CT141" i="5"/>
  <c r="CT140" i="5"/>
  <c r="CT139" i="5"/>
  <c r="CT138" i="5"/>
  <c r="CT137" i="5"/>
  <c r="CT136" i="5"/>
  <c r="CT135" i="5"/>
  <c r="CT134" i="5"/>
  <c r="CT133" i="5"/>
  <c r="CT132" i="5"/>
  <c r="CT131" i="5"/>
  <c r="CT130" i="5"/>
  <c r="CT129" i="5"/>
  <c r="CT128" i="5"/>
  <c r="CT127" i="5"/>
  <c r="CT126" i="5"/>
  <c r="CT125" i="5"/>
  <c r="CT124" i="5"/>
  <c r="CT123" i="5"/>
  <c r="CT122" i="5"/>
  <c r="CT121" i="5"/>
  <c r="CT120" i="5"/>
  <c r="CT119" i="5"/>
  <c r="CT118" i="5"/>
  <c r="CT117" i="5"/>
  <c r="CT116" i="5"/>
  <c r="CT115" i="5"/>
  <c r="CT114" i="5"/>
  <c r="CT113" i="5"/>
  <c r="CT112" i="5"/>
  <c r="CT111" i="5"/>
  <c r="CT110" i="5"/>
  <c r="CT109" i="5"/>
  <c r="CT108" i="5"/>
  <c r="CT107" i="5"/>
  <c r="CT106" i="5"/>
  <c r="CT105" i="5"/>
  <c r="CT104" i="5"/>
  <c r="CT103" i="5"/>
  <c r="CT102" i="5"/>
  <c r="CT101" i="5"/>
  <c r="CT100" i="5"/>
  <c r="CT99" i="5"/>
  <c r="CT98" i="5"/>
  <c r="CT97" i="5"/>
  <c r="CT96" i="5"/>
  <c r="CT95" i="5"/>
  <c r="CT94" i="5"/>
  <c r="CT93" i="5"/>
  <c r="CT92" i="5"/>
  <c r="CT91" i="5"/>
  <c r="CT90" i="5"/>
  <c r="CT89" i="5"/>
  <c r="CT88" i="5"/>
  <c r="CT87" i="5"/>
  <c r="CT86" i="5"/>
  <c r="CT85" i="5"/>
  <c r="CT84" i="5"/>
  <c r="CT83" i="5"/>
  <c r="CT82" i="5"/>
  <c r="CT81" i="5"/>
  <c r="CT80" i="5"/>
  <c r="CT79" i="5"/>
  <c r="CT78" i="5"/>
  <c r="CT77" i="5"/>
  <c r="CT76" i="5"/>
  <c r="CT75" i="5"/>
  <c r="CT74" i="5"/>
  <c r="CT73" i="5"/>
  <c r="CT72" i="5"/>
  <c r="CT71" i="5"/>
  <c r="CT70" i="5"/>
  <c r="CT69" i="5"/>
  <c r="CT68" i="5"/>
  <c r="CT67" i="5"/>
  <c r="CT66" i="5"/>
  <c r="CT65" i="5"/>
  <c r="CT64" i="5"/>
  <c r="CT63" i="5"/>
  <c r="CT62" i="5"/>
  <c r="CT61" i="5"/>
  <c r="CT60" i="5"/>
  <c r="CT59" i="5"/>
  <c r="CT58" i="5"/>
  <c r="CT57" i="5"/>
  <c r="CT56" i="5"/>
  <c r="CT55" i="5"/>
  <c r="CT54" i="5"/>
  <c r="CT53" i="5"/>
  <c r="CT52" i="5"/>
  <c r="CT51" i="5"/>
  <c r="CT50" i="5"/>
  <c r="CT49" i="5"/>
  <c r="CT48" i="5"/>
  <c r="CT47" i="5"/>
  <c r="CT46" i="5"/>
  <c r="CT45" i="5"/>
  <c r="CT44" i="5"/>
  <c r="CT43" i="5"/>
  <c r="CT42" i="5"/>
  <c r="CT41" i="5"/>
  <c r="CT40" i="5"/>
  <c r="CT39" i="5"/>
  <c r="CT38" i="5"/>
  <c r="CT37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DI72" i="5"/>
  <c r="DF72" i="5"/>
  <c r="DC72" i="5"/>
  <c r="CZ72" i="5"/>
  <c r="DL72" i="5"/>
  <c r="S80" i="8"/>
  <c r="K68" i="8"/>
  <c r="DP224" i="5"/>
  <c r="DU224" i="5"/>
  <c r="DO224" i="5"/>
  <c r="DT224" i="5"/>
  <c r="DN224" i="5"/>
  <c r="DP223" i="5"/>
  <c r="DU223" i="5"/>
  <c r="DO223" i="5"/>
  <c r="DT223" i="5"/>
  <c r="DN223" i="5"/>
  <c r="DP222" i="5"/>
  <c r="DU222" i="5"/>
  <c r="DO222" i="5"/>
  <c r="DT222" i="5"/>
  <c r="DN222" i="5"/>
  <c r="DP221" i="5"/>
  <c r="DU221" i="5"/>
  <c r="DO221" i="5"/>
  <c r="DT221" i="5"/>
  <c r="DN221" i="5"/>
  <c r="DP220" i="5"/>
  <c r="DU220" i="5"/>
  <c r="DO220" i="5"/>
  <c r="DT220" i="5"/>
  <c r="DN220" i="5"/>
  <c r="DP219" i="5"/>
  <c r="DU219" i="5"/>
  <c r="DO219" i="5"/>
  <c r="DT219" i="5"/>
  <c r="DN219" i="5"/>
  <c r="DP218" i="5"/>
  <c r="DU218" i="5"/>
  <c r="DO218" i="5"/>
  <c r="DT218" i="5"/>
  <c r="DN218" i="5"/>
  <c r="DP217" i="5"/>
  <c r="DU217" i="5"/>
  <c r="DO217" i="5"/>
  <c r="DT217" i="5"/>
  <c r="DN217" i="5"/>
  <c r="DP216" i="5"/>
  <c r="DU216" i="5"/>
  <c r="DO216" i="5"/>
  <c r="DT216" i="5"/>
  <c r="DN216" i="5"/>
  <c r="DP215" i="5"/>
  <c r="DU215" i="5"/>
  <c r="DO215" i="5"/>
  <c r="DT215" i="5"/>
  <c r="DN215" i="5"/>
  <c r="DP214" i="5"/>
  <c r="DU214" i="5"/>
  <c r="DO214" i="5"/>
  <c r="DT214" i="5"/>
  <c r="DN214" i="5"/>
  <c r="DP213" i="5"/>
  <c r="DU213" i="5"/>
  <c r="DO213" i="5"/>
  <c r="DT213" i="5"/>
  <c r="DN213" i="5"/>
  <c r="DP212" i="5"/>
  <c r="DU212" i="5"/>
  <c r="DO212" i="5"/>
  <c r="DT212" i="5"/>
  <c r="DN212" i="5"/>
  <c r="DP211" i="5"/>
  <c r="DU211" i="5"/>
  <c r="DO211" i="5"/>
  <c r="DT211" i="5"/>
  <c r="DN211" i="5"/>
  <c r="DP210" i="5"/>
  <c r="DU210" i="5"/>
  <c r="DO210" i="5"/>
  <c r="DT210" i="5"/>
  <c r="DN210" i="5"/>
  <c r="DP209" i="5"/>
  <c r="DU209" i="5"/>
  <c r="DO209" i="5"/>
  <c r="DT209" i="5"/>
  <c r="DN209" i="5"/>
  <c r="DP208" i="5"/>
  <c r="DU208" i="5"/>
  <c r="DO208" i="5"/>
  <c r="DT208" i="5"/>
  <c r="DN208" i="5"/>
  <c r="DP207" i="5"/>
  <c r="DU207" i="5"/>
  <c r="DO207" i="5"/>
  <c r="DT207" i="5"/>
  <c r="DN207" i="5"/>
  <c r="DP206" i="5"/>
  <c r="DU206" i="5"/>
  <c r="DO206" i="5"/>
  <c r="DT206" i="5"/>
  <c r="DN206" i="5"/>
  <c r="DP205" i="5"/>
  <c r="DU205" i="5"/>
  <c r="DO205" i="5"/>
  <c r="DT205" i="5"/>
  <c r="DN205" i="5"/>
  <c r="DP204" i="5"/>
  <c r="DU204" i="5"/>
  <c r="DO204" i="5"/>
  <c r="DT204" i="5"/>
  <c r="DN204" i="5"/>
  <c r="DP203" i="5"/>
  <c r="DU203" i="5"/>
  <c r="DO203" i="5"/>
  <c r="DT203" i="5"/>
  <c r="DN203" i="5"/>
  <c r="DP202" i="5"/>
  <c r="DU202" i="5"/>
  <c r="DO202" i="5"/>
  <c r="DT202" i="5"/>
  <c r="DN202" i="5"/>
  <c r="DP201" i="5"/>
  <c r="DU201" i="5"/>
  <c r="DO201" i="5"/>
  <c r="DT201" i="5"/>
  <c r="DN201" i="5"/>
  <c r="DP200" i="5"/>
  <c r="DU200" i="5"/>
  <c r="DO200" i="5"/>
  <c r="DT200" i="5"/>
  <c r="DN200" i="5"/>
  <c r="DP199" i="5"/>
  <c r="DU199" i="5"/>
  <c r="DO199" i="5"/>
  <c r="DT199" i="5"/>
  <c r="DN199" i="5"/>
  <c r="DP198" i="5"/>
  <c r="DU198" i="5"/>
  <c r="DO198" i="5"/>
  <c r="DT198" i="5"/>
  <c r="DN198" i="5"/>
  <c r="DP197" i="5"/>
  <c r="DU197" i="5"/>
  <c r="DO197" i="5"/>
  <c r="DT197" i="5"/>
  <c r="DN197" i="5"/>
  <c r="DP196" i="5"/>
  <c r="DU196" i="5"/>
  <c r="DO196" i="5"/>
  <c r="DT196" i="5"/>
  <c r="DN196" i="5"/>
  <c r="DP195" i="5"/>
  <c r="DU195" i="5"/>
  <c r="DO195" i="5"/>
  <c r="DT195" i="5"/>
  <c r="DN195" i="5"/>
  <c r="DP194" i="5"/>
  <c r="DU194" i="5"/>
  <c r="DO194" i="5"/>
  <c r="DT194" i="5"/>
  <c r="DN194" i="5"/>
  <c r="DP193" i="5"/>
  <c r="DU193" i="5"/>
  <c r="DO193" i="5"/>
  <c r="DT193" i="5"/>
  <c r="DN193" i="5"/>
  <c r="DP192" i="5"/>
  <c r="DU192" i="5"/>
  <c r="DO192" i="5"/>
  <c r="DT192" i="5"/>
  <c r="DN192" i="5"/>
  <c r="DP191" i="5"/>
  <c r="DU191" i="5"/>
  <c r="DO191" i="5"/>
  <c r="DT191" i="5"/>
  <c r="DN191" i="5"/>
  <c r="DP190" i="5"/>
  <c r="DU190" i="5"/>
  <c r="DO190" i="5"/>
  <c r="DT190" i="5"/>
  <c r="DN190" i="5"/>
  <c r="DP189" i="5"/>
  <c r="DU189" i="5"/>
  <c r="DO189" i="5"/>
  <c r="DT189" i="5"/>
  <c r="DN189" i="5"/>
  <c r="DP188" i="5"/>
  <c r="DU188" i="5"/>
  <c r="DO188" i="5"/>
  <c r="DT188" i="5"/>
  <c r="DN188" i="5"/>
  <c r="DP187" i="5"/>
  <c r="DU187" i="5"/>
  <c r="DO187" i="5"/>
  <c r="DT187" i="5"/>
  <c r="DN187" i="5"/>
  <c r="DP186" i="5"/>
  <c r="DU186" i="5"/>
  <c r="DO186" i="5"/>
  <c r="DT186" i="5"/>
  <c r="DN186" i="5"/>
  <c r="DP185" i="5"/>
  <c r="DU185" i="5"/>
  <c r="DO185" i="5"/>
  <c r="DT185" i="5"/>
  <c r="DN185" i="5"/>
  <c r="DP184" i="5"/>
  <c r="DU184" i="5"/>
  <c r="DO184" i="5"/>
  <c r="DT184" i="5"/>
  <c r="DN184" i="5"/>
  <c r="DP183" i="5"/>
  <c r="DU183" i="5"/>
  <c r="DO183" i="5"/>
  <c r="DT183" i="5"/>
  <c r="DN183" i="5"/>
  <c r="DP182" i="5"/>
  <c r="DU182" i="5"/>
  <c r="DO182" i="5"/>
  <c r="DT182" i="5"/>
  <c r="DN182" i="5"/>
  <c r="DP181" i="5"/>
  <c r="DU181" i="5"/>
  <c r="DO181" i="5"/>
  <c r="DT181" i="5"/>
  <c r="DN181" i="5"/>
  <c r="DP180" i="5"/>
  <c r="DU180" i="5"/>
  <c r="DO180" i="5"/>
  <c r="DT180" i="5"/>
  <c r="DN180" i="5"/>
  <c r="DP179" i="5"/>
  <c r="DU179" i="5"/>
  <c r="DO179" i="5"/>
  <c r="DT179" i="5"/>
  <c r="DN179" i="5"/>
  <c r="DP178" i="5"/>
  <c r="DU178" i="5"/>
  <c r="DO178" i="5"/>
  <c r="DT178" i="5"/>
  <c r="DN178" i="5"/>
  <c r="DP177" i="5"/>
  <c r="DU177" i="5"/>
  <c r="DO177" i="5"/>
  <c r="DT177" i="5"/>
  <c r="DN177" i="5"/>
  <c r="DP176" i="5"/>
  <c r="DU176" i="5"/>
  <c r="DO176" i="5"/>
  <c r="DT176" i="5"/>
  <c r="DN176" i="5"/>
  <c r="DP175" i="5"/>
  <c r="DU175" i="5"/>
  <c r="DO175" i="5"/>
  <c r="DT175" i="5"/>
  <c r="DN175" i="5"/>
  <c r="DP174" i="5"/>
  <c r="DU174" i="5"/>
  <c r="DO174" i="5"/>
  <c r="DT174" i="5"/>
  <c r="DN174" i="5"/>
  <c r="DP173" i="5"/>
  <c r="DU173" i="5"/>
  <c r="DO173" i="5"/>
  <c r="DT173" i="5"/>
  <c r="DN173" i="5"/>
  <c r="DP172" i="5"/>
  <c r="DU172" i="5"/>
  <c r="DO172" i="5"/>
  <c r="DT172" i="5"/>
  <c r="DN172" i="5"/>
  <c r="DP171" i="5"/>
  <c r="DU171" i="5"/>
  <c r="DO171" i="5"/>
  <c r="DT171" i="5"/>
  <c r="DN171" i="5"/>
  <c r="DP170" i="5"/>
  <c r="DU170" i="5"/>
  <c r="DO170" i="5"/>
  <c r="DT170" i="5"/>
  <c r="DN170" i="5"/>
  <c r="DP169" i="5"/>
  <c r="DU169" i="5"/>
  <c r="DO169" i="5"/>
  <c r="DT169" i="5"/>
  <c r="DN169" i="5"/>
  <c r="DP168" i="5"/>
  <c r="DU168" i="5"/>
  <c r="DO168" i="5"/>
  <c r="DT168" i="5"/>
  <c r="DN168" i="5"/>
  <c r="DP167" i="5"/>
  <c r="DU167" i="5"/>
  <c r="DO167" i="5"/>
  <c r="DT167" i="5"/>
  <c r="DN167" i="5"/>
  <c r="DP166" i="5"/>
  <c r="DU166" i="5"/>
  <c r="DO166" i="5"/>
  <c r="DT166" i="5"/>
  <c r="DN166" i="5"/>
  <c r="DP165" i="5"/>
  <c r="DU165" i="5"/>
  <c r="DO165" i="5"/>
  <c r="DT165" i="5"/>
  <c r="DN165" i="5"/>
  <c r="DP164" i="5"/>
  <c r="DU164" i="5"/>
  <c r="DO164" i="5"/>
  <c r="DT164" i="5"/>
  <c r="DN164" i="5"/>
  <c r="DP163" i="5"/>
  <c r="DU163" i="5"/>
  <c r="DO163" i="5"/>
  <c r="DT163" i="5"/>
  <c r="DN163" i="5"/>
  <c r="DP162" i="5"/>
  <c r="DU162" i="5"/>
  <c r="DO162" i="5"/>
  <c r="DT162" i="5"/>
  <c r="DN162" i="5"/>
  <c r="DP161" i="5"/>
  <c r="DU161" i="5"/>
  <c r="DO161" i="5"/>
  <c r="DT161" i="5"/>
  <c r="DN161" i="5"/>
  <c r="DP160" i="5"/>
  <c r="DU160" i="5"/>
  <c r="DO160" i="5"/>
  <c r="DT160" i="5"/>
  <c r="DN160" i="5"/>
  <c r="DP159" i="5"/>
  <c r="DU159" i="5"/>
  <c r="DO159" i="5"/>
  <c r="DT159" i="5"/>
  <c r="DN159" i="5"/>
  <c r="DP158" i="5"/>
  <c r="DU158" i="5"/>
  <c r="DO158" i="5"/>
  <c r="DT158" i="5"/>
  <c r="DN158" i="5"/>
  <c r="DP157" i="5"/>
  <c r="DU157" i="5"/>
  <c r="DO157" i="5"/>
  <c r="DT157" i="5"/>
  <c r="DN157" i="5"/>
  <c r="DP156" i="5"/>
  <c r="DU156" i="5"/>
  <c r="DO156" i="5"/>
  <c r="DT156" i="5"/>
  <c r="DN156" i="5"/>
  <c r="DP155" i="5"/>
  <c r="DU155" i="5"/>
  <c r="DO155" i="5"/>
  <c r="DT155" i="5"/>
  <c r="DN155" i="5"/>
  <c r="DP154" i="5"/>
  <c r="DU154" i="5"/>
  <c r="DO154" i="5"/>
  <c r="DT154" i="5"/>
  <c r="DN154" i="5"/>
  <c r="DP153" i="5"/>
  <c r="DU153" i="5"/>
  <c r="DO153" i="5"/>
  <c r="DT153" i="5"/>
  <c r="DN153" i="5"/>
  <c r="DP152" i="5"/>
  <c r="DU152" i="5"/>
  <c r="DO152" i="5"/>
  <c r="DT152" i="5"/>
  <c r="DN152" i="5"/>
  <c r="DP151" i="5"/>
  <c r="DU151" i="5"/>
  <c r="DO151" i="5"/>
  <c r="DT151" i="5"/>
  <c r="DN151" i="5"/>
  <c r="DP150" i="5"/>
  <c r="DU150" i="5"/>
  <c r="DO150" i="5"/>
  <c r="DT150" i="5"/>
  <c r="DN150" i="5"/>
  <c r="DP149" i="5"/>
  <c r="DU149" i="5"/>
  <c r="DO149" i="5"/>
  <c r="DT149" i="5"/>
  <c r="DN149" i="5"/>
  <c r="DP148" i="5"/>
  <c r="DU148" i="5"/>
  <c r="DO148" i="5"/>
  <c r="DT148" i="5"/>
  <c r="DN148" i="5"/>
  <c r="DP147" i="5"/>
  <c r="DU147" i="5"/>
  <c r="DO147" i="5"/>
  <c r="DT147" i="5"/>
  <c r="DN147" i="5"/>
  <c r="DP146" i="5"/>
  <c r="DU146" i="5"/>
  <c r="DO146" i="5"/>
  <c r="DT146" i="5"/>
  <c r="DN146" i="5"/>
  <c r="DP145" i="5"/>
  <c r="DU145" i="5"/>
  <c r="DO145" i="5"/>
  <c r="DT145" i="5"/>
  <c r="DN145" i="5"/>
  <c r="DP144" i="5"/>
  <c r="DU144" i="5"/>
  <c r="DO144" i="5"/>
  <c r="DT144" i="5"/>
  <c r="DN144" i="5"/>
  <c r="DP143" i="5"/>
  <c r="DU143" i="5"/>
  <c r="DO143" i="5"/>
  <c r="DT143" i="5"/>
  <c r="DN143" i="5"/>
  <c r="DP142" i="5"/>
  <c r="DU142" i="5"/>
  <c r="DO142" i="5"/>
  <c r="DT142" i="5"/>
  <c r="DN142" i="5"/>
  <c r="DP141" i="5"/>
  <c r="DU141" i="5"/>
  <c r="DO141" i="5"/>
  <c r="DT141" i="5"/>
  <c r="DN141" i="5"/>
  <c r="DP140" i="5"/>
  <c r="DU140" i="5"/>
  <c r="DO140" i="5"/>
  <c r="DT140" i="5"/>
  <c r="DN140" i="5"/>
  <c r="DU139" i="5"/>
  <c r="DP139" i="5"/>
  <c r="DO139" i="5"/>
  <c r="DT139" i="5"/>
  <c r="DN139" i="5"/>
  <c r="DT138" i="5"/>
  <c r="DS138" i="5"/>
  <c r="DP138" i="5"/>
  <c r="DU138" i="5"/>
  <c r="DO138" i="5"/>
  <c r="DN138" i="5"/>
  <c r="DU137" i="5"/>
  <c r="DP137" i="5"/>
  <c r="DO137" i="5"/>
  <c r="DT137" i="5"/>
  <c r="DN137" i="5"/>
  <c r="DS137" i="5"/>
  <c r="DT136" i="5"/>
  <c r="DS136" i="5"/>
  <c r="DP136" i="5"/>
  <c r="DU136" i="5"/>
  <c r="DO136" i="5"/>
  <c r="DN136" i="5"/>
  <c r="DQ136" i="5"/>
  <c r="DV136" i="5"/>
  <c r="DU135" i="5"/>
  <c r="DP135" i="5"/>
  <c r="DO135" i="5"/>
  <c r="DT135" i="5"/>
  <c r="DN135" i="5"/>
  <c r="DT134" i="5"/>
  <c r="DS134" i="5"/>
  <c r="DP134" i="5"/>
  <c r="DU134" i="5"/>
  <c r="DO134" i="5"/>
  <c r="DN134" i="5"/>
  <c r="DU133" i="5"/>
  <c r="DP133" i="5"/>
  <c r="DO133" i="5"/>
  <c r="DT133" i="5"/>
  <c r="DN133" i="5"/>
  <c r="DS133" i="5"/>
  <c r="DT132" i="5"/>
  <c r="DS132" i="5"/>
  <c r="DP132" i="5"/>
  <c r="DU132" i="5"/>
  <c r="DO132" i="5"/>
  <c r="DN132" i="5"/>
  <c r="DQ132" i="5"/>
  <c r="DV132" i="5"/>
  <c r="DU131" i="5"/>
  <c r="DP131" i="5"/>
  <c r="DO131" i="5"/>
  <c r="DT131" i="5"/>
  <c r="DN131" i="5"/>
  <c r="DT130" i="5"/>
  <c r="DS130" i="5"/>
  <c r="DP130" i="5"/>
  <c r="DU130" i="5"/>
  <c r="DO130" i="5"/>
  <c r="DN130" i="5"/>
  <c r="DU129" i="5"/>
  <c r="DP129" i="5"/>
  <c r="DO129" i="5"/>
  <c r="DT129" i="5"/>
  <c r="DN129" i="5"/>
  <c r="DS129" i="5"/>
  <c r="DT128" i="5"/>
  <c r="DS128" i="5"/>
  <c r="DP128" i="5"/>
  <c r="DU128" i="5"/>
  <c r="DO128" i="5"/>
  <c r="DN128" i="5"/>
  <c r="DQ128" i="5"/>
  <c r="DV128" i="5"/>
  <c r="DU127" i="5"/>
  <c r="DP127" i="5"/>
  <c r="DO127" i="5"/>
  <c r="DT127" i="5"/>
  <c r="DN127" i="5"/>
  <c r="DT126" i="5"/>
  <c r="DS126" i="5"/>
  <c r="DP126" i="5"/>
  <c r="DU126" i="5"/>
  <c r="DO126" i="5"/>
  <c r="DN126" i="5"/>
  <c r="DU125" i="5"/>
  <c r="DP125" i="5"/>
  <c r="DO125" i="5"/>
  <c r="DT125" i="5"/>
  <c r="DN125" i="5"/>
  <c r="DS125" i="5"/>
  <c r="DT124" i="5"/>
  <c r="DS124" i="5"/>
  <c r="DP124" i="5"/>
  <c r="DU124" i="5"/>
  <c r="DO124" i="5"/>
  <c r="DN124" i="5"/>
  <c r="DQ124" i="5"/>
  <c r="DV124" i="5"/>
  <c r="DU123" i="5"/>
  <c r="DP123" i="5"/>
  <c r="DO123" i="5"/>
  <c r="DT123" i="5"/>
  <c r="DN123" i="5"/>
  <c r="DT122" i="5"/>
  <c r="DS122" i="5"/>
  <c r="DP122" i="5"/>
  <c r="DU122" i="5"/>
  <c r="DO122" i="5"/>
  <c r="DN122" i="5"/>
  <c r="DU121" i="5"/>
  <c r="DP121" i="5"/>
  <c r="DO121" i="5"/>
  <c r="DT121" i="5"/>
  <c r="DN121" i="5"/>
  <c r="DS121" i="5"/>
  <c r="DT120" i="5"/>
  <c r="DS120" i="5"/>
  <c r="DP120" i="5"/>
  <c r="DU120" i="5"/>
  <c r="DO120" i="5"/>
  <c r="DN120" i="5"/>
  <c r="DQ120" i="5"/>
  <c r="DV120" i="5"/>
  <c r="DU119" i="5"/>
  <c r="DP119" i="5"/>
  <c r="DO119" i="5"/>
  <c r="DT119" i="5"/>
  <c r="DN119" i="5"/>
  <c r="DT118" i="5"/>
  <c r="DS118" i="5"/>
  <c r="DP118" i="5"/>
  <c r="DU118" i="5"/>
  <c r="DO118" i="5"/>
  <c r="DN118" i="5"/>
  <c r="DU117" i="5"/>
  <c r="DP117" i="5"/>
  <c r="DO117" i="5"/>
  <c r="DT117" i="5"/>
  <c r="DN117" i="5"/>
  <c r="DS117" i="5"/>
  <c r="DT116" i="5"/>
  <c r="DS116" i="5"/>
  <c r="DP116" i="5"/>
  <c r="DU116" i="5"/>
  <c r="DO116" i="5"/>
  <c r="DN116" i="5"/>
  <c r="DQ116" i="5"/>
  <c r="DV116" i="5"/>
  <c r="DU115" i="5"/>
  <c r="DP115" i="5"/>
  <c r="DO115" i="5"/>
  <c r="DT115" i="5"/>
  <c r="DN115" i="5"/>
  <c r="DT114" i="5"/>
  <c r="DS114" i="5"/>
  <c r="DP114" i="5"/>
  <c r="DU114" i="5"/>
  <c r="DO114" i="5"/>
  <c r="DN114" i="5"/>
  <c r="DU113" i="5"/>
  <c r="DP113" i="5"/>
  <c r="DO113" i="5"/>
  <c r="DT113" i="5"/>
  <c r="DN113" i="5"/>
  <c r="DS113" i="5"/>
  <c r="DT112" i="5"/>
  <c r="DS112" i="5"/>
  <c r="DP112" i="5"/>
  <c r="DU112" i="5"/>
  <c r="DO112" i="5"/>
  <c r="DN112" i="5"/>
  <c r="DQ112" i="5"/>
  <c r="DV112" i="5"/>
  <c r="DU111" i="5"/>
  <c r="DP111" i="5"/>
  <c r="DO111" i="5"/>
  <c r="DT111" i="5"/>
  <c r="DN111" i="5"/>
  <c r="DT110" i="5"/>
  <c r="DS110" i="5"/>
  <c r="DP110" i="5"/>
  <c r="DU110" i="5"/>
  <c r="DO110" i="5"/>
  <c r="DN110" i="5"/>
  <c r="DU109" i="5"/>
  <c r="DP109" i="5"/>
  <c r="DO109" i="5"/>
  <c r="DT109" i="5"/>
  <c r="DN109" i="5"/>
  <c r="DS109" i="5"/>
  <c r="DT108" i="5"/>
  <c r="DS108" i="5"/>
  <c r="DP108" i="5"/>
  <c r="DU108" i="5"/>
  <c r="DO108" i="5"/>
  <c r="DN108" i="5"/>
  <c r="DQ108" i="5"/>
  <c r="DV108" i="5"/>
  <c r="DU107" i="5"/>
  <c r="DT107" i="5"/>
  <c r="DP107" i="5"/>
  <c r="DO107" i="5"/>
  <c r="DN107" i="5"/>
  <c r="DT106" i="5"/>
  <c r="DS106" i="5"/>
  <c r="DP106" i="5"/>
  <c r="DU106" i="5"/>
  <c r="DO106" i="5"/>
  <c r="DN106" i="5"/>
  <c r="DU105" i="5"/>
  <c r="DP105" i="5"/>
  <c r="DO105" i="5"/>
  <c r="DT105" i="5"/>
  <c r="DN105" i="5"/>
  <c r="DS105" i="5"/>
  <c r="DT104" i="5"/>
  <c r="DS104" i="5"/>
  <c r="DP104" i="5"/>
  <c r="DU104" i="5"/>
  <c r="DO104" i="5"/>
  <c r="DN104" i="5"/>
  <c r="DQ104" i="5"/>
  <c r="DV104" i="5"/>
  <c r="DU103" i="5"/>
  <c r="DT103" i="5"/>
  <c r="DP103" i="5"/>
  <c r="DO103" i="5"/>
  <c r="DN103" i="5"/>
  <c r="DU102" i="5"/>
  <c r="DT102" i="5"/>
  <c r="DP102" i="5"/>
  <c r="DO102" i="5"/>
  <c r="DN102" i="5"/>
  <c r="DQ102" i="5"/>
  <c r="DV102" i="5"/>
  <c r="DT101" i="5"/>
  <c r="DS101" i="5"/>
  <c r="DP101" i="5"/>
  <c r="DU101" i="5"/>
  <c r="DO101" i="5"/>
  <c r="DN101" i="5"/>
  <c r="DS100" i="5"/>
  <c r="DP100" i="5"/>
  <c r="DU100" i="5"/>
  <c r="DO100" i="5"/>
  <c r="DT100" i="5"/>
  <c r="DN100" i="5"/>
  <c r="DU99" i="5"/>
  <c r="DP99" i="5"/>
  <c r="DO99" i="5"/>
  <c r="DT99" i="5"/>
  <c r="DN99" i="5"/>
  <c r="DS99" i="5"/>
  <c r="DU98" i="5"/>
  <c r="DT98" i="5"/>
  <c r="DP98" i="5"/>
  <c r="DO98" i="5"/>
  <c r="DN98" i="5"/>
  <c r="DQ98" i="5"/>
  <c r="DV98" i="5"/>
  <c r="DP97" i="5"/>
  <c r="DU97" i="5"/>
  <c r="DO97" i="5"/>
  <c r="DT97" i="5"/>
  <c r="DN97" i="5"/>
  <c r="DS97" i="5"/>
  <c r="DP96" i="5"/>
  <c r="DU96" i="5"/>
  <c r="DO96" i="5"/>
  <c r="DT96" i="5"/>
  <c r="DN96" i="5"/>
  <c r="DS96" i="5"/>
  <c r="DP95" i="5"/>
  <c r="DU95" i="5"/>
  <c r="DO95" i="5"/>
  <c r="DT95" i="5"/>
  <c r="DN95" i="5"/>
  <c r="DS95" i="5"/>
  <c r="DP94" i="5"/>
  <c r="DU94" i="5"/>
  <c r="DO94" i="5"/>
  <c r="DT94" i="5"/>
  <c r="DN94" i="5"/>
  <c r="DS94" i="5"/>
  <c r="DP93" i="5"/>
  <c r="DU93" i="5"/>
  <c r="DO93" i="5"/>
  <c r="DT93" i="5"/>
  <c r="DN93" i="5"/>
  <c r="DS93" i="5"/>
  <c r="DP92" i="5"/>
  <c r="DU92" i="5"/>
  <c r="DO92" i="5"/>
  <c r="DT92" i="5"/>
  <c r="DN92" i="5"/>
  <c r="DS92" i="5"/>
  <c r="DP91" i="5"/>
  <c r="DU91" i="5"/>
  <c r="DO91" i="5"/>
  <c r="DT91" i="5"/>
  <c r="DN91" i="5"/>
  <c r="DS91" i="5"/>
  <c r="DP90" i="5"/>
  <c r="DU90" i="5"/>
  <c r="DO90" i="5"/>
  <c r="DT90" i="5"/>
  <c r="DN90" i="5"/>
  <c r="DS90" i="5"/>
  <c r="DP89" i="5"/>
  <c r="DU89" i="5"/>
  <c r="DO89" i="5"/>
  <c r="DT89" i="5"/>
  <c r="DN89" i="5"/>
  <c r="DS89" i="5"/>
  <c r="DP88" i="5"/>
  <c r="DU88" i="5"/>
  <c r="DO88" i="5"/>
  <c r="DT88" i="5"/>
  <c r="DN88" i="5"/>
  <c r="DS88" i="5"/>
  <c r="DP87" i="5"/>
  <c r="DU87" i="5"/>
  <c r="DO87" i="5"/>
  <c r="DT87" i="5"/>
  <c r="DN87" i="5"/>
  <c r="DS87" i="5"/>
  <c r="DP86" i="5"/>
  <c r="DU86" i="5"/>
  <c r="DO86" i="5"/>
  <c r="DT86" i="5"/>
  <c r="DN86" i="5"/>
  <c r="DS86" i="5"/>
  <c r="DP85" i="5"/>
  <c r="DU85" i="5"/>
  <c r="DO85" i="5"/>
  <c r="DT85" i="5"/>
  <c r="DN85" i="5"/>
  <c r="DS85" i="5"/>
  <c r="DP84" i="5"/>
  <c r="DU84" i="5"/>
  <c r="DO84" i="5"/>
  <c r="DT84" i="5"/>
  <c r="DN84" i="5"/>
  <c r="DS84" i="5"/>
  <c r="DP83" i="5"/>
  <c r="DU83" i="5"/>
  <c r="DO83" i="5"/>
  <c r="DT83" i="5"/>
  <c r="DN83" i="5"/>
  <c r="DS83" i="5"/>
  <c r="DP82" i="5"/>
  <c r="DU82" i="5"/>
  <c r="DO82" i="5"/>
  <c r="DT82" i="5"/>
  <c r="DN82" i="5"/>
  <c r="DS82" i="5"/>
  <c r="DP81" i="5"/>
  <c r="DU81" i="5"/>
  <c r="DO81" i="5"/>
  <c r="DT81" i="5"/>
  <c r="DN81" i="5"/>
  <c r="DS81" i="5"/>
  <c r="DP80" i="5"/>
  <c r="DU80" i="5"/>
  <c r="DO80" i="5"/>
  <c r="DT80" i="5"/>
  <c r="DN80" i="5"/>
  <c r="DS80" i="5"/>
  <c r="DP79" i="5"/>
  <c r="DU79" i="5"/>
  <c r="DO79" i="5"/>
  <c r="DT79" i="5"/>
  <c r="DN79" i="5"/>
  <c r="DS79" i="5"/>
  <c r="DP78" i="5"/>
  <c r="DU78" i="5"/>
  <c r="DO78" i="5"/>
  <c r="DT78" i="5"/>
  <c r="DN78" i="5"/>
  <c r="DS78" i="5"/>
  <c r="DP77" i="5"/>
  <c r="DU77" i="5"/>
  <c r="DO77" i="5"/>
  <c r="DT77" i="5"/>
  <c r="DN77" i="5"/>
  <c r="DS77" i="5"/>
  <c r="DP76" i="5"/>
  <c r="DU76" i="5"/>
  <c r="DO76" i="5"/>
  <c r="DT76" i="5"/>
  <c r="DN76" i="5"/>
  <c r="DS76" i="5"/>
  <c r="DP75" i="5"/>
  <c r="DU75" i="5"/>
  <c r="DO75" i="5"/>
  <c r="DT75" i="5"/>
  <c r="DN75" i="5"/>
  <c r="DS75" i="5"/>
  <c r="DP74" i="5"/>
  <c r="DU74" i="5"/>
  <c r="DO74" i="5"/>
  <c r="DT74" i="5"/>
  <c r="DN74" i="5"/>
  <c r="DS74" i="5"/>
  <c r="DP73" i="5"/>
  <c r="DU73" i="5"/>
  <c r="DO73" i="5"/>
  <c r="DT73" i="5"/>
  <c r="DN73" i="5"/>
  <c r="DS73" i="5"/>
  <c r="DO72" i="5"/>
  <c r="DT72" i="5"/>
  <c r="DN72" i="5"/>
  <c r="DS72" i="5"/>
  <c r="DP71" i="5"/>
  <c r="DU71" i="5"/>
  <c r="DO71" i="5"/>
  <c r="DT71" i="5"/>
  <c r="DN71" i="5"/>
  <c r="DS71" i="5"/>
  <c r="DP70" i="5"/>
  <c r="DU70" i="5"/>
  <c r="DO70" i="5"/>
  <c r="DT70" i="5"/>
  <c r="DN70" i="5"/>
  <c r="DS70" i="5"/>
  <c r="DP69" i="5"/>
  <c r="DU69" i="5"/>
  <c r="DO69" i="5"/>
  <c r="DT69" i="5"/>
  <c r="DN69" i="5"/>
  <c r="DS69" i="5"/>
  <c r="DP68" i="5"/>
  <c r="DU68" i="5"/>
  <c r="DO68" i="5"/>
  <c r="DT68" i="5"/>
  <c r="DN68" i="5"/>
  <c r="DS68" i="5"/>
  <c r="DP67" i="5"/>
  <c r="DU67" i="5"/>
  <c r="DO67" i="5"/>
  <c r="DT67" i="5"/>
  <c r="DN67" i="5"/>
  <c r="DS67" i="5"/>
  <c r="DP66" i="5"/>
  <c r="DU66" i="5"/>
  <c r="DO66" i="5"/>
  <c r="DT66" i="5"/>
  <c r="DN66" i="5"/>
  <c r="DS66" i="5"/>
  <c r="DP65" i="5"/>
  <c r="DU65" i="5"/>
  <c r="DO65" i="5"/>
  <c r="DT65" i="5"/>
  <c r="DN65" i="5"/>
  <c r="DS65" i="5"/>
  <c r="DP64" i="5"/>
  <c r="DU64" i="5"/>
  <c r="DO64" i="5"/>
  <c r="DT64" i="5"/>
  <c r="DN64" i="5"/>
  <c r="DS64" i="5"/>
  <c r="DP63" i="5"/>
  <c r="DU63" i="5"/>
  <c r="DO63" i="5"/>
  <c r="DT63" i="5"/>
  <c r="DN63" i="5"/>
  <c r="DS63" i="5"/>
  <c r="DP62" i="5"/>
  <c r="DU62" i="5"/>
  <c r="DO62" i="5"/>
  <c r="DT62" i="5"/>
  <c r="DN62" i="5"/>
  <c r="DS62" i="5"/>
  <c r="DP61" i="5"/>
  <c r="DU61" i="5"/>
  <c r="DO61" i="5"/>
  <c r="DT61" i="5"/>
  <c r="DN61" i="5"/>
  <c r="DS61" i="5"/>
  <c r="DP60" i="5"/>
  <c r="DU60" i="5"/>
  <c r="DO60" i="5"/>
  <c r="DT60" i="5"/>
  <c r="DN60" i="5"/>
  <c r="DS60" i="5"/>
  <c r="DP59" i="5"/>
  <c r="DU59" i="5"/>
  <c r="DO59" i="5"/>
  <c r="DT59" i="5"/>
  <c r="DN59" i="5"/>
  <c r="DS59" i="5"/>
  <c r="DP58" i="5"/>
  <c r="DU58" i="5"/>
  <c r="DO58" i="5"/>
  <c r="DT58" i="5"/>
  <c r="DN58" i="5"/>
  <c r="DS58" i="5"/>
  <c r="DP57" i="5"/>
  <c r="DU57" i="5"/>
  <c r="DO57" i="5"/>
  <c r="DT57" i="5"/>
  <c r="DN57" i="5"/>
  <c r="DS57" i="5"/>
  <c r="DP56" i="5"/>
  <c r="DU56" i="5"/>
  <c r="DO56" i="5"/>
  <c r="DT56" i="5"/>
  <c r="DN56" i="5"/>
  <c r="DS56" i="5"/>
  <c r="DP55" i="5"/>
  <c r="DU55" i="5"/>
  <c r="DO55" i="5"/>
  <c r="DT55" i="5"/>
  <c r="DN55" i="5"/>
  <c r="DS55" i="5"/>
  <c r="DP54" i="5"/>
  <c r="DU54" i="5"/>
  <c r="DO54" i="5"/>
  <c r="DT54" i="5"/>
  <c r="DN54" i="5"/>
  <c r="DS54" i="5"/>
  <c r="DP53" i="5"/>
  <c r="DU53" i="5"/>
  <c r="DO53" i="5"/>
  <c r="DT53" i="5"/>
  <c r="DN53" i="5"/>
  <c r="DS53" i="5"/>
  <c r="DP52" i="5"/>
  <c r="DU52" i="5"/>
  <c r="DO52" i="5"/>
  <c r="DT52" i="5"/>
  <c r="DN52" i="5"/>
  <c r="DS52" i="5"/>
  <c r="DP51" i="5"/>
  <c r="DU51" i="5"/>
  <c r="DO51" i="5"/>
  <c r="DT51" i="5"/>
  <c r="DN51" i="5"/>
  <c r="DS51" i="5"/>
  <c r="DP50" i="5"/>
  <c r="DU50" i="5"/>
  <c r="DO50" i="5"/>
  <c r="DT50" i="5"/>
  <c r="DN50" i="5"/>
  <c r="DS50" i="5"/>
  <c r="DP49" i="5"/>
  <c r="DU49" i="5"/>
  <c r="DO49" i="5"/>
  <c r="DT49" i="5"/>
  <c r="DN49" i="5"/>
  <c r="DS49" i="5"/>
  <c r="DP48" i="5"/>
  <c r="DU48" i="5"/>
  <c r="DO48" i="5"/>
  <c r="DT48" i="5"/>
  <c r="DN48" i="5"/>
  <c r="DS48" i="5"/>
  <c r="DP47" i="5"/>
  <c r="DU47" i="5"/>
  <c r="DO47" i="5"/>
  <c r="DT47" i="5"/>
  <c r="DN47" i="5"/>
  <c r="DS47" i="5"/>
  <c r="DP46" i="5"/>
  <c r="DU46" i="5"/>
  <c r="DO46" i="5"/>
  <c r="DT46" i="5"/>
  <c r="DN46" i="5"/>
  <c r="DS46" i="5"/>
  <c r="DP45" i="5"/>
  <c r="DU45" i="5"/>
  <c r="DO45" i="5"/>
  <c r="DT45" i="5"/>
  <c r="DN45" i="5"/>
  <c r="DS45" i="5"/>
  <c r="DP44" i="5"/>
  <c r="DU44" i="5"/>
  <c r="DO44" i="5"/>
  <c r="DT44" i="5"/>
  <c r="DN44" i="5"/>
  <c r="DS44" i="5"/>
  <c r="DP43" i="5"/>
  <c r="DU43" i="5"/>
  <c r="DO43" i="5"/>
  <c r="DT43" i="5"/>
  <c r="DN43" i="5"/>
  <c r="DS43" i="5"/>
  <c r="DP42" i="5"/>
  <c r="DU42" i="5"/>
  <c r="DO42" i="5"/>
  <c r="DT42" i="5"/>
  <c r="DN42" i="5"/>
  <c r="DS42" i="5"/>
  <c r="DP41" i="5"/>
  <c r="DU41" i="5"/>
  <c r="DO41" i="5"/>
  <c r="DT41" i="5"/>
  <c r="DN41" i="5"/>
  <c r="DS41" i="5"/>
  <c r="DP40" i="5"/>
  <c r="DU40" i="5"/>
  <c r="DO40" i="5"/>
  <c r="DT40" i="5"/>
  <c r="DN40" i="5"/>
  <c r="DS40" i="5"/>
  <c r="DP39" i="5"/>
  <c r="DU39" i="5"/>
  <c r="DO39" i="5"/>
  <c r="DT39" i="5"/>
  <c r="DN39" i="5"/>
  <c r="DS39" i="5"/>
  <c r="DP38" i="5"/>
  <c r="DU38" i="5"/>
  <c r="DO38" i="5"/>
  <c r="DT38" i="5"/>
  <c r="DN38" i="5"/>
  <c r="DS38" i="5"/>
  <c r="DP37" i="5"/>
  <c r="DU37" i="5"/>
  <c r="DO37" i="5"/>
  <c r="DT37" i="5"/>
  <c r="DN37" i="5"/>
  <c r="DS37" i="5"/>
  <c r="DP36" i="5"/>
  <c r="DU36" i="5"/>
  <c r="DO36" i="5"/>
  <c r="DT36" i="5"/>
  <c r="DN36" i="5"/>
  <c r="DS36" i="5"/>
  <c r="DP35" i="5"/>
  <c r="DU35" i="5"/>
  <c r="DO35" i="5"/>
  <c r="DT35" i="5"/>
  <c r="DN35" i="5"/>
  <c r="DS35" i="5"/>
  <c r="DP34" i="5"/>
  <c r="DU34" i="5"/>
  <c r="DO34" i="5"/>
  <c r="DT34" i="5"/>
  <c r="DN34" i="5"/>
  <c r="DS34" i="5"/>
  <c r="DP33" i="5"/>
  <c r="DU33" i="5"/>
  <c r="DO33" i="5"/>
  <c r="DT33" i="5"/>
  <c r="DN33" i="5"/>
  <c r="DS33" i="5"/>
  <c r="DP32" i="5"/>
  <c r="DU32" i="5"/>
  <c r="DO32" i="5"/>
  <c r="DT32" i="5"/>
  <c r="DN32" i="5"/>
  <c r="DS32" i="5"/>
  <c r="DP31" i="5"/>
  <c r="DU31" i="5"/>
  <c r="DO31" i="5"/>
  <c r="DT31" i="5"/>
  <c r="DN31" i="5"/>
  <c r="DS31" i="5"/>
  <c r="DP30" i="5"/>
  <c r="DU30" i="5"/>
  <c r="DO30" i="5"/>
  <c r="DT30" i="5"/>
  <c r="DN30" i="5"/>
  <c r="DS30" i="5"/>
  <c r="DP29" i="5"/>
  <c r="DU29" i="5"/>
  <c r="DO29" i="5"/>
  <c r="DT29" i="5"/>
  <c r="DN29" i="5"/>
  <c r="DS29" i="5"/>
  <c r="DP28" i="5"/>
  <c r="DU28" i="5"/>
  <c r="DO28" i="5"/>
  <c r="DT28" i="5"/>
  <c r="DN28" i="5"/>
  <c r="DS28" i="5"/>
  <c r="DP27" i="5"/>
  <c r="DU27" i="5"/>
  <c r="DO27" i="5"/>
  <c r="DT27" i="5"/>
  <c r="DN27" i="5"/>
  <c r="DS27" i="5"/>
  <c r="DP26" i="5"/>
  <c r="DU26" i="5"/>
  <c r="DO26" i="5"/>
  <c r="DT26" i="5"/>
  <c r="DN26" i="5"/>
  <c r="DS26" i="5"/>
  <c r="DP25" i="5"/>
  <c r="DU25" i="5"/>
  <c r="DO25" i="5"/>
  <c r="DT25" i="5"/>
  <c r="DN25" i="5"/>
  <c r="DS25" i="5"/>
  <c r="DP24" i="5"/>
  <c r="DU24" i="5"/>
  <c r="DO24" i="5"/>
  <c r="DT24" i="5"/>
  <c r="DN24" i="5"/>
  <c r="DS24" i="5"/>
  <c r="DP23" i="5"/>
  <c r="DU23" i="5"/>
  <c r="DO23" i="5"/>
  <c r="DT23" i="5"/>
  <c r="DN23" i="5"/>
  <c r="DS23" i="5"/>
  <c r="DP22" i="5"/>
  <c r="DU22" i="5"/>
  <c r="DO22" i="5"/>
  <c r="DT22" i="5"/>
  <c r="DN22" i="5"/>
  <c r="DS22" i="5"/>
  <c r="DP21" i="5"/>
  <c r="DU21" i="5"/>
  <c r="DO21" i="5"/>
  <c r="DT21" i="5"/>
  <c r="DN21" i="5"/>
  <c r="DS21" i="5"/>
  <c r="DP20" i="5"/>
  <c r="DU20" i="5"/>
  <c r="DO20" i="5"/>
  <c r="DT20" i="5"/>
  <c r="DN20" i="5"/>
  <c r="DS20" i="5"/>
  <c r="DP19" i="5"/>
  <c r="DU19" i="5"/>
  <c r="DO19" i="5"/>
  <c r="DT19" i="5"/>
  <c r="DN19" i="5"/>
  <c r="DS19" i="5"/>
  <c r="DP18" i="5"/>
  <c r="DU18" i="5"/>
  <c r="DO18" i="5"/>
  <c r="DT18" i="5"/>
  <c r="DN18" i="5"/>
  <c r="DS18" i="5"/>
  <c r="DP17" i="5"/>
  <c r="DU17" i="5"/>
  <c r="DO17" i="5"/>
  <c r="DT17" i="5"/>
  <c r="DN17" i="5"/>
  <c r="DS17" i="5"/>
  <c r="DP16" i="5"/>
  <c r="DU16" i="5"/>
  <c r="DO16" i="5"/>
  <c r="DT16" i="5"/>
  <c r="DN16" i="5"/>
  <c r="DS16" i="5"/>
  <c r="DP15" i="5"/>
  <c r="DU15" i="5"/>
  <c r="DO15" i="5"/>
  <c r="DT15" i="5"/>
  <c r="DN15" i="5"/>
  <c r="DS15" i="5"/>
  <c r="DP14" i="5"/>
  <c r="DU14" i="5"/>
  <c r="DO14" i="5"/>
  <c r="DT14" i="5"/>
  <c r="DN14" i="5"/>
  <c r="DS14" i="5"/>
  <c r="DP13" i="5"/>
  <c r="DU13" i="5"/>
  <c r="DO13" i="5"/>
  <c r="DT13" i="5"/>
  <c r="DN13" i="5"/>
  <c r="DS13" i="5"/>
  <c r="DP12" i="5"/>
  <c r="DU12" i="5"/>
  <c r="DO12" i="5"/>
  <c r="DT12" i="5"/>
  <c r="DN12" i="5"/>
  <c r="DS12" i="5"/>
  <c r="DP11" i="5"/>
  <c r="DU11" i="5"/>
  <c r="DO11" i="5"/>
  <c r="DT11" i="5"/>
  <c r="DN11" i="5"/>
  <c r="DS11" i="5"/>
  <c r="DP10" i="5"/>
  <c r="DU10" i="5"/>
  <c r="DO10" i="5"/>
  <c r="DT10" i="5"/>
  <c r="DN10" i="5"/>
  <c r="DS10" i="5"/>
  <c r="DP9" i="5"/>
  <c r="DU9" i="5"/>
  <c r="DO9" i="5"/>
  <c r="DT9" i="5"/>
  <c r="DN9" i="5"/>
  <c r="DS9" i="5"/>
  <c r="DP8" i="5"/>
  <c r="DU8" i="5"/>
  <c r="DO8" i="5"/>
  <c r="DT8" i="5"/>
  <c r="DN8" i="5"/>
  <c r="DS8" i="5"/>
  <c r="DP7" i="5"/>
  <c r="DU7" i="5"/>
  <c r="DO7" i="5"/>
  <c r="DT7" i="5"/>
  <c r="DN7" i="5"/>
  <c r="DS7" i="5"/>
  <c r="DP6" i="5"/>
  <c r="DU6" i="5"/>
  <c r="DO6" i="5"/>
  <c r="DT6" i="5"/>
  <c r="DN6" i="5"/>
  <c r="DS6" i="5"/>
  <c r="DO5" i="5"/>
  <c r="DT5" i="5"/>
  <c r="DN5" i="5"/>
  <c r="DS5" i="5"/>
  <c r="DL224" i="5"/>
  <c r="DL220" i="5"/>
  <c r="DL216" i="5"/>
  <c r="DL212" i="5"/>
  <c r="DL208" i="5"/>
  <c r="DL204" i="5"/>
  <c r="DL200" i="5"/>
  <c r="DL196" i="5"/>
  <c r="DL192" i="5"/>
  <c r="DL188" i="5"/>
  <c r="DL184" i="5"/>
  <c r="DL180" i="5"/>
  <c r="DL176" i="5"/>
  <c r="DL172" i="5"/>
  <c r="DL168" i="5"/>
  <c r="DL223" i="5"/>
  <c r="DL219" i="5"/>
  <c r="DL215" i="5"/>
  <c r="DL211" i="5"/>
  <c r="DL207" i="5"/>
  <c r="DL203" i="5"/>
  <c r="DL199" i="5"/>
  <c r="DL195" i="5"/>
  <c r="DL191" i="5"/>
  <c r="DL187" i="5"/>
  <c r="DL183" i="5"/>
  <c r="DL179" i="5"/>
  <c r="DL175" i="5"/>
  <c r="DL171" i="5"/>
  <c r="DL167" i="5"/>
  <c r="DL222" i="5"/>
  <c r="DL218" i="5"/>
  <c r="DL214" i="5"/>
  <c r="DL210" i="5"/>
  <c r="DL206" i="5"/>
  <c r="DL202" i="5"/>
  <c r="DL198" i="5"/>
  <c r="DL194" i="5"/>
  <c r="DL190" i="5"/>
  <c r="DL186" i="5"/>
  <c r="DL182" i="5"/>
  <c r="DL178" i="5"/>
  <c r="DL174" i="5"/>
  <c r="DL170" i="5"/>
  <c r="DL166" i="5"/>
  <c r="DL221" i="5"/>
  <c r="DL217" i="5"/>
  <c r="DL213" i="5"/>
  <c r="DL209" i="5"/>
  <c r="DL205" i="5"/>
  <c r="DL201" i="5"/>
  <c r="DL197" i="5"/>
  <c r="DL193" i="5"/>
  <c r="DL189" i="5"/>
  <c r="DL185" i="5"/>
  <c r="DL181" i="5"/>
  <c r="DL177" i="5"/>
  <c r="DL173" i="5"/>
  <c r="DL169" i="5"/>
  <c r="DL165" i="5"/>
  <c r="DL164" i="5"/>
  <c r="DL160" i="5"/>
  <c r="DL156" i="5"/>
  <c r="DL152" i="5"/>
  <c r="DL148" i="5"/>
  <c r="DL144" i="5"/>
  <c r="DL140" i="5"/>
  <c r="DL136" i="5"/>
  <c r="DL132" i="5"/>
  <c r="DL128" i="5"/>
  <c r="DL124" i="5"/>
  <c r="DL120" i="5"/>
  <c r="DL116" i="5"/>
  <c r="DL112" i="5"/>
  <c r="DL108" i="5"/>
  <c r="DL104" i="5"/>
  <c r="DL100" i="5"/>
  <c r="DL96" i="5"/>
  <c r="DL92" i="5"/>
  <c r="DL88" i="5"/>
  <c r="DL163" i="5"/>
  <c r="DL159" i="5"/>
  <c r="DL155" i="5"/>
  <c r="DL151" i="5"/>
  <c r="DL147" i="5"/>
  <c r="DL143" i="5"/>
  <c r="DL139" i="5"/>
  <c r="DL135" i="5"/>
  <c r="DL131" i="5"/>
  <c r="DL127" i="5"/>
  <c r="DL123" i="5"/>
  <c r="DL119" i="5"/>
  <c r="DL115" i="5"/>
  <c r="DL111" i="5"/>
  <c r="DL107" i="5"/>
  <c r="DL103" i="5"/>
  <c r="DL99" i="5"/>
  <c r="DL95" i="5"/>
  <c r="DL91" i="5"/>
  <c r="DL87" i="5"/>
  <c r="DL162" i="5"/>
  <c r="DL158" i="5"/>
  <c r="DL154" i="5"/>
  <c r="DL150" i="5"/>
  <c r="DL146" i="5"/>
  <c r="DL142" i="5"/>
  <c r="DL138" i="5"/>
  <c r="DL134" i="5"/>
  <c r="DL130" i="5"/>
  <c r="DL126" i="5"/>
  <c r="DL122" i="5"/>
  <c r="DL118" i="5"/>
  <c r="DL114" i="5"/>
  <c r="DL110" i="5"/>
  <c r="DL106" i="5"/>
  <c r="DL102" i="5"/>
  <c r="DL98" i="5"/>
  <c r="DL94" i="5"/>
  <c r="DL90" i="5"/>
  <c r="DL86" i="5"/>
  <c r="DL161" i="5"/>
  <c r="DL157" i="5"/>
  <c r="DL153" i="5"/>
  <c r="DL149" i="5"/>
  <c r="DL145" i="5"/>
  <c r="DL141" i="5"/>
  <c r="DL137" i="5"/>
  <c r="DL133" i="5"/>
  <c r="DL129" i="5"/>
  <c r="DL125" i="5"/>
  <c r="DL121" i="5"/>
  <c r="DL117" i="5"/>
  <c r="DL113" i="5"/>
  <c r="DL109" i="5"/>
  <c r="DL105" i="5"/>
  <c r="DL101" i="5"/>
  <c r="DL97" i="5"/>
  <c r="DL93" i="5"/>
  <c r="DL89" i="5"/>
  <c r="DL85" i="5"/>
  <c r="DL84" i="5"/>
  <c r="DL80" i="5"/>
  <c r="DL76" i="5"/>
  <c r="DL68" i="5"/>
  <c r="DL64" i="5"/>
  <c r="DL60" i="5"/>
  <c r="DL56" i="5"/>
  <c r="DL52" i="5"/>
  <c r="DL48" i="5"/>
  <c r="DL44" i="5"/>
  <c r="DL40" i="5"/>
  <c r="DL36" i="5"/>
  <c r="DL32" i="5"/>
  <c r="DL28" i="5"/>
  <c r="DL24" i="5"/>
  <c r="DL20" i="5"/>
  <c r="DL16" i="5"/>
  <c r="DL12" i="5"/>
  <c r="DL8" i="5"/>
  <c r="DL83" i="5"/>
  <c r="DL79" i="5"/>
  <c r="DL75" i="5"/>
  <c r="DL71" i="5"/>
  <c r="DL67" i="5"/>
  <c r="DL63" i="5"/>
  <c r="DL59" i="5"/>
  <c r="DL55" i="5"/>
  <c r="DL51" i="5"/>
  <c r="DL47" i="5"/>
  <c r="DL43" i="5"/>
  <c r="DL39" i="5"/>
  <c r="DL35" i="5"/>
  <c r="DL31" i="5"/>
  <c r="DL27" i="5"/>
  <c r="DL23" i="5"/>
  <c r="DL19" i="5"/>
  <c r="DL15" i="5"/>
  <c r="DL11" i="5"/>
  <c r="DL7" i="5"/>
  <c r="DL82" i="5"/>
  <c r="DL78" i="5"/>
  <c r="DL74" i="5"/>
  <c r="DL70" i="5"/>
  <c r="DL66" i="5"/>
  <c r="DL62" i="5"/>
  <c r="DL58" i="5"/>
  <c r="DL54" i="5"/>
  <c r="DL50" i="5"/>
  <c r="DL46" i="5"/>
  <c r="DL42" i="5"/>
  <c r="DL38" i="5"/>
  <c r="DL34" i="5"/>
  <c r="DL30" i="5"/>
  <c r="DL26" i="5"/>
  <c r="DL22" i="5"/>
  <c r="DL18" i="5"/>
  <c r="DL14" i="5"/>
  <c r="DL10" i="5"/>
  <c r="DL6" i="5"/>
  <c r="DL81" i="5"/>
  <c r="DL77" i="5"/>
  <c r="DL73" i="5"/>
  <c r="DL69" i="5"/>
  <c r="DL65" i="5"/>
  <c r="DL61" i="5"/>
  <c r="DL57" i="5"/>
  <c r="DL53" i="5"/>
  <c r="DL49" i="5"/>
  <c r="DL45" i="5"/>
  <c r="DL41" i="5"/>
  <c r="DL37" i="5"/>
  <c r="DL33" i="5"/>
  <c r="DL29" i="5"/>
  <c r="DL25" i="5"/>
  <c r="DL21" i="5"/>
  <c r="DL17" i="5"/>
  <c r="DL13" i="5"/>
  <c r="DL9" i="5"/>
  <c r="DI224" i="5"/>
  <c r="DI220" i="5"/>
  <c r="DI216" i="5"/>
  <c r="DI212" i="5"/>
  <c r="DI208" i="5"/>
  <c r="DI204" i="5"/>
  <c r="DI200" i="5"/>
  <c r="DI196" i="5"/>
  <c r="DI192" i="5"/>
  <c r="DI188" i="5"/>
  <c r="DI184" i="5"/>
  <c r="DI180" i="5"/>
  <c r="DI176" i="5"/>
  <c r="DI172" i="5"/>
  <c r="DI168" i="5"/>
  <c r="DI223" i="5"/>
  <c r="DI219" i="5"/>
  <c r="DI215" i="5"/>
  <c r="DI211" i="5"/>
  <c r="DI207" i="5"/>
  <c r="DI203" i="5"/>
  <c r="DI199" i="5"/>
  <c r="DI195" i="5"/>
  <c r="DI191" i="5"/>
  <c r="DI187" i="5"/>
  <c r="DI183" i="5"/>
  <c r="DI179" i="5"/>
  <c r="DI175" i="5"/>
  <c r="DI171" i="5"/>
  <c r="DI167" i="5"/>
  <c r="DI222" i="5"/>
  <c r="DI218" i="5"/>
  <c r="DI214" i="5"/>
  <c r="DI210" i="5"/>
  <c r="DI206" i="5"/>
  <c r="DI202" i="5"/>
  <c r="DI198" i="5"/>
  <c r="DI194" i="5"/>
  <c r="DI190" i="5"/>
  <c r="DI186" i="5"/>
  <c r="DI182" i="5"/>
  <c r="DI178" i="5"/>
  <c r="DI174" i="5"/>
  <c r="DI170" i="5"/>
  <c r="DI166" i="5"/>
  <c r="DI221" i="5"/>
  <c r="DI217" i="5"/>
  <c r="DI213" i="5"/>
  <c r="DI209" i="5"/>
  <c r="DI205" i="5"/>
  <c r="DI201" i="5"/>
  <c r="DI197" i="5"/>
  <c r="DI193" i="5"/>
  <c r="DI189" i="5"/>
  <c r="DI185" i="5"/>
  <c r="DI181" i="5"/>
  <c r="DI177" i="5"/>
  <c r="DI173" i="5"/>
  <c r="DI169" i="5"/>
  <c r="DI165" i="5"/>
  <c r="DI164" i="5"/>
  <c r="DI160" i="5"/>
  <c r="DI156" i="5"/>
  <c r="DI152" i="5"/>
  <c r="DI148" i="5"/>
  <c r="DI144" i="5"/>
  <c r="DI140" i="5"/>
  <c r="DI136" i="5"/>
  <c r="DI132" i="5"/>
  <c r="DI128" i="5"/>
  <c r="DI124" i="5"/>
  <c r="DI120" i="5"/>
  <c r="DI116" i="5"/>
  <c r="DI112" i="5"/>
  <c r="DI108" i="5"/>
  <c r="DI104" i="5"/>
  <c r="DI100" i="5"/>
  <c r="DI96" i="5"/>
  <c r="DI92" i="5"/>
  <c r="DI88" i="5"/>
  <c r="DI163" i="5"/>
  <c r="DI159" i="5"/>
  <c r="DI155" i="5"/>
  <c r="DI151" i="5"/>
  <c r="DI147" i="5"/>
  <c r="DI143" i="5"/>
  <c r="DI139" i="5"/>
  <c r="DI135" i="5"/>
  <c r="DI131" i="5"/>
  <c r="DI127" i="5"/>
  <c r="DI123" i="5"/>
  <c r="DI119" i="5"/>
  <c r="DI115" i="5"/>
  <c r="DI111" i="5"/>
  <c r="DI107" i="5"/>
  <c r="DI103" i="5"/>
  <c r="DI99" i="5"/>
  <c r="DI95" i="5"/>
  <c r="DI91" i="5"/>
  <c r="DI87" i="5"/>
  <c r="DI162" i="5"/>
  <c r="DI158" i="5"/>
  <c r="DI154" i="5"/>
  <c r="DI150" i="5"/>
  <c r="DI146" i="5"/>
  <c r="DI142" i="5"/>
  <c r="DI138" i="5"/>
  <c r="DI134" i="5"/>
  <c r="DI130" i="5"/>
  <c r="DI126" i="5"/>
  <c r="DI122" i="5"/>
  <c r="DI118" i="5"/>
  <c r="DI114" i="5"/>
  <c r="DI110" i="5"/>
  <c r="DI106" i="5"/>
  <c r="DI102" i="5"/>
  <c r="DI98" i="5"/>
  <c r="DI94" i="5"/>
  <c r="DI90" i="5"/>
  <c r="DI86" i="5"/>
  <c r="DI161" i="5"/>
  <c r="DI157" i="5"/>
  <c r="DI153" i="5"/>
  <c r="DI149" i="5"/>
  <c r="DI145" i="5"/>
  <c r="DI141" i="5"/>
  <c r="DI137" i="5"/>
  <c r="DI133" i="5"/>
  <c r="DI129" i="5"/>
  <c r="DI125" i="5"/>
  <c r="DI121" i="5"/>
  <c r="DI117" i="5"/>
  <c r="DI113" i="5"/>
  <c r="DI109" i="5"/>
  <c r="DI105" i="5"/>
  <c r="DI101" i="5"/>
  <c r="DI97" i="5"/>
  <c r="DI93" i="5"/>
  <c r="DI89" i="5"/>
  <c r="DI85" i="5"/>
  <c r="DI84" i="5"/>
  <c r="DI80" i="5"/>
  <c r="DI76" i="5"/>
  <c r="DI68" i="5"/>
  <c r="DI64" i="5"/>
  <c r="DI60" i="5"/>
  <c r="DI56" i="5"/>
  <c r="DI52" i="5"/>
  <c r="DI48" i="5"/>
  <c r="DI44" i="5"/>
  <c r="DI40" i="5"/>
  <c r="DI36" i="5"/>
  <c r="DI32" i="5"/>
  <c r="DI28" i="5"/>
  <c r="DI24" i="5"/>
  <c r="DI20" i="5"/>
  <c r="DI16" i="5"/>
  <c r="DI12" i="5"/>
  <c r="DI8" i="5"/>
  <c r="DI83" i="5"/>
  <c r="DI79" i="5"/>
  <c r="DI75" i="5"/>
  <c r="DI71" i="5"/>
  <c r="DI67" i="5"/>
  <c r="DI63" i="5"/>
  <c r="DI59" i="5"/>
  <c r="DI55" i="5"/>
  <c r="DI51" i="5"/>
  <c r="DI47" i="5"/>
  <c r="DI43" i="5"/>
  <c r="DI39" i="5"/>
  <c r="DI35" i="5"/>
  <c r="DI31" i="5"/>
  <c r="DI27" i="5"/>
  <c r="DI23" i="5"/>
  <c r="DI19" i="5"/>
  <c r="DI15" i="5"/>
  <c r="DI11" i="5"/>
  <c r="DI7" i="5"/>
  <c r="DI82" i="5"/>
  <c r="DI78" i="5"/>
  <c r="DI74" i="5"/>
  <c r="DI70" i="5"/>
  <c r="DI66" i="5"/>
  <c r="DI62" i="5"/>
  <c r="DI58" i="5"/>
  <c r="DI54" i="5"/>
  <c r="DI50" i="5"/>
  <c r="DI46" i="5"/>
  <c r="DI42" i="5"/>
  <c r="DI38" i="5"/>
  <c r="DI34" i="5"/>
  <c r="DI30" i="5"/>
  <c r="DI26" i="5"/>
  <c r="DI22" i="5"/>
  <c r="DI18" i="5"/>
  <c r="DI14" i="5"/>
  <c r="DI10" i="5"/>
  <c r="DI6" i="5"/>
  <c r="DI81" i="5"/>
  <c r="DI77" i="5"/>
  <c r="DI73" i="5"/>
  <c r="DI69" i="5"/>
  <c r="DI65" i="5"/>
  <c r="DI61" i="5"/>
  <c r="DI57" i="5"/>
  <c r="DI53" i="5"/>
  <c r="DI49" i="5"/>
  <c r="DI45" i="5"/>
  <c r="DI41" i="5"/>
  <c r="DI37" i="5"/>
  <c r="DI33" i="5"/>
  <c r="DI29" i="5"/>
  <c r="DI25" i="5"/>
  <c r="DI21" i="5"/>
  <c r="DI17" i="5"/>
  <c r="DI13" i="5"/>
  <c r="DI9" i="5"/>
  <c r="DF224" i="5"/>
  <c r="DF220" i="5"/>
  <c r="DF216" i="5"/>
  <c r="DF212" i="5"/>
  <c r="DF208" i="5"/>
  <c r="DF204" i="5"/>
  <c r="DF200" i="5"/>
  <c r="DF196" i="5"/>
  <c r="DF192" i="5"/>
  <c r="DF188" i="5"/>
  <c r="DF184" i="5"/>
  <c r="DF180" i="5"/>
  <c r="DF176" i="5"/>
  <c r="DF172" i="5"/>
  <c r="DF168" i="5"/>
  <c r="DF223" i="5"/>
  <c r="DF219" i="5"/>
  <c r="DF215" i="5"/>
  <c r="DF211" i="5"/>
  <c r="DF207" i="5"/>
  <c r="DF203" i="5"/>
  <c r="DF199" i="5"/>
  <c r="DF195" i="5"/>
  <c r="DF191" i="5"/>
  <c r="DF187" i="5"/>
  <c r="DF183" i="5"/>
  <c r="DF179" i="5"/>
  <c r="DF175" i="5"/>
  <c r="DF171" i="5"/>
  <c r="DF167" i="5"/>
  <c r="DF222" i="5"/>
  <c r="DF218" i="5"/>
  <c r="DF214" i="5"/>
  <c r="DF210" i="5"/>
  <c r="DF206" i="5"/>
  <c r="DF202" i="5"/>
  <c r="DF198" i="5"/>
  <c r="DF194" i="5"/>
  <c r="DF190" i="5"/>
  <c r="DF186" i="5"/>
  <c r="DF182" i="5"/>
  <c r="DF178" i="5"/>
  <c r="DF174" i="5"/>
  <c r="DF170" i="5"/>
  <c r="DF166" i="5"/>
  <c r="DF221" i="5"/>
  <c r="DF217" i="5"/>
  <c r="DF213" i="5"/>
  <c r="DF209" i="5"/>
  <c r="DF205" i="5"/>
  <c r="DF201" i="5"/>
  <c r="DF197" i="5"/>
  <c r="DF193" i="5"/>
  <c r="DF189" i="5"/>
  <c r="DF185" i="5"/>
  <c r="DF181" i="5"/>
  <c r="DF177" i="5"/>
  <c r="DF173" i="5"/>
  <c r="DF169" i="5"/>
  <c r="DF165" i="5"/>
  <c r="DF164" i="5"/>
  <c r="DF160" i="5"/>
  <c r="DF156" i="5"/>
  <c r="DF152" i="5"/>
  <c r="DF148" i="5"/>
  <c r="DF144" i="5"/>
  <c r="DF140" i="5"/>
  <c r="DF136" i="5"/>
  <c r="DF132" i="5"/>
  <c r="DF128" i="5"/>
  <c r="DF124" i="5"/>
  <c r="DF120" i="5"/>
  <c r="DF116" i="5"/>
  <c r="DF112" i="5"/>
  <c r="DF108" i="5"/>
  <c r="DF104" i="5"/>
  <c r="DF100" i="5"/>
  <c r="DF96" i="5"/>
  <c r="DF92" i="5"/>
  <c r="DF88" i="5"/>
  <c r="DF163" i="5"/>
  <c r="DF159" i="5"/>
  <c r="DF155" i="5"/>
  <c r="DF151" i="5"/>
  <c r="DF147" i="5"/>
  <c r="DF143" i="5"/>
  <c r="DF139" i="5"/>
  <c r="DF135" i="5"/>
  <c r="DF131" i="5"/>
  <c r="DF127" i="5"/>
  <c r="DF123" i="5"/>
  <c r="DF119" i="5"/>
  <c r="DF115" i="5"/>
  <c r="DF111" i="5"/>
  <c r="DF107" i="5"/>
  <c r="DF103" i="5"/>
  <c r="DF99" i="5"/>
  <c r="DF95" i="5"/>
  <c r="DF91" i="5"/>
  <c r="DF87" i="5"/>
  <c r="DF162" i="5"/>
  <c r="DF158" i="5"/>
  <c r="DF154" i="5"/>
  <c r="DF150" i="5"/>
  <c r="DF146" i="5"/>
  <c r="DF142" i="5"/>
  <c r="DF138" i="5"/>
  <c r="DF134" i="5"/>
  <c r="DF130" i="5"/>
  <c r="DF126" i="5"/>
  <c r="DF122" i="5"/>
  <c r="DF118" i="5"/>
  <c r="DF114" i="5"/>
  <c r="DF110" i="5"/>
  <c r="DF106" i="5"/>
  <c r="DF102" i="5"/>
  <c r="DF98" i="5"/>
  <c r="DF94" i="5"/>
  <c r="DF90" i="5"/>
  <c r="DF86" i="5"/>
  <c r="DF161" i="5"/>
  <c r="DF157" i="5"/>
  <c r="DF153" i="5"/>
  <c r="DF149" i="5"/>
  <c r="DF145" i="5"/>
  <c r="DF141" i="5"/>
  <c r="DF137" i="5"/>
  <c r="DF133" i="5"/>
  <c r="DF129" i="5"/>
  <c r="DF125" i="5"/>
  <c r="DF121" i="5"/>
  <c r="DF117" i="5"/>
  <c r="DF113" i="5"/>
  <c r="DF109" i="5"/>
  <c r="DF105" i="5"/>
  <c r="DF101" i="5"/>
  <c r="DF97" i="5"/>
  <c r="DF93" i="5"/>
  <c r="DF89" i="5"/>
  <c r="DF85" i="5"/>
  <c r="DF84" i="5"/>
  <c r="DF80" i="5"/>
  <c r="DF76" i="5"/>
  <c r="DF68" i="5"/>
  <c r="DF64" i="5"/>
  <c r="DF60" i="5"/>
  <c r="DF56" i="5"/>
  <c r="DF52" i="5"/>
  <c r="DF48" i="5"/>
  <c r="DF44" i="5"/>
  <c r="DF40" i="5"/>
  <c r="DF36" i="5"/>
  <c r="DF32" i="5"/>
  <c r="DF28" i="5"/>
  <c r="DF24" i="5"/>
  <c r="DF20" i="5"/>
  <c r="DF16" i="5"/>
  <c r="DF12" i="5"/>
  <c r="DF8" i="5"/>
  <c r="DF83" i="5"/>
  <c r="DF79" i="5"/>
  <c r="DF75" i="5"/>
  <c r="DF71" i="5"/>
  <c r="DF67" i="5"/>
  <c r="DF63" i="5"/>
  <c r="DF59" i="5"/>
  <c r="DF55" i="5"/>
  <c r="DF51" i="5"/>
  <c r="DF47" i="5"/>
  <c r="DF43" i="5"/>
  <c r="DF39" i="5"/>
  <c r="DF35" i="5"/>
  <c r="DF31" i="5"/>
  <c r="DF27" i="5"/>
  <c r="DF23" i="5"/>
  <c r="DF19" i="5"/>
  <c r="DF15" i="5"/>
  <c r="DF11" i="5"/>
  <c r="DF7" i="5"/>
  <c r="DF82" i="5"/>
  <c r="DF78" i="5"/>
  <c r="DF74" i="5"/>
  <c r="DF70" i="5"/>
  <c r="DF66" i="5"/>
  <c r="DF62" i="5"/>
  <c r="DF58" i="5"/>
  <c r="DF54" i="5"/>
  <c r="DF50" i="5"/>
  <c r="DF46" i="5"/>
  <c r="DF42" i="5"/>
  <c r="DF38" i="5"/>
  <c r="DF34" i="5"/>
  <c r="DF30" i="5"/>
  <c r="DF26" i="5"/>
  <c r="DF22" i="5"/>
  <c r="DF18" i="5"/>
  <c r="DF14" i="5"/>
  <c r="DF10" i="5"/>
  <c r="DF6" i="5"/>
  <c r="DF81" i="5"/>
  <c r="DF77" i="5"/>
  <c r="DF73" i="5"/>
  <c r="DF69" i="5"/>
  <c r="DF65" i="5"/>
  <c r="DF61" i="5"/>
  <c r="DF57" i="5"/>
  <c r="DF53" i="5"/>
  <c r="DF49" i="5"/>
  <c r="DF45" i="5"/>
  <c r="DF41" i="5"/>
  <c r="DF37" i="5"/>
  <c r="DF33" i="5"/>
  <c r="DF29" i="5"/>
  <c r="DF25" i="5"/>
  <c r="DF21" i="5"/>
  <c r="DF17" i="5"/>
  <c r="DF13" i="5"/>
  <c r="DF9" i="5"/>
  <c r="DC224" i="5"/>
  <c r="DC220" i="5"/>
  <c r="DC216" i="5"/>
  <c r="DC212" i="5"/>
  <c r="DC208" i="5"/>
  <c r="DC204" i="5"/>
  <c r="DC200" i="5"/>
  <c r="DC196" i="5"/>
  <c r="DC192" i="5"/>
  <c r="DC188" i="5"/>
  <c r="DC184" i="5"/>
  <c r="DC180" i="5"/>
  <c r="DC176" i="5"/>
  <c r="DC172" i="5"/>
  <c r="DC168" i="5"/>
  <c r="DC223" i="5"/>
  <c r="DC219" i="5"/>
  <c r="DC215" i="5"/>
  <c r="DC211" i="5"/>
  <c r="DC207" i="5"/>
  <c r="DC203" i="5"/>
  <c r="DC199" i="5"/>
  <c r="DC195" i="5"/>
  <c r="DC191" i="5"/>
  <c r="DC187" i="5"/>
  <c r="DC183" i="5"/>
  <c r="DC179" i="5"/>
  <c r="DC175" i="5"/>
  <c r="DC171" i="5"/>
  <c r="DC167" i="5"/>
  <c r="DC222" i="5"/>
  <c r="DC218" i="5"/>
  <c r="DC214" i="5"/>
  <c r="DC210" i="5"/>
  <c r="DC206" i="5"/>
  <c r="DC202" i="5"/>
  <c r="DC198" i="5"/>
  <c r="DC194" i="5"/>
  <c r="DC190" i="5"/>
  <c r="DC186" i="5"/>
  <c r="DC182" i="5"/>
  <c r="DC178" i="5"/>
  <c r="DC174" i="5"/>
  <c r="DC170" i="5"/>
  <c r="DC166" i="5"/>
  <c r="DC221" i="5"/>
  <c r="DC217" i="5"/>
  <c r="DC213" i="5"/>
  <c r="DC209" i="5"/>
  <c r="DC205" i="5"/>
  <c r="DC201" i="5"/>
  <c r="DC197" i="5"/>
  <c r="DC193" i="5"/>
  <c r="DC189" i="5"/>
  <c r="DC185" i="5"/>
  <c r="DC181" i="5"/>
  <c r="DC177" i="5"/>
  <c r="DC173" i="5"/>
  <c r="DC169" i="5"/>
  <c r="DC165" i="5"/>
  <c r="DC164" i="5"/>
  <c r="DC160" i="5"/>
  <c r="DC156" i="5"/>
  <c r="DC152" i="5"/>
  <c r="DC148" i="5"/>
  <c r="DC144" i="5"/>
  <c r="DC140" i="5"/>
  <c r="DC136" i="5"/>
  <c r="DC132" i="5"/>
  <c r="DC128" i="5"/>
  <c r="DC124" i="5"/>
  <c r="DC120" i="5"/>
  <c r="DC116" i="5"/>
  <c r="DC112" i="5"/>
  <c r="DC108" i="5"/>
  <c r="DC104" i="5"/>
  <c r="DC100" i="5"/>
  <c r="DC96" i="5"/>
  <c r="DC92" i="5"/>
  <c r="DC88" i="5"/>
  <c r="DC163" i="5"/>
  <c r="DC159" i="5"/>
  <c r="DC155" i="5"/>
  <c r="DC151" i="5"/>
  <c r="DC147" i="5"/>
  <c r="DC143" i="5"/>
  <c r="DC139" i="5"/>
  <c r="DC135" i="5"/>
  <c r="DC131" i="5"/>
  <c r="DC127" i="5"/>
  <c r="DC123" i="5"/>
  <c r="DC119" i="5"/>
  <c r="DC115" i="5"/>
  <c r="DC111" i="5"/>
  <c r="DC107" i="5"/>
  <c r="DC103" i="5"/>
  <c r="DC99" i="5"/>
  <c r="DC95" i="5"/>
  <c r="DC91" i="5"/>
  <c r="DC87" i="5"/>
  <c r="DC162" i="5"/>
  <c r="DC158" i="5"/>
  <c r="DC154" i="5"/>
  <c r="DC150" i="5"/>
  <c r="DC146" i="5"/>
  <c r="DC142" i="5"/>
  <c r="DC138" i="5"/>
  <c r="DC134" i="5"/>
  <c r="DC130" i="5"/>
  <c r="DC126" i="5"/>
  <c r="DC122" i="5"/>
  <c r="DC118" i="5"/>
  <c r="DC114" i="5"/>
  <c r="DC110" i="5"/>
  <c r="DC106" i="5"/>
  <c r="DC102" i="5"/>
  <c r="DC98" i="5"/>
  <c r="DC94" i="5"/>
  <c r="DC90" i="5"/>
  <c r="DC86" i="5"/>
  <c r="DC161" i="5"/>
  <c r="DC157" i="5"/>
  <c r="DC153" i="5"/>
  <c r="DC149" i="5"/>
  <c r="DC145" i="5"/>
  <c r="DC141" i="5"/>
  <c r="DC137" i="5"/>
  <c r="DC133" i="5"/>
  <c r="DC129" i="5"/>
  <c r="DC125" i="5"/>
  <c r="DC121" i="5"/>
  <c r="DC117" i="5"/>
  <c r="DC113" i="5"/>
  <c r="DC109" i="5"/>
  <c r="DC105" i="5"/>
  <c r="DC101" i="5"/>
  <c r="DC97" i="5"/>
  <c r="DC93" i="5"/>
  <c r="DC89" i="5"/>
  <c r="DC85" i="5"/>
  <c r="DC84" i="5"/>
  <c r="DC80" i="5"/>
  <c r="DC76" i="5"/>
  <c r="DC68" i="5"/>
  <c r="DC64" i="5"/>
  <c r="DC60" i="5"/>
  <c r="DC56" i="5"/>
  <c r="DC52" i="5"/>
  <c r="DC48" i="5"/>
  <c r="DC44" i="5"/>
  <c r="DC40" i="5"/>
  <c r="DC36" i="5"/>
  <c r="DC32" i="5"/>
  <c r="DC28" i="5"/>
  <c r="DC24" i="5"/>
  <c r="DC20" i="5"/>
  <c r="DC16" i="5"/>
  <c r="DC12" i="5"/>
  <c r="DC8" i="5"/>
  <c r="DC83" i="5"/>
  <c r="DC79" i="5"/>
  <c r="DC75" i="5"/>
  <c r="DC71" i="5"/>
  <c r="DC67" i="5"/>
  <c r="DC63" i="5"/>
  <c r="DC59" i="5"/>
  <c r="DC55" i="5"/>
  <c r="DC51" i="5"/>
  <c r="DC47" i="5"/>
  <c r="DC43" i="5"/>
  <c r="DC39" i="5"/>
  <c r="DC35" i="5"/>
  <c r="DC31" i="5"/>
  <c r="DC27" i="5"/>
  <c r="DC23" i="5"/>
  <c r="DC19" i="5"/>
  <c r="DC15" i="5"/>
  <c r="DC11" i="5"/>
  <c r="DC7" i="5"/>
  <c r="DC82" i="5"/>
  <c r="DC78" i="5"/>
  <c r="DC74" i="5"/>
  <c r="DC70" i="5"/>
  <c r="DC66" i="5"/>
  <c r="DC62" i="5"/>
  <c r="DC58" i="5"/>
  <c r="DC54" i="5"/>
  <c r="DC50" i="5"/>
  <c r="DC46" i="5"/>
  <c r="DC42" i="5"/>
  <c r="DC38" i="5"/>
  <c r="DC34" i="5"/>
  <c r="DC30" i="5"/>
  <c r="DC26" i="5"/>
  <c r="DC22" i="5"/>
  <c r="DC18" i="5"/>
  <c r="DC14" i="5"/>
  <c r="DC10" i="5"/>
  <c r="DC6" i="5"/>
  <c r="DC81" i="5"/>
  <c r="DC77" i="5"/>
  <c r="DC73" i="5"/>
  <c r="DC69" i="5"/>
  <c r="DC65" i="5"/>
  <c r="DC61" i="5"/>
  <c r="DC57" i="5"/>
  <c r="DC53" i="5"/>
  <c r="DC49" i="5"/>
  <c r="DC45" i="5"/>
  <c r="DC41" i="5"/>
  <c r="DC37" i="5"/>
  <c r="DC33" i="5"/>
  <c r="DC29" i="5"/>
  <c r="DC25" i="5"/>
  <c r="DC21" i="5"/>
  <c r="DC17" i="5"/>
  <c r="DC13" i="5"/>
  <c r="DC9" i="5"/>
  <c r="CZ224" i="5"/>
  <c r="CZ220" i="5"/>
  <c r="CZ216" i="5"/>
  <c r="CZ212" i="5"/>
  <c r="CZ208" i="5"/>
  <c r="CZ204" i="5"/>
  <c r="CZ200" i="5"/>
  <c r="CZ196" i="5"/>
  <c r="CZ192" i="5"/>
  <c r="CZ188" i="5"/>
  <c r="CZ184" i="5"/>
  <c r="CZ180" i="5"/>
  <c r="CZ176" i="5"/>
  <c r="CZ172" i="5"/>
  <c r="CZ168" i="5"/>
  <c r="CZ223" i="5"/>
  <c r="CZ219" i="5"/>
  <c r="CZ215" i="5"/>
  <c r="CZ211" i="5"/>
  <c r="CZ207" i="5"/>
  <c r="CZ203" i="5"/>
  <c r="CZ199" i="5"/>
  <c r="CZ195" i="5"/>
  <c r="CZ191" i="5"/>
  <c r="CZ187" i="5"/>
  <c r="CZ183" i="5"/>
  <c r="CZ179" i="5"/>
  <c r="CZ175" i="5"/>
  <c r="CZ171" i="5"/>
  <c r="CZ167" i="5"/>
  <c r="CZ222" i="5"/>
  <c r="CZ218" i="5"/>
  <c r="CZ214" i="5"/>
  <c r="CZ210" i="5"/>
  <c r="CZ206" i="5"/>
  <c r="CZ202" i="5"/>
  <c r="CZ198" i="5"/>
  <c r="CZ194" i="5"/>
  <c r="CZ190" i="5"/>
  <c r="CZ186" i="5"/>
  <c r="CZ182" i="5"/>
  <c r="CZ178" i="5"/>
  <c r="CZ174" i="5"/>
  <c r="CZ170" i="5"/>
  <c r="CZ166" i="5"/>
  <c r="CZ221" i="5"/>
  <c r="CZ217" i="5"/>
  <c r="CZ213" i="5"/>
  <c r="CZ209" i="5"/>
  <c r="CZ205" i="5"/>
  <c r="CZ201" i="5"/>
  <c r="CZ197" i="5"/>
  <c r="CZ193" i="5"/>
  <c r="CZ189" i="5"/>
  <c r="CZ185" i="5"/>
  <c r="CZ181" i="5"/>
  <c r="CZ177" i="5"/>
  <c r="CZ173" i="5"/>
  <c r="CZ169" i="5"/>
  <c r="CZ165" i="5"/>
  <c r="CZ164" i="5"/>
  <c r="CZ160" i="5"/>
  <c r="CZ156" i="5"/>
  <c r="CZ152" i="5"/>
  <c r="CZ148" i="5"/>
  <c r="CZ144" i="5"/>
  <c r="CZ140" i="5"/>
  <c r="CZ136" i="5"/>
  <c r="CZ132" i="5"/>
  <c r="CZ128" i="5"/>
  <c r="CZ124" i="5"/>
  <c r="CZ120" i="5"/>
  <c r="CZ116" i="5"/>
  <c r="CZ112" i="5"/>
  <c r="CZ108" i="5"/>
  <c r="CZ104" i="5"/>
  <c r="CZ100" i="5"/>
  <c r="CZ96" i="5"/>
  <c r="CZ92" i="5"/>
  <c r="CZ88" i="5"/>
  <c r="CZ163" i="5"/>
  <c r="CZ159" i="5"/>
  <c r="CZ155" i="5"/>
  <c r="CZ151" i="5"/>
  <c r="CZ147" i="5"/>
  <c r="CZ143" i="5"/>
  <c r="CZ139" i="5"/>
  <c r="CZ135" i="5"/>
  <c r="CZ131" i="5"/>
  <c r="CZ127" i="5"/>
  <c r="CZ123" i="5"/>
  <c r="CZ119" i="5"/>
  <c r="CZ115" i="5"/>
  <c r="CZ111" i="5"/>
  <c r="CZ107" i="5"/>
  <c r="CZ103" i="5"/>
  <c r="CZ99" i="5"/>
  <c r="CZ95" i="5"/>
  <c r="CZ91" i="5"/>
  <c r="CZ87" i="5"/>
  <c r="CZ162" i="5"/>
  <c r="CZ158" i="5"/>
  <c r="CZ154" i="5"/>
  <c r="CZ150" i="5"/>
  <c r="CZ146" i="5"/>
  <c r="CZ142" i="5"/>
  <c r="CZ138" i="5"/>
  <c r="CZ134" i="5"/>
  <c r="CZ130" i="5"/>
  <c r="CZ126" i="5"/>
  <c r="CZ122" i="5"/>
  <c r="CZ118" i="5"/>
  <c r="CZ114" i="5"/>
  <c r="CZ110" i="5"/>
  <c r="CZ106" i="5"/>
  <c r="CZ102" i="5"/>
  <c r="CZ98" i="5"/>
  <c r="CZ94" i="5"/>
  <c r="CZ90" i="5"/>
  <c r="CZ86" i="5"/>
  <c r="CZ161" i="5"/>
  <c r="CZ157" i="5"/>
  <c r="CZ153" i="5"/>
  <c r="CZ149" i="5"/>
  <c r="CZ145" i="5"/>
  <c r="CZ141" i="5"/>
  <c r="CZ137" i="5"/>
  <c r="CZ133" i="5"/>
  <c r="CZ129" i="5"/>
  <c r="CZ125" i="5"/>
  <c r="CZ121" i="5"/>
  <c r="CZ117" i="5"/>
  <c r="CZ113" i="5"/>
  <c r="CZ109" i="5"/>
  <c r="CZ105" i="5"/>
  <c r="CZ101" i="5"/>
  <c r="CZ97" i="5"/>
  <c r="CZ93" i="5"/>
  <c r="CZ89" i="5"/>
  <c r="CZ85" i="5"/>
  <c r="CZ84" i="5"/>
  <c r="CZ80" i="5"/>
  <c r="CZ76" i="5"/>
  <c r="CZ68" i="5"/>
  <c r="CZ64" i="5"/>
  <c r="CZ60" i="5"/>
  <c r="CZ56" i="5"/>
  <c r="CZ52" i="5"/>
  <c r="CZ48" i="5"/>
  <c r="CZ44" i="5"/>
  <c r="CZ40" i="5"/>
  <c r="CZ36" i="5"/>
  <c r="CZ32" i="5"/>
  <c r="CZ28" i="5"/>
  <c r="CZ24" i="5"/>
  <c r="CZ20" i="5"/>
  <c r="CZ16" i="5"/>
  <c r="CZ12" i="5"/>
  <c r="CZ8" i="5"/>
  <c r="CZ83" i="5"/>
  <c r="CZ79" i="5"/>
  <c r="CZ75" i="5"/>
  <c r="CZ71" i="5"/>
  <c r="CZ67" i="5"/>
  <c r="CZ63" i="5"/>
  <c r="CZ59" i="5"/>
  <c r="CZ55" i="5"/>
  <c r="CZ51" i="5"/>
  <c r="CZ47" i="5"/>
  <c r="CZ43" i="5"/>
  <c r="CZ39" i="5"/>
  <c r="CZ35" i="5"/>
  <c r="CZ31" i="5"/>
  <c r="CZ27" i="5"/>
  <c r="CZ23" i="5"/>
  <c r="CZ19" i="5"/>
  <c r="CZ15" i="5"/>
  <c r="CZ11" i="5"/>
  <c r="CZ7" i="5"/>
  <c r="CZ82" i="5"/>
  <c r="CZ78" i="5"/>
  <c r="CZ74" i="5"/>
  <c r="CZ70" i="5"/>
  <c r="CZ66" i="5"/>
  <c r="CZ62" i="5"/>
  <c r="CZ58" i="5"/>
  <c r="CZ54" i="5"/>
  <c r="CZ50" i="5"/>
  <c r="CZ46" i="5"/>
  <c r="CZ42" i="5"/>
  <c r="CZ38" i="5"/>
  <c r="CZ34" i="5"/>
  <c r="CZ30" i="5"/>
  <c r="CZ26" i="5"/>
  <c r="CZ22" i="5"/>
  <c r="CZ18" i="5"/>
  <c r="CZ14" i="5"/>
  <c r="CZ10" i="5"/>
  <c r="CZ6" i="5"/>
  <c r="CZ81" i="5"/>
  <c r="CZ77" i="5"/>
  <c r="CZ73" i="5"/>
  <c r="CZ69" i="5"/>
  <c r="CZ65" i="5"/>
  <c r="CZ61" i="5"/>
  <c r="CZ57" i="5"/>
  <c r="CZ53" i="5"/>
  <c r="CZ49" i="5"/>
  <c r="CZ45" i="5"/>
  <c r="CZ41" i="5"/>
  <c r="CZ37" i="5"/>
  <c r="CZ33" i="5"/>
  <c r="CZ29" i="5"/>
  <c r="CZ25" i="5"/>
  <c r="CZ21" i="5"/>
  <c r="CZ17" i="5"/>
  <c r="CZ13" i="5"/>
  <c r="CZ9" i="5"/>
  <c r="DL5" i="5"/>
  <c r="DI5" i="5"/>
  <c r="DF5" i="5"/>
  <c r="DC5" i="5"/>
  <c r="CZ5" i="5"/>
  <c r="AB222" i="8"/>
  <c r="V219" i="8"/>
  <c r="V211" i="8"/>
  <c r="S209" i="8"/>
  <c r="B209" i="8"/>
  <c r="Y176" i="8"/>
  <c r="AB164" i="8"/>
  <c r="N155" i="8"/>
  <c r="AE155" i="8"/>
  <c r="S157" i="8"/>
  <c r="B157" i="8"/>
  <c r="E149" i="8"/>
  <c r="E148" i="8"/>
  <c r="V148" i="8"/>
  <c r="B93" i="8"/>
  <c r="N85" i="8"/>
  <c r="N81" i="8"/>
  <c r="V72" i="8"/>
  <c r="E72" i="8"/>
  <c r="B72" i="8"/>
  <c r="S72" i="8"/>
  <c r="B71" i="8"/>
  <c r="S71" i="8"/>
  <c r="S64" i="8"/>
  <c r="B64" i="8"/>
  <c r="Y6" i="8"/>
  <c r="S45" i="8"/>
  <c r="B45" i="8"/>
  <c r="AE223" i="8"/>
  <c r="AE222" i="8"/>
  <c r="AE221" i="8"/>
  <c r="AE220" i="8"/>
  <c r="AE219" i="8"/>
  <c r="AE218" i="8"/>
  <c r="AE217" i="8"/>
  <c r="AE216" i="8"/>
  <c r="AE215" i="8"/>
  <c r="AE214" i="8"/>
  <c r="AE213" i="8"/>
  <c r="AE212" i="8"/>
  <c r="AE211" i="8"/>
  <c r="AE210" i="8"/>
  <c r="AE209" i="8"/>
  <c r="AE208" i="8"/>
  <c r="AE207" i="8"/>
  <c r="AE206" i="8"/>
  <c r="AE205" i="8"/>
  <c r="AE204" i="8"/>
  <c r="AE203" i="8"/>
  <c r="AE202" i="8"/>
  <c r="AE201" i="8"/>
  <c r="AE200" i="8"/>
  <c r="AE199" i="8"/>
  <c r="AE198" i="8"/>
  <c r="AE197" i="8"/>
  <c r="AE196" i="8"/>
  <c r="AE195" i="8"/>
  <c r="AE194" i="8"/>
  <c r="AE193" i="8"/>
  <c r="AE192" i="8"/>
  <c r="AE191" i="8"/>
  <c r="AE190" i="8"/>
  <c r="AE189" i="8"/>
  <c r="AE188" i="8"/>
  <c r="AE187" i="8"/>
  <c r="AE186" i="8"/>
  <c r="AE185" i="8"/>
  <c r="AE184" i="8"/>
  <c r="AE183" i="8"/>
  <c r="AE182" i="8"/>
  <c r="AE181" i="8"/>
  <c r="AE180" i="8"/>
  <c r="AE179" i="8"/>
  <c r="AE178" i="8"/>
  <c r="AE177" i="8"/>
  <c r="AE176" i="8"/>
  <c r="AE175" i="8"/>
  <c r="AE174" i="8"/>
  <c r="AE173" i="8"/>
  <c r="AE172" i="8"/>
  <c r="AE171" i="8"/>
  <c r="AE170" i="8"/>
  <c r="AE169" i="8"/>
  <c r="AE168" i="8"/>
  <c r="AE167" i="8"/>
  <c r="AE166" i="8"/>
  <c r="AE165" i="8"/>
  <c r="AE164" i="8"/>
  <c r="AE163" i="8"/>
  <c r="AE162" i="8"/>
  <c r="AE161" i="8"/>
  <c r="AE160" i="8"/>
  <c r="AE159" i="8"/>
  <c r="AE158" i="8"/>
  <c r="AE157" i="8"/>
  <c r="AE156" i="8"/>
  <c r="AE154" i="8"/>
  <c r="AE153" i="8"/>
  <c r="AE152" i="8"/>
  <c r="AE151" i="8"/>
  <c r="AE150" i="8"/>
  <c r="AE149" i="8"/>
  <c r="AE148" i="8"/>
  <c r="AE147" i="8"/>
  <c r="AE146" i="8"/>
  <c r="AE145" i="8"/>
  <c r="AE144" i="8"/>
  <c r="AE143" i="8"/>
  <c r="AE142" i="8"/>
  <c r="AE141" i="8"/>
  <c r="AE140" i="8"/>
  <c r="AE139" i="8"/>
  <c r="AE138" i="8"/>
  <c r="AE137" i="8"/>
  <c r="AE136" i="8"/>
  <c r="AE135" i="8"/>
  <c r="AE134" i="8"/>
  <c r="AE133" i="8"/>
  <c r="AE132" i="8"/>
  <c r="AE131" i="8"/>
  <c r="AE130" i="8"/>
  <c r="AE129" i="8"/>
  <c r="AE128" i="8"/>
  <c r="AE127" i="8"/>
  <c r="AE126" i="8"/>
  <c r="AE125" i="8"/>
  <c r="AE124" i="8"/>
  <c r="AE123" i="8"/>
  <c r="AE122" i="8"/>
  <c r="AE121" i="8"/>
  <c r="AE120" i="8"/>
  <c r="AE119" i="8"/>
  <c r="AE118" i="8"/>
  <c r="AE117" i="8"/>
  <c r="AE116" i="8"/>
  <c r="AE115" i="8"/>
  <c r="AE114" i="8"/>
  <c r="AE113" i="8"/>
  <c r="AE112" i="8"/>
  <c r="AE111" i="8"/>
  <c r="AE110" i="8"/>
  <c r="AE109" i="8"/>
  <c r="AE108" i="8"/>
  <c r="AE107" i="8"/>
  <c r="AE106" i="8"/>
  <c r="AE105" i="8"/>
  <c r="AE104" i="8"/>
  <c r="AE103" i="8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B223" i="8"/>
  <c r="AB221" i="8"/>
  <c r="AB220" i="8"/>
  <c r="AB219" i="8"/>
  <c r="AB218" i="8"/>
  <c r="AB217" i="8"/>
  <c r="AB216" i="8"/>
  <c r="AB215" i="8"/>
  <c r="AB214" i="8"/>
  <c r="AB213" i="8"/>
  <c r="AB212" i="8"/>
  <c r="AB211" i="8"/>
  <c r="AB210" i="8"/>
  <c r="AB209" i="8"/>
  <c r="AB208" i="8"/>
  <c r="AB207" i="8"/>
  <c r="AB206" i="8"/>
  <c r="AB205" i="8"/>
  <c r="AB204" i="8"/>
  <c r="AB203" i="8"/>
  <c r="AB202" i="8"/>
  <c r="AB201" i="8"/>
  <c r="AB200" i="8"/>
  <c r="AB199" i="8"/>
  <c r="AB198" i="8"/>
  <c r="AB197" i="8"/>
  <c r="AB196" i="8"/>
  <c r="AB195" i="8"/>
  <c r="AB194" i="8"/>
  <c r="AB193" i="8"/>
  <c r="AB192" i="8"/>
  <c r="AB191" i="8"/>
  <c r="AB190" i="8"/>
  <c r="AB189" i="8"/>
  <c r="AB188" i="8"/>
  <c r="AB187" i="8"/>
  <c r="AB186" i="8"/>
  <c r="AB185" i="8"/>
  <c r="AB184" i="8"/>
  <c r="AB183" i="8"/>
  <c r="AB182" i="8"/>
  <c r="AB181" i="8"/>
  <c r="AB180" i="8"/>
  <c r="AB179" i="8"/>
  <c r="AB178" i="8"/>
  <c r="AB177" i="8"/>
  <c r="AB176" i="8"/>
  <c r="AB175" i="8"/>
  <c r="AB174" i="8"/>
  <c r="AB173" i="8"/>
  <c r="AB172" i="8"/>
  <c r="AB171" i="8"/>
  <c r="AB170" i="8"/>
  <c r="AB169" i="8"/>
  <c r="AB168" i="8"/>
  <c r="AB167" i="8"/>
  <c r="AB166" i="8"/>
  <c r="AB165" i="8"/>
  <c r="AB163" i="8"/>
  <c r="AB162" i="8"/>
  <c r="AB161" i="8"/>
  <c r="AB160" i="8"/>
  <c r="AB159" i="8"/>
  <c r="AB158" i="8"/>
  <c r="AB157" i="8"/>
  <c r="AB156" i="8"/>
  <c r="AB155" i="8"/>
  <c r="AB154" i="8"/>
  <c r="AB153" i="8"/>
  <c r="AB152" i="8"/>
  <c r="AB151" i="8"/>
  <c r="AB150" i="8"/>
  <c r="AB149" i="8"/>
  <c r="AB148" i="8"/>
  <c r="AB147" i="8"/>
  <c r="AB146" i="8"/>
  <c r="AB145" i="8"/>
  <c r="AB144" i="8"/>
  <c r="AB143" i="8"/>
  <c r="AB142" i="8"/>
  <c r="AB141" i="8"/>
  <c r="AB140" i="8"/>
  <c r="AB139" i="8"/>
  <c r="AB138" i="8"/>
  <c r="AB137" i="8"/>
  <c r="AB136" i="8"/>
  <c r="AB135" i="8"/>
  <c r="AB134" i="8"/>
  <c r="AB133" i="8"/>
  <c r="AB132" i="8"/>
  <c r="AB131" i="8"/>
  <c r="AB130" i="8"/>
  <c r="AB129" i="8"/>
  <c r="AB128" i="8"/>
  <c r="AB127" i="8"/>
  <c r="AB126" i="8"/>
  <c r="AB125" i="8"/>
  <c r="AB124" i="8"/>
  <c r="AB123" i="8"/>
  <c r="AB122" i="8"/>
  <c r="AB121" i="8"/>
  <c r="AB120" i="8"/>
  <c r="AB119" i="8"/>
  <c r="AB118" i="8"/>
  <c r="AB117" i="8"/>
  <c r="AB116" i="8"/>
  <c r="AB115" i="8"/>
  <c r="AB114" i="8"/>
  <c r="AB113" i="8"/>
  <c r="AB112" i="8"/>
  <c r="AB111" i="8"/>
  <c r="AB110" i="8"/>
  <c r="AB109" i="8"/>
  <c r="AB108" i="8"/>
  <c r="AB107" i="8"/>
  <c r="AB106" i="8"/>
  <c r="AB105" i="8"/>
  <c r="AB104" i="8"/>
  <c r="AB103" i="8"/>
  <c r="AB102" i="8"/>
  <c r="AB101" i="8"/>
  <c r="AB100" i="8"/>
  <c r="AB99" i="8"/>
  <c r="AB98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Y223" i="8"/>
  <c r="Y222" i="8"/>
  <c r="Y221" i="8"/>
  <c r="Y220" i="8"/>
  <c r="Y219" i="8"/>
  <c r="Y218" i="8"/>
  <c r="Y217" i="8"/>
  <c r="Y216" i="8"/>
  <c r="Y215" i="8"/>
  <c r="Y214" i="8"/>
  <c r="Y213" i="8"/>
  <c r="Y212" i="8"/>
  <c r="Y211" i="8"/>
  <c r="Y210" i="8"/>
  <c r="Y209" i="8"/>
  <c r="Y208" i="8"/>
  <c r="Y207" i="8"/>
  <c r="Y206" i="8"/>
  <c r="Y205" i="8"/>
  <c r="Y204" i="8"/>
  <c r="Y203" i="8"/>
  <c r="Y202" i="8"/>
  <c r="Y201" i="8"/>
  <c r="Y200" i="8"/>
  <c r="Y199" i="8"/>
  <c r="Y198" i="8"/>
  <c r="Y197" i="8"/>
  <c r="Y196" i="8"/>
  <c r="Y195" i="8"/>
  <c r="Y194" i="8"/>
  <c r="Y193" i="8"/>
  <c r="Y192" i="8"/>
  <c r="Y191" i="8"/>
  <c r="Y190" i="8"/>
  <c r="Y189" i="8"/>
  <c r="Y188" i="8"/>
  <c r="Y187" i="8"/>
  <c r="Y186" i="8"/>
  <c r="Y185" i="8"/>
  <c r="Y184" i="8"/>
  <c r="Y183" i="8"/>
  <c r="Y182" i="8"/>
  <c r="Y181" i="8"/>
  <c r="Y180" i="8"/>
  <c r="Y179" i="8"/>
  <c r="Y178" i="8"/>
  <c r="Y177" i="8"/>
  <c r="Y175" i="8"/>
  <c r="Y174" i="8"/>
  <c r="Y173" i="8"/>
  <c r="Y172" i="8"/>
  <c r="Y171" i="8"/>
  <c r="Y170" i="8"/>
  <c r="Y169" i="8"/>
  <c r="Y168" i="8"/>
  <c r="Y167" i="8"/>
  <c r="Y166" i="8"/>
  <c r="Y165" i="8"/>
  <c r="Y164" i="8"/>
  <c r="Y163" i="8"/>
  <c r="Y162" i="8"/>
  <c r="Y161" i="8"/>
  <c r="Y160" i="8"/>
  <c r="Y159" i="8"/>
  <c r="Y158" i="8"/>
  <c r="Y157" i="8"/>
  <c r="Y156" i="8"/>
  <c r="Y155" i="8"/>
  <c r="Y154" i="8"/>
  <c r="Y153" i="8"/>
  <c r="Y152" i="8"/>
  <c r="Y151" i="8"/>
  <c r="Y150" i="8"/>
  <c r="Y149" i="8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5" i="8"/>
  <c r="Y4" i="8"/>
  <c r="V223" i="8"/>
  <c r="V222" i="8"/>
  <c r="V221" i="8"/>
  <c r="V220" i="8"/>
  <c r="V218" i="8"/>
  <c r="V217" i="8"/>
  <c r="V216" i="8"/>
  <c r="V215" i="8"/>
  <c r="V214" i="8"/>
  <c r="V213" i="8"/>
  <c r="V212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79" i="8"/>
  <c r="S78" i="8"/>
  <c r="S77" i="8"/>
  <c r="S76" i="8"/>
  <c r="S75" i="8"/>
  <c r="S74" i="8"/>
  <c r="S73" i="8"/>
  <c r="S70" i="8"/>
  <c r="S69" i="8"/>
  <c r="S68" i="8"/>
  <c r="S67" i="8"/>
  <c r="S66" i="8"/>
  <c r="S65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DP72" i="5"/>
  <c r="DU72" i="5"/>
  <c r="DS217" i="5"/>
  <c r="DQ217" i="5"/>
  <c r="DV217" i="5"/>
  <c r="DS140" i="5"/>
  <c r="DQ140" i="5"/>
  <c r="DV140" i="5"/>
  <c r="DS148" i="5"/>
  <c r="DQ148" i="5"/>
  <c r="DV148" i="5"/>
  <c r="DS156" i="5"/>
  <c r="DQ156" i="5"/>
  <c r="DV156" i="5"/>
  <c r="DS153" i="5"/>
  <c r="DQ153" i="5"/>
  <c r="DV153" i="5"/>
  <c r="DS209" i="5"/>
  <c r="DQ209" i="5"/>
  <c r="DV209" i="5"/>
  <c r="DS143" i="5"/>
  <c r="DQ143" i="5"/>
  <c r="DV143" i="5"/>
  <c r="DS151" i="5"/>
  <c r="DQ151" i="5"/>
  <c r="DV151" i="5"/>
  <c r="DS159" i="5"/>
  <c r="DQ159" i="5"/>
  <c r="DV159" i="5"/>
  <c r="DS167" i="5"/>
  <c r="DQ167" i="5"/>
  <c r="DV167" i="5"/>
  <c r="DS175" i="5"/>
  <c r="DQ175" i="5"/>
  <c r="DV175" i="5"/>
  <c r="DS183" i="5"/>
  <c r="DQ183" i="5"/>
  <c r="DV183" i="5"/>
  <c r="DS191" i="5"/>
  <c r="DQ191" i="5"/>
  <c r="DV191" i="5"/>
  <c r="DS199" i="5"/>
  <c r="DQ199" i="5"/>
  <c r="DV199" i="5"/>
  <c r="DS207" i="5"/>
  <c r="DQ207" i="5"/>
  <c r="DV207" i="5"/>
  <c r="DS215" i="5"/>
  <c r="DQ215" i="5"/>
  <c r="DV215" i="5"/>
  <c r="DS223" i="5"/>
  <c r="DQ223" i="5"/>
  <c r="DV223" i="5"/>
  <c r="DQ6" i="5"/>
  <c r="DV6" i="5"/>
  <c r="DQ7" i="5"/>
  <c r="DV7" i="5"/>
  <c r="DQ8" i="5"/>
  <c r="DV8" i="5"/>
  <c r="DQ9" i="5"/>
  <c r="DV9" i="5"/>
  <c r="DQ10" i="5"/>
  <c r="DV10" i="5"/>
  <c r="DQ11" i="5"/>
  <c r="DV11" i="5"/>
  <c r="DQ12" i="5"/>
  <c r="DV12" i="5"/>
  <c r="DQ13" i="5"/>
  <c r="DV13" i="5"/>
  <c r="DQ14" i="5"/>
  <c r="DV14" i="5"/>
  <c r="DQ15" i="5"/>
  <c r="DV15" i="5"/>
  <c r="DQ16" i="5"/>
  <c r="DV16" i="5"/>
  <c r="DQ17" i="5"/>
  <c r="DV17" i="5"/>
  <c r="DQ18" i="5"/>
  <c r="DV18" i="5"/>
  <c r="DQ19" i="5"/>
  <c r="DV19" i="5"/>
  <c r="DQ20" i="5"/>
  <c r="DV20" i="5"/>
  <c r="DQ21" i="5"/>
  <c r="DV21" i="5"/>
  <c r="DQ22" i="5"/>
  <c r="DV22" i="5"/>
  <c r="DQ23" i="5"/>
  <c r="DV23" i="5"/>
  <c r="DQ24" i="5"/>
  <c r="DV24" i="5"/>
  <c r="DQ25" i="5"/>
  <c r="DV25" i="5"/>
  <c r="DQ26" i="5"/>
  <c r="DV26" i="5"/>
  <c r="DQ27" i="5"/>
  <c r="DV27" i="5"/>
  <c r="DQ28" i="5"/>
  <c r="DV28" i="5"/>
  <c r="DQ29" i="5"/>
  <c r="DV29" i="5"/>
  <c r="DQ30" i="5"/>
  <c r="DV30" i="5"/>
  <c r="DQ31" i="5"/>
  <c r="DV31" i="5"/>
  <c r="DQ32" i="5"/>
  <c r="DV32" i="5"/>
  <c r="DQ33" i="5"/>
  <c r="DV33" i="5"/>
  <c r="DQ34" i="5"/>
  <c r="DV34" i="5"/>
  <c r="DQ35" i="5"/>
  <c r="DV35" i="5"/>
  <c r="DQ36" i="5"/>
  <c r="DV36" i="5"/>
  <c r="DQ37" i="5"/>
  <c r="DV37" i="5"/>
  <c r="DQ38" i="5"/>
  <c r="DV38" i="5"/>
  <c r="DQ39" i="5"/>
  <c r="DV39" i="5"/>
  <c r="DQ40" i="5"/>
  <c r="DV40" i="5"/>
  <c r="DQ41" i="5"/>
  <c r="DV41" i="5"/>
  <c r="DQ42" i="5"/>
  <c r="DV42" i="5"/>
  <c r="DQ43" i="5"/>
  <c r="DV43" i="5"/>
  <c r="DQ44" i="5"/>
  <c r="DV44" i="5"/>
  <c r="DQ45" i="5"/>
  <c r="DV45" i="5"/>
  <c r="DQ46" i="5"/>
  <c r="DV46" i="5"/>
  <c r="DQ47" i="5"/>
  <c r="DV47" i="5"/>
  <c r="DQ48" i="5"/>
  <c r="DV48" i="5"/>
  <c r="DQ49" i="5"/>
  <c r="DV49" i="5"/>
  <c r="DQ50" i="5"/>
  <c r="DV50" i="5"/>
  <c r="DQ51" i="5"/>
  <c r="DV51" i="5"/>
  <c r="DQ52" i="5"/>
  <c r="DV52" i="5"/>
  <c r="DQ53" i="5"/>
  <c r="DV53" i="5"/>
  <c r="DQ54" i="5"/>
  <c r="DV54" i="5"/>
  <c r="DQ55" i="5"/>
  <c r="DV55" i="5"/>
  <c r="DQ56" i="5"/>
  <c r="DV56" i="5"/>
  <c r="DQ57" i="5"/>
  <c r="DV57" i="5"/>
  <c r="DQ58" i="5"/>
  <c r="DV58" i="5"/>
  <c r="DQ59" i="5"/>
  <c r="DV59" i="5"/>
  <c r="DQ60" i="5"/>
  <c r="DV60" i="5"/>
  <c r="DQ61" i="5"/>
  <c r="DV61" i="5"/>
  <c r="DQ62" i="5"/>
  <c r="DV62" i="5"/>
  <c r="DQ63" i="5"/>
  <c r="DV63" i="5"/>
  <c r="DQ64" i="5"/>
  <c r="DV64" i="5"/>
  <c r="DQ65" i="5"/>
  <c r="DV65" i="5"/>
  <c r="DQ66" i="5"/>
  <c r="DV66" i="5"/>
  <c r="DQ67" i="5"/>
  <c r="DV67" i="5"/>
  <c r="DQ68" i="5"/>
  <c r="DV68" i="5"/>
  <c r="DQ69" i="5"/>
  <c r="DV69" i="5"/>
  <c r="DQ70" i="5"/>
  <c r="DV70" i="5"/>
  <c r="DQ71" i="5"/>
  <c r="DV71" i="5"/>
  <c r="DQ73" i="5"/>
  <c r="DV73" i="5"/>
  <c r="DQ74" i="5"/>
  <c r="DV74" i="5"/>
  <c r="DQ75" i="5"/>
  <c r="DV75" i="5"/>
  <c r="DQ76" i="5"/>
  <c r="DV76" i="5"/>
  <c r="DQ77" i="5"/>
  <c r="DV77" i="5"/>
  <c r="DQ78" i="5"/>
  <c r="DV78" i="5"/>
  <c r="DQ79" i="5"/>
  <c r="DV79" i="5"/>
  <c r="DQ80" i="5"/>
  <c r="DV80" i="5"/>
  <c r="DQ81" i="5"/>
  <c r="DV81" i="5"/>
  <c r="DQ82" i="5"/>
  <c r="DV82" i="5"/>
  <c r="DQ83" i="5"/>
  <c r="DV83" i="5"/>
  <c r="DQ84" i="5"/>
  <c r="DV84" i="5"/>
  <c r="DQ85" i="5"/>
  <c r="DV85" i="5"/>
  <c r="DQ86" i="5"/>
  <c r="DV86" i="5"/>
  <c r="DQ87" i="5"/>
  <c r="DV87" i="5"/>
  <c r="DQ88" i="5"/>
  <c r="DV88" i="5"/>
  <c r="DQ89" i="5"/>
  <c r="DV89" i="5"/>
  <c r="DQ90" i="5"/>
  <c r="DV90" i="5"/>
  <c r="DQ91" i="5"/>
  <c r="DV91" i="5"/>
  <c r="DQ92" i="5"/>
  <c r="DV92" i="5"/>
  <c r="DQ93" i="5"/>
  <c r="DV93" i="5"/>
  <c r="DQ94" i="5"/>
  <c r="DV94" i="5"/>
  <c r="DQ95" i="5"/>
  <c r="DV95" i="5"/>
  <c r="DQ96" i="5"/>
  <c r="DV96" i="5"/>
  <c r="DQ97" i="5"/>
  <c r="DV97" i="5"/>
  <c r="DS98" i="5"/>
  <c r="DQ103" i="5"/>
  <c r="DV103" i="5"/>
  <c r="DQ107" i="5"/>
  <c r="DV107" i="5"/>
  <c r="DQ111" i="5"/>
  <c r="DV111" i="5"/>
  <c r="DQ115" i="5"/>
  <c r="DV115" i="5"/>
  <c r="DQ119" i="5"/>
  <c r="DV119" i="5"/>
  <c r="DQ123" i="5"/>
  <c r="DV123" i="5"/>
  <c r="DQ127" i="5"/>
  <c r="DV127" i="5"/>
  <c r="DQ131" i="5"/>
  <c r="DV131" i="5"/>
  <c r="DQ135" i="5"/>
  <c r="DV135" i="5"/>
  <c r="DQ139" i="5"/>
  <c r="DV139" i="5"/>
  <c r="DS146" i="5"/>
  <c r="DQ146" i="5"/>
  <c r="DV146" i="5"/>
  <c r="DS154" i="5"/>
  <c r="DQ154" i="5"/>
  <c r="DV154" i="5"/>
  <c r="DS145" i="5"/>
  <c r="DQ145" i="5"/>
  <c r="DV145" i="5"/>
  <c r="DS177" i="5"/>
  <c r="DQ177" i="5"/>
  <c r="DV177" i="5"/>
  <c r="DS141" i="5"/>
  <c r="DQ141" i="5"/>
  <c r="DV141" i="5"/>
  <c r="DS149" i="5"/>
  <c r="DQ149" i="5"/>
  <c r="DV149" i="5"/>
  <c r="DS157" i="5"/>
  <c r="DQ157" i="5"/>
  <c r="DV157" i="5"/>
  <c r="DS165" i="5"/>
  <c r="DQ165" i="5"/>
  <c r="DV165" i="5"/>
  <c r="DS173" i="5"/>
  <c r="DQ173" i="5"/>
  <c r="DV173" i="5"/>
  <c r="DS181" i="5"/>
  <c r="DQ181" i="5"/>
  <c r="DV181" i="5"/>
  <c r="DS189" i="5"/>
  <c r="DQ189" i="5"/>
  <c r="DV189" i="5"/>
  <c r="DS197" i="5"/>
  <c r="DQ197" i="5"/>
  <c r="DV197" i="5"/>
  <c r="DS205" i="5"/>
  <c r="DQ205" i="5"/>
  <c r="DV205" i="5"/>
  <c r="DS213" i="5"/>
  <c r="DQ213" i="5"/>
  <c r="DV213" i="5"/>
  <c r="DS221" i="5"/>
  <c r="DQ221" i="5"/>
  <c r="DV221" i="5"/>
  <c r="DS161" i="5"/>
  <c r="DQ161" i="5"/>
  <c r="DV161" i="5"/>
  <c r="DS169" i="5"/>
  <c r="DQ169" i="5"/>
  <c r="DV169" i="5"/>
  <c r="DS185" i="5"/>
  <c r="DQ185" i="5"/>
  <c r="DV185" i="5"/>
  <c r="DQ101" i="5"/>
  <c r="DV101" i="5"/>
  <c r="DQ106" i="5"/>
  <c r="DV106" i="5"/>
  <c r="DQ110" i="5"/>
  <c r="DV110" i="5"/>
  <c r="DQ114" i="5"/>
  <c r="DV114" i="5"/>
  <c r="DQ118" i="5"/>
  <c r="DV118" i="5"/>
  <c r="DQ122" i="5"/>
  <c r="DV122" i="5"/>
  <c r="DQ126" i="5"/>
  <c r="DV126" i="5"/>
  <c r="DQ130" i="5"/>
  <c r="DV130" i="5"/>
  <c r="DQ134" i="5"/>
  <c r="DV134" i="5"/>
  <c r="DQ138" i="5"/>
  <c r="DV138" i="5"/>
  <c r="DS144" i="5"/>
  <c r="DQ144" i="5"/>
  <c r="DV144" i="5"/>
  <c r="DS152" i="5"/>
  <c r="DQ152" i="5"/>
  <c r="DV152" i="5"/>
  <c r="DS160" i="5"/>
  <c r="DQ160" i="5"/>
  <c r="DV160" i="5"/>
  <c r="DQ100" i="5"/>
  <c r="DV100" i="5"/>
  <c r="DS103" i="5"/>
  <c r="DS107" i="5"/>
  <c r="DS111" i="5"/>
  <c r="DS115" i="5"/>
  <c r="DS119" i="5"/>
  <c r="DS123" i="5"/>
  <c r="DS127" i="5"/>
  <c r="DS131" i="5"/>
  <c r="DS135" i="5"/>
  <c r="DS139" i="5"/>
  <c r="DS147" i="5"/>
  <c r="DQ147" i="5"/>
  <c r="DV147" i="5"/>
  <c r="DS155" i="5"/>
  <c r="DQ155" i="5"/>
  <c r="DV155" i="5"/>
  <c r="DS163" i="5"/>
  <c r="DQ163" i="5"/>
  <c r="DV163" i="5"/>
  <c r="DS171" i="5"/>
  <c r="DQ171" i="5"/>
  <c r="DV171" i="5"/>
  <c r="DS179" i="5"/>
  <c r="DQ179" i="5"/>
  <c r="DV179" i="5"/>
  <c r="DS187" i="5"/>
  <c r="DQ187" i="5"/>
  <c r="DV187" i="5"/>
  <c r="DS195" i="5"/>
  <c r="DQ195" i="5"/>
  <c r="DV195" i="5"/>
  <c r="DS203" i="5"/>
  <c r="DQ203" i="5"/>
  <c r="DV203" i="5"/>
  <c r="DS211" i="5"/>
  <c r="DQ211" i="5"/>
  <c r="DV211" i="5"/>
  <c r="DS219" i="5"/>
  <c r="DQ219" i="5"/>
  <c r="DV219" i="5"/>
  <c r="DS193" i="5"/>
  <c r="DQ193" i="5"/>
  <c r="DV193" i="5"/>
  <c r="DS201" i="5"/>
  <c r="DQ201" i="5"/>
  <c r="DV201" i="5"/>
  <c r="DQ99" i="5"/>
  <c r="DV99" i="5"/>
  <c r="DS102" i="5"/>
  <c r="DQ105" i="5"/>
  <c r="DV105" i="5"/>
  <c r="DQ109" i="5"/>
  <c r="DV109" i="5"/>
  <c r="DQ113" i="5"/>
  <c r="DV113" i="5"/>
  <c r="DQ117" i="5"/>
  <c r="DV117" i="5"/>
  <c r="DQ121" i="5"/>
  <c r="DV121" i="5"/>
  <c r="DQ125" i="5"/>
  <c r="DV125" i="5"/>
  <c r="DQ129" i="5"/>
  <c r="DV129" i="5"/>
  <c r="DQ133" i="5"/>
  <c r="DV133" i="5"/>
  <c r="DQ137" i="5"/>
  <c r="DV137" i="5"/>
  <c r="DS142" i="5"/>
  <c r="DQ142" i="5"/>
  <c r="DV142" i="5"/>
  <c r="DS150" i="5"/>
  <c r="DQ150" i="5"/>
  <c r="DV150" i="5"/>
  <c r="DS158" i="5"/>
  <c r="DQ158" i="5"/>
  <c r="DV158" i="5"/>
  <c r="DS162" i="5"/>
  <c r="DQ162" i="5"/>
  <c r="DV162" i="5"/>
  <c r="DS164" i="5"/>
  <c r="DQ164" i="5"/>
  <c r="DV164" i="5"/>
  <c r="DS166" i="5"/>
  <c r="DQ166" i="5"/>
  <c r="DV166" i="5"/>
  <c r="DS168" i="5"/>
  <c r="DQ168" i="5"/>
  <c r="DV168" i="5"/>
  <c r="DS170" i="5"/>
  <c r="DQ170" i="5"/>
  <c r="DV170" i="5"/>
  <c r="DS172" i="5"/>
  <c r="DQ172" i="5"/>
  <c r="DV172" i="5"/>
  <c r="DS174" i="5"/>
  <c r="DQ174" i="5"/>
  <c r="DV174" i="5"/>
  <c r="DS176" i="5"/>
  <c r="DQ176" i="5"/>
  <c r="DV176" i="5"/>
  <c r="DS178" i="5"/>
  <c r="DQ178" i="5"/>
  <c r="DV178" i="5"/>
  <c r="DS180" i="5"/>
  <c r="DQ180" i="5"/>
  <c r="DV180" i="5"/>
  <c r="DS182" i="5"/>
  <c r="DQ182" i="5"/>
  <c r="DV182" i="5"/>
  <c r="DS184" i="5"/>
  <c r="DQ184" i="5"/>
  <c r="DV184" i="5"/>
  <c r="DS186" i="5"/>
  <c r="DQ186" i="5"/>
  <c r="DV186" i="5"/>
  <c r="DS188" i="5"/>
  <c r="DQ188" i="5"/>
  <c r="DV188" i="5"/>
  <c r="DS190" i="5"/>
  <c r="DQ190" i="5"/>
  <c r="DV190" i="5"/>
  <c r="DS192" i="5"/>
  <c r="DQ192" i="5"/>
  <c r="DV192" i="5"/>
  <c r="DS194" i="5"/>
  <c r="DQ194" i="5"/>
  <c r="DV194" i="5"/>
  <c r="DS196" i="5"/>
  <c r="DQ196" i="5"/>
  <c r="DV196" i="5"/>
  <c r="DS198" i="5"/>
  <c r="DQ198" i="5"/>
  <c r="DV198" i="5"/>
  <c r="DS200" i="5"/>
  <c r="DQ200" i="5"/>
  <c r="DV200" i="5"/>
  <c r="DS202" i="5"/>
  <c r="DQ202" i="5"/>
  <c r="DV202" i="5"/>
  <c r="DS204" i="5"/>
  <c r="DQ204" i="5"/>
  <c r="DV204" i="5"/>
  <c r="DS206" i="5"/>
  <c r="DQ206" i="5"/>
  <c r="DV206" i="5"/>
  <c r="DS208" i="5"/>
  <c r="DQ208" i="5"/>
  <c r="DV208" i="5"/>
  <c r="DS210" i="5"/>
  <c r="DQ210" i="5"/>
  <c r="DV210" i="5"/>
  <c r="DS212" i="5"/>
  <c r="DQ212" i="5"/>
  <c r="DV212" i="5"/>
  <c r="DS214" i="5"/>
  <c r="DQ214" i="5"/>
  <c r="DV214" i="5"/>
  <c r="DS216" i="5"/>
  <c r="DQ216" i="5"/>
  <c r="DV216" i="5"/>
  <c r="DS218" i="5"/>
  <c r="DQ218" i="5"/>
  <c r="DV218" i="5"/>
  <c r="DS220" i="5"/>
  <c r="DQ220" i="5"/>
  <c r="DV220" i="5"/>
  <c r="DS222" i="5"/>
  <c r="DQ222" i="5"/>
  <c r="DV222" i="5"/>
  <c r="DS224" i="5"/>
  <c r="DQ224" i="5"/>
  <c r="DV224" i="5"/>
  <c r="DP5" i="5"/>
  <c r="DU5" i="5"/>
  <c r="DQ5" i="5"/>
  <c r="DV5" i="5"/>
  <c r="DQ72" i="5"/>
  <c r="DV72" i="5"/>
</calcChain>
</file>

<file path=xl/sharedStrings.xml><?xml version="1.0" encoding="utf-8"?>
<sst xmlns="http://schemas.openxmlformats.org/spreadsheetml/2006/main" count="7658" uniqueCount="113">
  <si>
    <t>Location</t>
  </si>
  <si>
    <t>Year</t>
  </si>
  <si>
    <t>Cut</t>
  </si>
  <si>
    <t>ID</t>
  </si>
  <si>
    <t>Block</t>
  </si>
  <si>
    <t>Position</t>
  </si>
  <si>
    <t>Treatment</t>
  </si>
  <si>
    <t>OR</t>
  </si>
  <si>
    <t>MSC</t>
  </si>
  <si>
    <t>DM_Pct</t>
  </si>
  <si>
    <t>Yield_MgHa</t>
  </si>
  <si>
    <t>Height_inch</t>
  </si>
  <si>
    <t>WA</t>
  </si>
  <si>
    <t>FallDormancy-cm</t>
  </si>
  <si>
    <t>37.6 (G)</t>
  </si>
  <si>
    <t>35.1 (G)</t>
  </si>
  <si>
    <t>22.1 (Weeds)</t>
  </si>
  <si>
    <t>48.1 (G)</t>
  </si>
  <si>
    <t>36.3 (G)</t>
  </si>
  <si>
    <t>60.0 (G)</t>
  </si>
  <si>
    <t>44.3 (G)</t>
  </si>
  <si>
    <t>36.8 (clover)</t>
  </si>
  <si>
    <t>38.1 (clover)</t>
  </si>
  <si>
    <t>1st Cut</t>
  </si>
  <si>
    <t>2nd Cut</t>
  </si>
  <si>
    <t>24.0 (G)</t>
  </si>
  <si>
    <t>14.7(Weeds Poor Stand)</t>
  </si>
  <si>
    <t>27.1 (g)</t>
  </si>
  <si>
    <t>22.0 (G)</t>
  </si>
  <si>
    <t>34.6 (G)</t>
  </si>
  <si>
    <t>12.1 (Weeds)</t>
  </si>
  <si>
    <t>10.4 (Weeds)</t>
  </si>
  <si>
    <t>14.5 (Clover)</t>
  </si>
  <si>
    <t>3rd Cut</t>
  </si>
  <si>
    <t>12.1 (Weeds poor stand)</t>
  </si>
  <si>
    <t>4th Cut</t>
  </si>
  <si>
    <t>23.6 G</t>
  </si>
  <si>
    <t>5th Cut</t>
  </si>
  <si>
    <t>17.9 G</t>
  </si>
  <si>
    <t>12.1 G</t>
  </si>
  <si>
    <t>4.9 G</t>
  </si>
  <si>
    <t>2nd</t>
  </si>
  <si>
    <t>3rd</t>
  </si>
  <si>
    <t>5th</t>
  </si>
  <si>
    <t>4th</t>
  </si>
  <si>
    <t xml:space="preserve"> (Weeds)</t>
  </si>
  <si>
    <t>Tons/acre</t>
  </si>
  <si>
    <t>First year</t>
  </si>
  <si>
    <t xml:space="preserve">2nd Year </t>
  </si>
  <si>
    <t>3rd Year</t>
  </si>
  <si>
    <t>3 year total</t>
  </si>
  <si>
    <t>MG ha-1</t>
  </si>
  <si>
    <t>54VQ52</t>
  </si>
  <si>
    <t>Swift</t>
  </si>
  <si>
    <t>AFX008</t>
  </si>
  <si>
    <t>Lahontan</t>
  </si>
  <si>
    <t>LS302</t>
  </si>
  <si>
    <t>Dove</t>
  </si>
  <si>
    <t>55V50</t>
  </si>
  <si>
    <t>trt 34</t>
  </si>
  <si>
    <t>55Q27</t>
  </si>
  <si>
    <t>trt 3</t>
  </si>
  <si>
    <t>SW5213</t>
  </si>
  <si>
    <t>trt 94</t>
  </si>
  <si>
    <t>AFX019</t>
  </si>
  <si>
    <t>26751_5454</t>
  </si>
  <si>
    <t>trt 103</t>
  </si>
  <si>
    <t>PGI529</t>
  </si>
  <si>
    <t>AFX009</t>
  </si>
  <si>
    <t>SW5210</t>
  </si>
  <si>
    <t>LS605</t>
  </si>
  <si>
    <t>LS206</t>
  </si>
  <si>
    <t>trt 32</t>
  </si>
  <si>
    <t>LS202</t>
  </si>
  <si>
    <t>CiscoII</t>
  </si>
  <si>
    <t>trt 167</t>
  </si>
  <si>
    <t>AFX017</t>
  </si>
  <si>
    <t>AFX457</t>
  </si>
  <si>
    <t>trt 23</t>
  </si>
  <si>
    <t>Archer</t>
  </si>
  <si>
    <t>AFX002</t>
  </si>
  <si>
    <t>trt 139</t>
  </si>
  <si>
    <t>AFX016</t>
  </si>
  <si>
    <t>trt 123</t>
  </si>
  <si>
    <t>AFX003</t>
  </si>
  <si>
    <t>trt 36</t>
  </si>
  <si>
    <t>Hi-Gest 360</t>
  </si>
  <si>
    <t>Block 6</t>
  </si>
  <si>
    <t>Block 1</t>
  </si>
  <si>
    <t>Block 4</t>
  </si>
  <si>
    <t>Block 3</t>
  </si>
  <si>
    <t>Vernal</t>
  </si>
  <si>
    <t>Trt 110</t>
  </si>
  <si>
    <t>22333 Sutter</t>
  </si>
  <si>
    <t>SW5512Y</t>
  </si>
  <si>
    <t>54Q14</t>
  </si>
  <si>
    <t>SW4351</t>
  </si>
  <si>
    <t>54Q29</t>
  </si>
  <si>
    <t>55V48</t>
  </si>
  <si>
    <t>Trt 84</t>
  </si>
  <si>
    <t>Trt 140</t>
  </si>
  <si>
    <t>Sorted by 3 years</t>
  </si>
  <si>
    <t>sorted by</t>
  </si>
  <si>
    <t>Sorted by</t>
  </si>
  <si>
    <t>= 0.2038x + 0.773</t>
  </si>
  <si>
    <t>Fall Dorm.</t>
  </si>
  <si>
    <t>Score FD.</t>
  </si>
  <si>
    <t>y = 0.463x - 1.9497</t>
  </si>
  <si>
    <t>Trt</t>
  </si>
  <si>
    <t>Average</t>
  </si>
  <si>
    <t>Fall Dormancy</t>
  </si>
  <si>
    <t>F.D.</t>
  </si>
  <si>
    <t>PH_cm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</si>
</sst>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164" fontId="8" fillId="0" borderId="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164" fontId="10" fillId="0" borderId="2" xfId="1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12" fillId="0" borderId="0" xfId="0" applyFont="1"/>
  </cellXfs>
  <cellStyles count="2">
    <cellStyle name="Normal" xfId="0" builtinId="0"/>
    <cellStyle name="Normal 2" xfId="1" xr:uid="{D003A80C-7041-4D76-886E-4B4C08235D4E}"/>
  </cellStyles>
  <dxfs count="774"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7AE-EFB4-47B2-BF0D-37223C5F662B}">
  <dimension ref="A1:N4841"/>
  <sheetViews>
    <sheetView tabSelected="1" workbookViewId="0">
      <selection activeCell="N1" sqref="N1"/>
    </sheetView>
  </sheetViews>
  <sheetFormatPr baseColWidth="10" defaultColWidth="8.83203125" defaultRowHeight="15" x14ac:dyDescent="0.2"/>
  <cols>
    <col min="1" max="1" width="8.1640625" bestFit="1" customWidth="1"/>
    <col min="2" max="2" width="5" bestFit="1" customWidth="1"/>
    <col min="3" max="3" width="3.6640625" bestFit="1" customWidth="1"/>
    <col min="4" max="4" width="5.5" bestFit="1" customWidth="1"/>
    <col min="5" max="5" width="7.5" bestFit="1" customWidth="1"/>
    <col min="6" max="6" width="6" bestFit="1" customWidth="1"/>
    <col min="7" max="7" width="9.5" bestFit="1" customWidth="1"/>
    <col min="8" max="8" width="4.6640625" style="1" bestFit="1" customWidth="1"/>
    <col min="9" max="9" width="7.5" style="2" bestFit="1" customWidth="1"/>
    <col min="10" max="10" width="10.5" bestFit="1" customWidth="1"/>
    <col min="11" max="11" width="10.6640625" style="2" bestFit="1" customWidth="1"/>
    <col min="12" max="12" width="15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s="1" t="s">
        <v>8</v>
      </c>
      <c r="I1" s="2" t="s">
        <v>9</v>
      </c>
      <c r="J1" t="s">
        <v>11</v>
      </c>
      <c r="K1" s="2" t="s">
        <v>10</v>
      </c>
      <c r="L1" t="s">
        <v>13</v>
      </c>
      <c r="N1" t="s">
        <v>112</v>
      </c>
    </row>
    <row r="2" spans="1:14" x14ac:dyDescent="0.2">
      <c r="A2" t="s">
        <v>7</v>
      </c>
      <c r="B2">
        <v>2018</v>
      </c>
      <c r="C2">
        <v>1</v>
      </c>
      <c r="D2">
        <v>1</v>
      </c>
      <c r="E2">
        <v>1</v>
      </c>
      <c r="F2">
        <v>30101</v>
      </c>
      <c r="G2">
        <v>34</v>
      </c>
      <c r="H2" s="1">
        <v>2.4</v>
      </c>
      <c r="I2" s="2">
        <v>16.645896385971156</v>
      </c>
      <c r="J2">
        <v>22</v>
      </c>
      <c r="K2" s="2">
        <v>3.1172402415743421</v>
      </c>
      <c r="M2">
        <v>2.54</v>
      </c>
      <c r="N2">
        <f>$M$2*J2</f>
        <v>55.88</v>
      </c>
    </row>
    <row r="3" spans="1:14" x14ac:dyDescent="0.2">
      <c r="A3" t="s">
        <v>7</v>
      </c>
      <c r="B3">
        <v>2018</v>
      </c>
      <c r="C3">
        <v>1</v>
      </c>
      <c r="D3">
        <v>1</v>
      </c>
      <c r="E3">
        <v>3</v>
      </c>
      <c r="F3">
        <v>30103</v>
      </c>
      <c r="G3">
        <v>201</v>
      </c>
      <c r="H3" s="1">
        <v>2.2999999999999998</v>
      </c>
      <c r="I3" s="2">
        <v>17.156862745098039</v>
      </c>
      <c r="J3">
        <v>21</v>
      </c>
      <c r="K3" s="2">
        <v>3.1621333333333337</v>
      </c>
      <c r="N3">
        <f t="shared" ref="N3:N66" si="0">$M$2*J3</f>
        <v>53.34</v>
      </c>
    </row>
    <row r="4" spans="1:14" x14ac:dyDescent="0.2">
      <c r="A4" t="s">
        <v>7</v>
      </c>
      <c r="B4">
        <v>2018</v>
      </c>
      <c r="C4">
        <v>1</v>
      </c>
      <c r="D4">
        <v>1</v>
      </c>
      <c r="E4">
        <v>5</v>
      </c>
      <c r="F4">
        <v>30105</v>
      </c>
      <c r="G4">
        <v>10</v>
      </c>
      <c r="H4" s="1">
        <v>2.1</v>
      </c>
      <c r="I4" s="2">
        <v>16.987431264728986</v>
      </c>
      <c r="J4">
        <v>19</v>
      </c>
      <c r="K4" s="2">
        <v>3.4409658198017246</v>
      </c>
      <c r="N4">
        <f t="shared" si="0"/>
        <v>48.26</v>
      </c>
    </row>
    <row r="5" spans="1:14" x14ac:dyDescent="0.2">
      <c r="A5" t="s">
        <v>7</v>
      </c>
      <c r="B5">
        <v>2018</v>
      </c>
      <c r="C5">
        <v>1</v>
      </c>
      <c r="D5">
        <v>1</v>
      </c>
      <c r="E5">
        <v>7</v>
      </c>
      <c r="F5">
        <v>30107</v>
      </c>
      <c r="G5">
        <v>145</v>
      </c>
      <c r="H5" s="1">
        <v>2.1</v>
      </c>
      <c r="I5" s="2">
        <v>16.908693057489558</v>
      </c>
      <c r="J5">
        <v>19</v>
      </c>
      <c r="K5" s="2">
        <v>3.7251456174394129</v>
      </c>
      <c r="N5">
        <f t="shared" si="0"/>
        <v>48.26</v>
      </c>
    </row>
    <row r="6" spans="1:14" x14ac:dyDescent="0.2">
      <c r="A6" t="s">
        <v>7</v>
      </c>
      <c r="B6">
        <v>2018</v>
      </c>
      <c r="C6">
        <v>1</v>
      </c>
      <c r="D6">
        <v>1</v>
      </c>
      <c r="E6">
        <v>9</v>
      </c>
      <c r="F6">
        <v>30109</v>
      </c>
      <c r="G6">
        <v>74</v>
      </c>
      <c r="H6" s="1">
        <v>2</v>
      </c>
      <c r="I6" s="2">
        <v>15.892152564664622</v>
      </c>
      <c r="J6">
        <v>21</v>
      </c>
      <c r="K6" s="2">
        <v>3.6157021759818657</v>
      </c>
      <c r="N6">
        <f t="shared" si="0"/>
        <v>53.34</v>
      </c>
    </row>
    <row r="7" spans="1:14" x14ac:dyDescent="0.2">
      <c r="A7" t="s">
        <v>7</v>
      </c>
      <c r="B7">
        <v>2018</v>
      </c>
      <c r="C7">
        <v>1</v>
      </c>
      <c r="D7">
        <v>1</v>
      </c>
      <c r="E7">
        <v>11</v>
      </c>
      <c r="F7">
        <v>30111</v>
      </c>
      <c r="G7">
        <v>176</v>
      </c>
      <c r="H7" s="1">
        <v>2.5</v>
      </c>
      <c r="I7" s="2">
        <v>17.745050700144859</v>
      </c>
      <c r="J7">
        <v>24</v>
      </c>
      <c r="K7" s="2">
        <v>3.3684819314340899</v>
      </c>
      <c r="N7">
        <f t="shared" si="0"/>
        <v>60.96</v>
      </c>
    </row>
    <row r="8" spans="1:14" x14ac:dyDescent="0.2">
      <c r="A8" t="s">
        <v>7</v>
      </c>
      <c r="B8">
        <v>2018</v>
      </c>
      <c r="C8">
        <v>1</v>
      </c>
      <c r="D8">
        <v>1</v>
      </c>
      <c r="E8">
        <v>13</v>
      </c>
      <c r="F8">
        <v>30113</v>
      </c>
      <c r="G8">
        <v>190</v>
      </c>
      <c r="H8" s="1">
        <v>2.2000000000000002</v>
      </c>
      <c r="I8" s="2">
        <v>19.253208868144689</v>
      </c>
      <c r="J8">
        <v>24</v>
      </c>
      <c r="K8" s="2">
        <v>3.6079143775244598</v>
      </c>
      <c r="N8">
        <f t="shared" si="0"/>
        <v>60.96</v>
      </c>
    </row>
    <row r="9" spans="1:14" x14ac:dyDescent="0.2">
      <c r="A9" t="s">
        <v>7</v>
      </c>
      <c r="B9">
        <v>2018</v>
      </c>
      <c r="C9">
        <v>1</v>
      </c>
      <c r="D9">
        <v>1</v>
      </c>
      <c r="E9">
        <v>15</v>
      </c>
      <c r="F9">
        <v>30115</v>
      </c>
      <c r="G9">
        <v>167</v>
      </c>
      <c r="H9" s="1">
        <v>2.6</v>
      </c>
      <c r="I9" s="2">
        <v>18.378111092797099</v>
      </c>
      <c r="J9">
        <v>26</v>
      </c>
      <c r="K9" s="2">
        <v>4.5158859531974258</v>
      </c>
      <c r="N9">
        <f t="shared" si="0"/>
        <v>66.040000000000006</v>
      </c>
    </row>
    <row r="10" spans="1:14" x14ac:dyDescent="0.2">
      <c r="A10" t="s">
        <v>7</v>
      </c>
      <c r="B10">
        <v>2018</v>
      </c>
      <c r="C10">
        <v>1</v>
      </c>
      <c r="D10">
        <v>1</v>
      </c>
      <c r="E10">
        <v>17</v>
      </c>
      <c r="F10">
        <v>30117</v>
      </c>
      <c r="G10">
        <v>46</v>
      </c>
      <c r="H10" s="1">
        <v>2</v>
      </c>
      <c r="I10" s="2">
        <v>18.089315997738833</v>
      </c>
      <c r="J10">
        <v>20</v>
      </c>
      <c r="K10" s="2">
        <v>4.2897518701118411</v>
      </c>
      <c r="N10">
        <f t="shared" si="0"/>
        <v>50.8</v>
      </c>
    </row>
    <row r="11" spans="1:14" x14ac:dyDescent="0.2">
      <c r="A11" t="s">
        <v>7</v>
      </c>
      <c r="B11">
        <v>2018</v>
      </c>
      <c r="C11">
        <v>1</v>
      </c>
      <c r="D11">
        <v>1</v>
      </c>
      <c r="E11">
        <v>19</v>
      </c>
      <c r="F11">
        <v>30119</v>
      </c>
      <c r="G11">
        <v>18</v>
      </c>
      <c r="H11" s="1">
        <v>2.1</v>
      </c>
      <c r="I11" s="2">
        <v>16.489722159475946</v>
      </c>
      <c r="J11">
        <v>25</v>
      </c>
      <c r="K11" s="2">
        <v>3.8496210586552224</v>
      </c>
      <c r="N11">
        <f t="shared" si="0"/>
        <v>63.5</v>
      </c>
    </row>
    <row r="12" spans="1:14" x14ac:dyDescent="0.2">
      <c r="A12" t="s">
        <v>7</v>
      </c>
      <c r="B12">
        <v>2018</v>
      </c>
      <c r="C12">
        <v>1</v>
      </c>
      <c r="D12">
        <v>2</v>
      </c>
      <c r="E12">
        <v>1</v>
      </c>
      <c r="F12">
        <v>30201</v>
      </c>
      <c r="G12">
        <v>178</v>
      </c>
      <c r="H12" s="1">
        <v>3.2</v>
      </c>
      <c r="I12" s="2">
        <v>18.074096295185242</v>
      </c>
      <c r="J12">
        <v>24</v>
      </c>
      <c r="K12" s="2">
        <v>4.7172768605741497</v>
      </c>
      <c r="N12">
        <f t="shared" si="0"/>
        <v>60.96</v>
      </c>
    </row>
    <row r="13" spans="1:14" x14ac:dyDescent="0.2">
      <c r="A13" t="s">
        <v>7</v>
      </c>
      <c r="B13">
        <v>2018</v>
      </c>
      <c r="C13">
        <v>1</v>
      </c>
      <c r="D13">
        <v>2</v>
      </c>
      <c r="E13">
        <v>3</v>
      </c>
      <c r="F13">
        <v>30203</v>
      </c>
      <c r="G13">
        <v>173</v>
      </c>
      <c r="H13" s="1">
        <v>2.2000000000000002</v>
      </c>
      <c r="I13" s="2">
        <v>15.888047138047137</v>
      </c>
      <c r="J13">
        <v>22</v>
      </c>
      <c r="K13" s="2">
        <v>3.6403909019607839</v>
      </c>
      <c r="N13">
        <f t="shared" si="0"/>
        <v>55.88</v>
      </c>
    </row>
    <row r="14" spans="1:14" x14ac:dyDescent="0.2">
      <c r="A14" t="s">
        <v>7</v>
      </c>
      <c r="B14">
        <v>2018</v>
      </c>
      <c r="C14">
        <v>1</v>
      </c>
      <c r="D14">
        <v>2</v>
      </c>
      <c r="E14">
        <v>5</v>
      </c>
      <c r="F14">
        <v>30205</v>
      </c>
      <c r="G14">
        <v>181</v>
      </c>
      <c r="H14" s="1">
        <v>2.2000000000000002</v>
      </c>
      <c r="I14" s="2">
        <v>19.063949969739763</v>
      </c>
      <c r="J14">
        <v>27</v>
      </c>
      <c r="K14" s="2">
        <v>4.6933103185859926</v>
      </c>
      <c r="N14">
        <f t="shared" si="0"/>
        <v>68.58</v>
      </c>
    </row>
    <row r="15" spans="1:14" x14ac:dyDescent="0.2">
      <c r="A15" t="s">
        <v>7</v>
      </c>
      <c r="B15">
        <v>2018</v>
      </c>
      <c r="C15">
        <v>1</v>
      </c>
      <c r="D15">
        <v>2</v>
      </c>
      <c r="E15">
        <v>7</v>
      </c>
      <c r="F15">
        <v>30207</v>
      </c>
      <c r="G15">
        <v>153</v>
      </c>
      <c r="H15" s="1">
        <v>2.6</v>
      </c>
      <c r="I15" s="2">
        <v>18.347794649313087</v>
      </c>
      <c r="J15">
        <v>25</v>
      </c>
      <c r="K15" s="2">
        <v>4.2433781344902393</v>
      </c>
      <c r="N15">
        <f t="shared" si="0"/>
        <v>63.5</v>
      </c>
    </row>
    <row r="16" spans="1:14" x14ac:dyDescent="0.2">
      <c r="A16" t="s">
        <v>7</v>
      </c>
      <c r="B16">
        <v>2018</v>
      </c>
      <c r="C16">
        <v>1</v>
      </c>
      <c r="D16">
        <v>2</v>
      </c>
      <c r="E16">
        <v>9</v>
      </c>
      <c r="F16">
        <v>30209</v>
      </c>
      <c r="G16">
        <v>78</v>
      </c>
      <c r="H16" s="1">
        <v>2.4</v>
      </c>
      <c r="I16" s="2">
        <v>17.728629103036685</v>
      </c>
      <c r="J16">
        <v>19</v>
      </c>
      <c r="K16" s="2">
        <v>4.2318290941316992</v>
      </c>
      <c r="N16">
        <f t="shared" si="0"/>
        <v>48.26</v>
      </c>
    </row>
    <row r="17" spans="1:14" x14ac:dyDescent="0.2">
      <c r="A17" t="s">
        <v>7</v>
      </c>
      <c r="B17">
        <v>2018</v>
      </c>
      <c r="C17">
        <v>1</v>
      </c>
      <c r="D17">
        <v>2</v>
      </c>
      <c r="E17">
        <v>11</v>
      </c>
      <c r="F17">
        <v>30211</v>
      </c>
      <c r="G17">
        <v>179</v>
      </c>
      <c r="H17" s="1">
        <v>2.1</v>
      </c>
      <c r="I17" s="2">
        <v>18.363064008394545</v>
      </c>
      <c r="J17">
        <v>21</v>
      </c>
      <c r="K17" s="2">
        <v>4.2594108624330902</v>
      </c>
      <c r="N17">
        <f t="shared" si="0"/>
        <v>53.34</v>
      </c>
    </row>
    <row r="18" spans="1:14" x14ac:dyDescent="0.2">
      <c r="A18" t="s">
        <v>7</v>
      </c>
      <c r="B18">
        <v>2018</v>
      </c>
      <c r="C18">
        <v>1</v>
      </c>
      <c r="D18">
        <v>2</v>
      </c>
      <c r="E18">
        <v>13</v>
      </c>
      <c r="F18">
        <v>30213</v>
      </c>
      <c r="G18">
        <v>59</v>
      </c>
      <c r="H18" s="1">
        <v>2.6</v>
      </c>
      <c r="I18" s="2">
        <v>19.556121520829542</v>
      </c>
      <c r="J18">
        <v>21</v>
      </c>
      <c r="K18" s="2">
        <v>3.4925418228124436</v>
      </c>
      <c r="N18">
        <f t="shared" si="0"/>
        <v>53.34</v>
      </c>
    </row>
    <row r="19" spans="1:14" x14ac:dyDescent="0.2">
      <c r="A19" t="s">
        <v>7</v>
      </c>
      <c r="B19">
        <v>2018</v>
      </c>
      <c r="C19">
        <v>1</v>
      </c>
      <c r="D19">
        <v>2</v>
      </c>
      <c r="E19">
        <v>15</v>
      </c>
      <c r="F19">
        <v>30215</v>
      </c>
      <c r="G19">
        <v>27</v>
      </c>
      <c r="H19" s="1">
        <v>2.1</v>
      </c>
      <c r="I19" s="2">
        <v>19.390826987781121</v>
      </c>
      <c r="J19">
        <v>21</v>
      </c>
      <c r="K19" s="2">
        <v>3.6151637329555522</v>
      </c>
      <c r="N19">
        <f t="shared" si="0"/>
        <v>53.34</v>
      </c>
    </row>
    <row r="20" spans="1:14" x14ac:dyDescent="0.2">
      <c r="A20" t="s">
        <v>7</v>
      </c>
      <c r="B20">
        <v>2018</v>
      </c>
      <c r="C20">
        <v>1</v>
      </c>
      <c r="D20">
        <v>2</v>
      </c>
      <c r="E20">
        <v>17</v>
      </c>
      <c r="F20">
        <v>30217</v>
      </c>
      <c r="G20">
        <v>202</v>
      </c>
      <c r="H20" s="1">
        <v>2.7</v>
      </c>
      <c r="I20" s="2">
        <v>19.279304542905216</v>
      </c>
      <c r="J20">
        <v>21</v>
      </c>
      <c r="K20" s="2">
        <v>2.5978014582164892</v>
      </c>
      <c r="N20">
        <f t="shared" si="0"/>
        <v>53.34</v>
      </c>
    </row>
    <row r="21" spans="1:14" x14ac:dyDescent="0.2">
      <c r="A21" t="s">
        <v>7</v>
      </c>
      <c r="B21">
        <v>2018</v>
      </c>
      <c r="C21">
        <v>1</v>
      </c>
      <c r="D21">
        <v>2</v>
      </c>
      <c r="E21">
        <v>19</v>
      </c>
      <c r="F21">
        <v>30219</v>
      </c>
      <c r="G21">
        <v>99</v>
      </c>
      <c r="H21" s="1">
        <v>2.6</v>
      </c>
      <c r="I21" s="2">
        <v>18.06036615536863</v>
      </c>
      <c r="J21">
        <v>25</v>
      </c>
      <c r="K21" s="2">
        <v>4.0413794042553199</v>
      </c>
      <c r="N21">
        <f t="shared" si="0"/>
        <v>63.5</v>
      </c>
    </row>
    <row r="22" spans="1:14" x14ac:dyDescent="0.2">
      <c r="A22" t="s">
        <v>7</v>
      </c>
      <c r="B22">
        <v>2018</v>
      </c>
      <c r="C22">
        <v>1</v>
      </c>
      <c r="D22">
        <v>3</v>
      </c>
      <c r="E22">
        <v>1</v>
      </c>
      <c r="F22">
        <v>30301</v>
      </c>
      <c r="G22">
        <v>139</v>
      </c>
      <c r="H22" s="1">
        <v>2</v>
      </c>
      <c r="I22" s="2">
        <v>17.901957503764429</v>
      </c>
      <c r="J22">
        <v>18</v>
      </c>
      <c r="K22" s="2">
        <v>3.7888333009871165</v>
      </c>
      <c r="N22">
        <f t="shared" si="0"/>
        <v>45.72</v>
      </c>
    </row>
    <row r="23" spans="1:14" x14ac:dyDescent="0.2">
      <c r="A23" t="s">
        <v>7</v>
      </c>
      <c r="B23">
        <v>2018</v>
      </c>
      <c r="C23">
        <v>1</v>
      </c>
      <c r="D23">
        <v>3</v>
      </c>
      <c r="E23">
        <v>3</v>
      </c>
      <c r="F23">
        <v>30303</v>
      </c>
      <c r="G23">
        <v>183</v>
      </c>
      <c r="H23" s="1">
        <v>2.5</v>
      </c>
      <c r="I23" s="2">
        <v>19.162839985870718</v>
      </c>
      <c r="J23">
        <v>24</v>
      </c>
      <c r="K23" s="2">
        <v>4.1068878841398808</v>
      </c>
      <c r="N23">
        <f t="shared" si="0"/>
        <v>60.96</v>
      </c>
    </row>
    <row r="24" spans="1:14" x14ac:dyDescent="0.2">
      <c r="A24" t="s">
        <v>7</v>
      </c>
      <c r="B24">
        <v>2018</v>
      </c>
      <c r="C24">
        <v>1</v>
      </c>
      <c r="D24">
        <v>3</v>
      </c>
      <c r="E24">
        <v>5</v>
      </c>
      <c r="F24">
        <v>30305</v>
      </c>
      <c r="G24">
        <v>189</v>
      </c>
      <c r="H24" s="1">
        <v>2.5</v>
      </c>
      <c r="I24" s="2">
        <v>19.260010136847438</v>
      </c>
      <c r="J24">
        <v>28</v>
      </c>
      <c r="K24" s="2">
        <v>4.3234920060821089</v>
      </c>
      <c r="N24">
        <f t="shared" si="0"/>
        <v>71.12</v>
      </c>
    </row>
    <row r="25" spans="1:14" x14ac:dyDescent="0.2">
      <c r="A25" t="s">
        <v>7</v>
      </c>
      <c r="B25">
        <v>2018</v>
      </c>
      <c r="C25">
        <v>1</v>
      </c>
      <c r="D25">
        <v>3</v>
      </c>
      <c r="E25">
        <v>7</v>
      </c>
      <c r="F25">
        <v>30307</v>
      </c>
      <c r="G25">
        <v>133</v>
      </c>
      <c r="H25" s="1">
        <v>2.1</v>
      </c>
      <c r="I25" s="2">
        <v>20.411203814064361</v>
      </c>
      <c r="J25">
        <v>21</v>
      </c>
      <c r="K25" s="2">
        <v>4.9577334598691163</v>
      </c>
      <c r="N25">
        <f t="shared" si="0"/>
        <v>53.34</v>
      </c>
    </row>
    <row r="26" spans="1:14" x14ac:dyDescent="0.2">
      <c r="A26" t="s">
        <v>7</v>
      </c>
      <c r="B26">
        <v>2018</v>
      </c>
      <c r="C26">
        <v>1</v>
      </c>
      <c r="D26">
        <v>3</v>
      </c>
      <c r="E26">
        <v>9</v>
      </c>
      <c r="F26">
        <v>30309</v>
      </c>
      <c r="G26">
        <v>202</v>
      </c>
      <c r="H26" s="1">
        <v>2.2999999999999998</v>
      </c>
      <c r="I26" s="2">
        <v>18.617699566437132</v>
      </c>
      <c r="J26">
        <v>19</v>
      </c>
      <c r="K26" s="2">
        <v>3.3319301711235938</v>
      </c>
      <c r="N26">
        <f t="shared" si="0"/>
        <v>48.26</v>
      </c>
    </row>
    <row r="27" spans="1:14" x14ac:dyDescent="0.2">
      <c r="A27" t="s">
        <v>7</v>
      </c>
      <c r="B27">
        <v>2018</v>
      </c>
      <c r="C27">
        <v>1</v>
      </c>
      <c r="D27">
        <v>3</v>
      </c>
      <c r="E27">
        <v>11</v>
      </c>
      <c r="F27">
        <v>30311</v>
      </c>
      <c r="G27">
        <v>144</v>
      </c>
      <c r="H27" s="1">
        <v>2.6</v>
      </c>
      <c r="I27" s="2">
        <v>20.224533597490506</v>
      </c>
      <c r="J27">
        <v>19</v>
      </c>
      <c r="K27" s="2">
        <v>3.4760313503643108</v>
      </c>
      <c r="N27">
        <f t="shared" si="0"/>
        <v>48.26</v>
      </c>
    </row>
    <row r="28" spans="1:14" x14ac:dyDescent="0.2">
      <c r="A28" t="s">
        <v>7</v>
      </c>
      <c r="B28">
        <v>2018</v>
      </c>
      <c r="C28">
        <v>1</v>
      </c>
      <c r="D28">
        <v>3</v>
      </c>
      <c r="E28">
        <v>13</v>
      </c>
      <c r="F28">
        <v>30313</v>
      </c>
      <c r="G28">
        <v>195</v>
      </c>
      <c r="H28" s="1">
        <v>2.7</v>
      </c>
      <c r="I28" s="2">
        <v>20.388696792655299</v>
      </c>
      <c r="J28">
        <v>24</v>
      </c>
      <c r="K28" s="2">
        <v>3.6701689834267319</v>
      </c>
      <c r="N28">
        <f t="shared" si="0"/>
        <v>60.96</v>
      </c>
    </row>
    <row r="29" spans="1:14" x14ac:dyDescent="0.2">
      <c r="A29" t="s">
        <v>7</v>
      </c>
      <c r="B29">
        <v>2018</v>
      </c>
      <c r="C29">
        <v>1</v>
      </c>
      <c r="D29">
        <v>3</v>
      </c>
      <c r="E29">
        <v>15</v>
      </c>
      <c r="F29">
        <v>30315</v>
      </c>
      <c r="G29">
        <v>54</v>
      </c>
      <c r="H29" s="1">
        <v>2.4</v>
      </c>
      <c r="I29" s="2">
        <v>21.676091054081486</v>
      </c>
      <c r="J29">
        <v>28</v>
      </c>
      <c r="K29" s="2">
        <v>3.9102291142490384</v>
      </c>
      <c r="N29">
        <f t="shared" si="0"/>
        <v>71.12</v>
      </c>
    </row>
    <row r="30" spans="1:14" x14ac:dyDescent="0.2">
      <c r="A30" t="s">
        <v>7</v>
      </c>
      <c r="B30">
        <v>2018</v>
      </c>
      <c r="C30">
        <v>1</v>
      </c>
      <c r="D30">
        <v>3</v>
      </c>
      <c r="E30">
        <v>17</v>
      </c>
      <c r="F30">
        <v>30317</v>
      </c>
      <c r="G30">
        <v>104</v>
      </c>
      <c r="H30" s="1">
        <v>2.2000000000000002</v>
      </c>
      <c r="I30" s="2">
        <v>20.983967305878654</v>
      </c>
      <c r="J30">
        <v>24</v>
      </c>
      <c r="K30" s="2">
        <v>4.3412141552493253</v>
      </c>
      <c r="N30">
        <f t="shared" si="0"/>
        <v>60.96</v>
      </c>
    </row>
    <row r="31" spans="1:14" x14ac:dyDescent="0.2">
      <c r="A31" t="s">
        <v>7</v>
      </c>
      <c r="B31">
        <v>2018</v>
      </c>
      <c r="C31">
        <v>1</v>
      </c>
      <c r="D31">
        <v>3</v>
      </c>
      <c r="E31">
        <v>19</v>
      </c>
      <c r="F31">
        <v>30319</v>
      </c>
      <c r="G31">
        <v>4</v>
      </c>
      <c r="H31" s="1">
        <v>2.2999999999999998</v>
      </c>
      <c r="I31" s="2">
        <v>18.297236743838685</v>
      </c>
      <c r="J31">
        <v>25</v>
      </c>
      <c r="K31" s="2">
        <v>4.1275404331590746</v>
      </c>
      <c r="N31">
        <f t="shared" si="0"/>
        <v>63.5</v>
      </c>
    </row>
    <row r="32" spans="1:14" x14ac:dyDescent="0.2">
      <c r="A32" t="s">
        <v>7</v>
      </c>
      <c r="B32">
        <v>2018</v>
      </c>
      <c r="C32">
        <v>1</v>
      </c>
      <c r="D32">
        <v>4</v>
      </c>
      <c r="E32">
        <v>1</v>
      </c>
      <c r="F32">
        <v>30401</v>
      </c>
      <c r="G32">
        <v>108</v>
      </c>
      <c r="H32" s="1">
        <v>3</v>
      </c>
      <c r="I32" s="2">
        <v>19.60210649502633</v>
      </c>
      <c r="J32">
        <v>21</v>
      </c>
      <c r="K32" s="2">
        <v>4.5835212260557894</v>
      </c>
      <c r="N32">
        <f t="shared" si="0"/>
        <v>53.34</v>
      </c>
    </row>
    <row r="33" spans="1:14" x14ac:dyDescent="0.2">
      <c r="A33" t="s">
        <v>7</v>
      </c>
      <c r="B33">
        <v>2018</v>
      </c>
      <c r="C33">
        <v>1</v>
      </c>
      <c r="D33">
        <v>4</v>
      </c>
      <c r="E33">
        <v>3</v>
      </c>
      <c r="F33">
        <v>30403</v>
      </c>
      <c r="G33">
        <v>100</v>
      </c>
      <c r="H33" s="1">
        <v>2.5</v>
      </c>
      <c r="I33" s="2">
        <v>18.392085829733869</v>
      </c>
      <c r="J33">
        <v>26</v>
      </c>
      <c r="K33" s="2">
        <v>4.1916652417444613</v>
      </c>
      <c r="N33">
        <f t="shared" si="0"/>
        <v>66.040000000000006</v>
      </c>
    </row>
    <row r="34" spans="1:14" x14ac:dyDescent="0.2">
      <c r="A34" t="s">
        <v>7</v>
      </c>
      <c r="B34">
        <v>2018</v>
      </c>
      <c r="C34">
        <v>1</v>
      </c>
      <c r="D34">
        <v>4</v>
      </c>
      <c r="E34">
        <v>5</v>
      </c>
      <c r="F34">
        <v>30405</v>
      </c>
      <c r="G34">
        <v>15</v>
      </c>
      <c r="H34" s="1">
        <v>2.2000000000000002</v>
      </c>
      <c r="I34" s="2">
        <v>18.491233240017678</v>
      </c>
      <c r="J34">
        <v>25</v>
      </c>
      <c r="K34" s="2">
        <v>4.1258358561377539</v>
      </c>
      <c r="N34">
        <f t="shared" si="0"/>
        <v>63.5</v>
      </c>
    </row>
    <row r="35" spans="1:14" x14ac:dyDescent="0.2">
      <c r="A35" t="s">
        <v>7</v>
      </c>
      <c r="B35">
        <v>2018</v>
      </c>
      <c r="C35">
        <v>1</v>
      </c>
      <c r="D35">
        <v>4</v>
      </c>
      <c r="E35">
        <v>7</v>
      </c>
      <c r="F35">
        <v>30407</v>
      </c>
      <c r="G35">
        <v>13</v>
      </c>
      <c r="H35" s="1">
        <v>2.4</v>
      </c>
      <c r="I35" s="2">
        <v>18.295698038569309</v>
      </c>
      <c r="J35">
        <v>23</v>
      </c>
      <c r="K35" s="2">
        <v>4.1696978935223337</v>
      </c>
      <c r="N35">
        <f t="shared" si="0"/>
        <v>58.42</v>
      </c>
    </row>
    <row r="36" spans="1:14" x14ac:dyDescent="0.2">
      <c r="A36" t="s">
        <v>7</v>
      </c>
      <c r="B36">
        <v>2018</v>
      </c>
      <c r="C36">
        <v>1</v>
      </c>
      <c r="D36">
        <v>4</v>
      </c>
      <c r="E36">
        <v>9</v>
      </c>
      <c r="F36">
        <v>30409</v>
      </c>
      <c r="G36">
        <v>191</v>
      </c>
      <c r="H36" s="1">
        <v>2.7</v>
      </c>
      <c r="I36" s="2">
        <v>21.368229252940203</v>
      </c>
      <c r="J36">
        <v>19</v>
      </c>
      <c r="K36" s="2">
        <v>3.9590885392950375</v>
      </c>
      <c r="N36">
        <f t="shared" si="0"/>
        <v>48.26</v>
      </c>
    </row>
    <row r="37" spans="1:14" x14ac:dyDescent="0.2">
      <c r="A37" t="s">
        <v>7</v>
      </c>
      <c r="B37">
        <v>2018</v>
      </c>
      <c r="C37">
        <v>1</v>
      </c>
      <c r="D37">
        <v>4</v>
      </c>
      <c r="E37">
        <v>11</v>
      </c>
      <c r="F37">
        <v>30411</v>
      </c>
      <c r="G37">
        <v>102</v>
      </c>
      <c r="H37" s="1">
        <v>3</v>
      </c>
      <c r="I37" s="2">
        <v>22.253872173758232</v>
      </c>
      <c r="J37">
        <v>25</v>
      </c>
      <c r="K37" s="2">
        <v>4.155532490653373</v>
      </c>
      <c r="N37">
        <f t="shared" si="0"/>
        <v>63.5</v>
      </c>
    </row>
    <row r="38" spans="1:14" x14ac:dyDescent="0.2">
      <c r="A38" t="s">
        <v>7</v>
      </c>
      <c r="B38">
        <v>2018</v>
      </c>
      <c r="C38">
        <v>1</v>
      </c>
      <c r="D38">
        <v>4</v>
      </c>
      <c r="E38">
        <v>13</v>
      </c>
      <c r="F38">
        <v>30413</v>
      </c>
      <c r="G38">
        <v>202</v>
      </c>
      <c r="H38" s="1">
        <v>2.7</v>
      </c>
      <c r="I38" s="2">
        <v>21.183473389355743</v>
      </c>
      <c r="J38">
        <v>19</v>
      </c>
      <c r="K38" s="2">
        <v>2.9601887394957989</v>
      </c>
      <c r="N38">
        <f t="shared" si="0"/>
        <v>48.26</v>
      </c>
    </row>
    <row r="39" spans="1:14" x14ac:dyDescent="0.2">
      <c r="A39" t="s">
        <v>7</v>
      </c>
      <c r="B39">
        <v>2018</v>
      </c>
      <c r="C39">
        <v>1</v>
      </c>
      <c r="D39">
        <v>4</v>
      </c>
      <c r="E39">
        <v>15</v>
      </c>
      <c r="F39">
        <v>30415</v>
      </c>
      <c r="G39">
        <v>131</v>
      </c>
      <c r="H39" s="1">
        <v>2.2000000000000002</v>
      </c>
      <c r="I39" s="2">
        <v>24.045686804929367</v>
      </c>
      <c r="J39">
        <v>27</v>
      </c>
      <c r="K39" s="2">
        <v>4.3080422132171625</v>
      </c>
      <c r="N39">
        <f t="shared" si="0"/>
        <v>68.58</v>
      </c>
    </row>
    <row r="40" spans="1:14" x14ac:dyDescent="0.2">
      <c r="A40" t="s">
        <v>7</v>
      </c>
      <c r="B40">
        <v>2018</v>
      </c>
      <c r="C40">
        <v>1</v>
      </c>
      <c r="D40">
        <v>4</v>
      </c>
      <c r="E40">
        <v>17</v>
      </c>
      <c r="F40">
        <v>30417</v>
      </c>
      <c r="G40">
        <v>126</v>
      </c>
      <c r="H40" s="1">
        <v>2.4</v>
      </c>
      <c r="I40" s="2">
        <v>19.404155233241866</v>
      </c>
      <c r="J40">
        <v>19</v>
      </c>
      <c r="K40" s="2">
        <v>4.0059274703418684</v>
      </c>
      <c r="N40">
        <f t="shared" si="0"/>
        <v>48.26</v>
      </c>
    </row>
    <row r="41" spans="1:14" x14ac:dyDescent="0.2">
      <c r="A41" t="s">
        <v>7</v>
      </c>
      <c r="B41">
        <v>2018</v>
      </c>
      <c r="C41">
        <v>1</v>
      </c>
      <c r="D41">
        <v>4</v>
      </c>
      <c r="E41">
        <v>19</v>
      </c>
      <c r="F41">
        <v>30419</v>
      </c>
      <c r="G41">
        <v>47</v>
      </c>
      <c r="H41" s="1">
        <v>2.2000000000000002</v>
      </c>
      <c r="I41" s="2">
        <v>19.258430557775291</v>
      </c>
      <c r="J41">
        <v>24</v>
      </c>
      <c r="K41" s="2">
        <v>4.3783724494166538</v>
      </c>
      <c r="N41">
        <f t="shared" si="0"/>
        <v>60.96</v>
      </c>
    </row>
    <row r="42" spans="1:14" x14ac:dyDescent="0.2">
      <c r="A42" t="s">
        <v>7</v>
      </c>
      <c r="B42">
        <v>2018</v>
      </c>
      <c r="C42">
        <v>1</v>
      </c>
      <c r="D42">
        <v>5</v>
      </c>
      <c r="E42">
        <v>1</v>
      </c>
      <c r="F42">
        <v>30501</v>
      </c>
      <c r="G42">
        <v>75</v>
      </c>
      <c r="H42" s="1">
        <v>2.7</v>
      </c>
      <c r="I42" s="2">
        <v>18.919339769542198</v>
      </c>
      <c r="J42">
        <v>24</v>
      </c>
      <c r="K42" s="2">
        <v>4.2365523664302698</v>
      </c>
      <c r="N42">
        <f t="shared" si="0"/>
        <v>60.96</v>
      </c>
    </row>
    <row r="43" spans="1:14" x14ac:dyDescent="0.2">
      <c r="A43" t="s">
        <v>7</v>
      </c>
      <c r="B43">
        <v>2018</v>
      </c>
      <c r="C43">
        <v>1</v>
      </c>
      <c r="D43">
        <v>5</v>
      </c>
      <c r="E43">
        <v>3</v>
      </c>
      <c r="F43">
        <v>30503</v>
      </c>
      <c r="G43">
        <v>154</v>
      </c>
      <c r="H43" s="1">
        <v>2.7</v>
      </c>
      <c r="I43" s="2">
        <v>20.190689848569825</v>
      </c>
      <c r="J43">
        <v>22</v>
      </c>
      <c r="K43" s="2">
        <v>3.8088492652832295</v>
      </c>
      <c r="N43">
        <f t="shared" si="0"/>
        <v>55.88</v>
      </c>
    </row>
    <row r="44" spans="1:14" x14ac:dyDescent="0.2">
      <c r="A44" t="s">
        <v>7</v>
      </c>
      <c r="B44">
        <v>2018</v>
      </c>
      <c r="C44">
        <v>1</v>
      </c>
      <c r="D44">
        <v>5</v>
      </c>
      <c r="E44">
        <v>5</v>
      </c>
      <c r="F44">
        <v>30505</v>
      </c>
      <c r="G44">
        <v>201</v>
      </c>
      <c r="H44" s="1">
        <v>2.7</v>
      </c>
      <c r="I44" s="2">
        <v>21.518129447644867</v>
      </c>
      <c r="J44">
        <v>28</v>
      </c>
      <c r="K44" s="2">
        <v>4.1801496984073196</v>
      </c>
      <c r="N44">
        <f t="shared" si="0"/>
        <v>71.12</v>
      </c>
    </row>
    <row r="45" spans="1:14" x14ac:dyDescent="0.2">
      <c r="A45" t="s">
        <v>7</v>
      </c>
      <c r="B45">
        <v>2018</v>
      </c>
      <c r="C45">
        <v>1</v>
      </c>
      <c r="D45">
        <v>5</v>
      </c>
      <c r="E45">
        <v>7</v>
      </c>
      <c r="F45">
        <v>30507</v>
      </c>
      <c r="G45">
        <v>22</v>
      </c>
      <c r="H45" s="1">
        <v>2.6</v>
      </c>
      <c r="I45" s="2">
        <v>19.920677843879574</v>
      </c>
      <c r="J45">
        <v>23</v>
      </c>
      <c r="K45" s="2">
        <v>3.6919290740476525</v>
      </c>
      <c r="N45">
        <f t="shared" si="0"/>
        <v>58.42</v>
      </c>
    </row>
    <row r="46" spans="1:14" x14ac:dyDescent="0.2">
      <c r="A46" t="s">
        <v>7</v>
      </c>
      <c r="B46">
        <v>2018</v>
      </c>
      <c r="C46">
        <v>1</v>
      </c>
      <c r="D46">
        <v>5</v>
      </c>
      <c r="E46">
        <v>9</v>
      </c>
      <c r="F46">
        <v>30509</v>
      </c>
      <c r="G46">
        <v>82</v>
      </c>
      <c r="H46" s="1">
        <v>2.2999999999999998</v>
      </c>
      <c r="I46" s="2">
        <v>20.879390813068042</v>
      </c>
      <c r="J46">
        <v>25</v>
      </c>
      <c r="K46" s="2">
        <v>4.1071847663964629</v>
      </c>
      <c r="N46">
        <f t="shared" si="0"/>
        <v>63.5</v>
      </c>
    </row>
    <row r="47" spans="1:14" x14ac:dyDescent="0.2">
      <c r="A47" t="s">
        <v>7</v>
      </c>
      <c r="B47">
        <v>2018</v>
      </c>
      <c r="C47">
        <v>1</v>
      </c>
      <c r="D47">
        <v>5</v>
      </c>
      <c r="E47">
        <v>11</v>
      </c>
      <c r="F47">
        <v>30511</v>
      </c>
      <c r="G47">
        <v>134</v>
      </c>
      <c r="H47" s="1">
        <v>2.5</v>
      </c>
      <c r="I47" s="2">
        <v>21.899941600155731</v>
      </c>
      <c r="J47">
        <v>24</v>
      </c>
      <c r="K47" s="2">
        <v>4.2811158532083002</v>
      </c>
      <c r="N47">
        <f t="shared" si="0"/>
        <v>60.96</v>
      </c>
    </row>
    <row r="48" spans="1:14" x14ac:dyDescent="0.2">
      <c r="A48" t="s">
        <v>7</v>
      </c>
      <c r="B48">
        <v>2018</v>
      </c>
      <c r="C48">
        <v>1</v>
      </c>
      <c r="D48">
        <v>5</v>
      </c>
      <c r="E48">
        <v>13</v>
      </c>
      <c r="F48">
        <v>30513</v>
      </c>
      <c r="G48">
        <v>29</v>
      </c>
      <c r="H48" s="1">
        <v>2.7</v>
      </c>
      <c r="I48" s="2">
        <v>21.22168052767422</v>
      </c>
      <c r="J48">
        <v>18</v>
      </c>
      <c r="K48" s="2">
        <v>3.3030686687697162</v>
      </c>
      <c r="N48">
        <f t="shared" si="0"/>
        <v>45.72</v>
      </c>
    </row>
    <row r="49" spans="1:14" x14ac:dyDescent="0.2">
      <c r="A49" t="s">
        <v>7</v>
      </c>
      <c r="B49">
        <v>2018</v>
      </c>
      <c r="C49">
        <v>1</v>
      </c>
      <c r="D49">
        <v>5</v>
      </c>
      <c r="E49">
        <v>15</v>
      </c>
      <c r="F49">
        <v>30515</v>
      </c>
      <c r="G49">
        <v>137</v>
      </c>
      <c r="H49" s="1">
        <v>2.8</v>
      </c>
      <c r="I49" s="2">
        <v>19.908505591324975</v>
      </c>
      <c r="J49">
        <v>24</v>
      </c>
      <c r="K49" s="2">
        <v>3.6727945970226887</v>
      </c>
      <c r="N49">
        <f t="shared" si="0"/>
        <v>60.96</v>
      </c>
    </row>
    <row r="50" spans="1:14" x14ac:dyDescent="0.2">
      <c r="A50" t="s">
        <v>7</v>
      </c>
      <c r="B50">
        <v>2018</v>
      </c>
      <c r="C50">
        <v>1</v>
      </c>
      <c r="D50">
        <v>5</v>
      </c>
      <c r="E50">
        <v>17</v>
      </c>
      <c r="F50">
        <v>30517</v>
      </c>
      <c r="G50">
        <v>41</v>
      </c>
      <c r="H50" s="1">
        <v>2.8</v>
      </c>
      <c r="I50" s="2">
        <v>19.505398815743639</v>
      </c>
      <c r="J50">
        <v>25</v>
      </c>
      <c r="K50" s="2">
        <v>4.2557054049719323</v>
      </c>
      <c r="N50">
        <f t="shared" si="0"/>
        <v>63.5</v>
      </c>
    </row>
    <row r="51" spans="1:14" x14ac:dyDescent="0.2">
      <c r="A51" t="s">
        <v>7</v>
      </c>
      <c r="B51">
        <v>2018</v>
      </c>
      <c r="C51">
        <v>1</v>
      </c>
      <c r="D51">
        <v>5</v>
      </c>
      <c r="E51">
        <v>19</v>
      </c>
      <c r="F51">
        <v>30519</v>
      </c>
      <c r="G51">
        <v>28</v>
      </c>
      <c r="H51" s="1">
        <v>2.1</v>
      </c>
      <c r="I51" s="2">
        <v>16.535874439461882</v>
      </c>
      <c r="J51">
        <v>18</v>
      </c>
      <c r="K51" s="2">
        <v>2.7698039461883406</v>
      </c>
      <c r="N51">
        <f t="shared" si="0"/>
        <v>45.72</v>
      </c>
    </row>
    <row r="52" spans="1:14" x14ac:dyDescent="0.2">
      <c r="A52" t="s">
        <v>7</v>
      </c>
      <c r="B52">
        <v>2018</v>
      </c>
      <c r="C52">
        <v>1</v>
      </c>
      <c r="D52">
        <v>6</v>
      </c>
      <c r="E52">
        <v>1</v>
      </c>
      <c r="F52">
        <v>30601</v>
      </c>
      <c r="G52">
        <v>201</v>
      </c>
      <c r="H52" s="1">
        <v>2.5</v>
      </c>
      <c r="I52" s="2">
        <v>18.264840182648403</v>
      </c>
      <c r="J52">
        <v>20</v>
      </c>
      <c r="K52" s="2">
        <v>3.5709623135464237</v>
      </c>
      <c r="N52">
        <f t="shared" si="0"/>
        <v>50.8</v>
      </c>
    </row>
    <row r="53" spans="1:14" x14ac:dyDescent="0.2">
      <c r="A53" t="s">
        <v>7</v>
      </c>
      <c r="B53">
        <v>2018</v>
      </c>
      <c r="C53">
        <v>1</v>
      </c>
      <c r="D53">
        <v>6</v>
      </c>
      <c r="E53">
        <v>3</v>
      </c>
      <c r="F53">
        <v>30603</v>
      </c>
      <c r="G53">
        <v>60</v>
      </c>
      <c r="H53" s="1">
        <v>2.1</v>
      </c>
      <c r="I53" s="2">
        <v>18.016108520559555</v>
      </c>
      <c r="J53">
        <v>26</v>
      </c>
      <c r="K53" s="2">
        <v>3.7161172700296734</v>
      </c>
      <c r="N53">
        <f t="shared" si="0"/>
        <v>66.040000000000006</v>
      </c>
    </row>
    <row r="54" spans="1:14" x14ac:dyDescent="0.2">
      <c r="A54" t="s">
        <v>7</v>
      </c>
      <c r="B54">
        <v>2018</v>
      </c>
      <c r="C54">
        <v>1</v>
      </c>
      <c r="D54">
        <v>6</v>
      </c>
      <c r="E54">
        <v>5</v>
      </c>
      <c r="F54">
        <v>30605</v>
      </c>
      <c r="G54">
        <v>188</v>
      </c>
      <c r="H54" s="1">
        <v>2.6</v>
      </c>
      <c r="I54" s="2">
        <v>18.690719732192669</v>
      </c>
      <c r="J54">
        <v>25</v>
      </c>
      <c r="K54" s="2">
        <v>3.5607328747102605</v>
      </c>
      <c r="N54">
        <f t="shared" si="0"/>
        <v>63.5</v>
      </c>
    </row>
    <row r="55" spans="1:14" x14ac:dyDescent="0.2">
      <c r="A55" t="s">
        <v>7</v>
      </c>
      <c r="B55">
        <v>2018</v>
      </c>
      <c r="C55">
        <v>1</v>
      </c>
      <c r="D55">
        <v>6</v>
      </c>
      <c r="E55">
        <v>7</v>
      </c>
      <c r="F55">
        <v>30607</v>
      </c>
      <c r="G55">
        <v>76</v>
      </c>
      <c r="H55" s="1">
        <v>2.6</v>
      </c>
      <c r="I55" s="2">
        <v>17.463933181473042</v>
      </c>
      <c r="J55">
        <v>26</v>
      </c>
      <c r="K55" s="2">
        <v>4.0450492938496581</v>
      </c>
      <c r="N55">
        <f t="shared" si="0"/>
        <v>66.040000000000006</v>
      </c>
    </row>
    <row r="56" spans="1:14" x14ac:dyDescent="0.2">
      <c r="A56" t="s">
        <v>7</v>
      </c>
      <c r="B56">
        <v>2018</v>
      </c>
      <c r="C56">
        <v>1</v>
      </c>
      <c r="D56">
        <v>6</v>
      </c>
      <c r="E56">
        <v>9</v>
      </c>
      <c r="F56">
        <v>30609</v>
      </c>
      <c r="G56">
        <v>101</v>
      </c>
      <c r="H56" s="1">
        <v>2.6</v>
      </c>
      <c r="I56" s="2">
        <v>18.283392585068562</v>
      </c>
      <c r="J56">
        <v>26</v>
      </c>
      <c r="K56" s="2">
        <v>3.9820442458100556</v>
      </c>
      <c r="N56">
        <f t="shared" si="0"/>
        <v>66.040000000000006</v>
      </c>
    </row>
    <row r="57" spans="1:14" x14ac:dyDescent="0.2">
      <c r="A57" t="s">
        <v>7</v>
      </c>
      <c r="B57">
        <v>2018</v>
      </c>
      <c r="C57">
        <v>1</v>
      </c>
      <c r="D57">
        <v>6</v>
      </c>
      <c r="E57">
        <v>11</v>
      </c>
      <c r="F57">
        <v>30611</v>
      </c>
      <c r="G57">
        <v>146</v>
      </c>
      <c r="H57" s="1">
        <v>2.6</v>
      </c>
      <c r="I57" s="2">
        <v>20.812437311935806</v>
      </c>
      <c r="J57">
        <v>20</v>
      </c>
      <c r="K57" s="2">
        <v>3.1742729789368105</v>
      </c>
      <c r="N57">
        <f t="shared" si="0"/>
        <v>50.8</v>
      </c>
    </row>
    <row r="58" spans="1:14" x14ac:dyDescent="0.2">
      <c r="A58" t="s">
        <v>7</v>
      </c>
      <c r="B58">
        <v>2018</v>
      </c>
      <c r="C58">
        <v>1</v>
      </c>
      <c r="D58">
        <v>6</v>
      </c>
      <c r="E58">
        <v>13</v>
      </c>
      <c r="F58">
        <v>30613</v>
      </c>
      <c r="G58">
        <v>129</v>
      </c>
      <c r="H58" s="1">
        <v>2.6</v>
      </c>
      <c r="I58" s="2">
        <v>21.535960991466887</v>
      </c>
      <c r="J58">
        <v>21</v>
      </c>
      <c r="K58" s="2">
        <v>3.7951040358753185</v>
      </c>
      <c r="N58">
        <f t="shared" si="0"/>
        <v>53.34</v>
      </c>
    </row>
    <row r="59" spans="1:14" x14ac:dyDescent="0.2">
      <c r="A59" t="s">
        <v>7</v>
      </c>
      <c r="B59">
        <v>2018</v>
      </c>
      <c r="C59">
        <v>1</v>
      </c>
      <c r="D59">
        <v>6</v>
      </c>
      <c r="E59">
        <v>15</v>
      </c>
      <c r="F59">
        <v>30615</v>
      </c>
      <c r="G59">
        <v>150</v>
      </c>
      <c r="H59" s="1">
        <v>2.5</v>
      </c>
      <c r="I59" s="2">
        <v>18.811386715498585</v>
      </c>
      <c r="J59">
        <v>20</v>
      </c>
      <c r="K59" s="2">
        <v>3.0269020042670061</v>
      </c>
      <c r="N59">
        <f t="shared" si="0"/>
        <v>50.8</v>
      </c>
    </row>
    <row r="60" spans="1:14" x14ac:dyDescent="0.2">
      <c r="A60" t="s">
        <v>7</v>
      </c>
      <c r="B60">
        <v>2018</v>
      </c>
      <c r="C60">
        <v>1</v>
      </c>
      <c r="D60">
        <v>6</v>
      </c>
      <c r="E60">
        <v>17</v>
      </c>
      <c r="F60">
        <v>30617</v>
      </c>
      <c r="G60">
        <v>98</v>
      </c>
      <c r="H60" s="1">
        <v>3</v>
      </c>
      <c r="I60" s="2">
        <v>20.450334900954822</v>
      </c>
      <c r="J60">
        <v>25</v>
      </c>
      <c r="K60" s="2">
        <v>3.1951350317502372</v>
      </c>
      <c r="N60">
        <f t="shared" si="0"/>
        <v>63.5</v>
      </c>
    </row>
    <row r="61" spans="1:14" x14ac:dyDescent="0.2">
      <c r="A61" t="s">
        <v>7</v>
      </c>
      <c r="B61">
        <v>2018</v>
      </c>
      <c r="C61">
        <v>1</v>
      </c>
      <c r="D61">
        <v>6</v>
      </c>
      <c r="E61">
        <v>19</v>
      </c>
      <c r="F61">
        <v>30619</v>
      </c>
      <c r="G61">
        <v>88</v>
      </c>
      <c r="H61" s="1">
        <v>2.8</v>
      </c>
      <c r="I61" s="2">
        <v>20.85792994883904</v>
      </c>
      <c r="J61">
        <v>19</v>
      </c>
      <c r="K61" s="2">
        <v>3.433502117647059</v>
      </c>
      <c r="N61">
        <f t="shared" si="0"/>
        <v>48.26</v>
      </c>
    </row>
    <row r="62" spans="1:14" x14ac:dyDescent="0.2">
      <c r="A62" t="s">
        <v>7</v>
      </c>
      <c r="B62">
        <v>2018</v>
      </c>
      <c r="C62">
        <v>1</v>
      </c>
      <c r="D62">
        <v>7</v>
      </c>
      <c r="E62">
        <v>1</v>
      </c>
      <c r="F62">
        <v>30701</v>
      </c>
      <c r="G62">
        <v>149</v>
      </c>
      <c r="H62" s="1">
        <v>2.7</v>
      </c>
      <c r="I62" s="2">
        <v>18.172640080767291</v>
      </c>
      <c r="J62">
        <v>22</v>
      </c>
      <c r="K62" s="2">
        <v>3.2430316901126743</v>
      </c>
      <c r="N62">
        <f t="shared" si="0"/>
        <v>55.88</v>
      </c>
    </row>
    <row r="63" spans="1:14" x14ac:dyDescent="0.2">
      <c r="A63" t="s">
        <v>7</v>
      </c>
      <c r="B63">
        <v>2018</v>
      </c>
      <c r="C63">
        <v>1</v>
      </c>
      <c r="D63">
        <v>7</v>
      </c>
      <c r="E63">
        <v>3</v>
      </c>
      <c r="F63">
        <v>30703</v>
      </c>
      <c r="G63">
        <v>138</v>
      </c>
      <c r="H63" s="1">
        <v>2.7</v>
      </c>
      <c r="I63" s="2">
        <v>19.374819936617687</v>
      </c>
      <c r="J63">
        <v>20</v>
      </c>
      <c r="K63" s="2">
        <v>3.1318299299184633</v>
      </c>
      <c r="N63">
        <f t="shared" si="0"/>
        <v>50.8</v>
      </c>
    </row>
    <row r="64" spans="1:14" x14ac:dyDescent="0.2">
      <c r="A64" t="s">
        <v>7</v>
      </c>
      <c r="B64">
        <v>2018</v>
      </c>
      <c r="C64">
        <v>1</v>
      </c>
      <c r="D64">
        <v>7</v>
      </c>
      <c r="E64">
        <v>5</v>
      </c>
      <c r="F64">
        <v>30705</v>
      </c>
      <c r="G64">
        <v>31</v>
      </c>
      <c r="H64" s="1">
        <v>2.1</v>
      </c>
      <c r="I64" s="2">
        <v>18.7591359428293</v>
      </c>
      <c r="J64">
        <v>20</v>
      </c>
      <c r="K64" s="2">
        <v>2.5670133688484653</v>
      </c>
      <c r="N64">
        <f t="shared" si="0"/>
        <v>50.8</v>
      </c>
    </row>
    <row r="65" spans="1:14" x14ac:dyDescent="0.2">
      <c r="A65" t="s">
        <v>7</v>
      </c>
      <c r="B65">
        <v>2018</v>
      </c>
      <c r="C65">
        <v>1</v>
      </c>
      <c r="D65">
        <v>7</v>
      </c>
      <c r="E65">
        <v>7</v>
      </c>
      <c r="F65">
        <v>30707</v>
      </c>
      <c r="G65">
        <v>70</v>
      </c>
      <c r="H65" s="1">
        <v>2.2999999999999998</v>
      </c>
      <c r="I65" s="2">
        <v>19.652761032071378</v>
      </c>
      <c r="J65">
        <v>26</v>
      </c>
      <c r="K65" s="2">
        <v>2.9266325729442975</v>
      </c>
      <c r="N65">
        <f t="shared" si="0"/>
        <v>66.040000000000006</v>
      </c>
    </row>
    <row r="66" spans="1:14" x14ac:dyDescent="0.2">
      <c r="A66" t="s">
        <v>7</v>
      </c>
      <c r="B66">
        <v>2018</v>
      </c>
      <c r="C66">
        <v>1</v>
      </c>
      <c r="D66">
        <v>7</v>
      </c>
      <c r="E66">
        <v>9</v>
      </c>
      <c r="F66">
        <v>30709</v>
      </c>
      <c r="G66">
        <v>142</v>
      </c>
      <c r="H66" s="1">
        <v>2.2999999999999998</v>
      </c>
      <c r="I66" s="2">
        <v>17.903322060871297</v>
      </c>
      <c r="J66">
        <v>19</v>
      </c>
      <c r="K66" s="2">
        <v>2.6462389496717731</v>
      </c>
      <c r="N66">
        <f t="shared" si="0"/>
        <v>48.26</v>
      </c>
    </row>
    <row r="67" spans="1:14" x14ac:dyDescent="0.2">
      <c r="A67" t="s">
        <v>7</v>
      </c>
      <c r="B67">
        <v>2018</v>
      </c>
      <c r="C67">
        <v>1</v>
      </c>
      <c r="D67">
        <v>7</v>
      </c>
      <c r="E67">
        <v>11</v>
      </c>
      <c r="F67">
        <v>30711</v>
      </c>
      <c r="G67">
        <v>111</v>
      </c>
      <c r="H67" s="1">
        <v>2.5</v>
      </c>
      <c r="I67" s="2">
        <v>19.702276707530647</v>
      </c>
      <c r="J67">
        <v>20</v>
      </c>
      <c r="K67" s="2">
        <v>2.8419653197729615</v>
      </c>
      <c r="N67">
        <f t="shared" ref="N67:N130" si="1">$M$2*J67</f>
        <v>50.8</v>
      </c>
    </row>
    <row r="68" spans="1:14" x14ac:dyDescent="0.2">
      <c r="A68" t="s">
        <v>7</v>
      </c>
      <c r="B68">
        <v>2018</v>
      </c>
      <c r="C68">
        <v>1</v>
      </c>
      <c r="D68">
        <v>7</v>
      </c>
      <c r="E68">
        <v>13</v>
      </c>
      <c r="F68">
        <v>30713</v>
      </c>
      <c r="G68">
        <v>186</v>
      </c>
      <c r="H68" s="1">
        <v>2.2000000000000002</v>
      </c>
      <c r="I68" s="2">
        <v>21.557355631042594</v>
      </c>
      <c r="J68">
        <v>18</v>
      </c>
      <c r="K68" s="2">
        <v>2.7113932507791243</v>
      </c>
      <c r="N68">
        <f t="shared" si="1"/>
        <v>45.72</v>
      </c>
    </row>
    <row r="69" spans="1:14" x14ac:dyDescent="0.2">
      <c r="A69" t="s">
        <v>7</v>
      </c>
      <c r="B69">
        <v>2018</v>
      </c>
      <c r="C69">
        <v>1</v>
      </c>
      <c r="D69">
        <v>7</v>
      </c>
      <c r="E69">
        <v>15</v>
      </c>
      <c r="F69">
        <v>30715</v>
      </c>
      <c r="G69">
        <v>143</v>
      </c>
      <c r="H69" s="1">
        <v>2.5</v>
      </c>
      <c r="I69" s="2">
        <v>20.045123221103779</v>
      </c>
      <c r="J69">
        <v>18</v>
      </c>
      <c r="K69" s="2">
        <v>2.8081004651162789</v>
      </c>
      <c r="N69">
        <f t="shared" si="1"/>
        <v>45.72</v>
      </c>
    </row>
    <row r="70" spans="1:14" x14ac:dyDescent="0.2">
      <c r="A70" t="s">
        <v>7</v>
      </c>
      <c r="B70">
        <v>2018</v>
      </c>
      <c r="C70">
        <v>1</v>
      </c>
      <c r="D70">
        <v>7</v>
      </c>
      <c r="E70">
        <v>17</v>
      </c>
      <c r="F70">
        <v>30717</v>
      </c>
      <c r="G70">
        <v>132</v>
      </c>
      <c r="H70" s="1">
        <v>2.8</v>
      </c>
      <c r="I70" s="2">
        <v>18.809028333600128</v>
      </c>
      <c r="J70">
        <v>19</v>
      </c>
      <c r="K70" s="2">
        <v>3.1020702448394739</v>
      </c>
      <c r="N70">
        <f t="shared" si="1"/>
        <v>48.26</v>
      </c>
    </row>
    <row r="71" spans="1:14" x14ac:dyDescent="0.2">
      <c r="A71" t="s">
        <v>7</v>
      </c>
      <c r="B71">
        <v>2018</v>
      </c>
      <c r="C71">
        <v>1</v>
      </c>
      <c r="D71">
        <v>7</v>
      </c>
      <c r="E71">
        <v>19</v>
      </c>
      <c r="F71">
        <v>30719</v>
      </c>
      <c r="G71">
        <v>202</v>
      </c>
      <c r="H71" s="1">
        <v>2.7</v>
      </c>
      <c r="I71" s="2">
        <v>18.711793648427015</v>
      </c>
      <c r="J71">
        <v>24</v>
      </c>
      <c r="K71" s="2">
        <v>2.2880178706169447</v>
      </c>
      <c r="N71">
        <f t="shared" si="1"/>
        <v>60.96</v>
      </c>
    </row>
    <row r="72" spans="1:14" x14ac:dyDescent="0.2">
      <c r="A72" t="s">
        <v>7</v>
      </c>
      <c r="B72">
        <v>2018</v>
      </c>
      <c r="C72">
        <v>1</v>
      </c>
      <c r="D72">
        <v>8</v>
      </c>
      <c r="E72">
        <v>1</v>
      </c>
      <c r="F72">
        <v>30801</v>
      </c>
      <c r="G72">
        <v>58</v>
      </c>
      <c r="H72" s="1">
        <v>2.5</v>
      </c>
      <c r="I72" s="2">
        <v>19.415125399438367</v>
      </c>
      <c r="J72">
        <v>24</v>
      </c>
      <c r="K72" s="2">
        <v>4.9069431891010131</v>
      </c>
      <c r="N72">
        <f t="shared" si="1"/>
        <v>60.96</v>
      </c>
    </row>
    <row r="73" spans="1:14" x14ac:dyDescent="0.2">
      <c r="A73" t="s">
        <v>7</v>
      </c>
      <c r="B73">
        <v>2018</v>
      </c>
      <c r="C73">
        <v>1</v>
      </c>
      <c r="D73">
        <v>8</v>
      </c>
      <c r="E73">
        <v>3</v>
      </c>
      <c r="F73">
        <v>30803</v>
      </c>
      <c r="G73">
        <v>36</v>
      </c>
      <c r="H73" s="1">
        <v>2.5</v>
      </c>
      <c r="I73" s="2">
        <v>19.487105186902344</v>
      </c>
      <c r="J73">
        <v>20</v>
      </c>
      <c r="K73" s="2">
        <v>4.8439250141987822</v>
      </c>
      <c r="N73">
        <f t="shared" si="1"/>
        <v>50.8</v>
      </c>
    </row>
    <row r="74" spans="1:14" x14ac:dyDescent="0.2">
      <c r="A74" t="s">
        <v>7</v>
      </c>
      <c r="B74">
        <v>2018</v>
      </c>
      <c r="C74">
        <v>1</v>
      </c>
      <c r="D74">
        <v>8</v>
      </c>
      <c r="E74">
        <v>5</v>
      </c>
      <c r="F74">
        <v>30805</v>
      </c>
      <c r="G74">
        <v>169</v>
      </c>
      <c r="H74" s="1">
        <v>2.7</v>
      </c>
      <c r="I74" s="2">
        <v>18.804609345321008</v>
      </c>
      <c r="J74">
        <v>20</v>
      </c>
      <c r="K74" s="2">
        <v>4.1248346865898435</v>
      </c>
      <c r="N74">
        <f t="shared" si="1"/>
        <v>50.8</v>
      </c>
    </row>
    <row r="75" spans="1:14" x14ac:dyDescent="0.2">
      <c r="A75" t="s">
        <v>7</v>
      </c>
      <c r="B75">
        <v>2018</v>
      </c>
      <c r="C75">
        <v>1</v>
      </c>
      <c r="D75">
        <v>8</v>
      </c>
      <c r="E75">
        <v>7</v>
      </c>
      <c r="F75">
        <v>30807</v>
      </c>
      <c r="G75">
        <v>201</v>
      </c>
      <c r="H75" s="1">
        <v>3.1</v>
      </c>
      <c r="I75" s="2">
        <v>21.348607133558968</v>
      </c>
      <c r="J75">
        <v>19</v>
      </c>
      <c r="K75" s="2">
        <v>4.2204962167913695</v>
      </c>
      <c r="N75">
        <f t="shared" si="1"/>
        <v>48.26</v>
      </c>
    </row>
    <row r="76" spans="1:14" x14ac:dyDescent="0.2">
      <c r="A76" t="s">
        <v>7</v>
      </c>
      <c r="B76">
        <v>2018</v>
      </c>
      <c r="C76">
        <v>1</v>
      </c>
      <c r="D76">
        <v>8</v>
      </c>
      <c r="E76">
        <v>9</v>
      </c>
      <c r="F76">
        <v>30809</v>
      </c>
      <c r="G76">
        <v>105</v>
      </c>
      <c r="H76" s="1">
        <v>2.2000000000000002</v>
      </c>
      <c r="I76" s="2">
        <v>20.632201806290873</v>
      </c>
      <c r="J76">
        <v>25</v>
      </c>
      <c r="K76" s="2">
        <v>4.1330719387046786</v>
      </c>
      <c r="N76">
        <f t="shared" si="1"/>
        <v>63.5</v>
      </c>
    </row>
    <row r="77" spans="1:14" x14ac:dyDescent="0.2">
      <c r="A77" t="s">
        <v>7</v>
      </c>
      <c r="B77">
        <v>2018</v>
      </c>
      <c r="C77">
        <v>1</v>
      </c>
      <c r="D77">
        <v>8</v>
      </c>
      <c r="E77">
        <v>11</v>
      </c>
      <c r="F77">
        <v>30811</v>
      </c>
      <c r="G77">
        <v>158</v>
      </c>
      <c r="H77" s="1">
        <v>2.9</v>
      </c>
      <c r="I77" s="2">
        <v>20.737046947214786</v>
      </c>
      <c r="J77">
        <v>18</v>
      </c>
      <c r="K77" s="2">
        <v>3.1427856436518198</v>
      </c>
      <c r="N77">
        <f t="shared" si="1"/>
        <v>45.72</v>
      </c>
    </row>
    <row r="78" spans="1:14" x14ac:dyDescent="0.2">
      <c r="A78" t="s">
        <v>7</v>
      </c>
      <c r="B78">
        <v>2018</v>
      </c>
      <c r="C78">
        <v>1</v>
      </c>
      <c r="D78">
        <v>8</v>
      </c>
      <c r="E78">
        <v>13</v>
      </c>
      <c r="F78">
        <v>30813</v>
      </c>
      <c r="G78">
        <v>135</v>
      </c>
      <c r="H78" s="1">
        <v>2.7</v>
      </c>
      <c r="I78" s="2">
        <v>18.729514593413452</v>
      </c>
      <c r="J78">
        <v>20</v>
      </c>
      <c r="K78" s="2">
        <v>3.6893083190260652</v>
      </c>
      <c r="N78">
        <f t="shared" si="1"/>
        <v>50.8</v>
      </c>
    </row>
    <row r="79" spans="1:14" x14ac:dyDescent="0.2">
      <c r="A79" t="s">
        <v>7</v>
      </c>
      <c r="B79">
        <v>2018</v>
      </c>
      <c r="C79">
        <v>1</v>
      </c>
      <c r="D79">
        <v>8</v>
      </c>
      <c r="E79">
        <v>15</v>
      </c>
      <c r="F79">
        <v>30815</v>
      </c>
      <c r="G79">
        <v>57</v>
      </c>
      <c r="H79" s="1">
        <v>2.5</v>
      </c>
      <c r="I79" s="2">
        <v>20.344920506601994</v>
      </c>
      <c r="J79">
        <v>24</v>
      </c>
      <c r="K79" s="2">
        <v>4.4571196119644299</v>
      </c>
      <c r="N79">
        <f t="shared" si="1"/>
        <v>60.96</v>
      </c>
    </row>
    <row r="80" spans="1:14" x14ac:dyDescent="0.2">
      <c r="A80" t="s">
        <v>7</v>
      </c>
      <c r="B80">
        <v>2018</v>
      </c>
      <c r="C80">
        <v>1</v>
      </c>
      <c r="D80">
        <v>8</v>
      </c>
      <c r="E80">
        <v>17</v>
      </c>
      <c r="F80">
        <v>30817</v>
      </c>
      <c r="G80">
        <v>56</v>
      </c>
      <c r="H80" s="1">
        <v>2</v>
      </c>
      <c r="I80" s="2">
        <v>21.212656885274882</v>
      </c>
      <c r="J80">
        <v>28</v>
      </c>
      <c r="K80" s="2">
        <v>3.7203548714322627</v>
      </c>
      <c r="N80">
        <f t="shared" si="1"/>
        <v>71.12</v>
      </c>
    </row>
    <row r="81" spans="1:14" x14ac:dyDescent="0.2">
      <c r="A81" t="s">
        <v>7</v>
      </c>
      <c r="B81">
        <v>2018</v>
      </c>
      <c r="C81">
        <v>1</v>
      </c>
      <c r="D81">
        <v>8</v>
      </c>
      <c r="E81">
        <v>19</v>
      </c>
      <c r="F81">
        <v>30819</v>
      </c>
      <c r="G81">
        <v>61</v>
      </c>
      <c r="H81" s="1">
        <v>2.2999999999999998</v>
      </c>
      <c r="I81" s="2">
        <v>20.114942528735629</v>
      </c>
      <c r="J81">
        <v>25</v>
      </c>
      <c r="K81" s="2">
        <v>3.7279174812593698</v>
      </c>
      <c r="N81">
        <f t="shared" si="1"/>
        <v>63.5</v>
      </c>
    </row>
    <row r="82" spans="1:14" x14ac:dyDescent="0.2">
      <c r="A82" t="s">
        <v>7</v>
      </c>
      <c r="B82">
        <v>2018</v>
      </c>
      <c r="C82">
        <v>1</v>
      </c>
      <c r="D82">
        <v>9</v>
      </c>
      <c r="E82">
        <v>1</v>
      </c>
      <c r="F82">
        <v>30901</v>
      </c>
      <c r="G82">
        <v>96</v>
      </c>
      <c r="H82" s="1">
        <v>3.1</v>
      </c>
      <c r="I82" s="2">
        <v>20.849540998910843</v>
      </c>
      <c r="J82">
        <v>25</v>
      </c>
      <c r="K82" s="2">
        <v>4.4433868082441839</v>
      </c>
      <c r="N82">
        <f t="shared" si="1"/>
        <v>63.5</v>
      </c>
    </row>
    <row r="83" spans="1:14" x14ac:dyDescent="0.2">
      <c r="A83" t="s">
        <v>7</v>
      </c>
      <c r="B83">
        <v>2018</v>
      </c>
      <c r="C83">
        <v>1</v>
      </c>
      <c r="D83">
        <v>9</v>
      </c>
      <c r="E83">
        <v>3</v>
      </c>
      <c r="F83">
        <v>30903</v>
      </c>
      <c r="G83">
        <v>64</v>
      </c>
      <c r="H83" s="1">
        <v>3.5</v>
      </c>
      <c r="I83" s="2">
        <v>21.799628942486084</v>
      </c>
      <c r="J83">
        <v>20</v>
      </c>
      <c r="K83" s="2">
        <v>3.8949868947818653</v>
      </c>
      <c r="N83">
        <f t="shared" si="1"/>
        <v>50.8</v>
      </c>
    </row>
    <row r="84" spans="1:14" x14ac:dyDescent="0.2">
      <c r="A84" t="s">
        <v>7</v>
      </c>
      <c r="B84">
        <v>2018</v>
      </c>
      <c r="C84">
        <v>1</v>
      </c>
      <c r="D84">
        <v>9</v>
      </c>
      <c r="E84">
        <v>5</v>
      </c>
      <c r="F84">
        <v>30905</v>
      </c>
      <c r="G84">
        <v>196</v>
      </c>
      <c r="H84" s="1">
        <v>2.8</v>
      </c>
      <c r="I84" s="2">
        <v>20.145883987495658</v>
      </c>
      <c r="J84">
        <v>25</v>
      </c>
      <c r="K84" s="2">
        <v>4.1838341522905331</v>
      </c>
      <c r="N84">
        <f t="shared" si="1"/>
        <v>63.5</v>
      </c>
    </row>
    <row r="85" spans="1:14" x14ac:dyDescent="0.2">
      <c r="A85" t="s">
        <v>7</v>
      </c>
      <c r="B85">
        <v>2018</v>
      </c>
      <c r="C85">
        <v>1</v>
      </c>
      <c r="D85">
        <v>9</v>
      </c>
      <c r="E85">
        <v>7</v>
      </c>
      <c r="F85">
        <v>30907</v>
      </c>
      <c r="G85">
        <v>202</v>
      </c>
      <c r="H85" s="1">
        <v>2.6</v>
      </c>
      <c r="I85" s="2">
        <v>20.646711819969411</v>
      </c>
      <c r="J85">
        <v>21</v>
      </c>
      <c r="K85" s="2">
        <v>3.6568941329070981</v>
      </c>
      <c r="N85">
        <f t="shared" si="1"/>
        <v>53.34</v>
      </c>
    </row>
    <row r="86" spans="1:14" x14ac:dyDescent="0.2">
      <c r="A86" t="s">
        <v>7</v>
      </c>
      <c r="B86">
        <v>2018</v>
      </c>
      <c r="C86">
        <v>1</v>
      </c>
      <c r="D86">
        <v>9</v>
      </c>
      <c r="E86">
        <v>9</v>
      </c>
      <c r="F86">
        <v>30909</v>
      </c>
      <c r="G86">
        <v>170</v>
      </c>
      <c r="H86" s="1">
        <v>3.1</v>
      </c>
      <c r="I86" s="2">
        <v>22.224655134661703</v>
      </c>
      <c r="J86">
        <v>24</v>
      </c>
      <c r="K86" s="2">
        <v>4.0479737946135321</v>
      </c>
      <c r="N86">
        <f t="shared" si="1"/>
        <v>60.96</v>
      </c>
    </row>
    <row r="87" spans="1:14" x14ac:dyDescent="0.2">
      <c r="A87" t="s">
        <v>7</v>
      </c>
      <c r="B87">
        <v>2018</v>
      </c>
      <c r="C87">
        <v>1</v>
      </c>
      <c r="D87">
        <v>9</v>
      </c>
      <c r="E87">
        <v>11</v>
      </c>
      <c r="F87">
        <v>30911</v>
      </c>
      <c r="G87">
        <v>16</v>
      </c>
      <c r="H87" s="1">
        <v>2.2000000000000002</v>
      </c>
      <c r="I87" s="2">
        <v>20.36834712033713</v>
      </c>
      <c r="J87">
        <v>19</v>
      </c>
      <c r="K87" s="2">
        <v>4.0916340024284876</v>
      </c>
      <c r="N87">
        <f t="shared" si="1"/>
        <v>48.26</v>
      </c>
    </row>
    <row r="88" spans="1:14" x14ac:dyDescent="0.2">
      <c r="A88" t="s">
        <v>7</v>
      </c>
      <c r="B88">
        <v>2018</v>
      </c>
      <c r="C88">
        <v>1</v>
      </c>
      <c r="D88">
        <v>9</v>
      </c>
      <c r="E88">
        <v>13</v>
      </c>
      <c r="F88">
        <v>30913</v>
      </c>
      <c r="G88">
        <v>33</v>
      </c>
      <c r="H88" s="1">
        <v>2.5</v>
      </c>
      <c r="I88" s="2">
        <v>19.091282332010401</v>
      </c>
      <c r="J88">
        <v>21</v>
      </c>
      <c r="K88" s="2">
        <v>4.1686286200669587</v>
      </c>
      <c r="N88">
        <f t="shared" si="1"/>
        <v>53.34</v>
      </c>
    </row>
    <row r="89" spans="1:14" x14ac:dyDescent="0.2">
      <c r="A89" t="s">
        <v>7</v>
      </c>
      <c r="B89">
        <v>2018</v>
      </c>
      <c r="C89">
        <v>1</v>
      </c>
      <c r="D89">
        <v>9</v>
      </c>
      <c r="E89">
        <v>15</v>
      </c>
      <c r="F89">
        <v>30915</v>
      </c>
      <c r="G89">
        <v>23</v>
      </c>
      <c r="H89" s="1">
        <v>2.7</v>
      </c>
      <c r="I89" s="2">
        <v>18.752849977200182</v>
      </c>
      <c r="J89">
        <v>23</v>
      </c>
      <c r="K89" s="2">
        <v>3.6360549077207374</v>
      </c>
      <c r="N89">
        <f t="shared" si="1"/>
        <v>58.42</v>
      </c>
    </row>
    <row r="90" spans="1:14" x14ac:dyDescent="0.2">
      <c r="A90" t="s">
        <v>7</v>
      </c>
      <c r="B90">
        <v>2018</v>
      </c>
      <c r="C90">
        <v>1</v>
      </c>
      <c r="D90">
        <v>9</v>
      </c>
      <c r="E90">
        <v>17</v>
      </c>
      <c r="F90">
        <v>30917</v>
      </c>
      <c r="G90">
        <v>128</v>
      </c>
      <c r="H90" s="1">
        <v>2.8</v>
      </c>
      <c r="I90" s="2">
        <v>19.099590723055933</v>
      </c>
      <c r="J90">
        <v>20</v>
      </c>
      <c r="K90" s="2">
        <v>3.842113894476348</v>
      </c>
      <c r="N90">
        <f t="shared" si="1"/>
        <v>50.8</v>
      </c>
    </row>
    <row r="91" spans="1:14" x14ac:dyDescent="0.2">
      <c r="A91" t="s">
        <v>7</v>
      </c>
      <c r="B91">
        <v>2018</v>
      </c>
      <c r="C91">
        <v>1</v>
      </c>
      <c r="D91">
        <v>9</v>
      </c>
      <c r="E91">
        <v>19</v>
      </c>
      <c r="F91">
        <v>30919</v>
      </c>
      <c r="G91">
        <v>52</v>
      </c>
      <c r="H91" s="1">
        <v>2.4</v>
      </c>
      <c r="I91" s="2">
        <v>18.819021861618211</v>
      </c>
      <c r="J91">
        <v>21</v>
      </c>
      <c r="K91" s="2">
        <v>4.3506718052738345</v>
      </c>
      <c r="N91">
        <f t="shared" si="1"/>
        <v>53.34</v>
      </c>
    </row>
    <row r="92" spans="1:14" x14ac:dyDescent="0.2">
      <c r="A92" t="s">
        <v>7</v>
      </c>
      <c r="B92">
        <v>2018</v>
      </c>
      <c r="C92">
        <v>1</v>
      </c>
      <c r="D92">
        <v>10</v>
      </c>
      <c r="E92">
        <v>1</v>
      </c>
      <c r="F92">
        <v>31001</v>
      </c>
      <c r="G92">
        <v>148</v>
      </c>
      <c r="H92" s="1">
        <v>2.7</v>
      </c>
      <c r="I92" s="2">
        <v>19.254892122428497</v>
      </c>
      <c r="J92">
        <v>22</v>
      </c>
      <c r="K92" s="2">
        <v>3.7668470401962422</v>
      </c>
      <c r="N92">
        <f t="shared" si="1"/>
        <v>55.88</v>
      </c>
    </row>
    <row r="93" spans="1:14" x14ac:dyDescent="0.2">
      <c r="A93" t="s">
        <v>7</v>
      </c>
      <c r="B93">
        <v>2018</v>
      </c>
      <c r="C93">
        <v>1</v>
      </c>
      <c r="D93">
        <v>10</v>
      </c>
      <c r="E93">
        <v>3</v>
      </c>
      <c r="F93">
        <v>31003</v>
      </c>
      <c r="G93">
        <v>80</v>
      </c>
      <c r="H93" s="1">
        <v>3</v>
      </c>
      <c r="I93" s="2">
        <v>19.923696481559983</v>
      </c>
      <c r="J93">
        <v>24</v>
      </c>
      <c r="K93" s="2">
        <v>4.6156803998125886</v>
      </c>
      <c r="N93">
        <f t="shared" si="1"/>
        <v>60.96</v>
      </c>
    </row>
    <row r="94" spans="1:14" x14ac:dyDescent="0.2">
      <c r="A94" t="s">
        <v>7</v>
      </c>
      <c r="B94">
        <v>2018</v>
      </c>
      <c r="C94">
        <v>1</v>
      </c>
      <c r="D94">
        <v>10</v>
      </c>
      <c r="E94">
        <v>5</v>
      </c>
      <c r="F94">
        <v>31005</v>
      </c>
      <c r="G94">
        <v>93</v>
      </c>
      <c r="H94" s="1">
        <v>2.2000000000000002</v>
      </c>
      <c r="I94" s="2">
        <v>19.967494775946136</v>
      </c>
      <c r="J94">
        <v>24</v>
      </c>
      <c r="K94" s="2">
        <v>4.4984202896344625</v>
      </c>
      <c r="N94">
        <f t="shared" si="1"/>
        <v>60.96</v>
      </c>
    </row>
    <row r="95" spans="1:14" x14ac:dyDescent="0.2">
      <c r="A95" t="s">
        <v>7</v>
      </c>
      <c r="B95">
        <v>2018</v>
      </c>
      <c r="C95">
        <v>1</v>
      </c>
      <c r="D95">
        <v>10</v>
      </c>
      <c r="E95">
        <v>7</v>
      </c>
      <c r="F95">
        <v>31007</v>
      </c>
      <c r="G95">
        <v>83</v>
      </c>
      <c r="H95" s="1">
        <v>2.9</v>
      </c>
      <c r="I95" s="2">
        <v>21.088186963666239</v>
      </c>
      <c r="J95">
        <v>21</v>
      </c>
      <c r="K95" s="2">
        <v>4.510406480628081</v>
      </c>
      <c r="N95">
        <f t="shared" si="1"/>
        <v>53.34</v>
      </c>
    </row>
    <row r="96" spans="1:14" x14ac:dyDescent="0.2">
      <c r="A96" t="s">
        <v>7</v>
      </c>
      <c r="B96">
        <v>2018</v>
      </c>
      <c r="C96">
        <v>1</v>
      </c>
      <c r="D96">
        <v>10</v>
      </c>
      <c r="E96">
        <v>9</v>
      </c>
      <c r="F96">
        <v>31009</v>
      </c>
      <c r="G96">
        <v>125</v>
      </c>
      <c r="H96" s="1">
        <v>2.6</v>
      </c>
      <c r="I96" s="2">
        <v>20.140105078809107</v>
      </c>
      <c r="J96">
        <v>21</v>
      </c>
      <c r="K96" s="2">
        <v>4.2514804119089318</v>
      </c>
      <c r="N96">
        <f t="shared" si="1"/>
        <v>53.34</v>
      </c>
    </row>
    <row r="97" spans="1:14" x14ac:dyDescent="0.2">
      <c r="A97" t="s">
        <v>7</v>
      </c>
      <c r="B97">
        <v>2018</v>
      </c>
      <c r="C97">
        <v>1</v>
      </c>
      <c r="D97">
        <v>10</v>
      </c>
      <c r="E97">
        <v>11</v>
      </c>
      <c r="F97">
        <v>31011</v>
      </c>
      <c r="G97">
        <v>172</v>
      </c>
      <c r="H97" s="1">
        <v>3.2</v>
      </c>
      <c r="I97" s="2">
        <v>19.884139658681697</v>
      </c>
      <c r="J97">
        <v>24</v>
      </c>
      <c r="K97" s="2">
        <v>5.0285912522970184</v>
      </c>
      <c r="N97">
        <f t="shared" si="1"/>
        <v>60.96</v>
      </c>
    </row>
    <row r="98" spans="1:14" x14ac:dyDescent="0.2">
      <c r="A98" t="s">
        <v>7</v>
      </c>
      <c r="B98">
        <v>2018</v>
      </c>
      <c r="C98">
        <v>1</v>
      </c>
      <c r="D98">
        <v>10</v>
      </c>
      <c r="E98">
        <v>13</v>
      </c>
      <c r="F98">
        <v>31013</v>
      </c>
      <c r="G98">
        <v>89</v>
      </c>
      <c r="H98" s="1">
        <v>2.6</v>
      </c>
      <c r="I98" s="2">
        <v>20.124856251026777</v>
      </c>
      <c r="J98">
        <v>23</v>
      </c>
      <c r="K98" s="2">
        <v>3.9420690783637253</v>
      </c>
      <c r="N98">
        <f t="shared" si="1"/>
        <v>58.42</v>
      </c>
    </row>
    <row r="99" spans="1:14" x14ac:dyDescent="0.2">
      <c r="A99" t="s">
        <v>7</v>
      </c>
      <c r="B99">
        <v>2018</v>
      </c>
      <c r="C99">
        <v>1</v>
      </c>
      <c r="D99">
        <v>10</v>
      </c>
      <c r="E99">
        <v>15</v>
      </c>
      <c r="F99">
        <v>31015</v>
      </c>
      <c r="G99">
        <v>107</v>
      </c>
      <c r="H99" s="1">
        <v>2.2999999999999998</v>
      </c>
      <c r="I99" s="2">
        <v>20.214271275520517</v>
      </c>
      <c r="J99">
        <v>24</v>
      </c>
      <c r="K99" s="2">
        <v>3.3447044269254094</v>
      </c>
      <c r="N99">
        <f t="shared" si="1"/>
        <v>60.96</v>
      </c>
    </row>
    <row r="100" spans="1:14" x14ac:dyDescent="0.2">
      <c r="A100" t="s">
        <v>7</v>
      </c>
      <c r="B100">
        <v>2018</v>
      </c>
      <c r="C100">
        <v>1</v>
      </c>
      <c r="D100">
        <v>10</v>
      </c>
      <c r="E100">
        <v>17</v>
      </c>
      <c r="F100">
        <v>31017</v>
      </c>
      <c r="G100">
        <v>201</v>
      </c>
      <c r="H100" s="1">
        <v>3.2</v>
      </c>
      <c r="I100" s="2">
        <v>19.715878916622408</v>
      </c>
      <c r="J100">
        <v>19</v>
      </c>
      <c r="K100" s="2">
        <v>3.9014893752833437</v>
      </c>
      <c r="N100">
        <f t="shared" si="1"/>
        <v>48.26</v>
      </c>
    </row>
    <row r="101" spans="1:14" x14ac:dyDescent="0.2">
      <c r="A101" t="s">
        <v>7</v>
      </c>
      <c r="B101">
        <v>2018</v>
      </c>
      <c r="C101">
        <v>1</v>
      </c>
      <c r="D101">
        <v>10</v>
      </c>
      <c r="E101">
        <v>19</v>
      </c>
      <c r="F101">
        <v>31019</v>
      </c>
      <c r="G101">
        <v>32</v>
      </c>
      <c r="H101" s="1">
        <v>2.8</v>
      </c>
      <c r="I101" s="2">
        <v>18.771962271130015</v>
      </c>
      <c r="J101">
        <v>24</v>
      </c>
      <c r="K101" s="2">
        <v>4.4452638976765009</v>
      </c>
      <c r="N101">
        <f t="shared" si="1"/>
        <v>60.96</v>
      </c>
    </row>
    <row r="102" spans="1:14" x14ac:dyDescent="0.2">
      <c r="A102" t="s">
        <v>7</v>
      </c>
      <c r="B102">
        <v>2018</v>
      </c>
      <c r="C102">
        <v>1</v>
      </c>
      <c r="D102">
        <v>11</v>
      </c>
      <c r="E102">
        <v>1</v>
      </c>
      <c r="F102">
        <v>31101</v>
      </c>
      <c r="G102">
        <v>2</v>
      </c>
      <c r="H102" s="1">
        <v>2.7</v>
      </c>
      <c r="I102" s="2">
        <v>22.335970218706375</v>
      </c>
      <c r="J102">
        <v>26</v>
      </c>
      <c r="K102" s="2">
        <v>5.1434285863192191</v>
      </c>
      <c r="N102">
        <f t="shared" si="1"/>
        <v>66.040000000000006</v>
      </c>
    </row>
    <row r="103" spans="1:14" x14ac:dyDescent="0.2">
      <c r="A103" t="s">
        <v>7</v>
      </c>
      <c r="B103">
        <v>2018</v>
      </c>
      <c r="C103">
        <v>1</v>
      </c>
      <c r="D103">
        <v>11</v>
      </c>
      <c r="E103">
        <v>3</v>
      </c>
      <c r="F103">
        <v>31103</v>
      </c>
      <c r="G103">
        <v>201</v>
      </c>
      <c r="H103" s="1">
        <v>2.8</v>
      </c>
      <c r="I103" s="2">
        <v>21.067415730337078</v>
      </c>
      <c r="J103">
        <v>22</v>
      </c>
      <c r="K103" s="2">
        <v>4.4767280898876409</v>
      </c>
      <c r="N103">
        <f t="shared" si="1"/>
        <v>55.88</v>
      </c>
    </row>
    <row r="104" spans="1:14" x14ac:dyDescent="0.2">
      <c r="A104" t="s">
        <v>7</v>
      </c>
      <c r="B104">
        <v>2018</v>
      </c>
      <c r="C104">
        <v>1</v>
      </c>
      <c r="D104">
        <v>11</v>
      </c>
      <c r="E104">
        <v>5</v>
      </c>
      <c r="F104">
        <v>31105</v>
      </c>
      <c r="G104">
        <v>180</v>
      </c>
      <c r="H104" s="1">
        <v>2.6</v>
      </c>
      <c r="I104" s="2">
        <v>21.006310195948188</v>
      </c>
      <c r="J104">
        <v>22</v>
      </c>
      <c r="K104" s="2">
        <v>3.6469272777053252</v>
      </c>
      <c r="N104">
        <f t="shared" si="1"/>
        <v>55.88</v>
      </c>
    </row>
    <row r="105" spans="1:14" x14ac:dyDescent="0.2">
      <c r="A105" t="s">
        <v>7</v>
      </c>
      <c r="B105">
        <v>2018</v>
      </c>
      <c r="C105">
        <v>1</v>
      </c>
      <c r="D105">
        <v>11</v>
      </c>
      <c r="E105">
        <v>7</v>
      </c>
      <c r="F105">
        <v>31107</v>
      </c>
      <c r="G105">
        <v>9</v>
      </c>
      <c r="H105" s="1">
        <v>2.7</v>
      </c>
      <c r="I105" s="2">
        <v>22.175639894086498</v>
      </c>
      <c r="J105">
        <v>20</v>
      </c>
      <c r="K105" s="2">
        <v>4.1260946233679281</v>
      </c>
      <c r="N105">
        <f t="shared" si="1"/>
        <v>50.8</v>
      </c>
    </row>
    <row r="106" spans="1:14" x14ac:dyDescent="0.2">
      <c r="A106" t="s">
        <v>7</v>
      </c>
      <c r="B106">
        <v>2018</v>
      </c>
      <c r="C106">
        <v>1</v>
      </c>
      <c r="D106">
        <v>11</v>
      </c>
      <c r="E106">
        <v>9</v>
      </c>
      <c r="F106">
        <v>31109</v>
      </c>
      <c r="G106">
        <v>53</v>
      </c>
      <c r="H106" s="1">
        <v>3.1</v>
      </c>
      <c r="I106" s="2">
        <v>21.747424647081264</v>
      </c>
      <c r="J106">
        <v>20</v>
      </c>
      <c r="K106" s="2">
        <v>4.0877635595461852</v>
      </c>
      <c r="N106">
        <f t="shared" si="1"/>
        <v>50.8</v>
      </c>
    </row>
    <row r="107" spans="1:14" x14ac:dyDescent="0.2">
      <c r="A107" t="s">
        <v>7</v>
      </c>
      <c r="B107">
        <v>2018</v>
      </c>
      <c r="C107">
        <v>1</v>
      </c>
      <c r="D107">
        <v>11</v>
      </c>
      <c r="E107">
        <v>11</v>
      </c>
      <c r="F107">
        <v>31111</v>
      </c>
      <c r="G107">
        <v>198</v>
      </c>
      <c r="H107" s="1">
        <v>2.6</v>
      </c>
      <c r="I107" s="2">
        <v>19.295126542564319</v>
      </c>
      <c r="J107">
        <v>23</v>
      </c>
      <c r="K107" s="2">
        <v>3.9662432327964865</v>
      </c>
      <c r="N107">
        <f t="shared" si="1"/>
        <v>58.42</v>
      </c>
    </row>
    <row r="108" spans="1:14" x14ac:dyDescent="0.2">
      <c r="A108" t="s">
        <v>7</v>
      </c>
      <c r="B108">
        <v>2018</v>
      </c>
      <c r="C108">
        <v>1</v>
      </c>
      <c r="D108">
        <v>11</v>
      </c>
      <c r="E108">
        <v>13</v>
      </c>
      <c r="F108">
        <v>31113</v>
      </c>
      <c r="G108">
        <v>43</v>
      </c>
      <c r="H108" s="1">
        <v>2.6</v>
      </c>
      <c r="I108" s="2">
        <v>19.299136617572373</v>
      </c>
      <c r="J108">
        <v>24</v>
      </c>
      <c r="K108" s="2">
        <v>4.1244519634827634</v>
      </c>
      <c r="N108">
        <f t="shared" si="1"/>
        <v>60.96</v>
      </c>
    </row>
    <row r="109" spans="1:14" x14ac:dyDescent="0.2">
      <c r="A109" t="s">
        <v>7</v>
      </c>
      <c r="B109">
        <v>2018</v>
      </c>
      <c r="C109">
        <v>1</v>
      </c>
      <c r="D109">
        <v>11</v>
      </c>
      <c r="E109">
        <v>15</v>
      </c>
      <c r="F109">
        <v>31115</v>
      </c>
      <c r="G109">
        <v>163</v>
      </c>
      <c r="H109" s="1">
        <v>2.7</v>
      </c>
      <c r="I109" s="2">
        <v>18.495363134312807</v>
      </c>
      <c r="J109">
        <v>22</v>
      </c>
      <c r="K109" s="2">
        <v>3.0204543130254522</v>
      </c>
      <c r="N109">
        <f t="shared" si="1"/>
        <v>55.88</v>
      </c>
    </row>
    <row r="110" spans="1:14" x14ac:dyDescent="0.2">
      <c r="A110" t="s">
        <v>7</v>
      </c>
      <c r="B110">
        <v>2018</v>
      </c>
      <c r="C110">
        <v>1</v>
      </c>
      <c r="D110">
        <v>11</v>
      </c>
      <c r="E110">
        <v>17</v>
      </c>
      <c r="F110">
        <v>31117</v>
      </c>
      <c r="G110">
        <v>97</v>
      </c>
      <c r="H110" s="1">
        <v>2.7</v>
      </c>
      <c r="I110" s="2">
        <v>18.319259057477524</v>
      </c>
      <c r="J110">
        <v>24</v>
      </c>
      <c r="K110" s="2">
        <v>4.1133566003813664</v>
      </c>
      <c r="N110">
        <f t="shared" si="1"/>
        <v>60.96</v>
      </c>
    </row>
    <row r="111" spans="1:14" x14ac:dyDescent="0.2">
      <c r="A111" t="s">
        <v>7</v>
      </c>
      <c r="B111">
        <v>2018</v>
      </c>
      <c r="C111">
        <v>1</v>
      </c>
      <c r="D111">
        <v>11</v>
      </c>
      <c r="E111">
        <v>19</v>
      </c>
      <c r="F111">
        <v>31119</v>
      </c>
      <c r="G111">
        <v>124</v>
      </c>
      <c r="H111" s="1">
        <v>2.2000000000000002</v>
      </c>
      <c r="I111" s="2">
        <v>18.366175626554426</v>
      </c>
      <c r="J111">
        <v>22</v>
      </c>
      <c r="K111" s="2">
        <v>3.7013108481111381</v>
      </c>
      <c r="N111">
        <f t="shared" si="1"/>
        <v>55.88</v>
      </c>
    </row>
    <row r="112" spans="1:14" x14ac:dyDescent="0.2">
      <c r="A112" t="s">
        <v>7</v>
      </c>
      <c r="B112">
        <v>2018</v>
      </c>
      <c r="C112">
        <v>1</v>
      </c>
      <c r="D112">
        <v>1</v>
      </c>
      <c r="E112">
        <v>2</v>
      </c>
      <c r="F112">
        <v>30102</v>
      </c>
      <c r="G112">
        <v>90</v>
      </c>
      <c r="H112" s="1">
        <v>1.9</v>
      </c>
      <c r="I112" s="2">
        <v>18.010198546164695</v>
      </c>
      <c r="J112">
        <v>25</v>
      </c>
      <c r="K112" s="2">
        <v>3.9200414580952376</v>
      </c>
      <c r="N112">
        <f t="shared" si="1"/>
        <v>63.5</v>
      </c>
    </row>
    <row r="113" spans="1:14" x14ac:dyDescent="0.2">
      <c r="A113" t="s">
        <v>7</v>
      </c>
      <c r="B113">
        <v>2018</v>
      </c>
      <c r="C113">
        <v>1</v>
      </c>
      <c r="D113">
        <v>1</v>
      </c>
      <c r="E113">
        <v>4</v>
      </c>
      <c r="F113">
        <v>30104</v>
      </c>
      <c r="G113">
        <v>55</v>
      </c>
      <c r="H113" s="1">
        <v>2.1</v>
      </c>
      <c r="I113" s="2">
        <v>20.052409707189245</v>
      </c>
      <c r="J113">
        <v>27</v>
      </c>
      <c r="K113" s="2">
        <v>4.5181897836439493</v>
      </c>
      <c r="N113">
        <f t="shared" si="1"/>
        <v>68.58</v>
      </c>
    </row>
    <row r="114" spans="1:14" x14ac:dyDescent="0.2">
      <c r="A114" t="s">
        <v>7</v>
      </c>
      <c r="B114">
        <v>2018</v>
      </c>
      <c r="C114">
        <v>1</v>
      </c>
      <c r="D114">
        <v>1</v>
      </c>
      <c r="E114">
        <v>6</v>
      </c>
      <c r="F114">
        <v>30106</v>
      </c>
      <c r="G114">
        <v>192</v>
      </c>
      <c r="H114" s="1">
        <v>2.2000000000000002</v>
      </c>
      <c r="I114" s="2">
        <v>19.212295869356385</v>
      </c>
      <c r="J114">
        <v>29</v>
      </c>
      <c r="K114" s="2">
        <v>4.2647792507204612</v>
      </c>
      <c r="N114">
        <f t="shared" si="1"/>
        <v>73.66</v>
      </c>
    </row>
    <row r="115" spans="1:14" x14ac:dyDescent="0.2">
      <c r="A115" t="s">
        <v>7</v>
      </c>
      <c r="B115">
        <v>2018</v>
      </c>
      <c r="C115">
        <v>1</v>
      </c>
      <c r="D115">
        <v>1</v>
      </c>
      <c r="E115">
        <v>8</v>
      </c>
      <c r="F115">
        <v>30108</v>
      </c>
      <c r="G115">
        <v>48</v>
      </c>
      <c r="H115" s="1">
        <v>2</v>
      </c>
      <c r="I115" s="2">
        <v>18.316895094146275</v>
      </c>
      <c r="J115">
        <v>25</v>
      </c>
      <c r="K115" s="2">
        <v>4.0255904905853725</v>
      </c>
      <c r="N115">
        <f t="shared" si="1"/>
        <v>63.5</v>
      </c>
    </row>
    <row r="116" spans="1:14" x14ac:dyDescent="0.2">
      <c r="A116" t="s">
        <v>7</v>
      </c>
      <c r="B116">
        <v>2018</v>
      </c>
      <c r="C116">
        <v>1</v>
      </c>
      <c r="D116">
        <v>1</v>
      </c>
      <c r="E116">
        <v>10</v>
      </c>
      <c r="F116">
        <v>30110</v>
      </c>
      <c r="G116">
        <v>159</v>
      </c>
      <c r="H116" s="1">
        <v>2.2000000000000002</v>
      </c>
      <c r="I116" s="2">
        <v>18.397915988277433</v>
      </c>
      <c r="J116">
        <v>28</v>
      </c>
      <c r="K116" s="2">
        <v>3.6460817125139813</v>
      </c>
      <c r="N116">
        <f t="shared" si="1"/>
        <v>71.12</v>
      </c>
    </row>
    <row r="117" spans="1:14" x14ac:dyDescent="0.2">
      <c r="A117" t="s">
        <v>7</v>
      </c>
      <c r="B117">
        <v>2018</v>
      </c>
      <c r="C117">
        <v>1</v>
      </c>
      <c r="D117">
        <v>1</v>
      </c>
      <c r="E117">
        <v>12</v>
      </c>
      <c r="F117">
        <v>30112</v>
      </c>
      <c r="G117">
        <v>95</v>
      </c>
      <c r="H117" s="1">
        <v>2.5</v>
      </c>
      <c r="I117" s="2">
        <v>19.339456022606853</v>
      </c>
      <c r="J117">
        <v>24</v>
      </c>
      <c r="K117" s="2">
        <v>3.601476896037771</v>
      </c>
      <c r="N117">
        <f t="shared" si="1"/>
        <v>60.96</v>
      </c>
    </row>
    <row r="118" spans="1:14" x14ac:dyDescent="0.2">
      <c r="A118" t="s">
        <v>7</v>
      </c>
      <c r="B118">
        <v>2018</v>
      </c>
      <c r="C118">
        <v>1</v>
      </c>
      <c r="D118">
        <v>1</v>
      </c>
      <c r="E118">
        <v>14</v>
      </c>
      <c r="F118">
        <v>30114</v>
      </c>
      <c r="G118">
        <v>81</v>
      </c>
      <c r="H118" s="1">
        <v>2.7</v>
      </c>
      <c r="I118" s="2">
        <v>27.057245080500898</v>
      </c>
      <c r="J118">
        <v>23</v>
      </c>
      <c r="K118" s="2">
        <v>4.7716062960808641</v>
      </c>
      <c r="N118">
        <f t="shared" si="1"/>
        <v>58.42</v>
      </c>
    </row>
    <row r="119" spans="1:14" x14ac:dyDescent="0.2">
      <c r="A119" t="s">
        <v>7</v>
      </c>
      <c r="B119">
        <v>2018</v>
      </c>
      <c r="C119">
        <v>1</v>
      </c>
      <c r="D119">
        <v>1</v>
      </c>
      <c r="E119">
        <v>16</v>
      </c>
      <c r="F119">
        <v>30116</v>
      </c>
      <c r="G119">
        <v>123</v>
      </c>
      <c r="H119" s="1">
        <v>2.4</v>
      </c>
      <c r="I119" s="2">
        <v>21.834061135371176</v>
      </c>
      <c r="J119">
        <v>23</v>
      </c>
      <c r="K119" s="2">
        <v>3.6296477438136825</v>
      </c>
      <c r="N119">
        <f t="shared" si="1"/>
        <v>58.42</v>
      </c>
    </row>
    <row r="120" spans="1:14" x14ac:dyDescent="0.2">
      <c r="A120" t="s">
        <v>7</v>
      </c>
      <c r="B120">
        <v>2018</v>
      </c>
      <c r="C120">
        <v>1</v>
      </c>
      <c r="D120">
        <v>1</v>
      </c>
      <c r="E120">
        <v>18</v>
      </c>
      <c r="F120">
        <v>30118</v>
      </c>
      <c r="G120">
        <v>160</v>
      </c>
      <c r="H120" s="1">
        <v>2.2000000000000002</v>
      </c>
      <c r="I120" s="2">
        <v>20.815326995102275</v>
      </c>
      <c r="J120">
        <v>30</v>
      </c>
      <c r="K120" s="2">
        <v>4.0772242937131269</v>
      </c>
      <c r="N120">
        <f t="shared" si="1"/>
        <v>76.2</v>
      </c>
    </row>
    <row r="121" spans="1:14" x14ac:dyDescent="0.2">
      <c r="A121" t="s">
        <v>7</v>
      </c>
      <c r="B121">
        <v>2018</v>
      </c>
      <c r="C121">
        <v>1</v>
      </c>
      <c r="D121">
        <v>1</v>
      </c>
      <c r="E121">
        <v>20</v>
      </c>
      <c r="F121">
        <v>30120</v>
      </c>
      <c r="G121">
        <v>202</v>
      </c>
      <c r="H121" s="1">
        <v>2</v>
      </c>
      <c r="I121" s="2">
        <v>19.005358338914935</v>
      </c>
      <c r="J121">
        <v>27</v>
      </c>
      <c r="K121" s="2">
        <v>3.2390823094440728</v>
      </c>
      <c r="N121">
        <f t="shared" si="1"/>
        <v>68.58</v>
      </c>
    </row>
    <row r="122" spans="1:14" x14ac:dyDescent="0.2">
      <c r="A122" t="s">
        <v>7</v>
      </c>
      <c r="B122">
        <v>2018</v>
      </c>
      <c r="C122">
        <v>1</v>
      </c>
      <c r="D122">
        <v>2</v>
      </c>
      <c r="E122">
        <v>2</v>
      </c>
      <c r="F122">
        <v>30202</v>
      </c>
      <c r="G122">
        <v>121</v>
      </c>
      <c r="H122" s="1">
        <v>2.4</v>
      </c>
      <c r="I122" s="2">
        <v>20.459678490766571</v>
      </c>
      <c r="J122">
        <v>25</v>
      </c>
      <c r="K122" s="2">
        <v>3.8391170248643349</v>
      </c>
      <c r="N122">
        <f t="shared" si="1"/>
        <v>63.5</v>
      </c>
    </row>
    <row r="123" spans="1:14" x14ac:dyDescent="0.2">
      <c r="A123" t="s">
        <v>7</v>
      </c>
      <c r="B123">
        <v>2018</v>
      </c>
      <c r="C123">
        <v>1</v>
      </c>
      <c r="D123">
        <v>2</v>
      </c>
      <c r="E123">
        <v>4</v>
      </c>
      <c r="F123">
        <v>30204</v>
      </c>
      <c r="G123">
        <v>65</v>
      </c>
      <c r="H123" s="1">
        <v>2.5</v>
      </c>
      <c r="I123" s="2">
        <v>24.109792284866465</v>
      </c>
      <c r="J123">
        <v>25</v>
      </c>
      <c r="K123" s="2">
        <v>3.4674402373887241</v>
      </c>
      <c r="N123">
        <f t="shared" si="1"/>
        <v>63.5</v>
      </c>
    </row>
    <row r="124" spans="1:14" x14ac:dyDescent="0.2">
      <c r="A124" t="s">
        <v>7</v>
      </c>
      <c r="B124">
        <v>2018</v>
      </c>
      <c r="C124">
        <v>1</v>
      </c>
      <c r="D124">
        <v>2</v>
      </c>
      <c r="E124">
        <v>6</v>
      </c>
      <c r="F124">
        <v>30206</v>
      </c>
      <c r="G124">
        <v>25</v>
      </c>
      <c r="H124" s="1">
        <v>2.5</v>
      </c>
      <c r="I124" s="2">
        <v>19.313884386817936</v>
      </c>
      <c r="J124">
        <v>24</v>
      </c>
      <c r="K124" s="2">
        <v>3.2689532576985414</v>
      </c>
      <c r="N124">
        <f t="shared" si="1"/>
        <v>60.96</v>
      </c>
    </row>
    <row r="125" spans="1:14" x14ac:dyDescent="0.2">
      <c r="A125" t="s">
        <v>7</v>
      </c>
      <c r="B125">
        <v>2018</v>
      </c>
      <c r="C125">
        <v>1</v>
      </c>
      <c r="D125">
        <v>2</v>
      </c>
      <c r="E125">
        <v>8</v>
      </c>
      <c r="F125">
        <v>30208</v>
      </c>
      <c r="G125">
        <v>40</v>
      </c>
      <c r="H125" s="1">
        <v>2.2999999999999998</v>
      </c>
      <c r="I125" s="2">
        <v>19.7495183044316</v>
      </c>
      <c r="J125">
        <v>22</v>
      </c>
      <c r="K125" s="2">
        <v>4.313255474202526</v>
      </c>
      <c r="N125">
        <f t="shared" si="1"/>
        <v>55.88</v>
      </c>
    </row>
    <row r="126" spans="1:14" x14ac:dyDescent="0.2">
      <c r="A126" t="s">
        <v>7</v>
      </c>
      <c r="B126">
        <v>2018</v>
      </c>
      <c r="C126">
        <v>1</v>
      </c>
      <c r="D126">
        <v>2</v>
      </c>
      <c r="E126">
        <v>10</v>
      </c>
      <c r="F126">
        <v>30210</v>
      </c>
      <c r="G126">
        <v>201</v>
      </c>
      <c r="H126" s="1">
        <v>2.2000000000000002</v>
      </c>
      <c r="I126" s="2">
        <v>20.661157024793386</v>
      </c>
      <c r="J126">
        <v>23</v>
      </c>
      <c r="K126" s="2">
        <v>4.2</v>
      </c>
      <c r="N126">
        <f t="shared" si="1"/>
        <v>58.42</v>
      </c>
    </row>
    <row r="127" spans="1:14" x14ac:dyDescent="0.2">
      <c r="A127" t="s">
        <v>7</v>
      </c>
      <c r="B127">
        <v>2018</v>
      </c>
      <c r="C127">
        <v>1</v>
      </c>
      <c r="D127">
        <v>2</v>
      </c>
      <c r="E127">
        <v>12</v>
      </c>
      <c r="F127">
        <v>30212</v>
      </c>
      <c r="G127">
        <v>21</v>
      </c>
      <c r="H127" s="1">
        <v>2.4</v>
      </c>
      <c r="I127" s="2">
        <v>20.576798444588462</v>
      </c>
      <c r="J127">
        <v>27</v>
      </c>
      <c r="K127" s="2">
        <v>4.0978435729380926</v>
      </c>
      <c r="N127">
        <f t="shared" si="1"/>
        <v>68.58</v>
      </c>
    </row>
    <row r="128" spans="1:14" x14ac:dyDescent="0.2">
      <c r="A128" t="s">
        <v>7</v>
      </c>
      <c r="B128">
        <v>2018</v>
      </c>
      <c r="C128">
        <v>1</v>
      </c>
      <c r="D128">
        <v>2</v>
      </c>
      <c r="E128">
        <v>14</v>
      </c>
      <c r="F128">
        <v>30214</v>
      </c>
      <c r="G128">
        <v>92</v>
      </c>
      <c r="H128" s="1">
        <v>2.2000000000000002</v>
      </c>
      <c r="I128" s="2">
        <v>26.555200393410377</v>
      </c>
      <c r="J128">
        <v>31</v>
      </c>
      <c r="K128" s="2">
        <v>4.9831425783972119</v>
      </c>
      <c r="N128">
        <f t="shared" si="1"/>
        <v>78.739999999999995</v>
      </c>
    </row>
    <row r="129" spans="1:14" x14ac:dyDescent="0.2">
      <c r="A129" t="s">
        <v>7</v>
      </c>
      <c r="B129">
        <v>2018</v>
      </c>
      <c r="C129">
        <v>1</v>
      </c>
      <c r="D129">
        <v>2</v>
      </c>
      <c r="E129">
        <v>16</v>
      </c>
      <c r="F129">
        <v>30216</v>
      </c>
      <c r="G129">
        <v>193</v>
      </c>
      <c r="H129" s="1">
        <v>2.5</v>
      </c>
      <c r="I129" s="2">
        <v>23.792003924454256</v>
      </c>
      <c r="J129">
        <v>21</v>
      </c>
      <c r="K129" s="2">
        <v>4.0669074450167608</v>
      </c>
      <c r="N129">
        <f t="shared" si="1"/>
        <v>53.34</v>
      </c>
    </row>
    <row r="130" spans="1:14" x14ac:dyDescent="0.2">
      <c r="A130" t="s">
        <v>7</v>
      </c>
      <c r="B130">
        <v>2018</v>
      </c>
      <c r="C130">
        <v>1</v>
      </c>
      <c r="D130">
        <v>2</v>
      </c>
      <c r="E130">
        <v>18</v>
      </c>
      <c r="F130">
        <v>30218</v>
      </c>
      <c r="G130">
        <v>94</v>
      </c>
      <c r="H130" s="1">
        <v>2.4</v>
      </c>
      <c r="I130" s="2">
        <v>23.573200992555829</v>
      </c>
      <c r="J130">
        <v>24</v>
      </c>
      <c r="K130" s="2">
        <v>3.7677155322808993</v>
      </c>
      <c r="N130">
        <f t="shared" si="1"/>
        <v>60.96</v>
      </c>
    </row>
    <row r="131" spans="1:14" x14ac:dyDescent="0.2">
      <c r="A131" t="s">
        <v>7</v>
      </c>
      <c r="B131">
        <v>2018</v>
      </c>
      <c r="C131">
        <v>1</v>
      </c>
      <c r="D131">
        <v>2</v>
      </c>
      <c r="E131">
        <v>20</v>
      </c>
      <c r="F131">
        <v>30220</v>
      </c>
      <c r="G131">
        <v>51</v>
      </c>
      <c r="H131" s="1">
        <v>2.2999999999999998</v>
      </c>
      <c r="I131" s="2">
        <v>21.714999306230055</v>
      </c>
      <c r="J131">
        <v>23</v>
      </c>
      <c r="K131" s="2">
        <v>5.0851872679339536</v>
      </c>
      <c r="N131">
        <f t="shared" ref="N131:N194" si="2">$M$2*J131</f>
        <v>58.42</v>
      </c>
    </row>
    <row r="132" spans="1:14" x14ac:dyDescent="0.2">
      <c r="A132" t="s">
        <v>7</v>
      </c>
      <c r="B132">
        <v>2018</v>
      </c>
      <c r="C132">
        <v>1</v>
      </c>
      <c r="D132">
        <v>3</v>
      </c>
      <c r="E132">
        <v>2</v>
      </c>
      <c r="F132">
        <v>30302</v>
      </c>
      <c r="G132">
        <v>113</v>
      </c>
      <c r="H132" s="1">
        <v>2.2000000000000002</v>
      </c>
      <c r="I132" s="2">
        <v>21.177894312222669</v>
      </c>
      <c r="J132">
        <v>25</v>
      </c>
      <c r="K132" s="2">
        <v>4.8416854538120209</v>
      </c>
      <c r="N132">
        <f t="shared" si="2"/>
        <v>63.5</v>
      </c>
    </row>
    <row r="133" spans="1:14" x14ac:dyDescent="0.2">
      <c r="A133" t="s">
        <v>7</v>
      </c>
      <c r="B133">
        <v>2018</v>
      </c>
      <c r="C133">
        <v>1</v>
      </c>
      <c r="D133">
        <v>3</v>
      </c>
      <c r="E133">
        <v>4</v>
      </c>
      <c r="F133">
        <v>30304</v>
      </c>
      <c r="G133">
        <v>37</v>
      </c>
      <c r="H133" s="1">
        <v>2</v>
      </c>
      <c r="I133" s="2">
        <v>21.682340647857888</v>
      </c>
      <c r="J133">
        <v>24</v>
      </c>
      <c r="K133" s="2">
        <v>4.5005462068965514</v>
      </c>
      <c r="N133">
        <f t="shared" si="2"/>
        <v>60.96</v>
      </c>
    </row>
    <row r="134" spans="1:14" x14ac:dyDescent="0.2">
      <c r="A134" t="s">
        <v>7</v>
      </c>
      <c r="B134">
        <v>2018</v>
      </c>
      <c r="C134">
        <v>1</v>
      </c>
      <c r="D134">
        <v>3</v>
      </c>
      <c r="E134">
        <v>6</v>
      </c>
      <c r="F134">
        <v>30306</v>
      </c>
      <c r="G134">
        <v>84</v>
      </c>
      <c r="H134" s="1">
        <v>2</v>
      </c>
      <c r="I134" s="2">
        <v>21.131089595819887</v>
      </c>
      <c r="J134">
        <v>25</v>
      </c>
      <c r="K134" s="2">
        <v>4.3748299464482043</v>
      </c>
      <c r="N134">
        <f t="shared" si="2"/>
        <v>63.5</v>
      </c>
    </row>
    <row r="135" spans="1:14" x14ac:dyDescent="0.2">
      <c r="A135" t="s">
        <v>7</v>
      </c>
      <c r="B135">
        <v>2018</v>
      </c>
      <c r="C135">
        <v>1</v>
      </c>
      <c r="D135">
        <v>3</v>
      </c>
      <c r="E135">
        <v>8</v>
      </c>
      <c r="F135">
        <v>30308</v>
      </c>
      <c r="G135">
        <v>187</v>
      </c>
      <c r="H135" s="1">
        <v>2.2000000000000002</v>
      </c>
      <c r="I135" s="2">
        <v>19.779133014669522</v>
      </c>
      <c r="J135">
        <v>27</v>
      </c>
      <c r="K135" s="2">
        <v>4.3417437023303478</v>
      </c>
      <c r="N135">
        <f t="shared" si="2"/>
        <v>68.58</v>
      </c>
    </row>
    <row r="136" spans="1:14" x14ac:dyDescent="0.2">
      <c r="A136" t="s">
        <v>7</v>
      </c>
      <c r="B136">
        <v>2018</v>
      </c>
      <c r="C136">
        <v>1</v>
      </c>
      <c r="D136">
        <v>3</v>
      </c>
      <c r="E136">
        <v>10</v>
      </c>
      <c r="F136">
        <v>30310</v>
      </c>
      <c r="G136">
        <v>110</v>
      </c>
      <c r="H136" s="1">
        <v>2.2000000000000002</v>
      </c>
      <c r="I136" s="2">
        <v>21.395897889921791</v>
      </c>
      <c r="J136">
        <v>26</v>
      </c>
      <c r="K136" s="2">
        <v>5.4434633220205599</v>
      </c>
      <c r="N136">
        <f t="shared" si="2"/>
        <v>66.040000000000006</v>
      </c>
    </row>
    <row r="137" spans="1:14" x14ac:dyDescent="0.2">
      <c r="A137" t="s">
        <v>7</v>
      </c>
      <c r="B137">
        <v>2018</v>
      </c>
      <c r="C137">
        <v>1</v>
      </c>
      <c r="D137">
        <v>3</v>
      </c>
      <c r="E137">
        <v>12</v>
      </c>
      <c r="F137">
        <v>30312</v>
      </c>
      <c r="G137">
        <v>79</v>
      </c>
      <c r="H137" s="1">
        <v>2.5</v>
      </c>
      <c r="I137" s="2">
        <v>20.636055029480076</v>
      </c>
      <c r="J137">
        <v>23</v>
      </c>
      <c r="K137" s="2">
        <v>4.5992444370459786</v>
      </c>
      <c r="N137">
        <f t="shared" si="2"/>
        <v>58.42</v>
      </c>
    </row>
    <row r="138" spans="1:14" x14ac:dyDescent="0.2">
      <c r="A138" t="s">
        <v>7</v>
      </c>
      <c r="B138">
        <v>2018</v>
      </c>
      <c r="C138">
        <v>1</v>
      </c>
      <c r="D138">
        <v>3</v>
      </c>
      <c r="E138">
        <v>14</v>
      </c>
      <c r="F138">
        <v>30314</v>
      </c>
      <c r="G138">
        <v>77</v>
      </c>
      <c r="H138" s="1">
        <v>2.1</v>
      </c>
      <c r="I138" s="2">
        <v>23.060174188440222</v>
      </c>
      <c r="J138">
        <v>26</v>
      </c>
      <c r="K138" s="2">
        <v>7.133181303315089</v>
      </c>
      <c r="N138">
        <f t="shared" si="2"/>
        <v>66.040000000000006</v>
      </c>
    </row>
    <row r="139" spans="1:14" x14ac:dyDescent="0.2">
      <c r="A139" t="s">
        <v>7</v>
      </c>
      <c r="B139">
        <v>2018</v>
      </c>
      <c r="C139">
        <v>1</v>
      </c>
      <c r="D139">
        <v>3</v>
      </c>
      <c r="E139">
        <v>16</v>
      </c>
      <c r="F139">
        <v>30316</v>
      </c>
      <c r="G139">
        <v>161</v>
      </c>
      <c r="H139" s="1">
        <v>2.6</v>
      </c>
      <c r="I139" s="2">
        <v>23.629315119069595</v>
      </c>
      <c r="J139">
        <v>25</v>
      </c>
      <c r="K139" s="2">
        <v>4.0909908760170977</v>
      </c>
      <c r="N139">
        <f t="shared" si="2"/>
        <v>63.5</v>
      </c>
    </row>
    <row r="140" spans="1:14" x14ac:dyDescent="0.2">
      <c r="A140" t="s">
        <v>7</v>
      </c>
      <c r="B140">
        <v>2018</v>
      </c>
      <c r="C140">
        <v>1</v>
      </c>
      <c r="D140">
        <v>3</v>
      </c>
      <c r="E140">
        <v>18</v>
      </c>
      <c r="F140">
        <v>30318</v>
      </c>
      <c r="G140">
        <v>177</v>
      </c>
      <c r="H140" s="1">
        <v>2</v>
      </c>
      <c r="I140" s="2">
        <v>22.30910763569457</v>
      </c>
      <c r="J140">
        <v>26</v>
      </c>
      <c r="K140" s="2">
        <v>4.8511493652253916</v>
      </c>
      <c r="N140">
        <f t="shared" si="2"/>
        <v>66.040000000000006</v>
      </c>
    </row>
    <row r="141" spans="1:14" x14ac:dyDescent="0.2">
      <c r="A141" t="s">
        <v>7</v>
      </c>
      <c r="B141">
        <v>2018</v>
      </c>
      <c r="C141">
        <v>1</v>
      </c>
      <c r="D141">
        <v>3</v>
      </c>
      <c r="E141">
        <v>20</v>
      </c>
      <c r="F141">
        <v>30320</v>
      </c>
      <c r="G141">
        <v>201</v>
      </c>
      <c r="H141" s="1">
        <v>2.2000000000000002</v>
      </c>
      <c r="I141" s="2">
        <v>21.870743151203268</v>
      </c>
      <c r="J141">
        <v>26</v>
      </c>
      <c r="K141" s="2">
        <v>4.8467234473940559</v>
      </c>
      <c r="N141">
        <f t="shared" si="2"/>
        <v>66.040000000000006</v>
      </c>
    </row>
    <row r="142" spans="1:14" x14ac:dyDescent="0.2">
      <c r="A142" t="s">
        <v>7</v>
      </c>
      <c r="B142">
        <v>2018</v>
      </c>
      <c r="C142">
        <v>1</v>
      </c>
      <c r="D142">
        <v>4</v>
      </c>
      <c r="E142">
        <v>2</v>
      </c>
      <c r="F142">
        <v>30402</v>
      </c>
      <c r="G142">
        <v>197</v>
      </c>
      <c r="H142" s="1">
        <v>2</v>
      </c>
      <c r="I142" s="2">
        <v>19.196692262256349</v>
      </c>
      <c r="J142">
        <v>27</v>
      </c>
      <c r="K142" s="2">
        <v>3.8468908919078562</v>
      </c>
      <c r="N142">
        <f t="shared" si="2"/>
        <v>68.58</v>
      </c>
    </row>
    <row r="143" spans="1:14" x14ac:dyDescent="0.2">
      <c r="A143" t="s">
        <v>7</v>
      </c>
      <c r="B143">
        <v>2018</v>
      </c>
      <c r="C143">
        <v>1</v>
      </c>
      <c r="D143">
        <v>4</v>
      </c>
      <c r="E143">
        <v>4</v>
      </c>
      <c r="F143">
        <v>30404</v>
      </c>
      <c r="G143">
        <v>49</v>
      </c>
      <c r="H143" s="1">
        <v>2</v>
      </c>
      <c r="I143" s="2">
        <v>19.863791146424518</v>
      </c>
      <c r="J143">
        <v>25</v>
      </c>
      <c r="K143" s="2">
        <v>4.9324641578625696</v>
      </c>
      <c r="N143">
        <f t="shared" si="2"/>
        <v>63.5</v>
      </c>
    </row>
    <row r="144" spans="1:14" x14ac:dyDescent="0.2">
      <c r="A144" t="s">
        <v>7</v>
      </c>
      <c r="B144">
        <v>2018</v>
      </c>
      <c r="C144">
        <v>1</v>
      </c>
      <c r="D144">
        <v>4</v>
      </c>
      <c r="E144">
        <v>6</v>
      </c>
      <c r="F144">
        <v>30406</v>
      </c>
      <c r="G144">
        <v>201</v>
      </c>
      <c r="H144" s="1">
        <v>2.6</v>
      </c>
      <c r="I144" s="2">
        <v>20.103584571350687</v>
      </c>
      <c r="J144">
        <v>24</v>
      </c>
      <c r="K144" s="2">
        <v>4.3032494752623691</v>
      </c>
      <c r="N144">
        <f t="shared" si="2"/>
        <v>60.96</v>
      </c>
    </row>
    <row r="145" spans="1:14" x14ac:dyDescent="0.2">
      <c r="A145" t="s">
        <v>7</v>
      </c>
      <c r="B145">
        <v>2018</v>
      </c>
      <c r="C145">
        <v>1</v>
      </c>
      <c r="D145">
        <v>4</v>
      </c>
      <c r="E145">
        <v>8</v>
      </c>
      <c r="F145">
        <v>30408</v>
      </c>
      <c r="G145">
        <v>63</v>
      </c>
      <c r="H145" s="1">
        <v>2</v>
      </c>
      <c r="I145" s="2">
        <v>22.454763461957707</v>
      </c>
      <c r="J145">
        <v>22</v>
      </c>
      <c r="K145" s="2">
        <v>4.0513016424596175</v>
      </c>
      <c r="N145">
        <f t="shared" si="2"/>
        <v>55.88</v>
      </c>
    </row>
    <row r="146" spans="1:14" x14ac:dyDescent="0.2">
      <c r="A146" t="s">
        <v>7</v>
      </c>
      <c r="B146">
        <v>2018</v>
      </c>
      <c r="C146">
        <v>1</v>
      </c>
      <c r="D146">
        <v>4</v>
      </c>
      <c r="E146">
        <v>10</v>
      </c>
      <c r="F146">
        <v>30410</v>
      </c>
      <c r="G146">
        <v>44</v>
      </c>
      <c r="H146" s="1">
        <v>2.9</v>
      </c>
      <c r="I146" s="2">
        <v>19.194024665624458</v>
      </c>
      <c r="J146">
        <v>23</v>
      </c>
      <c r="K146" s="2">
        <v>3.8002167605754584</v>
      </c>
      <c r="N146">
        <f t="shared" si="2"/>
        <v>58.42</v>
      </c>
    </row>
    <row r="147" spans="1:14" x14ac:dyDescent="0.2">
      <c r="A147" t="s">
        <v>7</v>
      </c>
      <c r="B147">
        <v>2018</v>
      </c>
      <c r="C147">
        <v>1</v>
      </c>
      <c r="D147">
        <v>4</v>
      </c>
      <c r="E147">
        <v>12</v>
      </c>
      <c r="F147">
        <v>30412</v>
      </c>
      <c r="G147">
        <v>115</v>
      </c>
      <c r="H147" s="1">
        <v>2</v>
      </c>
      <c r="I147" s="2">
        <v>21.600176327970026</v>
      </c>
      <c r="J147">
        <v>24</v>
      </c>
      <c r="K147" s="2">
        <v>3.9238239032155371</v>
      </c>
      <c r="N147">
        <f t="shared" si="2"/>
        <v>60.96</v>
      </c>
    </row>
    <row r="148" spans="1:14" x14ac:dyDescent="0.2">
      <c r="A148" t="s">
        <v>7</v>
      </c>
      <c r="B148">
        <v>2018</v>
      </c>
      <c r="C148">
        <v>1</v>
      </c>
      <c r="D148">
        <v>4</v>
      </c>
      <c r="E148">
        <v>14</v>
      </c>
      <c r="F148">
        <v>30414</v>
      </c>
      <c r="G148">
        <v>112</v>
      </c>
      <c r="H148" s="1">
        <v>2.2000000000000002</v>
      </c>
      <c r="I148" s="2">
        <v>22.719623022551328</v>
      </c>
      <c r="J148">
        <v>24</v>
      </c>
      <c r="K148" s="2">
        <v>3.854783621719081</v>
      </c>
      <c r="N148">
        <f t="shared" si="2"/>
        <v>60.96</v>
      </c>
    </row>
    <row r="149" spans="1:14" x14ac:dyDescent="0.2">
      <c r="A149" t="s">
        <v>7</v>
      </c>
      <c r="B149">
        <v>2018</v>
      </c>
      <c r="C149">
        <v>1</v>
      </c>
      <c r="D149">
        <v>4</v>
      </c>
      <c r="E149">
        <v>16</v>
      </c>
      <c r="F149">
        <v>30416</v>
      </c>
      <c r="G149">
        <v>85</v>
      </c>
      <c r="H149" s="1">
        <v>2.2000000000000002</v>
      </c>
      <c r="I149" s="2">
        <v>21.346095411728957</v>
      </c>
      <c r="J149">
        <v>23</v>
      </c>
      <c r="K149" s="2">
        <v>3.8654124339106657</v>
      </c>
      <c r="N149">
        <f t="shared" si="2"/>
        <v>58.42</v>
      </c>
    </row>
    <row r="150" spans="1:14" x14ac:dyDescent="0.2">
      <c r="A150" t="s">
        <v>7</v>
      </c>
      <c r="B150">
        <v>2018</v>
      </c>
      <c r="C150">
        <v>1</v>
      </c>
      <c r="D150">
        <v>4</v>
      </c>
      <c r="E150">
        <v>18</v>
      </c>
      <c r="F150">
        <v>30418</v>
      </c>
      <c r="G150">
        <v>67</v>
      </c>
      <c r="H150" s="1">
        <v>2.2999999999999998</v>
      </c>
      <c r="I150" s="2">
        <v>21.95577701650576</v>
      </c>
      <c r="J150">
        <v>28</v>
      </c>
      <c r="K150" s="2">
        <v>4.0839703594842103</v>
      </c>
      <c r="N150">
        <f t="shared" si="2"/>
        <v>71.12</v>
      </c>
    </row>
    <row r="151" spans="1:14" x14ac:dyDescent="0.2">
      <c r="A151" t="s">
        <v>7</v>
      </c>
      <c r="B151">
        <v>2018</v>
      </c>
      <c r="C151">
        <v>1</v>
      </c>
      <c r="D151">
        <v>4</v>
      </c>
      <c r="E151">
        <v>20</v>
      </c>
      <c r="F151">
        <v>30420</v>
      </c>
      <c r="G151">
        <v>182</v>
      </c>
      <c r="H151" s="1">
        <v>2.2000000000000002</v>
      </c>
      <c r="I151" s="2">
        <v>20.128010779855142</v>
      </c>
      <c r="J151">
        <v>26</v>
      </c>
      <c r="K151" s="2">
        <v>4.1611796058615456</v>
      </c>
      <c r="N151">
        <f t="shared" si="2"/>
        <v>66.040000000000006</v>
      </c>
    </row>
    <row r="152" spans="1:14" x14ac:dyDescent="0.2">
      <c r="A152" t="s">
        <v>7</v>
      </c>
      <c r="B152">
        <v>2018</v>
      </c>
      <c r="C152">
        <v>1</v>
      </c>
      <c r="D152">
        <v>5</v>
      </c>
      <c r="E152">
        <v>2</v>
      </c>
      <c r="F152">
        <v>30502</v>
      </c>
      <c r="G152">
        <v>171</v>
      </c>
      <c r="H152" s="1">
        <v>3.2</v>
      </c>
      <c r="I152" s="2">
        <v>20.225412999845606</v>
      </c>
      <c r="J152">
        <v>28</v>
      </c>
      <c r="K152" s="2">
        <v>5.3750488040759601</v>
      </c>
      <c r="N152">
        <f t="shared" si="2"/>
        <v>71.12</v>
      </c>
    </row>
    <row r="153" spans="1:14" x14ac:dyDescent="0.2">
      <c r="A153" t="s">
        <v>7</v>
      </c>
      <c r="B153">
        <v>2018</v>
      </c>
      <c r="C153">
        <v>1</v>
      </c>
      <c r="D153">
        <v>5</v>
      </c>
      <c r="E153">
        <v>4</v>
      </c>
      <c r="F153">
        <v>30504</v>
      </c>
      <c r="G153">
        <v>119</v>
      </c>
      <c r="H153" s="1">
        <v>3.3</v>
      </c>
      <c r="I153" s="2">
        <v>19.121921370659322</v>
      </c>
      <c r="J153">
        <v>25</v>
      </c>
      <c r="K153" s="2">
        <v>4.2995772684371412</v>
      </c>
      <c r="N153">
        <f t="shared" si="2"/>
        <v>63.5</v>
      </c>
    </row>
    <row r="154" spans="1:14" x14ac:dyDescent="0.2">
      <c r="A154" t="s">
        <v>7</v>
      </c>
      <c r="B154">
        <v>2018</v>
      </c>
      <c r="C154">
        <v>1</v>
      </c>
      <c r="D154">
        <v>5</v>
      </c>
      <c r="E154">
        <v>6</v>
      </c>
      <c r="F154">
        <v>30506</v>
      </c>
      <c r="G154">
        <v>17</v>
      </c>
      <c r="H154" s="1">
        <v>2</v>
      </c>
      <c r="I154" s="2">
        <v>18.32460732984293</v>
      </c>
      <c r="J154">
        <v>22</v>
      </c>
      <c r="K154" s="2">
        <v>3.4598043141361257</v>
      </c>
      <c r="N154">
        <f t="shared" si="2"/>
        <v>55.88</v>
      </c>
    </row>
    <row r="155" spans="1:14" x14ac:dyDescent="0.2">
      <c r="A155" t="s">
        <v>7</v>
      </c>
      <c r="B155">
        <v>2018</v>
      </c>
      <c r="C155">
        <v>1</v>
      </c>
      <c r="D155">
        <v>5</v>
      </c>
      <c r="E155">
        <v>8</v>
      </c>
      <c r="F155">
        <v>30508</v>
      </c>
      <c r="G155">
        <v>202</v>
      </c>
      <c r="H155" s="1">
        <v>2.6</v>
      </c>
      <c r="I155" s="2">
        <v>18.75990840232517</v>
      </c>
      <c r="J155">
        <v>20</v>
      </c>
      <c r="K155" s="2">
        <v>3.3066101413259981</v>
      </c>
      <c r="N155">
        <f t="shared" si="2"/>
        <v>50.8</v>
      </c>
    </row>
    <row r="156" spans="1:14" x14ac:dyDescent="0.2">
      <c r="A156" t="s">
        <v>7</v>
      </c>
      <c r="B156">
        <v>2018</v>
      </c>
      <c r="C156">
        <v>1</v>
      </c>
      <c r="D156">
        <v>5</v>
      </c>
      <c r="E156">
        <v>10</v>
      </c>
      <c r="F156">
        <v>30510</v>
      </c>
      <c r="G156">
        <v>50</v>
      </c>
      <c r="H156" s="1">
        <v>2.1</v>
      </c>
      <c r="I156" s="2">
        <v>19.76761732307228</v>
      </c>
      <c r="J156">
        <v>22</v>
      </c>
      <c r="K156" s="2">
        <v>4.531520863806314</v>
      </c>
      <c r="N156">
        <f t="shared" si="2"/>
        <v>55.88</v>
      </c>
    </row>
    <row r="157" spans="1:14" x14ac:dyDescent="0.2">
      <c r="A157" t="s">
        <v>7</v>
      </c>
      <c r="B157">
        <v>2018</v>
      </c>
      <c r="C157">
        <v>1</v>
      </c>
      <c r="D157">
        <v>5</v>
      </c>
      <c r="E157">
        <v>12</v>
      </c>
      <c r="F157">
        <v>30512</v>
      </c>
      <c r="G157">
        <v>62</v>
      </c>
      <c r="H157" s="1">
        <v>2.9</v>
      </c>
      <c r="I157" s="2">
        <v>20.982599795291705</v>
      </c>
      <c r="J157">
        <v>22</v>
      </c>
      <c r="K157" s="2">
        <v>3.1231847341017311</v>
      </c>
      <c r="N157">
        <f t="shared" si="2"/>
        <v>55.88</v>
      </c>
    </row>
    <row r="158" spans="1:14" x14ac:dyDescent="0.2">
      <c r="A158" t="s">
        <v>7</v>
      </c>
      <c r="B158">
        <v>2018</v>
      </c>
      <c r="C158">
        <v>1</v>
      </c>
      <c r="D158">
        <v>5</v>
      </c>
      <c r="E158">
        <v>14</v>
      </c>
      <c r="F158">
        <v>30514</v>
      </c>
      <c r="G158">
        <v>122</v>
      </c>
      <c r="H158" s="1">
        <v>2.7</v>
      </c>
      <c r="I158" s="2">
        <v>20.848663232769194</v>
      </c>
      <c r="J158">
        <v>22</v>
      </c>
      <c r="K158" s="2">
        <v>3.7627993757118152</v>
      </c>
      <c r="N158">
        <f t="shared" si="2"/>
        <v>55.88</v>
      </c>
    </row>
    <row r="159" spans="1:14" x14ac:dyDescent="0.2">
      <c r="A159" t="s">
        <v>7</v>
      </c>
      <c r="B159">
        <v>2018</v>
      </c>
      <c r="C159">
        <v>1</v>
      </c>
      <c r="D159">
        <v>5</v>
      </c>
      <c r="E159">
        <v>16</v>
      </c>
      <c r="F159">
        <v>30516</v>
      </c>
      <c r="G159">
        <v>71</v>
      </c>
      <c r="H159" s="1">
        <v>2.7</v>
      </c>
      <c r="I159" s="2">
        <v>20.514666186791434</v>
      </c>
      <c r="J159">
        <v>23</v>
      </c>
      <c r="K159" s="2">
        <v>3.9273983275740711</v>
      </c>
      <c r="N159">
        <f t="shared" si="2"/>
        <v>58.42</v>
      </c>
    </row>
    <row r="160" spans="1:14" x14ac:dyDescent="0.2">
      <c r="A160" t="s">
        <v>7</v>
      </c>
      <c r="B160">
        <v>2018</v>
      </c>
      <c r="C160">
        <v>1</v>
      </c>
      <c r="D160">
        <v>5</v>
      </c>
      <c r="E160">
        <v>18</v>
      </c>
      <c r="F160">
        <v>30518</v>
      </c>
      <c r="G160">
        <v>39</v>
      </c>
      <c r="H160" s="1">
        <v>2.2000000000000002</v>
      </c>
      <c r="I160" s="2">
        <v>18.50635129215944</v>
      </c>
      <c r="J160">
        <v>25</v>
      </c>
      <c r="K160" s="2">
        <v>3.9213671991044929</v>
      </c>
      <c r="N160">
        <f t="shared" si="2"/>
        <v>63.5</v>
      </c>
    </row>
    <row r="161" spans="1:14" x14ac:dyDescent="0.2">
      <c r="A161" t="s">
        <v>7</v>
      </c>
      <c r="B161">
        <v>2018</v>
      </c>
      <c r="C161">
        <v>1</v>
      </c>
      <c r="D161">
        <v>5</v>
      </c>
      <c r="E161">
        <v>20</v>
      </c>
      <c r="F161">
        <v>30520</v>
      </c>
      <c r="G161">
        <v>38</v>
      </c>
      <c r="H161" s="1">
        <v>2.1</v>
      </c>
      <c r="I161" s="2">
        <v>19.508122058600271</v>
      </c>
      <c r="J161">
        <v>24</v>
      </c>
      <c r="K161" s="2">
        <v>4.3370733531524506</v>
      </c>
      <c r="N161">
        <f t="shared" si="2"/>
        <v>60.96</v>
      </c>
    </row>
    <row r="162" spans="1:14" x14ac:dyDescent="0.2">
      <c r="A162" t="s">
        <v>7</v>
      </c>
      <c r="B162">
        <v>2018</v>
      </c>
      <c r="C162">
        <v>1</v>
      </c>
      <c r="D162">
        <v>6</v>
      </c>
      <c r="E162">
        <v>2</v>
      </c>
      <c r="F162">
        <v>30602</v>
      </c>
      <c r="G162">
        <v>116</v>
      </c>
      <c r="H162" s="1">
        <v>2</v>
      </c>
      <c r="I162" s="2">
        <v>18.785170473353194</v>
      </c>
      <c r="J162">
        <v>24</v>
      </c>
      <c r="K162" s="2">
        <v>4.0369644372320588</v>
      </c>
      <c r="N162">
        <f t="shared" si="2"/>
        <v>60.96</v>
      </c>
    </row>
    <row r="163" spans="1:14" x14ac:dyDescent="0.2">
      <c r="A163" t="s">
        <v>7</v>
      </c>
      <c r="B163">
        <v>2018</v>
      </c>
      <c r="C163">
        <v>1</v>
      </c>
      <c r="D163">
        <v>6</v>
      </c>
      <c r="E163">
        <v>4</v>
      </c>
      <c r="F163">
        <v>30604</v>
      </c>
      <c r="G163">
        <v>156</v>
      </c>
      <c r="H163" s="1">
        <v>2.6</v>
      </c>
      <c r="I163" s="2">
        <v>19.014234119396644</v>
      </c>
      <c r="J163">
        <v>25</v>
      </c>
      <c r="K163" s="2">
        <v>4.4788904878168356</v>
      </c>
      <c r="N163">
        <f t="shared" si="2"/>
        <v>63.5</v>
      </c>
    </row>
    <row r="164" spans="1:14" x14ac:dyDescent="0.2">
      <c r="A164" t="s">
        <v>7</v>
      </c>
      <c r="B164">
        <v>2018</v>
      </c>
      <c r="C164">
        <v>1</v>
      </c>
      <c r="D164">
        <v>6</v>
      </c>
      <c r="E164">
        <v>6</v>
      </c>
      <c r="F164">
        <v>30606</v>
      </c>
      <c r="G164">
        <v>140</v>
      </c>
      <c r="H164" s="1">
        <v>2</v>
      </c>
      <c r="I164" s="2">
        <v>19.184811471056822</v>
      </c>
      <c r="J164">
        <v>24</v>
      </c>
      <c r="K164" s="2">
        <v>4.5134709293680295</v>
      </c>
      <c r="N164">
        <f t="shared" si="2"/>
        <v>60.96</v>
      </c>
    </row>
    <row r="165" spans="1:14" x14ac:dyDescent="0.2">
      <c r="A165" t="s">
        <v>7</v>
      </c>
      <c r="B165">
        <v>2018</v>
      </c>
      <c r="C165">
        <v>1</v>
      </c>
      <c r="D165">
        <v>6</v>
      </c>
      <c r="E165">
        <v>8</v>
      </c>
      <c r="F165">
        <v>30608</v>
      </c>
      <c r="G165">
        <v>109</v>
      </c>
      <c r="H165" s="1">
        <v>2</v>
      </c>
      <c r="I165" s="2">
        <v>19.435975609756095</v>
      </c>
      <c r="J165">
        <v>26</v>
      </c>
      <c r="K165" s="2">
        <v>4.6049784990619136</v>
      </c>
      <c r="N165">
        <f t="shared" si="2"/>
        <v>66.040000000000006</v>
      </c>
    </row>
    <row r="166" spans="1:14" x14ac:dyDescent="0.2">
      <c r="A166" t="s">
        <v>7</v>
      </c>
      <c r="B166">
        <v>2018</v>
      </c>
      <c r="C166">
        <v>1</v>
      </c>
      <c r="D166">
        <v>6</v>
      </c>
      <c r="E166">
        <v>10</v>
      </c>
      <c r="F166">
        <v>30610</v>
      </c>
      <c r="G166">
        <v>185</v>
      </c>
      <c r="H166" s="1">
        <v>2.4</v>
      </c>
      <c r="I166" s="2">
        <v>20.063637970655822</v>
      </c>
      <c r="J166">
        <v>26</v>
      </c>
      <c r="K166" s="2">
        <v>5.150811392733897</v>
      </c>
      <c r="N166">
        <f t="shared" si="2"/>
        <v>66.040000000000006</v>
      </c>
    </row>
    <row r="167" spans="1:14" x14ac:dyDescent="0.2">
      <c r="A167" t="s">
        <v>7</v>
      </c>
      <c r="B167">
        <v>2018</v>
      </c>
      <c r="C167">
        <v>1</v>
      </c>
      <c r="D167">
        <v>6</v>
      </c>
      <c r="E167">
        <v>12</v>
      </c>
      <c r="F167">
        <v>30612</v>
      </c>
      <c r="G167">
        <v>202</v>
      </c>
      <c r="H167" s="1">
        <v>2.2000000000000002</v>
      </c>
      <c r="I167" s="2">
        <v>20.221557939159485</v>
      </c>
      <c r="J167">
        <v>24</v>
      </c>
      <c r="K167" s="2">
        <v>3.0589770098529203</v>
      </c>
      <c r="N167">
        <f t="shared" si="2"/>
        <v>60.96</v>
      </c>
    </row>
    <row r="168" spans="1:14" x14ac:dyDescent="0.2">
      <c r="A168" t="s">
        <v>7</v>
      </c>
      <c r="B168">
        <v>2018</v>
      </c>
      <c r="C168">
        <v>1</v>
      </c>
      <c r="D168">
        <v>6</v>
      </c>
      <c r="E168">
        <v>14</v>
      </c>
      <c r="F168">
        <v>30614</v>
      </c>
      <c r="G168">
        <v>87</v>
      </c>
      <c r="H168" s="1">
        <v>3.3</v>
      </c>
      <c r="I168" s="2">
        <v>22.781119008565696</v>
      </c>
      <c r="J168">
        <v>19</v>
      </c>
      <c r="K168" s="2">
        <v>3.3949043193001636</v>
      </c>
      <c r="N168">
        <f t="shared" si="2"/>
        <v>48.26</v>
      </c>
    </row>
    <row r="169" spans="1:14" x14ac:dyDescent="0.2">
      <c r="A169" t="s">
        <v>7</v>
      </c>
      <c r="B169">
        <v>2018</v>
      </c>
      <c r="C169">
        <v>1</v>
      </c>
      <c r="D169">
        <v>6</v>
      </c>
      <c r="E169">
        <v>16</v>
      </c>
      <c r="F169">
        <v>30616</v>
      </c>
      <c r="G169">
        <v>155</v>
      </c>
      <c r="H169" s="1">
        <v>2.7</v>
      </c>
      <c r="I169" s="2">
        <v>20.630780175480197</v>
      </c>
      <c r="J169">
        <v>20</v>
      </c>
      <c r="K169" s="2">
        <v>5.0274283621240041</v>
      </c>
      <c r="N169">
        <f t="shared" si="2"/>
        <v>50.8</v>
      </c>
    </row>
    <row r="170" spans="1:14" x14ac:dyDescent="0.2">
      <c r="A170" t="s">
        <v>7</v>
      </c>
      <c r="B170">
        <v>2018</v>
      </c>
      <c r="C170">
        <v>1</v>
      </c>
      <c r="D170">
        <v>6</v>
      </c>
      <c r="E170">
        <v>18</v>
      </c>
      <c r="F170">
        <v>30618</v>
      </c>
      <c r="G170">
        <v>3</v>
      </c>
      <c r="H170" s="1">
        <v>2.2999999999999998</v>
      </c>
      <c r="I170" s="2">
        <v>20.259463301937085</v>
      </c>
      <c r="J170">
        <v>27</v>
      </c>
      <c r="K170" s="2">
        <v>3.4894905228672317</v>
      </c>
      <c r="N170">
        <f t="shared" si="2"/>
        <v>68.58</v>
      </c>
    </row>
    <row r="171" spans="1:14" x14ac:dyDescent="0.2">
      <c r="A171" t="s">
        <v>7</v>
      </c>
      <c r="B171">
        <v>2018</v>
      </c>
      <c r="C171">
        <v>1</v>
      </c>
      <c r="D171">
        <v>6</v>
      </c>
      <c r="E171">
        <v>20</v>
      </c>
      <c r="F171">
        <v>30620</v>
      </c>
      <c r="G171">
        <v>69</v>
      </c>
      <c r="H171" s="1">
        <v>2</v>
      </c>
      <c r="I171" s="2">
        <v>19.142902158500078</v>
      </c>
      <c r="J171">
        <v>26</v>
      </c>
      <c r="K171" s="2">
        <v>3.7112979508614541</v>
      </c>
      <c r="N171">
        <f t="shared" si="2"/>
        <v>66.040000000000006</v>
      </c>
    </row>
    <row r="172" spans="1:14" x14ac:dyDescent="0.2">
      <c r="A172" t="s">
        <v>7</v>
      </c>
      <c r="B172">
        <v>2018</v>
      </c>
      <c r="C172">
        <v>1</v>
      </c>
      <c r="D172">
        <v>7</v>
      </c>
      <c r="E172">
        <v>2</v>
      </c>
      <c r="F172">
        <v>30702</v>
      </c>
      <c r="G172">
        <v>165</v>
      </c>
      <c r="H172" s="1">
        <v>2.1</v>
      </c>
      <c r="I172" s="2">
        <v>18.794624107517848</v>
      </c>
      <c r="J172">
        <v>20</v>
      </c>
      <c r="K172" s="2">
        <v>3.8558379995477008</v>
      </c>
      <c r="N172">
        <f t="shared" si="2"/>
        <v>50.8</v>
      </c>
    </row>
    <row r="173" spans="1:14" x14ac:dyDescent="0.2">
      <c r="A173" t="s">
        <v>7</v>
      </c>
      <c r="B173">
        <v>2018</v>
      </c>
      <c r="C173">
        <v>1</v>
      </c>
      <c r="D173">
        <v>7</v>
      </c>
      <c r="E173">
        <v>4</v>
      </c>
      <c r="F173">
        <v>30704</v>
      </c>
      <c r="G173">
        <v>201</v>
      </c>
      <c r="H173" s="1">
        <v>2.4</v>
      </c>
      <c r="I173" s="2">
        <v>19.363554488141698</v>
      </c>
      <c r="J173">
        <v>20</v>
      </c>
      <c r="K173" s="2">
        <v>2.8797718798453036</v>
      </c>
      <c r="N173">
        <f t="shared" si="2"/>
        <v>50.8</v>
      </c>
    </row>
    <row r="174" spans="1:14" x14ac:dyDescent="0.2">
      <c r="A174" t="s">
        <v>7</v>
      </c>
      <c r="B174">
        <v>2018</v>
      </c>
      <c r="C174">
        <v>1</v>
      </c>
      <c r="D174">
        <v>7</v>
      </c>
      <c r="E174">
        <v>6</v>
      </c>
      <c r="F174">
        <v>30706</v>
      </c>
      <c r="G174">
        <v>152</v>
      </c>
      <c r="H174" s="1">
        <v>2.2999999999999998</v>
      </c>
      <c r="I174" s="2">
        <v>18.043127475429074</v>
      </c>
      <c r="J174">
        <v>19</v>
      </c>
      <c r="K174" s="2">
        <v>2.3898010310845277</v>
      </c>
      <c r="N174">
        <f t="shared" si="2"/>
        <v>48.26</v>
      </c>
    </row>
    <row r="175" spans="1:14" x14ac:dyDescent="0.2">
      <c r="A175" t="s">
        <v>7</v>
      </c>
      <c r="B175">
        <v>2018</v>
      </c>
      <c r="C175">
        <v>1</v>
      </c>
      <c r="D175">
        <v>7</v>
      </c>
      <c r="E175">
        <v>8</v>
      </c>
      <c r="F175">
        <v>30708</v>
      </c>
      <c r="G175">
        <v>151</v>
      </c>
      <c r="H175" s="1">
        <v>2.2999999999999998</v>
      </c>
      <c r="I175" s="2">
        <v>18.58375902765545</v>
      </c>
      <c r="J175">
        <v>19</v>
      </c>
      <c r="K175" s="2">
        <v>2.990188770215982</v>
      </c>
      <c r="N175">
        <f t="shared" si="2"/>
        <v>48.26</v>
      </c>
    </row>
    <row r="176" spans="1:14" x14ac:dyDescent="0.2">
      <c r="A176" t="s">
        <v>7</v>
      </c>
      <c r="B176">
        <v>2018</v>
      </c>
      <c r="C176">
        <v>1</v>
      </c>
      <c r="D176">
        <v>7</v>
      </c>
      <c r="E176">
        <v>10</v>
      </c>
      <c r="F176">
        <v>30710</v>
      </c>
      <c r="G176">
        <v>117</v>
      </c>
      <c r="H176" s="1">
        <v>2.2000000000000002</v>
      </c>
      <c r="I176" s="2">
        <v>19.353128313891833</v>
      </c>
      <c r="J176">
        <v>25</v>
      </c>
      <c r="K176" s="2">
        <v>4.4632037871906194</v>
      </c>
      <c r="N176">
        <f t="shared" si="2"/>
        <v>63.5</v>
      </c>
    </row>
    <row r="177" spans="1:14" x14ac:dyDescent="0.2">
      <c r="A177" t="s">
        <v>7</v>
      </c>
      <c r="B177">
        <v>2018</v>
      </c>
      <c r="C177">
        <v>1</v>
      </c>
      <c r="D177">
        <v>7</v>
      </c>
      <c r="E177">
        <v>12</v>
      </c>
      <c r="F177">
        <v>30712</v>
      </c>
      <c r="G177">
        <v>166</v>
      </c>
      <c r="H177" s="1">
        <v>2.1</v>
      </c>
      <c r="I177" s="2">
        <v>19.437477606592619</v>
      </c>
      <c r="J177">
        <v>18</v>
      </c>
      <c r="K177" s="2">
        <v>3.5798329057685421</v>
      </c>
      <c r="N177">
        <f t="shared" si="2"/>
        <v>45.72</v>
      </c>
    </row>
    <row r="178" spans="1:14" x14ac:dyDescent="0.2">
      <c r="A178" t="s">
        <v>7</v>
      </c>
      <c r="B178">
        <v>2018</v>
      </c>
      <c r="C178">
        <v>1</v>
      </c>
      <c r="D178">
        <v>7</v>
      </c>
      <c r="E178">
        <v>14</v>
      </c>
      <c r="F178">
        <v>30714</v>
      </c>
      <c r="G178">
        <v>24</v>
      </c>
      <c r="H178" s="1">
        <v>2.1</v>
      </c>
      <c r="I178" s="2">
        <v>22.028588212257684</v>
      </c>
      <c r="J178">
        <v>20</v>
      </c>
      <c r="K178" s="2">
        <v>3.5186904249069904</v>
      </c>
      <c r="N178">
        <f t="shared" si="2"/>
        <v>50.8</v>
      </c>
    </row>
    <row r="179" spans="1:14" x14ac:dyDescent="0.2">
      <c r="A179" t="s">
        <v>7</v>
      </c>
      <c r="B179">
        <v>2018</v>
      </c>
      <c r="C179">
        <v>1</v>
      </c>
      <c r="D179">
        <v>7</v>
      </c>
      <c r="E179">
        <v>16</v>
      </c>
      <c r="F179">
        <v>30716</v>
      </c>
      <c r="G179">
        <v>168</v>
      </c>
      <c r="H179" s="1">
        <v>2.1</v>
      </c>
      <c r="I179" s="2">
        <v>22.173206408172742</v>
      </c>
      <c r="J179">
        <v>22</v>
      </c>
      <c r="K179" s="2">
        <v>2.8422941149155276</v>
      </c>
      <c r="N179">
        <f t="shared" si="2"/>
        <v>55.88</v>
      </c>
    </row>
    <row r="180" spans="1:14" x14ac:dyDescent="0.2">
      <c r="A180" t="s">
        <v>7</v>
      </c>
      <c r="B180">
        <v>2018</v>
      </c>
      <c r="C180">
        <v>1</v>
      </c>
      <c r="D180">
        <v>7</v>
      </c>
      <c r="E180">
        <v>18</v>
      </c>
      <c r="F180">
        <v>30718</v>
      </c>
      <c r="G180">
        <v>174</v>
      </c>
      <c r="H180" s="1">
        <v>2.6</v>
      </c>
      <c r="I180" s="2">
        <v>20.358982881834802</v>
      </c>
      <c r="J180">
        <v>23</v>
      </c>
      <c r="K180" s="2">
        <v>3.8016454242391662</v>
      </c>
      <c r="N180">
        <f t="shared" si="2"/>
        <v>58.42</v>
      </c>
    </row>
    <row r="181" spans="1:14" x14ac:dyDescent="0.2">
      <c r="A181" t="s">
        <v>7</v>
      </c>
      <c r="B181">
        <v>2018</v>
      </c>
      <c r="C181">
        <v>1</v>
      </c>
      <c r="D181">
        <v>7</v>
      </c>
      <c r="E181">
        <v>20</v>
      </c>
      <c r="F181">
        <v>30720</v>
      </c>
      <c r="G181">
        <v>20</v>
      </c>
      <c r="H181" s="1">
        <v>2</v>
      </c>
      <c r="I181" s="2">
        <v>18.762677484787016</v>
      </c>
      <c r="J181">
        <v>22</v>
      </c>
      <c r="K181" s="2">
        <v>3.3736432404000838</v>
      </c>
      <c r="N181">
        <f t="shared" si="2"/>
        <v>55.88</v>
      </c>
    </row>
    <row r="182" spans="1:14" x14ac:dyDescent="0.2">
      <c r="A182" t="s">
        <v>7</v>
      </c>
      <c r="B182">
        <v>2018</v>
      </c>
      <c r="C182">
        <v>1</v>
      </c>
      <c r="D182">
        <v>8</v>
      </c>
      <c r="E182">
        <v>2</v>
      </c>
      <c r="F182">
        <v>30802</v>
      </c>
      <c r="G182">
        <v>66</v>
      </c>
      <c r="H182" s="1">
        <v>2.1</v>
      </c>
      <c r="I182" s="2">
        <v>18.770182992465013</v>
      </c>
      <c r="J182">
        <v>27</v>
      </c>
      <c r="K182" s="2">
        <v>4.0557849538269783</v>
      </c>
      <c r="N182">
        <f t="shared" si="2"/>
        <v>68.58</v>
      </c>
    </row>
    <row r="183" spans="1:14" x14ac:dyDescent="0.2">
      <c r="A183" t="s">
        <v>7</v>
      </c>
      <c r="B183">
        <v>2018</v>
      </c>
      <c r="C183">
        <v>1</v>
      </c>
      <c r="D183">
        <v>8</v>
      </c>
      <c r="E183">
        <v>4</v>
      </c>
      <c r="F183">
        <v>30804</v>
      </c>
      <c r="G183">
        <v>19</v>
      </c>
      <c r="H183" s="1">
        <v>2.5</v>
      </c>
      <c r="I183" s="2">
        <v>19.664466446644663</v>
      </c>
      <c r="J183">
        <v>24</v>
      </c>
      <c r="K183" s="2">
        <v>4.1142145025931169</v>
      </c>
      <c r="N183">
        <f t="shared" si="2"/>
        <v>60.96</v>
      </c>
    </row>
    <row r="184" spans="1:14" x14ac:dyDescent="0.2">
      <c r="A184" t="s">
        <v>7</v>
      </c>
      <c r="B184">
        <v>2018</v>
      </c>
      <c r="C184">
        <v>1</v>
      </c>
      <c r="D184">
        <v>8</v>
      </c>
      <c r="E184">
        <v>6</v>
      </c>
      <c r="F184">
        <v>30806</v>
      </c>
      <c r="G184">
        <v>118</v>
      </c>
      <c r="H184" s="1">
        <v>2.2999999999999998</v>
      </c>
      <c r="I184" s="2">
        <v>22.974738675958189</v>
      </c>
      <c r="J184">
        <v>25</v>
      </c>
      <c r="K184" s="2">
        <v>4.4369109407665519</v>
      </c>
      <c r="N184">
        <f t="shared" si="2"/>
        <v>63.5</v>
      </c>
    </row>
    <row r="185" spans="1:14" x14ac:dyDescent="0.2">
      <c r="A185" t="s">
        <v>7</v>
      </c>
      <c r="B185">
        <v>2018</v>
      </c>
      <c r="C185">
        <v>1</v>
      </c>
      <c r="D185">
        <v>8</v>
      </c>
      <c r="E185">
        <v>8</v>
      </c>
      <c r="F185">
        <v>30808</v>
      </c>
      <c r="G185">
        <v>91</v>
      </c>
      <c r="H185" s="1">
        <v>3</v>
      </c>
      <c r="I185" s="2">
        <v>22.074135776759686</v>
      </c>
      <c r="J185">
        <v>19</v>
      </c>
      <c r="K185" s="2">
        <v>3.2158483965014577</v>
      </c>
      <c r="N185">
        <f t="shared" si="2"/>
        <v>48.26</v>
      </c>
    </row>
    <row r="186" spans="1:14" x14ac:dyDescent="0.2">
      <c r="A186" t="s">
        <v>7</v>
      </c>
      <c r="B186">
        <v>2018</v>
      </c>
      <c r="C186">
        <v>1</v>
      </c>
      <c r="D186">
        <v>8</v>
      </c>
      <c r="E186">
        <v>10</v>
      </c>
      <c r="F186">
        <v>30810</v>
      </c>
      <c r="G186">
        <v>72</v>
      </c>
      <c r="H186" s="1">
        <v>2.2999999999999998</v>
      </c>
      <c r="I186" s="2">
        <v>24.566148298399821</v>
      </c>
      <c r="J186">
        <v>20</v>
      </c>
      <c r="K186" s="2">
        <v>3.5190399033274358</v>
      </c>
      <c r="N186">
        <f t="shared" si="2"/>
        <v>50.8</v>
      </c>
    </row>
    <row r="187" spans="1:14" x14ac:dyDescent="0.2">
      <c r="A187" t="s">
        <v>7</v>
      </c>
      <c r="B187">
        <v>2018</v>
      </c>
      <c r="C187">
        <v>1</v>
      </c>
      <c r="D187">
        <v>8</v>
      </c>
      <c r="E187">
        <v>12</v>
      </c>
      <c r="F187">
        <v>30812</v>
      </c>
      <c r="G187">
        <v>141</v>
      </c>
      <c r="H187" s="1">
        <v>2.1</v>
      </c>
      <c r="I187" s="2">
        <v>24.986566362170876</v>
      </c>
      <c r="J187">
        <v>24</v>
      </c>
      <c r="K187" s="2">
        <v>3.4801957505452483</v>
      </c>
      <c r="N187">
        <f t="shared" si="2"/>
        <v>60.96</v>
      </c>
    </row>
    <row r="188" spans="1:14" x14ac:dyDescent="0.2">
      <c r="A188" t="s">
        <v>7</v>
      </c>
      <c r="B188">
        <v>2018</v>
      </c>
      <c r="C188">
        <v>1</v>
      </c>
      <c r="D188">
        <v>8</v>
      </c>
      <c r="E188">
        <v>14</v>
      </c>
      <c r="F188">
        <v>30814</v>
      </c>
      <c r="G188">
        <v>162</v>
      </c>
      <c r="H188" s="1">
        <v>2.9</v>
      </c>
      <c r="I188" s="2">
        <v>22.017923362175523</v>
      </c>
      <c r="J188">
        <v>25</v>
      </c>
      <c r="K188" s="2">
        <v>3.5806427688504328</v>
      </c>
      <c r="N188">
        <f t="shared" si="2"/>
        <v>63.5</v>
      </c>
    </row>
    <row r="189" spans="1:14" x14ac:dyDescent="0.2">
      <c r="A189" t="s">
        <v>7</v>
      </c>
      <c r="B189">
        <v>2018</v>
      </c>
      <c r="C189">
        <v>1</v>
      </c>
      <c r="D189">
        <v>8</v>
      </c>
      <c r="E189">
        <v>16</v>
      </c>
      <c r="F189">
        <v>30816</v>
      </c>
      <c r="G189">
        <v>12</v>
      </c>
      <c r="H189" s="1">
        <v>2.2000000000000002</v>
      </c>
      <c r="I189" s="2">
        <v>19.906323185011708</v>
      </c>
      <c r="J189">
        <v>23</v>
      </c>
      <c r="K189" s="2">
        <v>3.5614050214545059</v>
      </c>
      <c r="N189">
        <f t="shared" si="2"/>
        <v>58.42</v>
      </c>
    </row>
    <row r="190" spans="1:14" x14ac:dyDescent="0.2">
      <c r="A190" t="s">
        <v>7</v>
      </c>
      <c r="B190">
        <v>2018</v>
      </c>
      <c r="C190">
        <v>1</v>
      </c>
      <c r="D190">
        <v>8</v>
      </c>
      <c r="E190">
        <v>18</v>
      </c>
      <c r="F190">
        <v>30818</v>
      </c>
      <c r="G190">
        <v>202</v>
      </c>
      <c r="H190" s="1">
        <v>3.5</v>
      </c>
      <c r="I190" s="2">
        <v>21.672091827993832</v>
      </c>
      <c r="J190">
        <v>24</v>
      </c>
      <c r="K190" s="2">
        <v>2.8567118207415985</v>
      </c>
      <c r="N190">
        <f t="shared" si="2"/>
        <v>60.96</v>
      </c>
    </row>
    <row r="191" spans="1:14" x14ac:dyDescent="0.2">
      <c r="A191" t="s">
        <v>7</v>
      </c>
      <c r="B191">
        <v>2018</v>
      </c>
      <c r="C191">
        <v>1</v>
      </c>
      <c r="D191">
        <v>8</v>
      </c>
      <c r="E191">
        <v>20</v>
      </c>
      <c r="F191">
        <v>30820</v>
      </c>
      <c r="G191">
        <v>184</v>
      </c>
      <c r="H191" s="1">
        <v>3.2</v>
      </c>
      <c r="I191" s="2">
        <v>21.583901330736772</v>
      </c>
      <c r="J191">
        <v>28</v>
      </c>
      <c r="K191" s="2">
        <v>3.5530407010710809</v>
      </c>
      <c r="N191">
        <f t="shared" si="2"/>
        <v>71.12</v>
      </c>
    </row>
    <row r="192" spans="1:14" x14ac:dyDescent="0.2">
      <c r="A192" t="s">
        <v>7</v>
      </c>
      <c r="B192">
        <v>2018</v>
      </c>
      <c r="C192">
        <v>1</v>
      </c>
      <c r="D192">
        <v>9</v>
      </c>
      <c r="E192">
        <v>2</v>
      </c>
      <c r="F192">
        <v>30902</v>
      </c>
      <c r="G192">
        <v>114</v>
      </c>
      <c r="H192" s="1">
        <v>2.8</v>
      </c>
      <c r="I192" s="2">
        <v>20.195684897139991</v>
      </c>
      <c r="J192">
        <v>24</v>
      </c>
      <c r="K192" s="2">
        <v>3.7011569107260032</v>
      </c>
      <c r="N192">
        <f t="shared" si="2"/>
        <v>60.96</v>
      </c>
    </row>
    <row r="193" spans="1:14" x14ac:dyDescent="0.2">
      <c r="A193" t="s">
        <v>7</v>
      </c>
      <c r="B193">
        <v>2018</v>
      </c>
      <c r="C193">
        <v>1</v>
      </c>
      <c r="D193">
        <v>9</v>
      </c>
      <c r="E193">
        <v>4</v>
      </c>
      <c r="F193">
        <v>30904</v>
      </c>
      <c r="G193">
        <v>164</v>
      </c>
      <c r="H193" s="1">
        <v>2.5</v>
      </c>
      <c r="I193" s="2">
        <v>19.158342885213688</v>
      </c>
      <c r="J193">
        <v>23</v>
      </c>
      <c r="K193" s="2">
        <v>3.3521381010082107</v>
      </c>
      <c r="N193">
        <f t="shared" si="2"/>
        <v>58.42</v>
      </c>
    </row>
    <row r="194" spans="1:14" x14ac:dyDescent="0.2">
      <c r="A194" t="s">
        <v>7</v>
      </c>
      <c r="B194">
        <v>2018</v>
      </c>
      <c r="C194">
        <v>1</v>
      </c>
      <c r="D194">
        <v>9</v>
      </c>
      <c r="E194">
        <v>6</v>
      </c>
      <c r="F194">
        <v>30906</v>
      </c>
      <c r="G194">
        <v>68</v>
      </c>
      <c r="H194" s="1">
        <v>2.5</v>
      </c>
      <c r="I194" s="2">
        <v>18.695577940925386</v>
      </c>
      <c r="J194">
        <v>24</v>
      </c>
      <c r="K194" s="2">
        <v>3.2674137561243395</v>
      </c>
      <c r="N194">
        <f t="shared" si="2"/>
        <v>60.96</v>
      </c>
    </row>
    <row r="195" spans="1:14" x14ac:dyDescent="0.2">
      <c r="A195" t="s">
        <v>7</v>
      </c>
      <c r="B195">
        <v>2018</v>
      </c>
      <c r="C195">
        <v>1</v>
      </c>
      <c r="D195">
        <v>9</v>
      </c>
      <c r="E195">
        <v>8</v>
      </c>
      <c r="F195">
        <v>30908</v>
      </c>
      <c r="G195">
        <v>30</v>
      </c>
      <c r="H195" s="1">
        <v>2.1</v>
      </c>
      <c r="I195" s="2">
        <v>21.658173265386125</v>
      </c>
      <c r="J195">
        <v>22</v>
      </c>
      <c r="K195" s="2">
        <v>3.6025097208885053</v>
      </c>
      <c r="N195">
        <f t="shared" ref="N195:N258" si="3">$M$2*J195</f>
        <v>55.88</v>
      </c>
    </row>
    <row r="196" spans="1:14" x14ac:dyDescent="0.2">
      <c r="A196" t="s">
        <v>7</v>
      </c>
      <c r="B196">
        <v>2018</v>
      </c>
      <c r="C196">
        <v>1</v>
      </c>
      <c r="D196">
        <v>9</v>
      </c>
      <c r="E196">
        <v>10</v>
      </c>
      <c r="F196">
        <v>30910</v>
      </c>
      <c r="G196">
        <v>120</v>
      </c>
      <c r="H196" s="1">
        <v>2.6</v>
      </c>
      <c r="I196" s="2">
        <v>20.528083028083028</v>
      </c>
      <c r="J196">
        <v>20</v>
      </c>
      <c r="K196" s="2">
        <v>3.1844117197452242</v>
      </c>
      <c r="N196">
        <f t="shared" si="3"/>
        <v>50.8</v>
      </c>
    </row>
    <row r="197" spans="1:14" x14ac:dyDescent="0.2">
      <c r="A197" t="s">
        <v>7</v>
      </c>
      <c r="B197">
        <v>2018</v>
      </c>
      <c r="C197">
        <v>1</v>
      </c>
      <c r="D197">
        <v>9</v>
      </c>
      <c r="E197">
        <v>12</v>
      </c>
      <c r="F197">
        <v>30912</v>
      </c>
      <c r="G197">
        <v>86</v>
      </c>
      <c r="H197" s="1">
        <v>2.5</v>
      </c>
      <c r="I197" s="2">
        <v>20.217035825776719</v>
      </c>
      <c r="J197">
        <v>23</v>
      </c>
      <c r="K197" s="2">
        <v>3.8460260493958249</v>
      </c>
      <c r="N197">
        <f t="shared" si="3"/>
        <v>58.42</v>
      </c>
    </row>
    <row r="198" spans="1:14" x14ac:dyDescent="0.2">
      <c r="A198" t="s">
        <v>7</v>
      </c>
      <c r="B198">
        <v>2018</v>
      </c>
      <c r="C198">
        <v>1</v>
      </c>
      <c r="D198">
        <v>9</v>
      </c>
      <c r="E198">
        <v>14</v>
      </c>
      <c r="F198">
        <v>30914</v>
      </c>
      <c r="G198">
        <v>8</v>
      </c>
      <c r="H198" s="1">
        <v>2.7</v>
      </c>
      <c r="I198" s="2">
        <v>17.882464156294311</v>
      </c>
      <c r="J198">
        <v>22</v>
      </c>
      <c r="K198" s="2">
        <v>4.1675565817890954</v>
      </c>
      <c r="N198">
        <f t="shared" si="3"/>
        <v>55.88</v>
      </c>
    </row>
    <row r="199" spans="1:14" x14ac:dyDescent="0.2">
      <c r="A199" t="s">
        <v>7</v>
      </c>
      <c r="B199">
        <v>2018</v>
      </c>
      <c r="C199">
        <v>1</v>
      </c>
      <c r="D199">
        <v>9</v>
      </c>
      <c r="E199">
        <v>16</v>
      </c>
      <c r="F199">
        <v>30916</v>
      </c>
      <c r="G199">
        <v>201</v>
      </c>
      <c r="H199" s="1">
        <v>2.6</v>
      </c>
      <c r="I199" s="2">
        <v>18.903883795199338</v>
      </c>
      <c r="J199">
        <v>23</v>
      </c>
      <c r="K199" s="2">
        <v>3.7121269269599253</v>
      </c>
      <c r="N199">
        <f t="shared" si="3"/>
        <v>58.42</v>
      </c>
    </row>
    <row r="200" spans="1:14" x14ac:dyDescent="0.2">
      <c r="A200" t="s">
        <v>7</v>
      </c>
      <c r="B200">
        <v>2018</v>
      </c>
      <c r="C200">
        <v>1</v>
      </c>
      <c r="D200">
        <v>9</v>
      </c>
      <c r="E200">
        <v>18</v>
      </c>
      <c r="F200">
        <v>30918</v>
      </c>
      <c r="G200">
        <v>194</v>
      </c>
      <c r="H200" s="1">
        <v>3.1</v>
      </c>
      <c r="I200" s="2">
        <v>18.947253467292779</v>
      </c>
      <c r="J200">
        <v>25</v>
      </c>
      <c r="K200" s="2">
        <v>3.7121293055068603</v>
      </c>
      <c r="N200">
        <f t="shared" si="3"/>
        <v>63.5</v>
      </c>
    </row>
    <row r="201" spans="1:14" x14ac:dyDescent="0.2">
      <c r="A201" t="s">
        <v>7</v>
      </c>
      <c r="B201">
        <v>2018</v>
      </c>
      <c r="C201">
        <v>1</v>
      </c>
      <c r="D201">
        <v>9</v>
      </c>
      <c r="E201">
        <v>20</v>
      </c>
      <c r="F201">
        <v>30920</v>
      </c>
      <c r="G201">
        <v>73</v>
      </c>
      <c r="H201" s="1">
        <v>2.2000000000000002</v>
      </c>
      <c r="I201" s="2">
        <v>19.975786924939463</v>
      </c>
      <c r="J201">
        <v>29</v>
      </c>
      <c r="K201" s="2">
        <v>4.3848600911747502</v>
      </c>
      <c r="N201">
        <f t="shared" si="3"/>
        <v>73.66</v>
      </c>
    </row>
    <row r="202" spans="1:14" x14ac:dyDescent="0.2">
      <c r="A202" t="s">
        <v>7</v>
      </c>
      <c r="B202">
        <v>2018</v>
      </c>
      <c r="C202">
        <v>1</v>
      </c>
      <c r="D202">
        <v>10</v>
      </c>
      <c r="E202">
        <v>2</v>
      </c>
      <c r="F202">
        <v>31002</v>
      </c>
      <c r="G202">
        <v>157</v>
      </c>
      <c r="H202" s="1">
        <v>2.2999999999999998</v>
      </c>
      <c r="I202" s="2">
        <v>19.338565022421523</v>
      </c>
      <c r="J202">
        <v>26</v>
      </c>
      <c r="K202" s="2">
        <v>3.7714149303752662</v>
      </c>
      <c r="N202">
        <f t="shared" si="3"/>
        <v>66.040000000000006</v>
      </c>
    </row>
    <row r="203" spans="1:14" x14ac:dyDescent="0.2">
      <c r="A203" t="s">
        <v>7</v>
      </c>
      <c r="B203">
        <v>2018</v>
      </c>
      <c r="C203">
        <v>1</v>
      </c>
      <c r="D203">
        <v>10</v>
      </c>
      <c r="E203">
        <v>4</v>
      </c>
      <c r="F203">
        <v>31004</v>
      </c>
      <c r="G203">
        <v>6</v>
      </c>
      <c r="H203" s="1">
        <v>2.5</v>
      </c>
      <c r="I203" s="2">
        <v>20.242664355577563</v>
      </c>
      <c r="J203">
        <v>28</v>
      </c>
      <c r="K203" s="2">
        <v>4.149156297523751</v>
      </c>
      <c r="N203">
        <f t="shared" si="3"/>
        <v>71.12</v>
      </c>
    </row>
    <row r="204" spans="1:14" x14ac:dyDescent="0.2">
      <c r="A204" t="s">
        <v>7</v>
      </c>
      <c r="B204">
        <v>2018</v>
      </c>
      <c r="C204">
        <v>1</v>
      </c>
      <c r="D204">
        <v>10</v>
      </c>
      <c r="E204">
        <v>6</v>
      </c>
      <c r="F204">
        <v>31006</v>
      </c>
      <c r="G204">
        <v>45</v>
      </c>
      <c r="H204" s="1">
        <v>2.2000000000000002</v>
      </c>
      <c r="I204" s="2">
        <v>18.239901071723004</v>
      </c>
      <c r="J204">
        <v>21</v>
      </c>
      <c r="K204" s="2">
        <v>3.5918538499587815</v>
      </c>
      <c r="N204">
        <f t="shared" si="3"/>
        <v>53.34</v>
      </c>
    </row>
    <row r="205" spans="1:14" x14ac:dyDescent="0.2">
      <c r="A205" t="s">
        <v>7</v>
      </c>
      <c r="B205">
        <v>2018</v>
      </c>
      <c r="C205">
        <v>1</v>
      </c>
      <c r="D205">
        <v>10</v>
      </c>
      <c r="E205">
        <v>8</v>
      </c>
      <c r="F205">
        <v>31008</v>
      </c>
      <c r="G205">
        <v>147</v>
      </c>
      <c r="H205" s="1">
        <v>2.2999999999999998</v>
      </c>
      <c r="I205" s="2">
        <v>20.091963214714113</v>
      </c>
      <c r="J205">
        <v>21</v>
      </c>
      <c r="K205" s="2">
        <v>3.6066721038643368</v>
      </c>
      <c r="N205">
        <f t="shared" si="3"/>
        <v>53.34</v>
      </c>
    </row>
    <row r="206" spans="1:14" x14ac:dyDescent="0.2">
      <c r="A206" t="s">
        <v>7</v>
      </c>
      <c r="B206">
        <v>2018</v>
      </c>
      <c r="C206">
        <v>1</v>
      </c>
      <c r="D206">
        <v>10</v>
      </c>
      <c r="E206">
        <v>10</v>
      </c>
      <c r="F206">
        <v>31010</v>
      </c>
      <c r="G206">
        <v>202</v>
      </c>
      <c r="H206" s="1">
        <v>2.4</v>
      </c>
      <c r="I206" s="2">
        <v>20.185435580451998</v>
      </c>
      <c r="J206">
        <v>19</v>
      </c>
      <c r="K206" s="2">
        <v>2.5576822363269827</v>
      </c>
      <c r="N206">
        <f t="shared" si="3"/>
        <v>48.26</v>
      </c>
    </row>
    <row r="207" spans="1:14" x14ac:dyDescent="0.2">
      <c r="A207" t="s">
        <v>7</v>
      </c>
      <c r="B207">
        <v>2018</v>
      </c>
      <c r="C207">
        <v>1</v>
      </c>
      <c r="D207">
        <v>10</v>
      </c>
      <c r="E207">
        <v>12</v>
      </c>
      <c r="F207">
        <v>31012</v>
      </c>
      <c r="G207">
        <v>106</v>
      </c>
      <c r="H207" s="1">
        <v>2.5</v>
      </c>
      <c r="I207" s="2">
        <v>20.617549345319524</v>
      </c>
      <c r="J207">
        <v>20</v>
      </c>
      <c r="K207" s="2">
        <v>3.4716194239656892</v>
      </c>
      <c r="N207">
        <f t="shared" si="3"/>
        <v>50.8</v>
      </c>
    </row>
    <row r="208" spans="1:14" x14ac:dyDescent="0.2">
      <c r="A208" t="s">
        <v>7</v>
      </c>
      <c r="B208">
        <v>2018</v>
      </c>
      <c r="C208">
        <v>1</v>
      </c>
      <c r="D208">
        <v>10</v>
      </c>
      <c r="E208">
        <v>14</v>
      </c>
      <c r="F208">
        <v>31014</v>
      </c>
      <c r="G208">
        <v>127</v>
      </c>
      <c r="H208" s="1">
        <v>3</v>
      </c>
      <c r="I208" s="2">
        <v>18.177259621411558</v>
      </c>
      <c r="J208">
        <v>23</v>
      </c>
      <c r="K208" s="2">
        <v>3.5165273922527267</v>
      </c>
      <c r="N208">
        <f t="shared" si="3"/>
        <v>58.42</v>
      </c>
    </row>
    <row r="209" spans="1:14" x14ac:dyDescent="0.2">
      <c r="A209" t="s">
        <v>7</v>
      </c>
      <c r="B209">
        <v>2018</v>
      </c>
      <c r="C209">
        <v>1</v>
      </c>
      <c r="D209">
        <v>10</v>
      </c>
      <c r="E209">
        <v>16</v>
      </c>
      <c r="F209">
        <v>31016</v>
      </c>
      <c r="G209">
        <v>103</v>
      </c>
      <c r="H209" s="1">
        <v>2.4</v>
      </c>
      <c r="I209" s="2">
        <v>18.534390400685666</v>
      </c>
      <c r="J209">
        <v>24</v>
      </c>
      <c r="K209" s="2">
        <v>3.7086617254501952</v>
      </c>
      <c r="N209">
        <f t="shared" si="3"/>
        <v>60.96</v>
      </c>
    </row>
    <row r="210" spans="1:14" x14ac:dyDescent="0.2">
      <c r="A210" t="s">
        <v>7</v>
      </c>
      <c r="B210">
        <v>2018</v>
      </c>
      <c r="C210">
        <v>1</v>
      </c>
      <c r="D210">
        <v>10</v>
      </c>
      <c r="E210">
        <v>18</v>
      </c>
      <c r="F210">
        <v>31018</v>
      </c>
      <c r="G210">
        <v>7</v>
      </c>
      <c r="H210" s="1">
        <v>2.5</v>
      </c>
      <c r="I210" s="2">
        <v>18.039422738472368</v>
      </c>
      <c r="J210">
        <v>21</v>
      </c>
      <c r="K210" s="2">
        <v>3.3795568321013727</v>
      </c>
      <c r="N210">
        <f t="shared" si="3"/>
        <v>53.34</v>
      </c>
    </row>
    <row r="211" spans="1:14" x14ac:dyDescent="0.2">
      <c r="A211" t="s">
        <v>7</v>
      </c>
      <c r="B211">
        <v>2018</v>
      </c>
      <c r="C211">
        <v>1</v>
      </c>
      <c r="D211">
        <v>10</v>
      </c>
      <c r="E211">
        <v>20</v>
      </c>
      <c r="F211">
        <v>31020</v>
      </c>
      <c r="G211">
        <v>175</v>
      </c>
      <c r="H211" s="1">
        <v>2.6</v>
      </c>
      <c r="I211" s="2">
        <v>18.426386585590564</v>
      </c>
      <c r="J211">
        <v>22</v>
      </c>
      <c r="K211" s="2">
        <v>3.6411687734168661</v>
      </c>
      <c r="N211">
        <f t="shared" si="3"/>
        <v>55.88</v>
      </c>
    </row>
    <row r="212" spans="1:14" x14ac:dyDescent="0.2">
      <c r="A212" t="s">
        <v>7</v>
      </c>
      <c r="B212">
        <v>2018</v>
      </c>
      <c r="C212">
        <v>1</v>
      </c>
      <c r="D212">
        <v>11</v>
      </c>
      <c r="E212">
        <v>2</v>
      </c>
      <c r="F212">
        <v>31102</v>
      </c>
      <c r="G212">
        <v>11</v>
      </c>
      <c r="H212" s="1">
        <v>2.5</v>
      </c>
      <c r="I212" s="2">
        <v>17.828401634270151</v>
      </c>
      <c r="J212">
        <v>23</v>
      </c>
      <c r="K212" s="2">
        <v>3.2533893728492407</v>
      </c>
      <c r="N212">
        <f t="shared" si="3"/>
        <v>58.42</v>
      </c>
    </row>
    <row r="213" spans="1:14" x14ac:dyDescent="0.2">
      <c r="A213" t="s">
        <v>7</v>
      </c>
      <c r="B213">
        <v>2018</v>
      </c>
      <c r="C213">
        <v>1</v>
      </c>
      <c r="D213">
        <v>11</v>
      </c>
      <c r="E213">
        <v>4</v>
      </c>
      <c r="F213">
        <v>31104</v>
      </c>
      <c r="G213">
        <v>5</v>
      </c>
      <c r="H213" s="1">
        <v>2.4</v>
      </c>
      <c r="I213" s="2">
        <v>19.145505844417574</v>
      </c>
      <c r="J213">
        <v>24</v>
      </c>
      <c r="K213" s="2">
        <v>3.321086658605402</v>
      </c>
      <c r="N213">
        <f t="shared" si="3"/>
        <v>60.96</v>
      </c>
    </row>
    <row r="214" spans="1:14" x14ac:dyDescent="0.2">
      <c r="A214" t="s">
        <v>7</v>
      </c>
      <c r="B214">
        <v>2018</v>
      </c>
      <c r="C214">
        <v>1</v>
      </c>
      <c r="D214">
        <v>11</v>
      </c>
      <c r="E214">
        <v>6</v>
      </c>
      <c r="F214">
        <v>31106</v>
      </c>
      <c r="G214">
        <v>136</v>
      </c>
      <c r="H214" s="1">
        <v>2.2999999999999998</v>
      </c>
      <c r="I214" s="2">
        <v>17.596834652228239</v>
      </c>
      <c r="J214">
        <v>22</v>
      </c>
      <c r="K214" s="2">
        <v>3.4474678374206835</v>
      </c>
      <c r="N214">
        <f t="shared" si="3"/>
        <v>55.88</v>
      </c>
    </row>
    <row r="215" spans="1:14" x14ac:dyDescent="0.2">
      <c r="A215" t="s">
        <v>7</v>
      </c>
      <c r="B215">
        <v>2018</v>
      </c>
      <c r="C215">
        <v>1</v>
      </c>
      <c r="D215">
        <v>11</v>
      </c>
      <c r="E215">
        <v>8</v>
      </c>
      <c r="F215">
        <v>31108</v>
      </c>
      <c r="G215">
        <v>26</v>
      </c>
      <c r="H215" s="1">
        <v>2.1</v>
      </c>
      <c r="I215" s="2">
        <v>22.012578616352201</v>
      </c>
      <c r="J215">
        <v>22</v>
      </c>
      <c r="K215" s="2">
        <v>3.4547336061652936</v>
      </c>
      <c r="N215">
        <f t="shared" si="3"/>
        <v>55.88</v>
      </c>
    </row>
    <row r="216" spans="1:14" x14ac:dyDescent="0.2">
      <c r="A216" t="s">
        <v>7</v>
      </c>
      <c r="B216">
        <v>2018</v>
      </c>
      <c r="C216">
        <v>1</v>
      </c>
      <c r="D216">
        <v>11</v>
      </c>
      <c r="E216">
        <v>10</v>
      </c>
      <c r="F216">
        <v>31110</v>
      </c>
      <c r="G216">
        <v>1</v>
      </c>
      <c r="H216" s="1">
        <v>2.4</v>
      </c>
      <c r="I216" s="2">
        <v>20.317253368100825</v>
      </c>
      <c r="J216">
        <v>24</v>
      </c>
      <c r="K216" s="2">
        <v>3.4574929054257351</v>
      </c>
      <c r="N216">
        <f t="shared" si="3"/>
        <v>60.96</v>
      </c>
    </row>
    <row r="217" spans="1:14" x14ac:dyDescent="0.2">
      <c r="A217" t="s">
        <v>7</v>
      </c>
      <c r="B217">
        <v>2018</v>
      </c>
      <c r="C217">
        <v>1</v>
      </c>
      <c r="D217">
        <v>11</v>
      </c>
      <c r="E217">
        <v>12</v>
      </c>
      <c r="F217">
        <v>31112</v>
      </c>
      <c r="G217">
        <v>42</v>
      </c>
      <c r="H217" s="1">
        <v>2.6</v>
      </c>
      <c r="I217" s="2">
        <v>19.972983404091082</v>
      </c>
      <c r="J217">
        <v>22</v>
      </c>
      <c r="K217" s="2">
        <v>4.2133628497344544</v>
      </c>
      <c r="N217">
        <f t="shared" si="3"/>
        <v>55.88</v>
      </c>
    </row>
    <row r="218" spans="1:14" x14ac:dyDescent="0.2">
      <c r="A218" t="s">
        <v>7</v>
      </c>
      <c r="B218">
        <v>2018</v>
      </c>
      <c r="C218">
        <v>1</v>
      </c>
      <c r="D218">
        <v>11</v>
      </c>
      <c r="E218">
        <v>14</v>
      </c>
      <c r="F218">
        <v>31114</v>
      </c>
      <c r="G218">
        <v>14</v>
      </c>
      <c r="H218" s="1">
        <v>2.4</v>
      </c>
      <c r="I218" s="2">
        <v>19.660113295568145</v>
      </c>
      <c r="J218">
        <v>23</v>
      </c>
      <c r="K218" s="2">
        <v>3.2441856219355456</v>
      </c>
      <c r="N218">
        <f t="shared" si="3"/>
        <v>58.42</v>
      </c>
    </row>
    <row r="219" spans="1:14" x14ac:dyDescent="0.2">
      <c r="A219" t="s">
        <v>7</v>
      </c>
      <c r="B219">
        <v>2018</v>
      </c>
      <c r="C219">
        <v>1</v>
      </c>
      <c r="D219">
        <v>11</v>
      </c>
      <c r="E219">
        <v>16</v>
      </c>
      <c r="F219">
        <v>31116</v>
      </c>
      <c r="G219">
        <v>130</v>
      </c>
      <c r="H219" s="1">
        <v>2.5</v>
      </c>
      <c r="I219" s="2">
        <v>19.404083134081294</v>
      </c>
      <c r="J219">
        <v>23</v>
      </c>
      <c r="K219" s="2">
        <v>3.7553454680509666</v>
      </c>
      <c r="N219">
        <f t="shared" si="3"/>
        <v>58.42</v>
      </c>
    </row>
    <row r="220" spans="1:14" x14ac:dyDescent="0.2">
      <c r="A220" t="s">
        <v>7</v>
      </c>
      <c r="B220">
        <v>2018</v>
      </c>
      <c r="C220">
        <v>1</v>
      </c>
      <c r="D220">
        <v>11</v>
      </c>
      <c r="E220">
        <v>18</v>
      </c>
      <c r="F220">
        <v>31118</v>
      </c>
      <c r="G220">
        <v>202</v>
      </c>
      <c r="H220" s="1">
        <v>2.6</v>
      </c>
      <c r="I220" s="2">
        <v>18.805561887394575</v>
      </c>
      <c r="J220">
        <v>25</v>
      </c>
      <c r="K220" s="2">
        <v>2.2887174711524843</v>
      </c>
      <c r="N220">
        <f t="shared" si="3"/>
        <v>63.5</v>
      </c>
    </row>
    <row r="221" spans="1:14" x14ac:dyDescent="0.2">
      <c r="A221" t="s">
        <v>7</v>
      </c>
      <c r="B221">
        <v>2018</v>
      </c>
      <c r="C221">
        <v>1</v>
      </c>
      <c r="D221">
        <v>11</v>
      </c>
      <c r="E221">
        <v>20</v>
      </c>
      <c r="F221">
        <v>31120</v>
      </c>
      <c r="G221">
        <v>35</v>
      </c>
      <c r="H221" s="1">
        <v>2.4</v>
      </c>
      <c r="I221" s="2">
        <v>19.212478599961955</v>
      </c>
      <c r="J221">
        <v>23</v>
      </c>
      <c r="K221" s="2">
        <v>3.4967356591211716</v>
      </c>
      <c r="N221">
        <f t="shared" si="3"/>
        <v>58.42</v>
      </c>
    </row>
    <row r="222" spans="1:14" x14ac:dyDescent="0.2">
      <c r="A222" s="3" t="s">
        <v>7</v>
      </c>
      <c r="B222" s="3">
        <v>2018</v>
      </c>
      <c r="C222" s="3">
        <v>2</v>
      </c>
      <c r="D222" s="3">
        <v>1</v>
      </c>
      <c r="E222" s="3">
        <v>1</v>
      </c>
      <c r="F222" s="3">
        <v>30101</v>
      </c>
      <c r="G222" s="3">
        <v>34</v>
      </c>
      <c r="K222" s="2">
        <v>5.2412732307692309</v>
      </c>
      <c r="N222">
        <f t="shared" si="3"/>
        <v>0</v>
      </c>
    </row>
    <row r="223" spans="1:14" x14ac:dyDescent="0.2">
      <c r="A223" s="3" t="s">
        <v>7</v>
      </c>
      <c r="B223" s="3">
        <v>2018</v>
      </c>
      <c r="C223" s="3">
        <v>2</v>
      </c>
      <c r="D223" s="3">
        <v>1</v>
      </c>
      <c r="E223" s="3">
        <v>3</v>
      </c>
      <c r="F223" s="5">
        <v>30103</v>
      </c>
      <c r="G223" s="3">
        <v>201</v>
      </c>
      <c r="H223" s="1">
        <v>2.9</v>
      </c>
      <c r="I223" s="2">
        <v>19.378338999514327</v>
      </c>
      <c r="K223" s="2">
        <v>5.7362049684210525</v>
      </c>
      <c r="N223">
        <f t="shared" si="3"/>
        <v>0</v>
      </c>
    </row>
    <row r="224" spans="1:14" x14ac:dyDescent="0.2">
      <c r="A224" s="3" t="s">
        <v>7</v>
      </c>
      <c r="B224" s="3">
        <v>2018</v>
      </c>
      <c r="C224" s="3">
        <v>2</v>
      </c>
      <c r="D224" s="3">
        <v>1</v>
      </c>
      <c r="E224" s="3">
        <v>5</v>
      </c>
      <c r="F224" s="3">
        <v>30105</v>
      </c>
      <c r="G224" s="3">
        <v>10</v>
      </c>
      <c r="K224" s="2">
        <v>5.7125328051891904</v>
      </c>
      <c r="N224">
        <f t="shared" si="3"/>
        <v>0</v>
      </c>
    </row>
    <row r="225" spans="1:14" x14ac:dyDescent="0.2">
      <c r="A225" s="3" t="s">
        <v>7</v>
      </c>
      <c r="B225" s="3">
        <v>2018</v>
      </c>
      <c r="C225" s="3">
        <v>2</v>
      </c>
      <c r="D225" s="3">
        <v>1</v>
      </c>
      <c r="E225" s="3">
        <v>7</v>
      </c>
      <c r="F225" s="3">
        <v>30107</v>
      </c>
      <c r="G225" s="3">
        <v>145</v>
      </c>
      <c r="K225" s="2">
        <v>6.5133751466666672</v>
      </c>
      <c r="N225">
        <f t="shared" si="3"/>
        <v>0</v>
      </c>
    </row>
    <row r="226" spans="1:14" x14ac:dyDescent="0.2">
      <c r="A226" s="3" t="s">
        <v>7</v>
      </c>
      <c r="B226" s="3">
        <v>2018</v>
      </c>
      <c r="C226" s="3">
        <v>2</v>
      </c>
      <c r="D226" s="3">
        <v>1</v>
      </c>
      <c r="E226" s="3">
        <v>9</v>
      </c>
      <c r="F226" s="3">
        <v>30109</v>
      </c>
      <c r="G226" s="3">
        <v>74</v>
      </c>
      <c r="K226" s="2">
        <v>6.0103933120000015</v>
      </c>
      <c r="N226">
        <f t="shared" si="3"/>
        <v>0</v>
      </c>
    </row>
    <row r="227" spans="1:14" x14ac:dyDescent="0.2">
      <c r="A227" s="3" t="s">
        <v>7</v>
      </c>
      <c r="B227" s="3">
        <v>2018</v>
      </c>
      <c r="C227" s="3">
        <v>2</v>
      </c>
      <c r="D227" s="3">
        <v>1</v>
      </c>
      <c r="E227" s="3">
        <v>11</v>
      </c>
      <c r="F227" s="3">
        <v>30111</v>
      </c>
      <c r="G227" s="3">
        <v>176</v>
      </c>
      <c r="K227" s="2">
        <v>6.2388393035294119</v>
      </c>
      <c r="N227">
        <f t="shared" si="3"/>
        <v>0</v>
      </c>
    </row>
    <row r="228" spans="1:14" x14ac:dyDescent="0.2">
      <c r="A228" s="3" t="s">
        <v>7</v>
      </c>
      <c r="B228" s="3">
        <v>2018</v>
      </c>
      <c r="C228" s="3">
        <v>2</v>
      </c>
      <c r="D228" s="3">
        <v>1</v>
      </c>
      <c r="E228" s="3">
        <v>13</v>
      </c>
      <c r="F228" s="3">
        <v>30113</v>
      </c>
      <c r="G228" s="3">
        <v>190</v>
      </c>
      <c r="K228" s="2">
        <v>5.7256115840000001</v>
      </c>
      <c r="N228">
        <f t="shared" si="3"/>
        <v>0</v>
      </c>
    </row>
    <row r="229" spans="1:14" x14ac:dyDescent="0.2">
      <c r="A229" s="3" t="s">
        <v>7</v>
      </c>
      <c r="B229" s="3">
        <v>2018</v>
      </c>
      <c r="C229" s="3">
        <v>2</v>
      </c>
      <c r="D229" s="3">
        <v>1</v>
      </c>
      <c r="E229" s="3">
        <v>15</v>
      </c>
      <c r="F229" s="3">
        <v>30115</v>
      </c>
      <c r="G229" s="3">
        <v>167</v>
      </c>
      <c r="K229" s="2">
        <v>5.6146155762162158</v>
      </c>
      <c r="N229">
        <f t="shared" si="3"/>
        <v>0</v>
      </c>
    </row>
    <row r="230" spans="1:14" x14ac:dyDescent="0.2">
      <c r="A230" s="3" t="s">
        <v>7</v>
      </c>
      <c r="B230" s="3">
        <v>2018</v>
      </c>
      <c r="C230" s="3">
        <v>2</v>
      </c>
      <c r="D230" s="3">
        <v>1</v>
      </c>
      <c r="E230" s="3">
        <v>17</v>
      </c>
      <c r="F230" s="4">
        <v>30117</v>
      </c>
      <c r="G230" s="3">
        <v>46</v>
      </c>
      <c r="K230" s="2">
        <v>5.6753988923076948</v>
      </c>
      <c r="N230">
        <f t="shared" si="3"/>
        <v>0</v>
      </c>
    </row>
    <row r="231" spans="1:14" x14ac:dyDescent="0.2">
      <c r="A231" s="3" t="s">
        <v>7</v>
      </c>
      <c r="B231" s="3">
        <v>2018</v>
      </c>
      <c r="C231" s="3">
        <v>2</v>
      </c>
      <c r="D231" s="3">
        <v>1</v>
      </c>
      <c r="E231" s="3">
        <v>19</v>
      </c>
      <c r="F231" s="3">
        <v>30119</v>
      </c>
      <c r="G231" s="3">
        <v>18</v>
      </c>
      <c r="K231" s="2">
        <v>5.2041854117647066</v>
      </c>
      <c r="N231">
        <f t="shared" si="3"/>
        <v>0</v>
      </c>
    </row>
    <row r="232" spans="1:14" x14ac:dyDescent="0.2">
      <c r="A232" s="3" t="s">
        <v>7</v>
      </c>
      <c r="B232" s="3">
        <v>2018</v>
      </c>
      <c r="C232" s="3">
        <v>2</v>
      </c>
      <c r="D232" s="3">
        <v>2</v>
      </c>
      <c r="E232" s="3">
        <v>1</v>
      </c>
      <c r="F232" s="3">
        <v>30201</v>
      </c>
      <c r="G232" s="3">
        <v>178</v>
      </c>
      <c r="K232" s="2">
        <v>6.7748074239999996</v>
      </c>
      <c r="N232">
        <f t="shared" si="3"/>
        <v>0</v>
      </c>
    </row>
    <row r="233" spans="1:14" x14ac:dyDescent="0.2">
      <c r="A233" s="3" t="s">
        <v>7</v>
      </c>
      <c r="B233" s="3">
        <v>2018</v>
      </c>
      <c r="C233" s="3">
        <v>2</v>
      </c>
      <c r="D233" s="3">
        <v>2</v>
      </c>
      <c r="E233" s="3">
        <v>3</v>
      </c>
      <c r="F233" s="3">
        <v>30203</v>
      </c>
      <c r="G233" s="3">
        <v>173</v>
      </c>
      <c r="K233" s="2">
        <v>6.3975411952941181</v>
      </c>
      <c r="N233">
        <f t="shared" si="3"/>
        <v>0</v>
      </c>
    </row>
    <row r="234" spans="1:14" x14ac:dyDescent="0.2">
      <c r="A234" s="3" t="s">
        <v>7</v>
      </c>
      <c r="B234" s="3">
        <v>2018</v>
      </c>
      <c r="C234" s="3">
        <v>2</v>
      </c>
      <c r="D234" s="3">
        <v>2</v>
      </c>
      <c r="E234" s="3">
        <v>5</v>
      </c>
      <c r="F234" s="3">
        <v>30205</v>
      </c>
      <c r="G234" s="3">
        <v>181</v>
      </c>
      <c r="K234" s="2">
        <v>5.4869248246153859</v>
      </c>
      <c r="N234">
        <f t="shared" si="3"/>
        <v>0</v>
      </c>
    </row>
    <row r="235" spans="1:14" x14ac:dyDescent="0.2">
      <c r="A235" s="3" t="s">
        <v>7</v>
      </c>
      <c r="B235" s="3">
        <v>2018</v>
      </c>
      <c r="C235" s="3">
        <v>2</v>
      </c>
      <c r="D235" s="3">
        <v>2</v>
      </c>
      <c r="E235" s="3">
        <v>7</v>
      </c>
      <c r="F235" s="3">
        <v>30207</v>
      </c>
      <c r="G235" s="3">
        <v>153</v>
      </c>
      <c r="K235" s="2">
        <v>6.2319581866666658</v>
      </c>
      <c r="N235">
        <f t="shared" si="3"/>
        <v>0</v>
      </c>
    </row>
    <row r="236" spans="1:14" x14ac:dyDescent="0.2">
      <c r="A236" s="3" t="s">
        <v>7</v>
      </c>
      <c r="B236" s="3">
        <v>2018</v>
      </c>
      <c r="C236" s="3">
        <v>2</v>
      </c>
      <c r="D236" s="3">
        <v>2</v>
      </c>
      <c r="E236" s="3">
        <v>9</v>
      </c>
      <c r="F236" s="3">
        <v>30209</v>
      </c>
      <c r="G236" s="3">
        <v>78</v>
      </c>
      <c r="K236" s="2">
        <v>6.0293453514893622</v>
      </c>
      <c r="N236">
        <f t="shared" si="3"/>
        <v>0</v>
      </c>
    </row>
    <row r="237" spans="1:14" x14ac:dyDescent="0.2">
      <c r="A237" s="3" t="s">
        <v>7</v>
      </c>
      <c r="B237" s="3">
        <v>2018</v>
      </c>
      <c r="C237" s="3">
        <v>2</v>
      </c>
      <c r="D237" s="3">
        <v>2</v>
      </c>
      <c r="E237" s="3">
        <v>11</v>
      </c>
      <c r="F237" s="3">
        <v>30211</v>
      </c>
      <c r="G237" s="3">
        <v>179</v>
      </c>
      <c r="K237" s="2">
        <v>5.7687151930434775</v>
      </c>
      <c r="N237">
        <f t="shared" si="3"/>
        <v>0</v>
      </c>
    </row>
    <row r="238" spans="1:14" x14ac:dyDescent="0.2">
      <c r="A238" s="3" t="s">
        <v>7</v>
      </c>
      <c r="B238" s="3">
        <v>2018</v>
      </c>
      <c r="C238" s="3">
        <v>2</v>
      </c>
      <c r="D238" s="3">
        <v>2</v>
      </c>
      <c r="E238" s="3">
        <v>13</v>
      </c>
      <c r="F238" s="3">
        <v>30213</v>
      </c>
      <c r="G238" s="3">
        <v>59</v>
      </c>
      <c r="K238" s="2">
        <v>5.2330403011764712</v>
      </c>
      <c r="N238">
        <f t="shared" si="3"/>
        <v>0</v>
      </c>
    </row>
    <row r="239" spans="1:14" x14ac:dyDescent="0.2">
      <c r="A239" s="3" t="s">
        <v>7</v>
      </c>
      <c r="B239" s="3">
        <v>2018</v>
      </c>
      <c r="C239" s="3">
        <v>2</v>
      </c>
      <c r="D239" s="3">
        <v>2</v>
      </c>
      <c r="E239" s="3">
        <v>15</v>
      </c>
      <c r="F239" s="3">
        <v>30215</v>
      </c>
      <c r="G239" s="3">
        <v>27</v>
      </c>
      <c r="K239" s="2">
        <v>4.8380212042105262</v>
      </c>
      <c r="N239">
        <f t="shared" si="3"/>
        <v>0</v>
      </c>
    </row>
    <row r="240" spans="1:14" x14ac:dyDescent="0.2">
      <c r="A240" s="3" t="s">
        <v>7</v>
      </c>
      <c r="B240" s="3">
        <v>2018</v>
      </c>
      <c r="C240" s="3">
        <v>2</v>
      </c>
      <c r="D240" s="3">
        <v>2</v>
      </c>
      <c r="E240" s="3">
        <v>17</v>
      </c>
      <c r="F240" s="5">
        <v>30217</v>
      </c>
      <c r="G240" s="3">
        <v>202</v>
      </c>
      <c r="H240" s="1">
        <v>3.1</v>
      </c>
      <c r="I240" s="2">
        <v>19.595844599402302</v>
      </c>
      <c r="K240" s="2">
        <v>6.0112205999999988</v>
      </c>
      <c r="N240">
        <f t="shared" si="3"/>
        <v>0</v>
      </c>
    </row>
    <row r="241" spans="1:14" x14ac:dyDescent="0.2">
      <c r="A241" s="3" t="s">
        <v>7</v>
      </c>
      <c r="B241" s="3">
        <v>2018</v>
      </c>
      <c r="C241" s="3">
        <v>2</v>
      </c>
      <c r="D241" s="3">
        <v>2</v>
      </c>
      <c r="E241" s="3">
        <v>19</v>
      </c>
      <c r="F241" s="3">
        <v>30219</v>
      </c>
      <c r="G241" s="3">
        <v>99</v>
      </c>
      <c r="K241" s="2">
        <v>5.2984953397894738</v>
      </c>
      <c r="N241">
        <f t="shared" si="3"/>
        <v>0</v>
      </c>
    </row>
    <row r="242" spans="1:14" x14ac:dyDescent="0.2">
      <c r="A242" s="3" t="s">
        <v>7</v>
      </c>
      <c r="B242" s="3">
        <v>2018</v>
      </c>
      <c r="C242" s="3">
        <v>2</v>
      </c>
      <c r="D242" s="3">
        <v>3</v>
      </c>
      <c r="E242" s="3">
        <v>1</v>
      </c>
      <c r="F242" s="3">
        <v>30301</v>
      </c>
      <c r="G242" s="3">
        <v>139</v>
      </c>
      <c r="K242" s="2">
        <v>5.4123528282352948</v>
      </c>
      <c r="N242">
        <f t="shared" si="3"/>
        <v>0</v>
      </c>
    </row>
    <row r="243" spans="1:14" x14ac:dyDescent="0.2">
      <c r="A243" s="3" t="s">
        <v>7</v>
      </c>
      <c r="B243" s="3">
        <v>2018</v>
      </c>
      <c r="C243" s="3">
        <v>2</v>
      </c>
      <c r="D243" s="3">
        <v>3</v>
      </c>
      <c r="E243" s="3">
        <v>3</v>
      </c>
      <c r="F243" s="3">
        <v>30303</v>
      </c>
      <c r="G243" s="3">
        <v>183</v>
      </c>
      <c r="K243" s="2">
        <v>5.6658636423529423</v>
      </c>
      <c r="N243">
        <f t="shared" si="3"/>
        <v>0</v>
      </c>
    </row>
    <row r="244" spans="1:14" x14ac:dyDescent="0.2">
      <c r="A244" s="3" t="s">
        <v>7</v>
      </c>
      <c r="B244" s="3">
        <v>2018</v>
      </c>
      <c r="C244" s="3">
        <v>2</v>
      </c>
      <c r="D244" s="3">
        <v>3</v>
      </c>
      <c r="E244" s="3">
        <v>5</v>
      </c>
      <c r="F244" s="3">
        <v>30305</v>
      </c>
      <c r="G244" s="3">
        <v>189</v>
      </c>
      <c r="K244" s="2">
        <v>5.8058844051063847</v>
      </c>
      <c r="N244">
        <f t="shared" si="3"/>
        <v>0</v>
      </c>
    </row>
    <row r="245" spans="1:14" x14ac:dyDescent="0.2">
      <c r="A245" s="3" t="s">
        <v>7</v>
      </c>
      <c r="B245" s="3">
        <v>2018</v>
      </c>
      <c r="C245" s="3">
        <v>2</v>
      </c>
      <c r="D245" s="3">
        <v>3</v>
      </c>
      <c r="E245" s="3">
        <v>7</v>
      </c>
      <c r="F245" s="3">
        <v>30307</v>
      </c>
      <c r="G245" s="3">
        <v>133</v>
      </c>
      <c r="K245" s="2">
        <v>6.18392750480447</v>
      </c>
      <c r="N245">
        <f t="shared" si="3"/>
        <v>0</v>
      </c>
    </row>
    <row r="246" spans="1:14" x14ac:dyDescent="0.2">
      <c r="A246" s="3" t="s">
        <v>7</v>
      </c>
      <c r="B246" s="3">
        <v>2018</v>
      </c>
      <c r="C246" s="3">
        <v>2</v>
      </c>
      <c r="D246" s="3">
        <v>3</v>
      </c>
      <c r="E246" s="3">
        <v>9</v>
      </c>
      <c r="F246" s="5">
        <v>30309</v>
      </c>
      <c r="G246" s="3">
        <v>202</v>
      </c>
      <c r="H246" s="1">
        <v>3</v>
      </c>
      <c r="I246" s="2">
        <v>19.794939639490654</v>
      </c>
      <c r="K246" s="2">
        <v>5.8299899815384615</v>
      </c>
      <c r="N246">
        <f t="shared" si="3"/>
        <v>0</v>
      </c>
    </row>
    <row r="247" spans="1:14" x14ac:dyDescent="0.2">
      <c r="A247" s="3" t="s">
        <v>7</v>
      </c>
      <c r="B247" s="3">
        <v>2018</v>
      </c>
      <c r="C247" s="3">
        <v>2</v>
      </c>
      <c r="D247" s="3">
        <v>3</v>
      </c>
      <c r="E247" s="3">
        <v>11</v>
      </c>
      <c r="F247" s="5">
        <v>30311</v>
      </c>
      <c r="G247" s="3">
        <v>144</v>
      </c>
      <c r="H247" s="1">
        <v>2.6</v>
      </c>
      <c r="I247" s="2">
        <v>21.052631578947366</v>
      </c>
      <c r="K247" s="2">
        <v>5.2576162434782612</v>
      </c>
      <c r="N247">
        <f t="shared" si="3"/>
        <v>0</v>
      </c>
    </row>
    <row r="248" spans="1:14" x14ac:dyDescent="0.2">
      <c r="A248" s="3" t="s">
        <v>7</v>
      </c>
      <c r="B248" s="3">
        <v>2018</v>
      </c>
      <c r="C248" s="3">
        <v>2</v>
      </c>
      <c r="D248" s="3">
        <v>3</v>
      </c>
      <c r="E248" s="3">
        <v>13</v>
      </c>
      <c r="F248" s="3">
        <v>30313</v>
      </c>
      <c r="G248" s="3">
        <v>195</v>
      </c>
      <c r="K248" s="2">
        <v>4.2857776500000009</v>
      </c>
      <c r="N248">
        <f t="shared" si="3"/>
        <v>0</v>
      </c>
    </row>
    <row r="249" spans="1:14" x14ac:dyDescent="0.2">
      <c r="A249" s="3" t="s">
        <v>7</v>
      </c>
      <c r="B249" s="3">
        <v>2018</v>
      </c>
      <c r="C249" s="3">
        <v>2</v>
      </c>
      <c r="D249" s="3">
        <v>3</v>
      </c>
      <c r="E249" s="3">
        <v>15</v>
      </c>
      <c r="F249" s="3">
        <v>30315</v>
      </c>
      <c r="G249" s="3">
        <v>54</v>
      </c>
      <c r="K249" s="2">
        <v>3.2091193061052632</v>
      </c>
      <c r="N249">
        <f t="shared" si="3"/>
        <v>0</v>
      </c>
    </row>
    <row r="250" spans="1:14" x14ac:dyDescent="0.2">
      <c r="A250" s="3" t="s">
        <v>7</v>
      </c>
      <c r="B250" s="3">
        <v>2018</v>
      </c>
      <c r="C250" s="3">
        <v>2</v>
      </c>
      <c r="D250" s="3">
        <v>3</v>
      </c>
      <c r="E250" s="3">
        <v>17</v>
      </c>
      <c r="F250" s="5">
        <v>30317</v>
      </c>
      <c r="G250" s="3">
        <v>104</v>
      </c>
      <c r="H250" s="1">
        <v>3.5</v>
      </c>
      <c r="I250" s="2">
        <v>21.420502682857947</v>
      </c>
      <c r="K250" s="2">
        <v>4.7213812800000001</v>
      </c>
      <c r="N250">
        <f t="shared" si="3"/>
        <v>0</v>
      </c>
    </row>
    <row r="251" spans="1:14" x14ac:dyDescent="0.2">
      <c r="A251" s="3" t="s">
        <v>7</v>
      </c>
      <c r="B251" s="3">
        <v>2018</v>
      </c>
      <c r="C251" s="3">
        <v>2</v>
      </c>
      <c r="D251" s="3">
        <v>3</v>
      </c>
      <c r="E251" s="3">
        <v>19</v>
      </c>
      <c r="F251" s="3">
        <v>30319</v>
      </c>
      <c r="G251" s="3">
        <v>4</v>
      </c>
      <c r="K251" s="2">
        <v>4.3680806400000005</v>
      </c>
      <c r="N251">
        <f t="shared" si="3"/>
        <v>0</v>
      </c>
    </row>
    <row r="252" spans="1:14" x14ac:dyDescent="0.2">
      <c r="A252" s="3" t="s">
        <v>7</v>
      </c>
      <c r="B252" s="3">
        <v>2018</v>
      </c>
      <c r="C252" s="3">
        <v>2</v>
      </c>
      <c r="D252" s="3">
        <v>4</v>
      </c>
      <c r="E252" s="3">
        <v>1</v>
      </c>
      <c r="F252" s="3">
        <v>30401</v>
      </c>
      <c r="G252" s="3">
        <v>108</v>
      </c>
      <c r="K252" s="2">
        <v>5.7323721746192904</v>
      </c>
      <c r="N252">
        <f t="shared" si="3"/>
        <v>0</v>
      </c>
    </row>
    <row r="253" spans="1:14" x14ac:dyDescent="0.2">
      <c r="A253" s="3" t="s">
        <v>7</v>
      </c>
      <c r="B253" s="3">
        <v>2018</v>
      </c>
      <c r="C253" s="3">
        <v>2</v>
      </c>
      <c r="D253" s="3">
        <v>4</v>
      </c>
      <c r="E253" s="3">
        <v>3</v>
      </c>
      <c r="F253" s="3">
        <v>30403</v>
      </c>
      <c r="G253" s="3">
        <v>100</v>
      </c>
      <c r="K253" s="2">
        <v>4.9768448196923067</v>
      </c>
      <c r="N253">
        <f t="shared" si="3"/>
        <v>0</v>
      </c>
    </row>
    <row r="254" spans="1:14" x14ac:dyDescent="0.2">
      <c r="A254" s="3" t="s">
        <v>7</v>
      </c>
      <c r="B254" s="3">
        <v>2018</v>
      </c>
      <c r="C254" s="3">
        <v>2</v>
      </c>
      <c r="D254" s="3">
        <v>4</v>
      </c>
      <c r="E254" s="3">
        <v>5</v>
      </c>
      <c r="F254" s="3">
        <v>30405</v>
      </c>
      <c r="G254" s="3">
        <v>15</v>
      </c>
      <c r="K254" s="2">
        <v>5.1583839999999999</v>
      </c>
      <c r="N254">
        <f t="shared" si="3"/>
        <v>0</v>
      </c>
    </row>
    <row r="255" spans="1:14" x14ac:dyDescent="0.2">
      <c r="A255" s="3" t="s">
        <v>7</v>
      </c>
      <c r="B255" s="3">
        <v>2018</v>
      </c>
      <c r="C255" s="3">
        <v>2</v>
      </c>
      <c r="D255" s="3">
        <v>4</v>
      </c>
      <c r="E255" s="3">
        <v>7</v>
      </c>
      <c r="F255" s="3">
        <v>30407</v>
      </c>
      <c r="G255" s="3">
        <v>13</v>
      </c>
      <c r="K255" s="2">
        <v>4.7991498103553312</v>
      </c>
      <c r="N255">
        <f t="shared" si="3"/>
        <v>0</v>
      </c>
    </row>
    <row r="256" spans="1:14" x14ac:dyDescent="0.2">
      <c r="A256" s="3" t="s">
        <v>7</v>
      </c>
      <c r="B256" s="3">
        <v>2018</v>
      </c>
      <c r="C256" s="3">
        <v>2</v>
      </c>
      <c r="D256" s="3">
        <v>4</v>
      </c>
      <c r="E256" s="3">
        <v>9</v>
      </c>
      <c r="F256" s="3">
        <v>30409</v>
      </c>
      <c r="G256" s="3">
        <v>191</v>
      </c>
      <c r="K256" s="2">
        <v>5.3622636996923081</v>
      </c>
      <c r="N256">
        <f t="shared" si="3"/>
        <v>0</v>
      </c>
    </row>
    <row r="257" spans="1:14" x14ac:dyDescent="0.2">
      <c r="A257" s="3" t="s">
        <v>7</v>
      </c>
      <c r="B257" s="3">
        <v>2018</v>
      </c>
      <c r="C257" s="3">
        <v>2</v>
      </c>
      <c r="D257" s="3">
        <v>4</v>
      </c>
      <c r="E257" s="3">
        <v>11</v>
      </c>
      <c r="F257" s="3">
        <v>30411</v>
      </c>
      <c r="G257" s="3">
        <v>102</v>
      </c>
      <c r="K257" s="2">
        <v>5.9009659048421055</v>
      </c>
      <c r="N257">
        <f t="shared" si="3"/>
        <v>0</v>
      </c>
    </row>
    <row r="258" spans="1:14" x14ac:dyDescent="0.2">
      <c r="A258" s="3" t="s">
        <v>7</v>
      </c>
      <c r="B258" s="3">
        <v>2018</v>
      </c>
      <c r="C258" s="3">
        <v>2</v>
      </c>
      <c r="D258" s="3">
        <v>4</v>
      </c>
      <c r="E258" s="3">
        <v>13</v>
      </c>
      <c r="F258" s="5">
        <v>30413</v>
      </c>
      <c r="G258" s="3">
        <v>202</v>
      </c>
      <c r="H258" s="1">
        <v>3.4</v>
      </c>
      <c r="I258" s="2">
        <v>19.33859325163673</v>
      </c>
      <c r="K258" s="2">
        <v>5.7191879360000009</v>
      </c>
      <c r="N258">
        <f t="shared" si="3"/>
        <v>0</v>
      </c>
    </row>
    <row r="259" spans="1:14" x14ac:dyDescent="0.2">
      <c r="A259" s="3" t="s">
        <v>7</v>
      </c>
      <c r="B259" s="3">
        <v>2018</v>
      </c>
      <c r="C259" s="3">
        <v>2</v>
      </c>
      <c r="D259" s="3">
        <v>4</v>
      </c>
      <c r="E259" s="3">
        <v>15</v>
      </c>
      <c r="F259" s="3">
        <v>30415</v>
      </c>
      <c r="G259" s="3">
        <v>131</v>
      </c>
      <c r="K259" s="2">
        <v>5.2784778590862951</v>
      </c>
      <c r="N259">
        <f t="shared" ref="N259:N322" si="4">$M$2*J259</f>
        <v>0</v>
      </c>
    </row>
    <row r="260" spans="1:14" x14ac:dyDescent="0.2">
      <c r="A260" s="3" t="s">
        <v>7</v>
      </c>
      <c r="B260" s="3">
        <v>2018</v>
      </c>
      <c r="C260" s="3">
        <v>2</v>
      </c>
      <c r="D260" s="3">
        <v>4</v>
      </c>
      <c r="E260" s="3">
        <v>17</v>
      </c>
      <c r="F260" s="3">
        <v>30417</v>
      </c>
      <c r="G260" s="3">
        <v>126</v>
      </c>
      <c r="K260" s="2">
        <v>5.5062707700000004</v>
      </c>
      <c r="N260">
        <f t="shared" si="4"/>
        <v>0</v>
      </c>
    </row>
    <row r="261" spans="1:14" x14ac:dyDescent="0.2">
      <c r="A261" s="3" t="s">
        <v>7</v>
      </c>
      <c r="B261" s="3">
        <v>2018</v>
      </c>
      <c r="C261" s="3">
        <v>2</v>
      </c>
      <c r="D261" s="3">
        <v>4</v>
      </c>
      <c r="E261" s="3">
        <v>19</v>
      </c>
      <c r="F261" s="3">
        <v>30419</v>
      </c>
      <c r="G261" s="3">
        <v>47</v>
      </c>
      <c r="K261" s="2">
        <v>5.2080459825380716</v>
      </c>
      <c r="N261">
        <f t="shared" si="4"/>
        <v>0</v>
      </c>
    </row>
    <row r="262" spans="1:14" x14ac:dyDescent="0.2">
      <c r="A262" s="3" t="s">
        <v>7</v>
      </c>
      <c r="B262" s="3">
        <v>2018</v>
      </c>
      <c r="C262" s="3">
        <v>2</v>
      </c>
      <c r="D262" s="3">
        <v>5</v>
      </c>
      <c r="E262" s="3">
        <v>1</v>
      </c>
      <c r="F262" s="3">
        <v>30501</v>
      </c>
      <c r="G262" s="3">
        <v>75</v>
      </c>
      <c r="K262" s="2">
        <v>5.3916520918032793</v>
      </c>
      <c r="N262">
        <f t="shared" si="4"/>
        <v>0</v>
      </c>
    </row>
    <row r="263" spans="1:14" x14ac:dyDescent="0.2">
      <c r="A263" s="3" t="s">
        <v>7</v>
      </c>
      <c r="B263" s="3">
        <v>2018</v>
      </c>
      <c r="C263" s="3">
        <v>2</v>
      </c>
      <c r="D263" s="3">
        <v>5</v>
      </c>
      <c r="E263" s="3">
        <v>3</v>
      </c>
      <c r="F263" s="3">
        <v>30503</v>
      </c>
      <c r="G263" s="3">
        <v>154</v>
      </c>
      <c r="K263" s="2">
        <v>5.9868399360000009</v>
      </c>
      <c r="N263">
        <f t="shared" si="4"/>
        <v>0</v>
      </c>
    </row>
    <row r="264" spans="1:14" x14ac:dyDescent="0.2">
      <c r="A264" s="3" t="s">
        <v>7</v>
      </c>
      <c r="B264" s="3">
        <v>2018</v>
      </c>
      <c r="C264" s="3">
        <v>2</v>
      </c>
      <c r="D264" s="3">
        <v>5</v>
      </c>
      <c r="E264" s="3">
        <v>5</v>
      </c>
      <c r="F264" s="5">
        <v>30505</v>
      </c>
      <c r="G264" s="3">
        <v>201</v>
      </c>
      <c r="H264" s="1">
        <v>3.1</v>
      </c>
      <c r="I264" s="2">
        <v>21.310422354263686</v>
      </c>
      <c r="K264" s="2">
        <v>5.9525804800000017</v>
      </c>
      <c r="N264">
        <f t="shared" si="4"/>
        <v>0</v>
      </c>
    </row>
    <row r="265" spans="1:14" x14ac:dyDescent="0.2">
      <c r="A265" s="3" t="s">
        <v>7</v>
      </c>
      <c r="B265" s="3">
        <v>2018</v>
      </c>
      <c r="C265" s="3">
        <v>2</v>
      </c>
      <c r="D265" s="3">
        <v>5</v>
      </c>
      <c r="E265" s="3">
        <v>7</v>
      </c>
      <c r="F265" s="3">
        <v>30507</v>
      </c>
      <c r="G265" s="3">
        <v>22</v>
      </c>
      <c r="K265" s="2">
        <v>5.4531830252307714</v>
      </c>
      <c r="N265">
        <f t="shared" si="4"/>
        <v>0</v>
      </c>
    </row>
    <row r="266" spans="1:14" x14ac:dyDescent="0.2">
      <c r="A266" s="3" t="s">
        <v>7</v>
      </c>
      <c r="B266" s="3">
        <v>2018</v>
      </c>
      <c r="C266" s="3">
        <v>2</v>
      </c>
      <c r="D266" s="3">
        <v>5</v>
      </c>
      <c r="E266" s="3">
        <v>9</v>
      </c>
      <c r="F266" s="3">
        <v>30509</v>
      </c>
      <c r="G266" s="3">
        <v>82</v>
      </c>
      <c r="K266" s="2">
        <v>5.5684998599999993</v>
      </c>
      <c r="N266">
        <f t="shared" si="4"/>
        <v>0</v>
      </c>
    </row>
    <row r="267" spans="1:14" x14ac:dyDescent="0.2">
      <c r="A267" s="3" t="s">
        <v>7</v>
      </c>
      <c r="B267" s="3">
        <v>2018</v>
      </c>
      <c r="C267" s="3">
        <v>2</v>
      </c>
      <c r="D267" s="3">
        <v>5</v>
      </c>
      <c r="E267" s="3">
        <v>11</v>
      </c>
      <c r="F267" s="3">
        <v>30511</v>
      </c>
      <c r="G267" s="3">
        <v>134</v>
      </c>
      <c r="K267" s="2">
        <v>5.1148297200000004</v>
      </c>
      <c r="N267">
        <f t="shared" si="4"/>
        <v>0</v>
      </c>
    </row>
    <row r="268" spans="1:14" x14ac:dyDescent="0.2">
      <c r="A268" s="3" t="s">
        <v>7</v>
      </c>
      <c r="B268" s="3">
        <v>2018</v>
      </c>
      <c r="C268" s="3">
        <v>2</v>
      </c>
      <c r="D268" s="3">
        <v>5</v>
      </c>
      <c r="E268" s="3">
        <v>13</v>
      </c>
      <c r="F268" s="3">
        <v>30513</v>
      </c>
      <c r="G268" s="3">
        <v>29</v>
      </c>
      <c r="K268" s="2">
        <v>4.5251031466666678</v>
      </c>
      <c r="N268">
        <f t="shared" si="4"/>
        <v>0</v>
      </c>
    </row>
    <row r="269" spans="1:14" x14ac:dyDescent="0.2">
      <c r="A269" s="3" t="s">
        <v>7</v>
      </c>
      <c r="B269" s="3">
        <v>2018</v>
      </c>
      <c r="C269" s="3">
        <v>2</v>
      </c>
      <c r="D269" s="3">
        <v>5</v>
      </c>
      <c r="E269" s="3">
        <v>15</v>
      </c>
      <c r="F269" s="3">
        <v>30515</v>
      </c>
      <c r="G269" s="3">
        <v>137</v>
      </c>
      <c r="K269" s="2">
        <v>5.0124633398952883</v>
      </c>
      <c r="N269">
        <f t="shared" si="4"/>
        <v>0</v>
      </c>
    </row>
    <row r="270" spans="1:14" x14ac:dyDescent="0.2">
      <c r="A270" s="3" t="s">
        <v>7</v>
      </c>
      <c r="B270" s="3">
        <v>2018</v>
      </c>
      <c r="C270" s="3">
        <v>2</v>
      </c>
      <c r="D270" s="3">
        <v>5</v>
      </c>
      <c r="E270" s="3">
        <v>17</v>
      </c>
      <c r="F270" s="3">
        <v>30517</v>
      </c>
      <c r="G270" s="3">
        <v>41</v>
      </c>
      <c r="K270" s="2">
        <v>5.7425373866666662</v>
      </c>
      <c r="N270">
        <f t="shared" si="4"/>
        <v>0</v>
      </c>
    </row>
    <row r="271" spans="1:14" x14ac:dyDescent="0.2">
      <c r="A271" s="3" t="s">
        <v>7</v>
      </c>
      <c r="B271" s="3">
        <v>2018</v>
      </c>
      <c r="C271" s="3">
        <v>2</v>
      </c>
      <c r="D271" s="3">
        <v>5</v>
      </c>
      <c r="E271" s="3">
        <v>19</v>
      </c>
      <c r="F271" s="3">
        <v>30519</v>
      </c>
      <c r="G271" s="3">
        <v>28</v>
      </c>
      <c r="K271" s="2">
        <v>4.3762376533333347</v>
      </c>
      <c r="N271">
        <f t="shared" si="4"/>
        <v>0</v>
      </c>
    </row>
    <row r="272" spans="1:14" x14ac:dyDescent="0.2">
      <c r="A272" s="3" t="s">
        <v>7</v>
      </c>
      <c r="B272" s="3">
        <v>2018</v>
      </c>
      <c r="C272" s="3">
        <v>2</v>
      </c>
      <c r="D272" s="3">
        <v>6</v>
      </c>
      <c r="E272" s="3">
        <v>1</v>
      </c>
      <c r="F272" s="5">
        <v>30601</v>
      </c>
      <c r="G272" s="3">
        <v>201</v>
      </c>
      <c r="H272" s="1">
        <v>2.6</v>
      </c>
      <c r="I272" s="2">
        <v>21.803255878669816</v>
      </c>
      <c r="K272" s="2">
        <v>5.0303808993103472</v>
      </c>
      <c r="N272">
        <f t="shared" si="4"/>
        <v>0</v>
      </c>
    </row>
    <row r="273" spans="1:14" x14ac:dyDescent="0.2">
      <c r="A273" s="3" t="s">
        <v>7</v>
      </c>
      <c r="B273" s="3">
        <v>2018</v>
      </c>
      <c r="C273" s="3">
        <v>2</v>
      </c>
      <c r="D273" s="3">
        <v>6</v>
      </c>
      <c r="E273" s="3">
        <v>3</v>
      </c>
      <c r="F273" s="3">
        <v>30603</v>
      </c>
      <c r="G273" s="3">
        <v>60</v>
      </c>
      <c r="K273" s="2">
        <v>6.1951013658947369</v>
      </c>
      <c r="N273">
        <f t="shared" si="4"/>
        <v>0</v>
      </c>
    </row>
    <row r="274" spans="1:14" x14ac:dyDescent="0.2">
      <c r="A274" s="3" t="s">
        <v>7</v>
      </c>
      <c r="B274" s="3">
        <v>2018</v>
      </c>
      <c r="C274" s="3">
        <v>2</v>
      </c>
      <c r="D274" s="3">
        <v>6</v>
      </c>
      <c r="E274" s="3">
        <v>5</v>
      </c>
      <c r="F274" s="3">
        <v>30605</v>
      </c>
      <c r="G274" s="3">
        <v>188</v>
      </c>
      <c r="K274" s="2">
        <v>5.2646578927659577</v>
      </c>
      <c r="N274">
        <f t="shared" si="4"/>
        <v>0</v>
      </c>
    </row>
    <row r="275" spans="1:14" x14ac:dyDescent="0.2">
      <c r="A275" s="3" t="s">
        <v>7</v>
      </c>
      <c r="B275" s="3">
        <v>2018</v>
      </c>
      <c r="C275" s="3">
        <v>2</v>
      </c>
      <c r="D275" s="3">
        <v>6</v>
      </c>
      <c r="E275" s="3">
        <v>7</v>
      </c>
      <c r="F275" s="3">
        <v>30607</v>
      </c>
      <c r="G275" s="3">
        <v>76</v>
      </c>
      <c r="K275" s="2">
        <v>4.9923789300000019</v>
      </c>
      <c r="N275">
        <f t="shared" si="4"/>
        <v>0</v>
      </c>
    </row>
    <row r="276" spans="1:14" x14ac:dyDescent="0.2">
      <c r="A276" s="3" t="s">
        <v>7</v>
      </c>
      <c r="B276" s="3">
        <v>2018</v>
      </c>
      <c r="C276" s="3">
        <v>2</v>
      </c>
      <c r="D276" s="3">
        <v>6</v>
      </c>
      <c r="E276" s="3">
        <v>9</v>
      </c>
      <c r="F276" s="3">
        <v>30609</v>
      </c>
      <c r="G276" s="3">
        <v>101</v>
      </c>
      <c r="K276" s="2">
        <v>5.5339555764705883</v>
      </c>
      <c r="N276">
        <f t="shared" si="4"/>
        <v>0</v>
      </c>
    </row>
    <row r="277" spans="1:14" x14ac:dyDescent="0.2">
      <c r="A277" s="3" t="s">
        <v>7</v>
      </c>
      <c r="B277" s="3">
        <v>2018</v>
      </c>
      <c r="C277" s="3">
        <v>2</v>
      </c>
      <c r="D277" s="3">
        <v>6</v>
      </c>
      <c r="E277" s="3">
        <v>11</v>
      </c>
      <c r="F277" s="3">
        <v>30611</v>
      </c>
      <c r="G277" s="3">
        <v>146</v>
      </c>
      <c r="K277" s="2">
        <v>5.4103693316129036</v>
      </c>
      <c r="N277">
        <f t="shared" si="4"/>
        <v>0</v>
      </c>
    </row>
    <row r="278" spans="1:14" x14ac:dyDescent="0.2">
      <c r="A278" s="3" t="s">
        <v>7</v>
      </c>
      <c r="B278" s="3">
        <v>2018</v>
      </c>
      <c r="C278" s="3">
        <v>2</v>
      </c>
      <c r="D278" s="3">
        <v>6</v>
      </c>
      <c r="E278" s="3">
        <v>13</v>
      </c>
      <c r="F278" s="3">
        <v>30613</v>
      </c>
      <c r="G278" s="3">
        <v>129</v>
      </c>
      <c r="K278" s="2">
        <v>5.7475853744262295</v>
      </c>
      <c r="N278">
        <f t="shared" si="4"/>
        <v>0</v>
      </c>
    </row>
    <row r="279" spans="1:14" x14ac:dyDescent="0.2">
      <c r="A279" s="3" t="s">
        <v>7</v>
      </c>
      <c r="B279" s="3">
        <v>2018</v>
      </c>
      <c r="C279" s="3">
        <v>2</v>
      </c>
      <c r="D279" s="3">
        <v>6</v>
      </c>
      <c r="E279" s="3">
        <v>15</v>
      </c>
      <c r="F279" s="3">
        <v>30615</v>
      </c>
      <c r="G279" s="3">
        <v>150</v>
      </c>
      <c r="K279" s="2">
        <v>5.215722886956522</v>
      </c>
      <c r="N279">
        <f t="shared" si="4"/>
        <v>0</v>
      </c>
    </row>
    <row r="280" spans="1:14" x14ac:dyDescent="0.2">
      <c r="A280" s="3" t="s">
        <v>7</v>
      </c>
      <c r="B280" s="3">
        <v>2018</v>
      </c>
      <c r="C280" s="3">
        <v>2</v>
      </c>
      <c r="D280" s="3">
        <v>6</v>
      </c>
      <c r="E280" s="3">
        <v>17</v>
      </c>
      <c r="F280" s="3">
        <v>30617</v>
      </c>
      <c r="G280" s="3">
        <v>98</v>
      </c>
      <c r="K280" s="2">
        <v>5.1199633731147536</v>
      </c>
      <c r="N280">
        <f t="shared" si="4"/>
        <v>0</v>
      </c>
    </row>
    <row r="281" spans="1:14" x14ac:dyDescent="0.2">
      <c r="A281" s="3" t="s">
        <v>7</v>
      </c>
      <c r="B281" s="3">
        <v>2018</v>
      </c>
      <c r="C281" s="3">
        <v>2</v>
      </c>
      <c r="D281" s="3">
        <v>6</v>
      </c>
      <c r="E281" s="3">
        <v>19</v>
      </c>
      <c r="F281" s="3">
        <v>30619</v>
      </c>
      <c r="G281" s="3">
        <v>88</v>
      </c>
      <c r="K281" s="2">
        <v>5.0639758400000003</v>
      </c>
      <c r="N281">
        <f t="shared" si="4"/>
        <v>0</v>
      </c>
    </row>
    <row r="282" spans="1:14" x14ac:dyDescent="0.2">
      <c r="A282" s="3" t="s">
        <v>7</v>
      </c>
      <c r="B282" s="3">
        <v>2018</v>
      </c>
      <c r="C282" s="3">
        <v>2</v>
      </c>
      <c r="D282" s="3">
        <v>7</v>
      </c>
      <c r="E282" s="3">
        <v>1</v>
      </c>
      <c r="F282" s="3">
        <v>30701</v>
      </c>
      <c r="G282" s="3">
        <v>149</v>
      </c>
      <c r="K282" s="2">
        <v>4.7684880319999996</v>
      </c>
      <c r="N282">
        <f t="shared" si="4"/>
        <v>0</v>
      </c>
    </row>
    <row r="283" spans="1:14" x14ac:dyDescent="0.2">
      <c r="A283" s="3" t="s">
        <v>7</v>
      </c>
      <c r="B283" s="3">
        <v>2018</v>
      </c>
      <c r="C283" s="3">
        <v>2</v>
      </c>
      <c r="D283" s="3">
        <v>7</v>
      </c>
      <c r="E283" s="3">
        <v>3</v>
      </c>
      <c r="F283" s="3">
        <v>30703</v>
      </c>
      <c r="G283" s="3">
        <v>138</v>
      </c>
      <c r="K283" s="2">
        <v>4.0521066032432431</v>
      </c>
      <c r="N283">
        <f t="shared" si="4"/>
        <v>0</v>
      </c>
    </row>
    <row r="284" spans="1:14" x14ac:dyDescent="0.2">
      <c r="A284" s="3" t="s">
        <v>7</v>
      </c>
      <c r="B284" s="3">
        <v>2018</v>
      </c>
      <c r="C284" s="3">
        <v>2</v>
      </c>
      <c r="D284" s="3">
        <v>7</v>
      </c>
      <c r="E284" s="3">
        <v>5</v>
      </c>
      <c r="F284" s="3">
        <v>30705</v>
      </c>
      <c r="G284" s="3">
        <v>31</v>
      </c>
      <c r="K284" s="2">
        <v>4.3359624000000014</v>
      </c>
      <c r="N284">
        <f t="shared" si="4"/>
        <v>0</v>
      </c>
    </row>
    <row r="285" spans="1:14" x14ac:dyDescent="0.2">
      <c r="A285" s="3" t="s">
        <v>7</v>
      </c>
      <c r="B285" s="3">
        <v>2018</v>
      </c>
      <c r="C285" s="3">
        <v>2</v>
      </c>
      <c r="D285" s="3">
        <v>7</v>
      </c>
      <c r="E285" s="3">
        <v>7</v>
      </c>
      <c r="F285" s="3">
        <v>30707</v>
      </c>
      <c r="G285" s="3">
        <v>70</v>
      </c>
      <c r="K285" s="2">
        <v>4.3509509120000009</v>
      </c>
      <c r="N285">
        <f t="shared" si="4"/>
        <v>0</v>
      </c>
    </row>
    <row r="286" spans="1:14" x14ac:dyDescent="0.2">
      <c r="A286" s="3" t="s">
        <v>7</v>
      </c>
      <c r="B286" s="3">
        <v>2018</v>
      </c>
      <c r="C286" s="3">
        <v>2</v>
      </c>
      <c r="D286" s="3">
        <v>7</v>
      </c>
      <c r="E286" s="3">
        <v>9</v>
      </c>
      <c r="F286" s="3">
        <v>30709</v>
      </c>
      <c r="G286" s="3">
        <v>142</v>
      </c>
      <c r="K286" s="2">
        <v>4.0297685120000004</v>
      </c>
      <c r="N286">
        <f t="shared" si="4"/>
        <v>0</v>
      </c>
    </row>
    <row r="287" spans="1:14" x14ac:dyDescent="0.2">
      <c r="A287" s="3" t="s">
        <v>7</v>
      </c>
      <c r="B287" s="3">
        <v>2018</v>
      </c>
      <c r="C287" s="3">
        <v>2</v>
      </c>
      <c r="D287" s="3">
        <v>7</v>
      </c>
      <c r="E287" s="3">
        <v>11</v>
      </c>
      <c r="F287" s="3">
        <v>30711</v>
      </c>
      <c r="G287" s="3">
        <v>111</v>
      </c>
      <c r="K287" s="2">
        <v>4.554366432000001</v>
      </c>
      <c r="N287">
        <f t="shared" si="4"/>
        <v>0</v>
      </c>
    </row>
    <row r="288" spans="1:14" x14ac:dyDescent="0.2">
      <c r="A288" s="3" t="s">
        <v>7</v>
      </c>
      <c r="B288" s="3">
        <v>2018</v>
      </c>
      <c r="C288" s="3">
        <v>2</v>
      </c>
      <c r="D288" s="3">
        <v>7</v>
      </c>
      <c r="E288" s="3">
        <v>13</v>
      </c>
      <c r="F288" s="3">
        <v>30713</v>
      </c>
      <c r="G288" s="3">
        <v>186</v>
      </c>
      <c r="K288" s="2">
        <v>4.0979401997837845</v>
      </c>
      <c r="N288">
        <f t="shared" si="4"/>
        <v>0</v>
      </c>
    </row>
    <row r="289" spans="1:14" x14ac:dyDescent="0.2">
      <c r="A289" s="3" t="s">
        <v>7</v>
      </c>
      <c r="B289" s="3">
        <v>2018</v>
      </c>
      <c r="C289" s="3">
        <v>2</v>
      </c>
      <c r="D289" s="3">
        <v>7</v>
      </c>
      <c r="E289" s="3">
        <v>15</v>
      </c>
      <c r="F289" s="3">
        <v>30715</v>
      </c>
      <c r="G289" s="3">
        <v>143</v>
      </c>
      <c r="K289" s="2">
        <v>5.5180189377049169</v>
      </c>
      <c r="N289">
        <f t="shared" si="4"/>
        <v>0</v>
      </c>
    </row>
    <row r="290" spans="1:14" x14ac:dyDescent="0.2">
      <c r="A290" s="3" t="s">
        <v>7</v>
      </c>
      <c r="B290" s="3">
        <v>2018</v>
      </c>
      <c r="C290" s="3">
        <v>2</v>
      </c>
      <c r="D290" s="3">
        <v>7</v>
      </c>
      <c r="E290" s="3">
        <v>17</v>
      </c>
      <c r="F290" s="3">
        <v>30717</v>
      </c>
      <c r="G290" s="3">
        <v>132</v>
      </c>
      <c r="K290" s="2">
        <v>5.368633638260869</v>
      </c>
      <c r="N290">
        <f t="shared" si="4"/>
        <v>0</v>
      </c>
    </row>
    <row r="291" spans="1:14" x14ac:dyDescent="0.2">
      <c r="A291" s="3" t="s">
        <v>7</v>
      </c>
      <c r="B291" s="3">
        <v>2018</v>
      </c>
      <c r="C291" s="3">
        <v>2</v>
      </c>
      <c r="D291" s="3">
        <v>7</v>
      </c>
      <c r="E291" s="3">
        <v>19</v>
      </c>
      <c r="F291" s="5">
        <v>30719</v>
      </c>
      <c r="G291" s="3">
        <v>202</v>
      </c>
      <c r="H291" s="1">
        <v>2.7</v>
      </c>
      <c r="I291" s="2">
        <v>21.089879688605802</v>
      </c>
      <c r="K291" s="2">
        <v>5.4007123562264159</v>
      </c>
      <c r="N291">
        <f t="shared" si="4"/>
        <v>0</v>
      </c>
    </row>
    <row r="292" spans="1:14" x14ac:dyDescent="0.2">
      <c r="A292" s="3" t="s">
        <v>7</v>
      </c>
      <c r="B292" s="3">
        <v>2018</v>
      </c>
      <c r="C292" s="3">
        <v>2</v>
      </c>
      <c r="D292" s="3">
        <v>8</v>
      </c>
      <c r="E292" s="3">
        <v>1</v>
      </c>
      <c r="F292" s="3">
        <v>30801</v>
      </c>
      <c r="G292" s="3">
        <v>58</v>
      </c>
      <c r="K292" s="2">
        <v>5.29731972</v>
      </c>
      <c r="N292">
        <f t="shared" si="4"/>
        <v>0</v>
      </c>
    </row>
    <row r="293" spans="1:14" x14ac:dyDescent="0.2">
      <c r="A293" s="3" t="s">
        <v>7</v>
      </c>
      <c r="B293" s="3">
        <v>2018</v>
      </c>
      <c r="C293" s="3">
        <v>2</v>
      </c>
      <c r="D293" s="3">
        <v>8</v>
      </c>
      <c r="E293" s="3">
        <v>3</v>
      </c>
      <c r="F293" s="3">
        <v>30803</v>
      </c>
      <c r="G293" s="3">
        <v>36</v>
      </c>
      <c r="K293" s="2">
        <v>6.2416446399999996</v>
      </c>
      <c r="N293">
        <f t="shared" si="4"/>
        <v>0</v>
      </c>
    </row>
    <row r="294" spans="1:14" x14ac:dyDescent="0.2">
      <c r="A294" s="3" t="s">
        <v>7</v>
      </c>
      <c r="B294" s="3">
        <v>2018</v>
      </c>
      <c r="C294" s="3">
        <v>2</v>
      </c>
      <c r="D294" s="3">
        <v>8</v>
      </c>
      <c r="E294" s="3">
        <v>5</v>
      </c>
      <c r="F294" s="3">
        <v>30805</v>
      </c>
      <c r="G294" s="3">
        <v>169</v>
      </c>
      <c r="K294" s="2">
        <v>5.646937190400001</v>
      </c>
      <c r="N294">
        <f t="shared" si="4"/>
        <v>0</v>
      </c>
    </row>
    <row r="295" spans="1:14" x14ac:dyDescent="0.2">
      <c r="A295" s="3" t="s">
        <v>7</v>
      </c>
      <c r="B295" s="3">
        <v>2018</v>
      </c>
      <c r="C295" s="3">
        <v>2</v>
      </c>
      <c r="D295" s="3">
        <v>8</v>
      </c>
      <c r="E295" s="3">
        <v>7</v>
      </c>
      <c r="F295" s="5">
        <v>30807</v>
      </c>
      <c r="G295" s="3">
        <v>201</v>
      </c>
      <c r="H295" s="1">
        <v>3.2</v>
      </c>
      <c r="I295" s="2">
        <v>19.826500629634808</v>
      </c>
      <c r="K295" s="2">
        <v>5.3316278400000003</v>
      </c>
      <c r="N295">
        <f t="shared" si="4"/>
        <v>0</v>
      </c>
    </row>
    <row r="296" spans="1:14" x14ac:dyDescent="0.2">
      <c r="A296" s="3" t="s">
        <v>7</v>
      </c>
      <c r="B296" s="3">
        <v>2018</v>
      </c>
      <c r="C296" s="3">
        <v>2</v>
      </c>
      <c r="D296" s="3">
        <v>8</v>
      </c>
      <c r="E296" s="3">
        <v>9</v>
      </c>
      <c r="F296" s="3">
        <v>30809</v>
      </c>
      <c r="G296" s="3">
        <v>105</v>
      </c>
      <c r="K296" s="2">
        <v>4.9783272000000007</v>
      </c>
      <c r="N296">
        <f t="shared" si="4"/>
        <v>0</v>
      </c>
    </row>
    <row r="297" spans="1:14" x14ac:dyDescent="0.2">
      <c r="A297" s="3" t="s">
        <v>7</v>
      </c>
      <c r="B297" s="3">
        <v>2018</v>
      </c>
      <c r="C297" s="3">
        <v>2</v>
      </c>
      <c r="D297" s="3">
        <v>8</v>
      </c>
      <c r="E297" s="3">
        <v>11</v>
      </c>
      <c r="F297" s="3">
        <v>30811</v>
      </c>
      <c r="G297" s="3">
        <v>158</v>
      </c>
      <c r="K297" s="2">
        <v>4.6614272320000003</v>
      </c>
      <c r="N297">
        <f t="shared" si="4"/>
        <v>0</v>
      </c>
    </row>
    <row r="298" spans="1:14" x14ac:dyDescent="0.2">
      <c r="A298" s="3" t="s">
        <v>7</v>
      </c>
      <c r="B298" s="3">
        <v>2018</v>
      </c>
      <c r="C298" s="3">
        <v>2</v>
      </c>
      <c r="D298" s="3">
        <v>8</v>
      </c>
      <c r="E298" s="3">
        <v>13</v>
      </c>
      <c r="F298" s="3">
        <v>30813</v>
      </c>
      <c r="G298" s="3">
        <v>135</v>
      </c>
      <c r="K298" s="2">
        <v>4.7706292480000014</v>
      </c>
      <c r="N298">
        <f t="shared" si="4"/>
        <v>0</v>
      </c>
    </row>
    <row r="299" spans="1:14" x14ac:dyDescent="0.2">
      <c r="A299" s="3" t="s">
        <v>7</v>
      </c>
      <c r="B299" s="3">
        <v>2018</v>
      </c>
      <c r="C299" s="3">
        <v>2</v>
      </c>
      <c r="D299" s="3">
        <v>8</v>
      </c>
      <c r="E299" s="3">
        <v>15</v>
      </c>
      <c r="F299" s="3">
        <v>30815</v>
      </c>
      <c r="G299" s="3">
        <v>57</v>
      </c>
      <c r="K299" s="2">
        <v>5.1717348626086963</v>
      </c>
      <c r="N299">
        <f t="shared" si="4"/>
        <v>0</v>
      </c>
    </row>
    <row r="300" spans="1:14" x14ac:dyDescent="0.2">
      <c r="A300" s="3" t="s">
        <v>7</v>
      </c>
      <c r="B300" s="3">
        <v>2018</v>
      </c>
      <c r="C300" s="3">
        <v>2</v>
      </c>
      <c r="D300" s="3">
        <v>8</v>
      </c>
      <c r="E300" s="3">
        <v>17</v>
      </c>
      <c r="F300" s="3">
        <v>30817</v>
      </c>
      <c r="G300" s="3">
        <v>56</v>
      </c>
      <c r="K300" s="2">
        <v>5.8627717632000014</v>
      </c>
      <c r="N300">
        <f t="shared" si="4"/>
        <v>0</v>
      </c>
    </row>
    <row r="301" spans="1:14" x14ac:dyDescent="0.2">
      <c r="A301" s="3" t="s">
        <v>7</v>
      </c>
      <c r="B301" s="3">
        <v>2018</v>
      </c>
      <c r="C301" s="3">
        <v>2</v>
      </c>
      <c r="D301" s="3">
        <v>8</v>
      </c>
      <c r="E301" s="3">
        <v>19</v>
      </c>
      <c r="F301" s="5">
        <v>30819</v>
      </c>
      <c r="G301" s="3">
        <v>61</v>
      </c>
      <c r="H301" s="1">
        <v>3.5</v>
      </c>
      <c r="I301" s="2">
        <v>20.062695924764888</v>
      </c>
      <c r="K301" s="2">
        <v>6.0015225600000006</v>
      </c>
      <c r="N301">
        <f t="shared" si="4"/>
        <v>0</v>
      </c>
    </row>
    <row r="302" spans="1:14" x14ac:dyDescent="0.2">
      <c r="A302" s="3" t="s">
        <v>7</v>
      </c>
      <c r="B302" s="3">
        <v>2018</v>
      </c>
      <c r="C302" s="3">
        <v>2</v>
      </c>
      <c r="D302" s="3">
        <v>9</v>
      </c>
      <c r="E302" s="3">
        <v>1</v>
      </c>
      <c r="F302" s="3">
        <v>30901</v>
      </c>
      <c r="G302" s="3">
        <v>96</v>
      </c>
      <c r="K302" s="2">
        <v>5.4879366079999992</v>
      </c>
      <c r="N302">
        <f t="shared" si="4"/>
        <v>0</v>
      </c>
    </row>
    <row r="303" spans="1:14" x14ac:dyDescent="0.2">
      <c r="A303" s="3" t="s">
        <v>7</v>
      </c>
      <c r="B303" s="3">
        <v>2018</v>
      </c>
      <c r="C303" s="3">
        <v>2</v>
      </c>
      <c r="D303" s="3">
        <v>9</v>
      </c>
      <c r="E303" s="3">
        <v>3</v>
      </c>
      <c r="F303" s="3">
        <v>30903</v>
      </c>
      <c r="G303" s="3">
        <v>64</v>
      </c>
      <c r="K303" s="2">
        <v>5.270863602162164</v>
      </c>
      <c r="N303">
        <f t="shared" si="4"/>
        <v>0</v>
      </c>
    </row>
    <row r="304" spans="1:14" x14ac:dyDescent="0.2">
      <c r="A304" s="3" t="s">
        <v>7</v>
      </c>
      <c r="B304" s="3">
        <v>2018</v>
      </c>
      <c r="C304" s="3">
        <v>2</v>
      </c>
      <c r="D304" s="3">
        <v>9</v>
      </c>
      <c r="E304" s="3">
        <v>5</v>
      </c>
      <c r="F304" s="3">
        <v>30905</v>
      </c>
      <c r="G304" s="3">
        <v>196</v>
      </c>
      <c r="K304" s="2">
        <v>5.2391555446153841</v>
      </c>
      <c r="N304">
        <f t="shared" si="4"/>
        <v>0</v>
      </c>
    </row>
    <row r="305" spans="1:14" x14ac:dyDescent="0.2">
      <c r="A305" s="3" t="s">
        <v>7</v>
      </c>
      <c r="B305" s="3">
        <v>2018</v>
      </c>
      <c r="C305" s="3">
        <v>2</v>
      </c>
      <c r="D305" s="3">
        <v>9</v>
      </c>
      <c r="E305" s="3">
        <v>7</v>
      </c>
      <c r="F305" s="5">
        <v>30907</v>
      </c>
      <c r="G305" s="3">
        <v>202</v>
      </c>
      <c r="H305" s="1">
        <v>2.5</v>
      </c>
      <c r="I305" s="2">
        <v>17.483795911583844</v>
      </c>
      <c r="K305" s="2">
        <v>4.9333616639999995</v>
      </c>
      <c r="N305">
        <f t="shared" si="4"/>
        <v>0</v>
      </c>
    </row>
    <row r="306" spans="1:14" x14ac:dyDescent="0.2">
      <c r="A306" s="3" t="s">
        <v>7</v>
      </c>
      <c r="B306" s="3">
        <v>2018</v>
      </c>
      <c r="C306" s="3">
        <v>2</v>
      </c>
      <c r="D306" s="3">
        <v>9</v>
      </c>
      <c r="E306" s="3">
        <v>9</v>
      </c>
      <c r="F306" s="3">
        <v>30909</v>
      </c>
      <c r="G306" s="3">
        <v>170</v>
      </c>
      <c r="K306" s="2">
        <v>5.8134014400000016</v>
      </c>
      <c r="N306">
        <f t="shared" si="4"/>
        <v>0</v>
      </c>
    </row>
    <row r="307" spans="1:14" x14ac:dyDescent="0.2">
      <c r="A307" s="3" t="s">
        <v>7</v>
      </c>
      <c r="B307" s="3">
        <v>2018</v>
      </c>
      <c r="C307" s="3">
        <v>2</v>
      </c>
      <c r="D307" s="3">
        <v>9</v>
      </c>
      <c r="E307" s="3">
        <v>11</v>
      </c>
      <c r="F307" s="3">
        <v>30911</v>
      </c>
      <c r="G307" s="3">
        <v>16</v>
      </c>
      <c r="K307" s="2">
        <v>5.223697510659898</v>
      </c>
      <c r="N307">
        <f t="shared" si="4"/>
        <v>0</v>
      </c>
    </row>
    <row r="308" spans="1:14" x14ac:dyDescent="0.2">
      <c r="A308" s="3" t="s">
        <v>7</v>
      </c>
      <c r="B308" s="3">
        <v>2018</v>
      </c>
      <c r="C308" s="3">
        <v>2</v>
      </c>
      <c r="D308" s="3">
        <v>9</v>
      </c>
      <c r="E308" s="3">
        <v>13</v>
      </c>
      <c r="F308" s="3">
        <v>30913</v>
      </c>
      <c r="G308" s="3">
        <v>33</v>
      </c>
      <c r="K308" s="2">
        <v>4.8197645204210531</v>
      </c>
      <c r="N308">
        <f t="shared" si="4"/>
        <v>0</v>
      </c>
    </row>
    <row r="309" spans="1:14" x14ac:dyDescent="0.2">
      <c r="A309" s="3" t="s">
        <v>7</v>
      </c>
      <c r="B309" s="3">
        <v>2018</v>
      </c>
      <c r="C309" s="3">
        <v>2</v>
      </c>
      <c r="D309" s="3">
        <v>9</v>
      </c>
      <c r="E309" s="3">
        <v>15</v>
      </c>
      <c r="F309" s="3">
        <v>30915</v>
      </c>
      <c r="G309" s="3">
        <v>23</v>
      </c>
      <c r="K309" s="2">
        <v>5.2814430899999998</v>
      </c>
      <c r="N309">
        <f t="shared" si="4"/>
        <v>0</v>
      </c>
    </row>
    <row r="310" spans="1:14" x14ac:dyDescent="0.2">
      <c r="A310" s="3" t="s">
        <v>7</v>
      </c>
      <c r="B310" s="3">
        <v>2018</v>
      </c>
      <c r="C310" s="3">
        <v>2</v>
      </c>
      <c r="D310" s="3">
        <v>9</v>
      </c>
      <c r="E310" s="3">
        <v>17</v>
      </c>
      <c r="F310" s="3">
        <v>30917</v>
      </c>
      <c r="G310" s="3">
        <v>128</v>
      </c>
      <c r="K310" s="2">
        <v>5.7070097700000009</v>
      </c>
      <c r="N310">
        <f t="shared" si="4"/>
        <v>0</v>
      </c>
    </row>
    <row r="311" spans="1:14" x14ac:dyDescent="0.2">
      <c r="A311" s="3" t="s">
        <v>7</v>
      </c>
      <c r="B311" s="3">
        <v>2018</v>
      </c>
      <c r="C311" s="3">
        <v>2</v>
      </c>
      <c r="D311" s="3">
        <v>9</v>
      </c>
      <c r="E311" s="3">
        <v>19</v>
      </c>
      <c r="F311" s="3">
        <v>30919</v>
      </c>
      <c r="G311" s="3">
        <v>52</v>
      </c>
      <c r="K311" s="2">
        <v>5.3958643200000012</v>
      </c>
      <c r="N311">
        <f t="shared" si="4"/>
        <v>0</v>
      </c>
    </row>
    <row r="312" spans="1:14" x14ac:dyDescent="0.2">
      <c r="A312" s="3" t="s">
        <v>7</v>
      </c>
      <c r="B312" s="3">
        <v>2018</v>
      </c>
      <c r="C312" s="3">
        <v>2</v>
      </c>
      <c r="D312" s="3">
        <v>10</v>
      </c>
      <c r="E312" s="3">
        <v>1</v>
      </c>
      <c r="F312" s="3">
        <v>31001</v>
      </c>
      <c r="G312" s="3">
        <v>148</v>
      </c>
      <c r="K312" s="2">
        <v>5.777138910967742</v>
      </c>
      <c r="N312">
        <f t="shared" si="4"/>
        <v>0</v>
      </c>
    </row>
    <row r="313" spans="1:14" x14ac:dyDescent="0.2">
      <c r="A313" s="3" t="s">
        <v>7</v>
      </c>
      <c r="B313" s="3">
        <v>2018</v>
      </c>
      <c r="C313" s="3">
        <v>2</v>
      </c>
      <c r="D313" s="3">
        <v>10</v>
      </c>
      <c r="E313" s="3">
        <v>3</v>
      </c>
      <c r="F313" s="3">
        <v>31003</v>
      </c>
      <c r="G313" s="3">
        <v>80</v>
      </c>
      <c r="K313" s="2">
        <v>5.1850883699999999</v>
      </c>
      <c r="N313">
        <f t="shared" si="4"/>
        <v>0</v>
      </c>
    </row>
    <row r="314" spans="1:14" x14ac:dyDescent="0.2">
      <c r="A314" s="3" t="s">
        <v>7</v>
      </c>
      <c r="B314" s="3">
        <v>2018</v>
      </c>
      <c r="C314" s="3">
        <v>2</v>
      </c>
      <c r="D314" s="3">
        <v>10</v>
      </c>
      <c r="E314" s="3">
        <v>5</v>
      </c>
      <c r="F314" s="3">
        <v>31005</v>
      </c>
      <c r="G314" s="3">
        <v>93</v>
      </c>
      <c r="K314" s="2">
        <v>5.8750337383783782</v>
      </c>
      <c r="N314">
        <f t="shared" si="4"/>
        <v>0</v>
      </c>
    </row>
    <row r="315" spans="1:14" x14ac:dyDescent="0.2">
      <c r="A315" s="3" t="s">
        <v>7</v>
      </c>
      <c r="B315" s="3">
        <v>2018</v>
      </c>
      <c r="C315" s="3">
        <v>2</v>
      </c>
      <c r="D315" s="3">
        <v>10</v>
      </c>
      <c r="E315" s="3">
        <v>7</v>
      </c>
      <c r="F315" s="3">
        <v>31007</v>
      </c>
      <c r="G315" s="3">
        <v>83</v>
      </c>
      <c r="K315" s="2">
        <v>6.4243350211764723</v>
      </c>
      <c r="N315">
        <f t="shared" si="4"/>
        <v>0</v>
      </c>
    </row>
    <row r="316" spans="1:14" x14ac:dyDescent="0.2">
      <c r="A316" s="3" t="s">
        <v>7</v>
      </c>
      <c r="B316" s="3">
        <v>2018</v>
      </c>
      <c r="C316" s="3">
        <v>2</v>
      </c>
      <c r="D316" s="3">
        <v>10</v>
      </c>
      <c r="E316" s="3">
        <v>9</v>
      </c>
      <c r="F316" s="3">
        <v>31009</v>
      </c>
      <c r="G316" s="3">
        <v>125</v>
      </c>
      <c r="K316" s="2">
        <v>5.9214355200000011</v>
      </c>
      <c r="N316">
        <f t="shared" si="4"/>
        <v>0</v>
      </c>
    </row>
    <row r="317" spans="1:14" x14ac:dyDescent="0.2">
      <c r="A317" s="3" t="s">
        <v>7</v>
      </c>
      <c r="B317" s="3">
        <v>2018</v>
      </c>
      <c r="C317" s="3">
        <v>2</v>
      </c>
      <c r="D317" s="3">
        <v>10</v>
      </c>
      <c r="E317" s="3">
        <v>11</v>
      </c>
      <c r="F317" s="3">
        <v>31011</v>
      </c>
      <c r="G317" s="3">
        <v>172</v>
      </c>
      <c r="K317" s="2">
        <v>6.1081829830366496</v>
      </c>
      <c r="N317">
        <f t="shared" si="4"/>
        <v>0</v>
      </c>
    </row>
    <row r="318" spans="1:14" x14ac:dyDescent="0.2">
      <c r="A318" s="3" t="s">
        <v>7</v>
      </c>
      <c r="B318" s="3">
        <v>2018</v>
      </c>
      <c r="C318" s="3">
        <v>2</v>
      </c>
      <c r="D318" s="3">
        <v>10</v>
      </c>
      <c r="E318" s="3">
        <v>13</v>
      </c>
      <c r="F318" s="3">
        <v>31013</v>
      </c>
      <c r="G318" s="3">
        <v>89</v>
      </c>
      <c r="K318" s="2">
        <v>4.7863159826086958</v>
      </c>
      <c r="N318">
        <f t="shared" si="4"/>
        <v>0</v>
      </c>
    </row>
    <row r="319" spans="1:14" x14ac:dyDescent="0.2">
      <c r="A319" s="3" t="s">
        <v>7</v>
      </c>
      <c r="B319" s="3">
        <v>2018</v>
      </c>
      <c r="C319" s="3">
        <v>2</v>
      </c>
      <c r="D319" s="3">
        <v>10</v>
      </c>
      <c r="E319" s="3">
        <v>15</v>
      </c>
      <c r="F319" s="3">
        <v>31015</v>
      </c>
      <c r="G319" s="3">
        <v>107</v>
      </c>
      <c r="K319" s="2">
        <v>3.9613641035294118</v>
      </c>
      <c r="N319">
        <f t="shared" si="4"/>
        <v>0</v>
      </c>
    </row>
    <row r="320" spans="1:14" x14ac:dyDescent="0.2">
      <c r="A320" s="3" t="s">
        <v>7</v>
      </c>
      <c r="B320" s="3">
        <v>2018</v>
      </c>
      <c r="C320" s="3">
        <v>2</v>
      </c>
      <c r="D320" s="3">
        <v>10</v>
      </c>
      <c r="E320" s="3">
        <v>17</v>
      </c>
      <c r="F320" s="5">
        <v>31017</v>
      </c>
      <c r="G320" s="3">
        <v>201</v>
      </c>
      <c r="H320" s="1">
        <v>2.6</v>
      </c>
      <c r="I320" s="2">
        <v>20.043175024908667</v>
      </c>
      <c r="K320" s="2">
        <v>6.1326319027624319</v>
      </c>
      <c r="N320">
        <f t="shared" si="4"/>
        <v>0</v>
      </c>
    </row>
    <row r="321" spans="1:14" x14ac:dyDescent="0.2">
      <c r="A321" s="3" t="s">
        <v>7</v>
      </c>
      <c r="B321" s="3">
        <v>2018</v>
      </c>
      <c r="C321" s="3">
        <v>2</v>
      </c>
      <c r="D321" s="3">
        <v>10</v>
      </c>
      <c r="E321" s="3">
        <v>19</v>
      </c>
      <c r="F321" s="3">
        <v>31019</v>
      </c>
      <c r="G321" s="3">
        <v>32</v>
      </c>
      <c r="K321" s="2">
        <v>5.0224273740932643</v>
      </c>
      <c r="N321">
        <f t="shared" si="4"/>
        <v>0</v>
      </c>
    </row>
    <row r="322" spans="1:14" x14ac:dyDescent="0.2">
      <c r="A322" s="3" t="s">
        <v>7</v>
      </c>
      <c r="B322" s="3">
        <v>2018</v>
      </c>
      <c r="C322" s="3">
        <v>2</v>
      </c>
      <c r="D322" s="3">
        <v>11</v>
      </c>
      <c r="E322" s="3">
        <v>1</v>
      </c>
      <c r="F322" s="3">
        <v>31101</v>
      </c>
      <c r="G322" s="3">
        <v>2</v>
      </c>
      <c r="K322" s="2">
        <v>5.6770627885714289</v>
      </c>
      <c r="N322">
        <f t="shared" si="4"/>
        <v>0</v>
      </c>
    </row>
    <row r="323" spans="1:14" x14ac:dyDescent="0.2">
      <c r="A323" s="3" t="s">
        <v>7</v>
      </c>
      <c r="B323" s="3">
        <v>2018</v>
      </c>
      <c r="C323" s="3">
        <v>2</v>
      </c>
      <c r="D323" s="3">
        <v>11</v>
      </c>
      <c r="E323" s="3">
        <v>3</v>
      </c>
      <c r="F323" s="5">
        <v>31103</v>
      </c>
      <c r="G323" s="3">
        <v>201</v>
      </c>
      <c r="H323" s="1">
        <v>3.3</v>
      </c>
      <c r="I323" s="2">
        <v>17.954102294885253</v>
      </c>
      <c r="K323" s="2">
        <v>5.0416956194594595</v>
      </c>
      <c r="N323">
        <f t="shared" ref="N323:N386" si="5">$M$2*J323</f>
        <v>0</v>
      </c>
    </row>
    <row r="324" spans="1:14" x14ac:dyDescent="0.2">
      <c r="A324" s="3" t="s">
        <v>7</v>
      </c>
      <c r="B324" s="3">
        <v>2018</v>
      </c>
      <c r="C324" s="3">
        <v>2</v>
      </c>
      <c r="D324" s="3">
        <v>11</v>
      </c>
      <c r="E324" s="3">
        <v>5</v>
      </c>
      <c r="F324" s="3">
        <v>31105</v>
      </c>
      <c r="G324" s="3">
        <v>180</v>
      </c>
      <c r="K324" s="2">
        <v>6.5039436000000004</v>
      </c>
      <c r="N324">
        <f t="shared" si="5"/>
        <v>0</v>
      </c>
    </row>
    <row r="325" spans="1:14" x14ac:dyDescent="0.2">
      <c r="A325" s="3" t="s">
        <v>7</v>
      </c>
      <c r="B325" s="3">
        <v>2018</v>
      </c>
      <c r="C325" s="3">
        <v>2</v>
      </c>
      <c r="D325" s="3">
        <v>11</v>
      </c>
      <c r="E325" s="3">
        <v>7</v>
      </c>
      <c r="F325" s="3">
        <v>31107</v>
      </c>
      <c r="G325" s="3">
        <v>9</v>
      </c>
      <c r="K325" s="2">
        <v>5.8863974400000014</v>
      </c>
      <c r="N325">
        <f t="shared" si="5"/>
        <v>0</v>
      </c>
    </row>
    <row r="326" spans="1:14" x14ac:dyDescent="0.2">
      <c r="A326" s="3" t="s">
        <v>7</v>
      </c>
      <c r="B326" s="3">
        <v>2018</v>
      </c>
      <c r="C326" s="3">
        <v>2</v>
      </c>
      <c r="D326" s="3">
        <v>11</v>
      </c>
      <c r="E326" s="3">
        <v>9</v>
      </c>
      <c r="F326" s="3">
        <v>31109</v>
      </c>
      <c r="G326" s="3">
        <v>53</v>
      </c>
      <c r="K326" s="2">
        <v>4.9079404187234053</v>
      </c>
      <c r="N326">
        <f t="shared" si="5"/>
        <v>0</v>
      </c>
    </row>
    <row r="327" spans="1:14" x14ac:dyDescent="0.2">
      <c r="A327" s="3" t="s">
        <v>7</v>
      </c>
      <c r="B327" s="3">
        <v>2018</v>
      </c>
      <c r="C327" s="3">
        <v>2</v>
      </c>
      <c r="D327" s="3">
        <v>11</v>
      </c>
      <c r="E327" s="3">
        <v>11</v>
      </c>
      <c r="F327" s="3">
        <v>31111</v>
      </c>
      <c r="G327" s="3">
        <v>198</v>
      </c>
      <c r="K327" s="2">
        <v>5.8776379199999997</v>
      </c>
      <c r="N327">
        <f t="shared" si="5"/>
        <v>0</v>
      </c>
    </row>
    <row r="328" spans="1:14" x14ac:dyDescent="0.2">
      <c r="A328" s="3" t="s">
        <v>7</v>
      </c>
      <c r="B328" s="3">
        <v>2018</v>
      </c>
      <c r="C328" s="3">
        <v>2</v>
      </c>
      <c r="D328" s="3">
        <v>11</v>
      </c>
      <c r="E328" s="3">
        <v>13</v>
      </c>
      <c r="F328" s="3">
        <v>31113</v>
      </c>
      <c r="G328" s="3">
        <v>43</v>
      </c>
      <c r="K328" s="2">
        <v>4.9346253324590164</v>
      </c>
      <c r="N328">
        <f t="shared" si="5"/>
        <v>0</v>
      </c>
    </row>
    <row r="329" spans="1:14" x14ac:dyDescent="0.2">
      <c r="A329" s="3" t="s">
        <v>7</v>
      </c>
      <c r="B329" s="3">
        <v>2018</v>
      </c>
      <c r="C329" s="3">
        <v>2</v>
      </c>
      <c r="D329" s="3">
        <v>11</v>
      </c>
      <c r="E329" s="3">
        <v>15</v>
      </c>
      <c r="F329" s="3">
        <v>31115</v>
      </c>
      <c r="G329" s="3">
        <v>163</v>
      </c>
      <c r="K329" s="2">
        <v>5.3384615080851061</v>
      </c>
      <c r="N329">
        <f t="shared" si="5"/>
        <v>0</v>
      </c>
    </row>
    <row r="330" spans="1:14" x14ac:dyDescent="0.2">
      <c r="A330" s="3" t="s">
        <v>7</v>
      </c>
      <c r="B330" s="3">
        <v>2018</v>
      </c>
      <c r="C330" s="3">
        <v>2</v>
      </c>
      <c r="D330" s="3">
        <v>11</v>
      </c>
      <c r="E330" s="3">
        <v>17</v>
      </c>
      <c r="F330" s="3">
        <v>31117</v>
      </c>
      <c r="G330" s="3">
        <v>97</v>
      </c>
      <c r="K330" s="2">
        <v>5.5005977113043487</v>
      </c>
      <c r="N330">
        <f t="shared" si="5"/>
        <v>0</v>
      </c>
    </row>
    <row r="331" spans="1:14" x14ac:dyDescent="0.2">
      <c r="A331" s="3" t="s">
        <v>7</v>
      </c>
      <c r="B331" s="3">
        <v>2018</v>
      </c>
      <c r="C331" s="3">
        <v>2</v>
      </c>
      <c r="D331" s="3">
        <v>11</v>
      </c>
      <c r="E331" s="3">
        <v>19</v>
      </c>
      <c r="F331" s="3">
        <v>31119</v>
      </c>
      <c r="G331" s="3">
        <v>124</v>
      </c>
      <c r="K331" s="2">
        <v>5.3309060817977532</v>
      </c>
      <c r="N331">
        <f t="shared" si="5"/>
        <v>0</v>
      </c>
    </row>
    <row r="332" spans="1:14" x14ac:dyDescent="0.2">
      <c r="A332" s="3" t="s">
        <v>7</v>
      </c>
      <c r="B332" s="3">
        <v>2018</v>
      </c>
      <c r="C332" s="3">
        <v>2</v>
      </c>
      <c r="D332" s="3">
        <v>1</v>
      </c>
      <c r="E332" s="3">
        <v>2</v>
      </c>
      <c r="F332" s="3">
        <v>30102</v>
      </c>
      <c r="G332" s="3">
        <v>90</v>
      </c>
      <c r="K332" s="2">
        <v>5.1765375540331489</v>
      </c>
      <c r="N332">
        <f t="shared" si="5"/>
        <v>0</v>
      </c>
    </row>
    <row r="333" spans="1:14" x14ac:dyDescent="0.2">
      <c r="A333" s="3" t="s">
        <v>7</v>
      </c>
      <c r="B333" s="3">
        <v>2018</v>
      </c>
      <c r="C333" s="3">
        <v>2</v>
      </c>
      <c r="D333" s="3">
        <v>1</v>
      </c>
      <c r="E333" s="3">
        <v>4</v>
      </c>
      <c r="F333" s="3">
        <v>30104</v>
      </c>
      <c r="G333" s="3">
        <v>55</v>
      </c>
      <c r="K333" s="2">
        <v>5.2518616615384612</v>
      </c>
      <c r="N333">
        <f t="shared" si="5"/>
        <v>0</v>
      </c>
    </row>
    <row r="334" spans="1:14" x14ac:dyDescent="0.2">
      <c r="A334" s="3" t="s">
        <v>7</v>
      </c>
      <c r="B334" s="3">
        <v>2018</v>
      </c>
      <c r="C334" s="3">
        <v>2</v>
      </c>
      <c r="D334" s="3">
        <v>1</v>
      </c>
      <c r="E334" s="3">
        <v>6</v>
      </c>
      <c r="F334" s="3">
        <v>30106</v>
      </c>
      <c r="G334" s="3">
        <v>192</v>
      </c>
      <c r="K334" s="2">
        <v>6.0213802072131157</v>
      </c>
      <c r="N334">
        <f t="shared" si="5"/>
        <v>0</v>
      </c>
    </row>
    <row r="335" spans="1:14" x14ac:dyDescent="0.2">
      <c r="A335" s="3" t="s">
        <v>7</v>
      </c>
      <c r="B335" s="3">
        <v>2018</v>
      </c>
      <c r="C335" s="3">
        <v>2</v>
      </c>
      <c r="D335" s="3">
        <v>1</v>
      </c>
      <c r="E335" s="3">
        <v>8</v>
      </c>
      <c r="F335" s="3">
        <v>30108</v>
      </c>
      <c r="G335" s="3">
        <v>48</v>
      </c>
      <c r="K335" s="2">
        <v>5.0989022321311479</v>
      </c>
      <c r="N335">
        <f t="shared" si="5"/>
        <v>0</v>
      </c>
    </row>
    <row r="336" spans="1:14" x14ac:dyDescent="0.2">
      <c r="A336" s="3" t="s">
        <v>7</v>
      </c>
      <c r="B336" s="3">
        <v>2018</v>
      </c>
      <c r="C336" s="3">
        <v>2</v>
      </c>
      <c r="D336" s="3">
        <v>1</v>
      </c>
      <c r="E336" s="3">
        <v>10</v>
      </c>
      <c r="F336" s="3">
        <v>30110</v>
      </c>
      <c r="G336" s="3">
        <v>159</v>
      </c>
      <c r="K336" s="2">
        <v>6.443857229662922</v>
      </c>
      <c r="N336">
        <f t="shared" si="5"/>
        <v>0</v>
      </c>
    </row>
    <row r="337" spans="1:14" x14ac:dyDescent="0.2">
      <c r="A337" s="3" t="s">
        <v>7</v>
      </c>
      <c r="B337" s="3">
        <v>2018</v>
      </c>
      <c r="C337" s="3">
        <v>2</v>
      </c>
      <c r="D337" s="3">
        <v>1</v>
      </c>
      <c r="E337" s="3">
        <v>12</v>
      </c>
      <c r="F337" s="3">
        <v>30112</v>
      </c>
      <c r="G337" s="3">
        <v>95</v>
      </c>
      <c r="K337" s="2">
        <v>4.7436169846153842</v>
      </c>
      <c r="N337">
        <f t="shared" si="5"/>
        <v>0</v>
      </c>
    </row>
    <row r="338" spans="1:14" x14ac:dyDescent="0.2">
      <c r="A338" s="3" t="s">
        <v>7</v>
      </c>
      <c r="B338" s="3">
        <v>2018</v>
      </c>
      <c r="C338" s="3">
        <v>2</v>
      </c>
      <c r="D338" s="3">
        <v>1</v>
      </c>
      <c r="E338" s="3">
        <v>14</v>
      </c>
      <c r="F338" s="3">
        <v>30114</v>
      </c>
      <c r="G338" s="3">
        <v>81</v>
      </c>
      <c r="K338" s="2">
        <v>4.6806981760000008</v>
      </c>
      <c r="N338">
        <f t="shared" si="5"/>
        <v>0</v>
      </c>
    </row>
    <row r="339" spans="1:14" x14ac:dyDescent="0.2">
      <c r="A339" s="3" t="s">
        <v>7</v>
      </c>
      <c r="B339" s="3">
        <v>2018</v>
      </c>
      <c r="C339" s="3">
        <v>2</v>
      </c>
      <c r="D339" s="3">
        <v>1</v>
      </c>
      <c r="E339" s="3">
        <v>16</v>
      </c>
      <c r="F339" s="3">
        <v>30116</v>
      </c>
      <c r="G339" s="3">
        <v>123</v>
      </c>
      <c r="K339" s="2">
        <v>4.8315770095027633</v>
      </c>
      <c r="N339">
        <f t="shared" si="5"/>
        <v>0</v>
      </c>
    </row>
    <row r="340" spans="1:14" x14ac:dyDescent="0.2">
      <c r="A340" s="3" t="s">
        <v>7</v>
      </c>
      <c r="B340" s="3">
        <v>2018</v>
      </c>
      <c r="C340" s="3">
        <v>2</v>
      </c>
      <c r="D340" s="3">
        <v>1</v>
      </c>
      <c r="E340" s="3">
        <v>18</v>
      </c>
      <c r="F340" s="3">
        <v>30118</v>
      </c>
      <c r="G340" s="3">
        <v>160</v>
      </c>
      <c r="K340" s="2">
        <v>5.3642726085245895</v>
      </c>
      <c r="N340">
        <f t="shared" si="5"/>
        <v>0</v>
      </c>
    </row>
    <row r="341" spans="1:14" x14ac:dyDescent="0.2">
      <c r="A341" s="3" t="s">
        <v>7</v>
      </c>
      <c r="B341" s="3">
        <v>2018</v>
      </c>
      <c r="C341" s="3">
        <v>2</v>
      </c>
      <c r="D341" s="3">
        <v>1</v>
      </c>
      <c r="E341" s="3">
        <v>20</v>
      </c>
      <c r="F341" s="5">
        <v>30120</v>
      </c>
      <c r="G341" s="3">
        <v>202</v>
      </c>
      <c r="H341" s="1">
        <v>3.4</v>
      </c>
      <c r="I341" s="2">
        <v>19.939368885214272</v>
      </c>
      <c r="K341" s="2">
        <v>5.2613097997633149</v>
      </c>
      <c r="N341">
        <f t="shared" si="5"/>
        <v>0</v>
      </c>
    </row>
    <row r="342" spans="1:14" x14ac:dyDescent="0.2">
      <c r="A342" s="3" t="s">
        <v>7</v>
      </c>
      <c r="B342" s="3">
        <v>2018</v>
      </c>
      <c r="C342" s="3">
        <v>2</v>
      </c>
      <c r="D342" s="3">
        <v>2</v>
      </c>
      <c r="E342" s="3">
        <v>2</v>
      </c>
      <c r="F342" s="3">
        <v>30202</v>
      </c>
      <c r="G342" s="3">
        <v>121</v>
      </c>
      <c r="K342" s="2">
        <v>4.8729568336842108</v>
      </c>
      <c r="N342">
        <f t="shared" si="5"/>
        <v>0</v>
      </c>
    </row>
    <row r="343" spans="1:14" x14ac:dyDescent="0.2">
      <c r="A343" s="3" t="s">
        <v>7</v>
      </c>
      <c r="B343" s="3">
        <v>2018</v>
      </c>
      <c r="C343" s="3">
        <v>2</v>
      </c>
      <c r="D343" s="3">
        <v>2</v>
      </c>
      <c r="E343" s="3">
        <v>4</v>
      </c>
      <c r="F343" s="3">
        <v>30204</v>
      </c>
      <c r="G343" s="3">
        <v>65</v>
      </c>
      <c r="K343" s="2">
        <v>4.1836250493854763</v>
      </c>
      <c r="N343">
        <f t="shared" si="5"/>
        <v>0</v>
      </c>
    </row>
    <row r="344" spans="1:14" x14ac:dyDescent="0.2">
      <c r="A344" s="3" t="s">
        <v>7</v>
      </c>
      <c r="B344" s="3">
        <v>2018</v>
      </c>
      <c r="C344" s="3">
        <v>2</v>
      </c>
      <c r="D344" s="3">
        <v>2</v>
      </c>
      <c r="E344" s="3">
        <v>6</v>
      </c>
      <c r="F344" s="3">
        <v>30206</v>
      </c>
      <c r="G344" s="3">
        <v>25</v>
      </c>
      <c r="K344" s="2">
        <v>5.1135225823255812</v>
      </c>
      <c r="N344">
        <f t="shared" si="5"/>
        <v>0</v>
      </c>
    </row>
    <row r="345" spans="1:14" x14ac:dyDescent="0.2">
      <c r="A345" s="3" t="s">
        <v>7</v>
      </c>
      <c r="B345" s="3">
        <v>2018</v>
      </c>
      <c r="C345" s="3">
        <v>2</v>
      </c>
      <c r="D345" s="3">
        <v>2</v>
      </c>
      <c r="E345" s="3">
        <v>8</v>
      </c>
      <c r="F345" s="3">
        <v>30208</v>
      </c>
      <c r="G345" s="3">
        <v>40</v>
      </c>
      <c r="K345" s="2">
        <v>5.3872994560000018</v>
      </c>
      <c r="N345">
        <f t="shared" si="5"/>
        <v>0</v>
      </c>
    </row>
    <row r="346" spans="1:14" x14ac:dyDescent="0.2">
      <c r="A346" s="3" t="s">
        <v>7</v>
      </c>
      <c r="B346" s="3">
        <v>2018</v>
      </c>
      <c r="C346" s="3">
        <v>2</v>
      </c>
      <c r="D346" s="3">
        <v>2</v>
      </c>
      <c r="E346" s="3">
        <v>10</v>
      </c>
      <c r="F346" s="5">
        <v>30210</v>
      </c>
      <c r="G346" s="3">
        <v>201</v>
      </c>
      <c r="H346" s="1">
        <v>3.3</v>
      </c>
      <c r="I346" s="2">
        <v>19.463087248322147</v>
      </c>
      <c r="K346" s="2">
        <v>5.1022118400000007</v>
      </c>
      <c r="N346">
        <f t="shared" si="5"/>
        <v>0</v>
      </c>
    </row>
    <row r="347" spans="1:14" x14ac:dyDescent="0.2">
      <c r="A347" s="3" t="s">
        <v>7</v>
      </c>
      <c r="B347" s="3">
        <v>2018</v>
      </c>
      <c r="C347" s="3">
        <v>2</v>
      </c>
      <c r="D347" s="3">
        <v>2</v>
      </c>
      <c r="E347" s="3">
        <v>12</v>
      </c>
      <c r="F347" s="3">
        <v>30212</v>
      </c>
      <c r="G347" s="3">
        <v>21</v>
      </c>
      <c r="K347" s="2">
        <v>4.5884225322905037</v>
      </c>
      <c r="N347">
        <f t="shared" si="5"/>
        <v>0</v>
      </c>
    </row>
    <row r="348" spans="1:14" x14ac:dyDescent="0.2">
      <c r="A348" s="3" t="s">
        <v>7</v>
      </c>
      <c r="B348" s="3">
        <v>2018</v>
      </c>
      <c r="C348" s="3">
        <v>2</v>
      </c>
      <c r="D348" s="3">
        <v>2</v>
      </c>
      <c r="E348" s="3">
        <v>14</v>
      </c>
      <c r="F348" s="3">
        <v>30214</v>
      </c>
      <c r="G348" s="3">
        <v>92</v>
      </c>
      <c r="K348" s="2">
        <v>4.5923639430508478</v>
      </c>
      <c r="N348">
        <f t="shared" si="5"/>
        <v>0</v>
      </c>
    </row>
    <row r="349" spans="1:14" x14ac:dyDescent="0.2">
      <c r="A349" s="3" t="s">
        <v>7</v>
      </c>
      <c r="B349" s="3">
        <v>2018</v>
      </c>
      <c r="C349" s="3">
        <v>2</v>
      </c>
      <c r="D349" s="3">
        <v>2</v>
      </c>
      <c r="E349" s="3">
        <v>16</v>
      </c>
      <c r="F349" s="3">
        <v>30216</v>
      </c>
      <c r="G349" s="3">
        <v>193</v>
      </c>
      <c r="K349" s="2">
        <v>5.1073384545251397</v>
      </c>
      <c r="N349">
        <f t="shared" si="5"/>
        <v>0</v>
      </c>
    </row>
    <row r="350" spans="1:14" x14ac:dyDescent="0.2">
      <c r="A350" s="3" t="s">
        <v>7</v>
      </c>
      <c r="B350" s="3">
        <v>2018</v>
      </c>
      <c r="C350" s="3">
        <v>2</v>
      </c>
      <c r="D350" s="3">
        <v>2</v>
      </c>
      <c r="E350" s="3">
        <v>18</v>
      </c>
      <c r="F350" s="3">
        <v>30218</v>
      </c>
      <c r="G350" s="3">
        <v>94</v>
      </c>
      <c r="K350" s="2">
        <v>5.2269729006741574</v>
      </c>
      <c r="N350">
        <f t="shared" si="5"/>
        <v>0</v>
      </c>
    </row>
    <row r="351" spans="1:14" x14ac:dyDescent="0.2">
      <c r="A351" s="3" t="s">
        <v>7</v>
      </c>
      <c r="B351" s="3">
        <v>2018</v>
      </c>
      <c r="C351" s="3">
        <v>2</v>
      </c>
      <c r="D351" s="3">
        <v>2</v>
      </c>
      <c r="E351" s="3">
        <v>20</v>
      </c>
      <c r="F351" s="3">
        <v>30220</v>
      </c>
      <c r="G351" s="3">
        <v>51</v>
      </c>
      <c r="K351" s="2">
        <v>5.8049681591061466</v>
      </c>
      <c r="N351">
        <f t="shared" si="5"/>
        <v>0</v>
      </c>
    </row>
    <row r="352" spans="1:14" x14ac:dyDescent="0.2">
      <c r="A352" s="3" t="s">
        <v>7</v>
      </c>
      <c r="B352" s="3">
        <v>2018</v>
      </c>
      <c r="C352" s="3">
        <v>2</v>
      </c>
      <c r="D352" s="3">
        <v>3</v>
      </c>
      <c r="E352" s="3">
        <v>2</v>
      </c>
      <c r="F352" s="3">
        <v>30302</v>
      </c>
      <c r="G352" s="3">
        <v>113</v>
      </c>
      <c r="K352" s="2">
        <v>5.0300430101694928</v>
      </c>
      <c r="N352">
        <f t="shared" si="5"/>
        <v>0</v>
      </c>
    </row>
    <row r="353" spans="1:14" x14ac:dyDescent="0.2">
      <c r="A353" s="3" t="s">
        <v>7</v>
      </c>
      <c r="B353" s="3">
        <v>2018</v>
      </c>
      <c r="C353" s="3">
        <v>2</v>
      </c>
      <c r="D353" s="3">
        <v>3</v>
      </c>
      <c r="E353" s="3">
        <v>4</v>
      </c>
      <c r="F353" s="3">
        <v>30304</v>
      </c>
      <c r="G353" s="3">
        <v>37</v>
      </c>
      <c r="K353" s="2">
        <v>4.3070033311475413</v>
      </c>
      <c r="N353">
        <f t="shared" si="5"/>
        <v>0</v>
      </c>
    </row>
    <row r="354" spans="1:14" x14ac:dyDescent="0.2">
      <c r="A354" s="3" t="s">
        <v>7</v>
      </c>
      <c r="B354" s="3">
        <v>2018</v>
      </c>
      <c r="C354" s="3">
        <v>2</v>
      </c>
      <c r="D354" s="3">
        <v>3</v>
      </c>
      <c r="E354" s="3">
        <v>6</v>
      </c>
      <c r="F354" s="3">
        <v>30306</v>
      </c>
      <c r="G354" s="3">
        <v>84</v>
      </c>
      <c r="K354" s="2">
        <v>5.1046589440000005</v>
      </c>
      <c r="N354">
        <f t="shared" si="5"/>
        <v>0</v>
      </c>
    </row>
    <row r="355" spans="1:14" x14ac:dyDescent="0.2">
      <c r="A355" s="3" t="s">
        <v>7</v>
      </c>
      <c r="B355" s="3">
        <v>2018</v>
      </c>
      <c r="C355" s="3">
        <v>2</v>
      </c>
      <c r="D355" s="3">
        <v>3</v>
      </c>
      <c r="E355" s="3">
        <v>8</v>
      </c>
      <c r="F355" s="3">
        <v>30308</v>
      </c>
      <c r="G355" s="3">
        <v>187</v>
      </c>
      <c r="K355" s="2">
        <v>5.1528828521739136</v>
      </c>
      <c r="N355">
        <f t="shared" si="5"/>
        <v>0</v>
      </c>
    </row>
    <row r="356" spans="1:14" x14ac:dyDescent="0.2">
      <c r="A356" s="3" t="s">
        <v>7</v>
      </c>
      <c r="B356" s="3">
        <v>2018</v>
      </c>
      <c r="C356" s="3">
        <v>2</v>
      </c>
      <c r="D356" s="3">
        <v>3</v>
      </c>
      <c r="E356" s="3">
        <v>10</v>
      </c>
      <c r="F356" s="3">
        <v>30310</v>
      </c>
      <c r="G356" s="3">
        <v>110</v>
      </c>
      <c r="K356" s="2">
        <v>6.0158859965217397</v>
      </c>
      <c r="N356">
        <f t="shared" si="5"/>
        <v>0</v>
      </c>
    </row>
    <row r="357" spans="1:14" x14ac:dyDescent="0.2">
      <c r="A357" s="3" t="s">
        <v>7</v>
      </c>
      <c r="B357" s="3">
        <v>2018</v>
      </c>
      <c r="C357" s="3">
        <v>2</v>
      </c>
      <c r="D357" s="3">
        <v>3</v>
      </c>
      <c r="E357" s="3">
        <v>12</v>
      </c>
      <c r="F357" s="3">
        <v>30312</v>
      </c>
      <c r="G357" s="3">
        <v>79</v>
      </c>
      <c r="K357" s="2">
        <v>5.1172734991304356</v>
      </c>
      <c r="N357">
        <f t="shared" si="5"/>
        <v>0</v>
      </c>
    </row>
    <row r="358" spans="1:14" x14ac:dyDescent="0.2">
      <c r="A358" s="3" t="s">
        <v>7</v>
      </c>
      <c r="B358" s="3">
        <v>2018</v>
      </c>
      <c r="C358" s="3">
        <v>2</v>
      </c>
      <c r="D358" s="3">
        <v>3</v>
      </c>
      <c r="E358" s="3">
        <v>14</v>
      </c>
      <c r="F358" s="3">
        <v>30314</v>
      </c>
      <c r="G358" s="3">
        <v>77</v>
      </c>
      <c r="K358" s="2">
        <v>4.7465172939130449</v>
      </c>
      <c r="N358">
        <f t="shared" si="5"/>
        <v>0</v>
      </c>
    </row>
    <row r="359" spans="1:14" x14ac:dyDescent="0.2">
      <c r="A359" s="3" t="s">
        <v>7</v>
      </c>
      <c r="B359" s="3">
        <v>2018</v>
      </c>
      <c r="C359" s="3">
        <v>2</v>
      </c>
      <c r="D359" s="3">
        <v>3</v>
      </c>
      <c r="E359" s="3">
        <v>16</v>
      </c>
      <c r="F359" s="3">
        <v>30316</v>
      </c>
      <c r="G359" s="3">
        <v>161</v>
      </c>
      <c r="K359" s="2">
        <v>4.8188006930386749</v>
      </c>
      <c r="N359">
        <f t="shared" si="5"/>
        <v>0</v>
      </c>
    </row>
    <row r="360" spans="1:14" x14ac:dyDescent="0.2">
      <c r="A360" s="3" t="s">
        <v>7</v>
      </c>
      <c r="B360" s="3">
        <v>2018</v>
      </c>
      <c r="C360" s="3">
        <v>2</v>
      </c>
      <c r="D360" s="3">
        <v>3</v>
      </c>
      <c r="E360" s="3">
        <v>18</v>
      </c>
      <c r="F360" s="3">
        <v>30318</v>
      </c>
      <c r="G360" s="3">
        <v>177</v>
      </c>
      <c r="K360" s="2">
        <v>5.3305747829508201</v>
      </c>
      <c r="N360">
        <f t="shared" si="5"/>
        <v>0</v>
      </c>
    </row>
    <row r="361" spans="1:14" x14ac:dyDescent="0.2">
      <c r="A361" s="3" t="s">
        <v>7</v>
      </c>
      <c r="B361" s="3">
        <v>2018</v>
      </c>
      <c r="C361" s="3">
        <v>2</v>
      </c>
      <c r="D361" s="3">
        <v>3</v>
      </c>
      <c r="E361" s="3">
        <v>20</v>
      </c>
      <c r="F361" s="5">
        <v>30320</v>
      </c>
      <c r="G361" s="3">
        <v>201</v>
      </c>
      <c r="H361" s="1">
        <v>2</v>
      </c>
      <c r="I361" s="2">
        <v>19.468546637744033</v>
      </c>
      <c r="K361" s="2">
        <v>5.1804831811764709</v>
      </c>
      <c r="N361">
        <f t="shared" si="5"/>
        <v>0</v>
      </c>
    </row>
    <row r="362" spans="1:14" x14ac:dyDescent="0.2">
      <c r="A362" s="3" t="s">
        <v>7</v>
      </c>
      <c r="B362" s="3">
        <v>2018</v>
      </c>
      <c r="C362" s="3">
        <v>2</v>
      </c>
      <c r="D362" s="3">
        <v>4</v>
      </c>
      <c r="E362" s="3">
        <v>2</v>
      </c>
      <c r="F362" s="3">
        <v>30402</v>
      </c>
      <c r="G362" s="3">
        <v>197</v>
      </c>
      <c r="K362" s="2">
        <v>4.6508646972067043</v>
      </c>
      <c r="N362">
        <f t="shared" si="5"/>
        <v>0</v>
      </c>
    </row>
    <row r="363" spans="1:14" x14ac:dyDescent="0.2">
      <c r="A363" s="3" t="s">
        <v>7</v>
      </c>
      <c r="B363" s="3">
        <v>2018</v>
      </c>
      <c r="C363" s="3">
        <v>2</v>
      </c>
      <c r="D363" s="3">
        <v>4</v>
      </c>
      <c r="E363" s="3">
        <v>4</v>
      </c>
      <c r="F363" s="3">
        <v>30404</v>
      </c>
      <c r="G363" s="3">
        <v>49</v>
      </c>
      <c r="K363" s="2">
        <v>4.6313449022950826</v>
      </c>
      <c r="N363">
        <f t="shared" si="5"/>
        <v>0</v>
      </c>
    </row>
    <row r="364" spans="1:14" x14ac:dyDescent="0.2">
      <c r="A364" s="3" t="s">
        <v>7</v>
      </c>
      <c r="B364" s="3">
        <v>2018</v>
      </c>
      <c r="C364" s="3">
        <v>2</v>
      </c>
      <c r="D364" s="3">
        <v>4</v>
      </c>
      <c r="E364" s="3">
        <v>6</v>
      </c>
      <c r="F364" s="5">
        <v>30406</v>
      </c>
      <c r="G364" s="3">
        <v>201</v>
      </c>
      <c r="H364" s="1">
        <v>3.3</v>
      </c>
      <c r="I364" s="2">
        <v>21.222475322703112</v>
      </c>
      <c r="K364" s="2">
        <v>4.9051274902325597</v>
      </c>
      <c r="N364">
        <f t="shared" si="5"/>
        <v>0</v>
      </c>
    </row>
    <row r="365" spans="1:14" x14ac:dyDescent="0.2">
      <c r="A365" s="3" t="s">
        <v>7</v>
      </c>
      <c r="B365" s="3">
        <v>2018</v>
      </c>
      <c r="C365" s="3">
        <v>2</v>
      </c>
      <c r="D365" s="3">
        <v>4</v>
      </c>
      <c r="E365" s="3">
        <v>8</v>
      </c>
      <c r="F365" s="3">
        <v>30408</v>
      </c>
      <c r="G365" s="3">
        <v>63</v>
      </c>
      <c r="K365" s="2">
        <v>4.1650104774193553</v>
      </c>
      <c r="N365">
        <f t="shared" si="5"/>
        <v>0</v>
      </c>
    </row>
    <row r="366" spans="1:14" x14ac:dyDescent="0.2">
      <c r="A366" s="3" t="s">
        <v>7</v>
      </c>
      <c r="B366" s="3">
        <v>2018</v>
      </c>
      <c r="C366" s="3">
        <v>2</v>
      </c>
      <c r="D366" s="3">
        <v>4</v>
      </c>
      <c r="E366" s="3">
        <v>10</v>
      </c>
      <c r="F366" s="5">
        <v>30410</v>
      </c>
      <c r="G366" s="3">
        <v>44</v>
      </c>
      <c r="H366" s="1">
        <v>2.8</v>
      </c>
      <c r="I366" s="2">
        <v>20.100773798812309</v>
      </c>
      <c r="K366" s="2">
        <v>5.6199450641860462</v>
      </c>
      <c r="N366">
        <f t="shared" si="5"/>
        <v>0</v>
      </c>
    </row>
    <row r="367" spans="1:14" x14ac:dyDescent="0.2">
      <c r="A367" s="3" t="s">
        <v>7</v>
      </c>
      <c r="B367" s="3">
        <v>2018</v>
      </c>
      <c r="C367" s="3">
        <v>2</v>
      </c>
      <c r="D367" s="3">
        <v>4</v>
      </c>
      <c r="E367" s="3">
        <v>12</v>
      </c>
      <c r="F367" s="3">
        <v>30412</v>
      </c>
      <c r="G367" s="3">
        <v>115</v>
      </c>
      <c r="K367" s="2">
        <v>5.4687814054054069</v>
      </c>
      <c r="N367">
        <f t="shared" si="5"/>
        <v>0</v>
      </c>
    </row>
    <row r="368" spans="1:14" x14ac:dyDescent="0.2">
      <c r="A368" s="3" t="s">
        <v>7</v>
      </c>
      <c r="B368" s="3">
        <v>2018</v>
      </c>
      <c r="C368" s="3">
        <v>2</v>
      </c>
      <c r="D368" s="3">
        <v>4</v>
      </c>
      <c r="E368" s="3">
        <v>14</v>
      </c>
      <c r="F368" s="5">
        <v>30414</v>
      </c>
      <c r="G368" s="3">
        <v>112</v>
      </c>
      <c r="H368" s="1">
        <v>2.6</v>
      </c>
      <c r="I368" s="2">
        <v>18.79165459287163</v>
      </c>
      <c r="K368" s="2">
        <v>5.181004369655172</v>
      </c>
      <c r="N368">
        <f t="shared" si="5"/>
        <v>0</v>
      </c>
    </row>
    <row r="369" spans="1:14" x14ac:dyDescent="0.2">
      <c r="A369" s="3" t="s">
        <v>7</v>
      </c>
      <c r="B369" s="3">
        <v>2018</v>
      </c>
      <c r="C369" s="3">
        <v>2</v>
      </c>
      <c r="D369" s="3">
        <v>4</v>
      </c>
      <c r="E369" s="3">
        <v>16</v>
      </c>
      <c r="F369" s="3">
        <v>30416</v>
      </c>
      <c r="G369" s="3">
        <v>85</v>
      </c>
      <c r="K369" s="2">
        <v>4.3912478950819684</v>
      </c>
      <c r="N369">
        <f t="shared" si="5"/>
        <v>0</v>
      </c>
    </row>
    <row r="370" spans="1:14" x14ac:dyDescent="0.2">
      <c r="A370" s="3" t="s">
        <v>7</v>
      </c>
      <c r="B370" s="3">
        <v>2018</v>
      </c>
      <c r="C370" s="3">
        <v>2</v>
      </c>
      <c r="D370" s="3">
        <v>4</v>
      </c>
      <c r="E370" s="3">
        <v>18</v>
      </c>
      <c r="F370" s="3">
        <v>30418</v>
      </c>
      <c r="G370" s="3">
        <v>67</v>
      </c>
      <c r="K370" s="2">
        <v>5.3399164180645169</v>
      </c>
      <c r="N370">
        <f t="shared" si="5"/>
        <v>0</v>
      </c>
    </row>
    <row r="371" spans="1:14" x14ac:dyDescent="0.2">
      <c r="A371" s="3" t="s">
        <v>7</v>
      </c>
      <c r="B371" s="3">
        <v>2018</v>
      </c>
      <c r="C371" s="3">
        <v>2</v>
      </c>
      <c r="D371" s="3">
        <v>4</v>
      </c>
      <c r="E371" s="3">
        <v>20</v>
      </c>
      <c r="F371" s="3">
        <v>30420</v>
      </c>
      <c r="G371" s="3">
        <v>182</v>
      </c>
      <c r="K371" s="2">
        <v>5.625032302702702</v>
      </c>
      <c r="N371">
        <f t="shared" si="5"/>
        <v>0</v>
      </c>
    </row>
    <row r="372" spans="1:14" x14ac:dyDescent="0.2">
      <c r="A372" s="3" t="s">
        <v>7</v>
      </c>
      <c r="B372" s="3">
        <v>2018</v>
      </c>
      <c r="C372" s="3">
        <v>2</v>
      </c>
      <c r="D372" s="3">
        <v>5</v>
      </c>
      <c r="E372" s="3">
        <v>2</v>
      </c>
      <c r="F372" s="3">
        <v>30502</v>
      </c>
      <c r="G372" s="3">
        <v>171</v>
      </c>
      <c r="K372" s="2">
        <v>5.3129785393548392</v>
      </c>
      <c r="N372">
        <f t="shared" si="5"/>
        <v>0</v>
      </c>
    </row>
    <row r="373" spans="1:14" x14ac:dyDescent="0.2">
      <c r="A373" s="3" t="s">
        <v>7</v>
      </c>
      <c r="B373" s="3">
        <v>2018</v>
      </c>
      <c r="C373" s="3">
        <v>2</v>
      </c>
      <c r="D373" s="3">
        <v>5</v>
      </c>
      <c r="E373" s="3">
        <v>4</v>
      </c>
      <c r="F373" s="3">
        <v>30504</v>
      </c>
      <c r="G373" s="3">
        <v>119</v>
      </c>
      <c r="K373" s="2">
        <v>5.0605281193220337</v>
      </c>
      <c r="N373">
        <f t="shared" si="5"/>
        <v>0</v>
      </c>
    </row>
    <row r="374" spans="1:14" x14ac:dyDescent="0.2">
      <c r="A374" s="3" t="s">
        <v>7</v>
      </c>
      <c r="B374" s="3">
        <v>2018</v>
      </c>
      <c r="C374" s="3">
        <v>2</v>
      </c>
      <c r="D374" s="3">
        <v>5</v>
      </c>
      <c r="E374" s="3">
        <v>6</v>
      </c>
      <c r="F374" s="3">
        <v>30506</v>
      </c>
      <c r="G374" s="3">
        <v>17</v>
      </c>
      <c r="K374" s="2">
        <v>4.4986597140983617</v>
      </c>
      <c r="N374">
        <f t="shared" si="5"/>
        <v>0</v>
      </c>
    </row>
    <row r="375" spans="1:14" x14ac:dyDescent="0.2">
      <c r="A375" s="3" t="s">
        <v>7</v>
      </c>
      <c r="B375" s="3">
        <v>2018</v>
      </c>
      <c r="C375" s="3">
        <v>2</v>
      </c>
      <c r="D375" s="3">
        <v>5</v>
      </c>
      <c r="E375" s="3">
        <v>8</v>
      </c>
      <c r="F375" s="5">
        <v>30508</v>
      </c>
      <c r="G375" s="3">
        <v>202</v>
      </c>
      <c r="H375" s="1">
        <v>3</v>
      </c>
      <c r="I375" s="2">
        <v>20.1069385724944</v>
      </c>
      <c r="K375" s="2">
        <v>5.206535747368422</v>
      </c>
      <c r="N375">
        <f t="shared" si="5"/>
        <v>0</v>
      </c>
    </row>
    <row r="376" spans="1:14" x14ac:dyDescent="0.2">
      <c r="A376" s="3" t="s">
        <v>7</v>
      </c>
      <c r="B376" s="3">
        <v>2018</v>
      </c>
      <c r="C376" s="3">
        <v>2</v>
      </c>
      <c r="D376" s="3">
        <v>5</v>
      </c>
      <c r="E376" s="3">
        <v>10</v>
      </c>
      <c r="F376" s="3">
        <v>30510</v>
      </c>
      <c r="G376" s="3">
        <v>50</v>
      </c>
      <c r="K376" s="2">
        <v>4.856277888000001</v>
      </c>
      <c r="N376">
        <f t="shared" si="5"/>
        <v>0</v>
      </c>
    </row>
    <row r="377" spans="1:14" x14ac:dyDescent="0.2">
      <c r="A377" s="3" t="s">
        <v>7</v>
      </c>
      <c r="B377" s="3">
        <v>2018</v>
      </c>
      <c r="C377" s="3">
        <v>2</v>
      </c>
      <c r="D377" s="3">
        <v>5</v>
      </c>
      <c r="E377" s="3">
        <v>12</v>
      </c>
      <c r="F377" s="3">
        <v>30512</v>
      </c>
      <c r="G377" s="3">
        <v>62</v>
      </c>
      <c r="K377" s="2">
        <v>5.0146347756521745</v>
      </c>
      <c r="N377">
        <f t="shared" si="5"/>
        <v>0</v>
      </c>
    </row>
    <row r="378" spans="1:14" x14ac:dyDescent="0.2">
      <c r="A378" s="3" t="s">
        <v>7</v>
      </c>
      <c r="B378" s="3">
        <v>2018</v>
      </c>
      <c r="C378" s="3">
        <v>2</v>
      </c>
      <c r="D378" s="3">
        <v>5</v>
      </c>
      <c r="E378" s="3">
        <v>14</v>
      </c>
      <c r="F378" s="3">
        <v>30514</v>
      </c>
      <c r="G378" s="3">
        <v>122</v>
      </c>
      <c r="K378" s="2">
        <v>5.0820533193442623</v>
      </c>
      <c r="N378">
        <f t="shared" si="5"/>
        <v>0</v>
      </c>
    </row>
    <row r="379" spans="1:14" x14ac:dyDescent="0.2">
      <c r="A379" s="3" t="s">
        <v>7</v>
      </c>
      <c r="B379" s="3">
        <v>2018</v>
      </c>
      <c r="C379" s="3">
        <v>2</v>
      </c>
      <c r="D379" s="3">
        <v>5</v>
      </c>
      <c r="E379" s="3">
        <v>16</v>
      </c>
      <c r="F379" s="3">
        <v>30516</v>
      </c>
      <c r="G379" s="3">
        <v>71</v>
      </c>
      <c r="K379" s="2">
        <v>5.0670014713043479</v>
      </c>
      <c r="N379">
        <f t="shared" si="5"/>
        <v>0</v>
      </c>
    </row>
    <row r="380" spans="1:14" x14ac:dyDescent="0.2">
      <c r="A380" s="3" t="s">
        <v>7</v>
      </c>
      <c r="B380" s="3">
        <v>2018</v>
      </c>
      <c r="C380" s="3">
        <v>2</v>
      </c>
      <c r="D380" s="3">
        <v>5</v>
      </c>
      <c r="E380" s="3">
        <v>18</v>
      </c>
      <c r="F380" s="3">
        <v>30518</v>
      </c>
      <c r="G380" s="3">
        <v>39</v>
      </c>
      <c r="K380" s="2">
        <v>5.3749176417391311</v>
      </c>
      <c r="N380">
        <f t="shared" si="5"/>
        <v>0</v>
      </c>
    </row>
    <row r="381" spans="1:14" x14ac:dyDescent="0.2">
      <c r="A381" s="3" t="s">
        <v>7</v>
      </c>
      <c r="B381" s="3">
        <v>2018</v>
      </c>
      <c r="C381" s="3">
        <v>2</v>
      </c>
      <c r="D381" s="3">
        <v>5</v>
      </c>
      <c r="E381" s="3">
        <v>20</v>
      </c>
      <c r="F381" s="3">
        <v>30520</v>
      </c>
      <c r="G381" s="3">
        <v>38</v>
      </c>
      <c r="K381" s="2">
        <v>4.7902060800000017</v>
      </c>
      <c r="N381">
        <f t="shared" si="5"/>
        <v>0</v>
      </c>
    </row>
    <row r="382" spans="1:14" x14ac:dyDescent="0.2">
      <c r="A382" s="3" t="s">
        <v>7</v>
      </c>
      <c r="B382" s="3">
        <v>2018</v>
      </c>
      <c r="C382" s="3">
        <v>2</v>
      </c>
      <c r="D382" s="3">
        <v>6</v>
      </c>
      <c r="E382" s="3">
        <v>2</v>
      </c>
      <c r="F382" s="3">
        <v>30602</v>
      </c>
      <c r="G382" s="3">
        <v>116</v>
      </c>
      <c r="K382" s="2">
        <v>4.8261146713043486</v>
      </c>
      <c r="N382">
        <f t="shared" si="5"/>
        <v>0</v>
      </c>
    </row>
    <row r="383" spans="1:14" x14ac:dyDescent="0.2">
      <c r="A383" s="3" t="s">
        <v>7</v>
      </c>
      <c r="B383" s="3">
        <v>2018</v>
      </c>
      <c r="C383" s="3">
        <v>2</v>
      </c>
      <c r="D383" s="3">
        <v>6</v>
      </c>
      <c r="E383" s="3">
        <v>4</v>
      </c>
      <c r="F383" s="3">
        <v>30604</v>
      </c>
      <c r="G383" s="3">
        <v>156</v>
      </c>
      <c r="K383" s="2">
        <v>5.7452825353846171</v>
      </c>
      <c r="N383">
        <f t="shared" si="5"/>
        <v>0</v>
      </c>
    </row>
    <row r="384" spans="1:14" x14ac:dyDescent="0.2">
      <c r="A384" s="3" t="s">
        <v>7</v>
      </c>
      <c r="B384" s="3">
        <v>2018</v>
      </c>
      <c r="C384" s="3">
        <v>2</v>
      </c>
      <c r="D384" s="3">
        <v>6</v>
      </c>
      <c r="E384" s="3">
        <v>6</v>
      </c>
      <c r="F384" s="3">
        <v>30606</v>
      </c>
      <c r="G384" s="3">
        <v>140</v>
      </c>
      <c r="K384" s="2">
        <v>4.5085538215384613</v>
      </c>
      <c r="N384">
        <f t="shared" si="5"/>
        <v>0</v>
      </c>
    </row>
    <row r="385" spans="1:14" x14ac:dyDescent="0.2">
      <c r="A385" s="3" t="s">
        <v>7</v>
      </c>
      <c r="B385" s="3">
        <v>2018</v>
      </c>
      <c r="C385" s="3">
        <v>2</v>
      </c>
      <c r="D385" s="3">
        <v>6</v>
      </c>
      <c r="E385" s="3">
        <v>8</v>
      </c>
      <c r="F385" s="3">
        <v>30608</v>
      </c>
      <c r="G385" s="3">
        <v>109</v>
      </c>
      <c r="K385" s="2">
        <v>4.9976691235359123</v>
      </c>
      <c r="N385">
        <f t="shared" si="5"/>
        <v>0</v>
      </c>
    </row>
    <row r="386" spans="1:14" x14ac:dyDescent="0.2">
      <c r="A386" s="3" t="s">
        <v>7</v>
      </c>
      <c r="B386" s="3">
        <v>2018</v>
      </c>
      <c r="C386" s="3">
        <v>2</v>
      </c>
      <c r="D386" s="3">
        <v>6</v>
      </c>
      <c r="E386" s="3">
        <v>10</v>
      </c>
      <c r="F386" s="3">
        <v>30610</v>
      </c>
      <c r="G386" s="3">
        <v>185</v>
      </c>
      <c r="K386" s="2">
        <v>4.7758426434782608</v>
      </c>
      <c r="N386">
        <f t="shared" si="5"/>
        <v>0</v>
      </c>
    </row>
    <row r="387" spans="1:14" x14ac:dyDescent="0.2">
      <c r="A387" s="3" t="s">
        <v>7</v>
      </c>
      <c r="B387" s="3">
        <v>2018</v>
      </c>
      <c r="C387" s="3">
        <v>2</v>
      </c>
      <c r="D387" s="3">
        <v>6</v>
      </c>
      <c r="E387" s="3">
        <v>12</v>
      </c>
      <c r="F387" s="5">
        <v>30612</v>
      </c>
      <c r="G387" s="3">
        <v>202</v>
      </c>
      <c r="H387" s="1">
        <v>3.2</v>
      </c>
      <c r="I387" s="2">
        <v>18.471410564913484</v>
      </c>
      <c r="K387" s="2">
        <v>5.2251091199999999</v>
      </c>
      <c r="N387">
        <f t="shared" ref="N387:N450" si="6">$M$2*J387</f>
        <v>0</v>
      </c>
    </row>
    <row r="388" spans="1:14" x14ac:dyDescent="0.2">
      <c r="A388" s="3" t="s">
        <v>7</v>
      </c>
      <c r="B388" s="3">
        <v>2018</v>
      </c>
      <c r="C388" s="3">
        <v>2</v>
      </c>
      <c r="D388" s="3">
        <v>6</v>
      </c>
      <c r="E388" s="3">
        <v>14</v>
      </c>
      <c r="F388" s="3">
        <v>30614</v>
      </c>
      <c r="G388" s="3">
        <v>87</v>
      </c>
      <c r="K388" s="2">
        <v>4.0707162606741578</v>
      </c>
      <c r="N388">
        <f t="shared" si="6"/>
        <v>0</v>
      </c>
    </row>
    <row r="389" spans="1:14" x14ac:dyDescent="0.2">
      <c r="A389" s="3" t="s">
        <v>7</v>
      </c>
      <c r="B389" s="3">
        <v>2018</v>
      </c>
      <c r="C389" s="3">
        <v>2</v>
      </c>
      <c r="D389" s="3">
        <v>6</v>
      </c>
      <c r="E389" s="3">
        <v>16</v>
      </c>
      <c r="F389" s="3">
        <v>30616</v>
      </c>
      <c r="G389" s="3">
        <v>155</v>
      </c>
      <c r="K389" s="2">
        <v>4.4965536000000004</v>
      </c>
      <c r="N389">
        <f t="shared" si="6"/>
        <v>0</v>
      </c>
    </row>
    <row r="390" spans="1:14" x14ac:dyDescent="0.2">
      <c r="A390" s="3" t="s">
        <v>7</v>
      </c>
      <c r="B390" s="3">
        <v>2018</v>
      </c>
      <c r="C390" s="3">
        <v>2</v>
      </c>
      <c r="D390" s="3">
        <v>6</v>
      </c>
      <c r="E390" s="3">
        <v>18</v>
      </c>
      <c r="F390" s="3">
        <v>30618</v>
      </c>
      <c r="G390" s="3">
        <v>3</v>
      </c>
      <c r="K390" s="2">
        <v>4.2610198400000003</v>
      </c>
      <c r="N390">
        <f t="shared" si="6"/>
        <v>0</v>
      </c>
    </row>
    <row r="391" spans="1:14" x14ac:dyDescent="0.2">
      <c r="A391" s="3" t="s">
        <v>7</v>
      </c>
      <c r="B391" s="3">
        <v>2018</v>
      </c>
      <c r="C391" s="3">
        <v>2</v>
      </c>
      <c r="D391" s="3">
        <v>6</v>
      </c>
      <c r="E391" s="3">
        <v>20</v>
      </c>
      <c r="F391" s="3">
        <v>30620</v>
      </c>
      <c r="G391" s="3">
        <v>69</v>
      </c>
      <c r="K391" s="2">
        <v>4.8897118149397594</v>
      </c>
      <c r="N391">
        <f t="shared" si="6"/>
        <v>0</v>
      </c>
    </row>
    <row r="392" spans="1:14" x14ac:dyDescent="0.2">
      <c r="A392" s="3" t="s">
        <v>7</v>
      </c>
      <c r="B392" s="3">
        <v>2018</v>
      </c>
      <c r="C392" s="3">
        <v>2</v>
      </c>
      <c r="D392" s="3">
        <v>7</v>
      </c>
      <c r="E392" s="3">
        <v>2</v>
      </c>
      <c r="F392" s="3">
        <v>30702</v>
      </c>
      <c r="G392" s="3">
        <v>165</v>
      </c>
      <c r="K392" s="2">
        <v>5.4889711280898892</v>
      </c>
      <c r="N392">
        <f t="shared" si="6"/>
        <v>0</v>
      </c>
    </row>
    <row r="393" spans="1:14" x14ac:dyDescent="0.2">
      <c r="A393" s="3" t="s">
        <v>7</v>
      </c>
      <c r="B393" s="3">
        <v>2018</v>
      </c>
      <c r="C393" s="3">
        <v>2</v>
      </c>
      <c r="D393" s="3">
        <v>7</v>
      </c>
      <c r="E393" s="3">
        <v>4</v>
      </c>
      <c r="F393" s="5">
        <v>30704</v>
      </c>
      <c r="G393" s="3">
        <v>201</v>
      </c>
      <c r="H393" s="1">
        <v>2.7</v>
      </c>
      <c r="I393" s="2">
        <v>19.346816976127322</v>
      </c>
      <c r="K393" s="2">
        <v>3.5521646484210527</v>
      </c>
      <c r="N393">
        <f t="shared" si="6"/>
        <v>0</v>
      </c>
    </row>
    <row r="394" spans="1:14" x14ac:dyDescent="0.2">
      <c r="A394" s="3" t="s">
        <v>7</v>
      </c>
      <c r="B394" s="3">
        <v>2018</v>
      </c>
      <c r="C394" s="3">
        <v>2</v>
      </c>
      <c r="D394" s="3">
        <v>7</v>
      </c>
      <c r="E394" s="3">
        <v>6</v>
      </c>
      <c r="F394" s="3">
        <v>30706</v>
      </c>
      <c r="G394" s="3">
        <v>152</v>
      </c>
      <c r="K394" s="2">
        <v>4.7184614400000005</v>
      </c>
      <c r="N394">
        <f t="shared" si="6"/>
        <v>0</v>
      </c>
    </row>
    <row r="395" spans="1:14" x14ac:dyDescent="0.2">
      <c r="A395" s="3" t="s">
        <v>7</v>
      </c>
      <c r="B395" s="3">
        <v>2018</v>
      </c>
      <c r="C395" s="3">
        <v>2</v>
      </c>
      <c r="D395" s="3">
        <v>7</v>
      </c>
      <c r="E395" s="3">
        <v>8</v>
      </c>
      <c r="F395" s="3">
        <v>30708</v>
      </c>
      <c r="G395" s="3">
        <v>151</v>
      </c>
      <c r="K395" s="2">
        <v>5.0300430101694928</v>
      </c>
      <c r="N395">
        <f t="shared" si="6"/>
        <v>0</v>
      </c>
    </row>
    <row r="396" spans="1:14" x14ac:dyDescent="0.2">
      <c r="A396" s="3" t="s">
        <v>7</v>
      </c>
      <c r="B396" s="3">
        <v>2018</v>
      </c>
      <c r="C396" s="3">
        <v>2</v>
      </c>
      <c r="D396" s="3">
        <v>7</v>
      </c>
      <c r="E396" s="3">
        <v>10</v>
      </c>
      <c r="F396" s="3">
        <v>30710</v>
      </c>
      <c r="G396" s="3">
        <v>117</v>
      </c>
      <c r="K396" s="2">
        <v>5.0570345353846164</v>
      </c>
      <c r="N396">
        <f t="shared" si="6"/>
        <v>0</v>
      </c>
    </row>
    <row r="397" spans="1:14" x14ac:dyDescent="0.2">
      <c r="A397" s="3" t="s">
        <v>7</v>
      </c>
      <c r="B397" s="3">
        <v>2018</v>
      </c>
      <c r="C397" s="3">
        <v>2</v>
      </c>
      <c r="D397" s="3">
        <v>7</v>
      </c>
      <c r="E397" s="3">
        <v>12</v>
      </c>
      <c r="F397" s="3">
        <v>30712</v>
      </c>
      <c r="G397" s="3">
        <v>166</v>
      </c>
      <c r="K397" s="2">
        <v>5.3912485250299405</v>
      </c>
      <c r="N397">
        <f t="shared" si="6"/>
        <v>0</v>
      </c>
    </row>
    <row r="398" spans="1:14" x14ac:dyDescent="0.2">
      <c r="A398" s="3" t="s">
        <v>7</v>
      </c>
      <c r="B398" s="3">
        <v>2018</v>
      </c>
      <c r="C398" s="3">
        <v>2</v>
      </c>
      <c r="D398" s="3">
        <v>7</v>
      </c>
      <c r="E398" s="3">
        <v>14</v>
      </c>
      <c r="F398" s="3">
        <v>30714</v>
      </c>
      <c r="G398" s="3">
        <v>24</v>
      </c>
      <c r="K398" s="2">
        <v>4.7402332904347828</v>
      </c>
      <c r="N398">
        <f t="shared" si="6"/>
        <v>0</v>
      </c>
    </row>
    <row r="399" spans="1:14" x14ac:dyDescent="0.2">
      <c r="A399" s="3" t="s">
        <v>7</v>
      </c>
      <c r="B399" s="3">
        <v>2018</v>
      </c>
      <c r="C399" s="3">
        <v>2</v>
      </c>
      <c r="D399" s="3">
        <v>7</v>
      </c>
      <c r="E399" s="3">
        <v>16</v>
      </c>
      <c r="F399" s="3">
        <v>30716</v>
      </c>
      <c r="G399" s="3">
        <v>168</v>
      </c>
      <c r="K399" s="2">
        <v>4.0500923191160219</v>
      </c>
      <c r="N399">
        <f t="shared" si="6"/>
        <v>0</v>
      </c>
    </row>
    <row r="400" spans="1:14" x14ac:dyDescent="0.2">
      <c r="A400" s="3" t="s">
        <v>7</v>
      </c>
      <c r="B400" s="3">
        <v>2018</v>
      </c>
      <c r="C400" s="3">
        <v>2</v>
      </c>
      <c r="D400" s="3">
        <v>7</v>
      </c>
      <c r="E400" s="3">
        <v>18</v>
      </c>
      <c r="F400" s="3">
        <v>30718</v>
      </c>
      <c r="G400" s="3">
        <v>174</v>
      </c>
      <c r="K400" s="2">
        <v>5.9473753140331489</v>
      </c>
      <c r="N400">
        <f t="shared" si="6"/>
        <v>0</v>
      </c>
    </row>
    <row r="401" spans="1:14" x14ac:dyDescent="0.2">
      <c r="A401" s="3" t="s">
        <v>7</v>
      </c>
      <c r="B401" s="3">
        <v>2018</v>
      </c>
      <c r="C401" s="3">
        <v>2</v>
      </c>
      <c r="D401" s="3">
        <v>7</v>
      </c>
      <c r="E401" s="3">
        <v>20</v>
      </c>
      <c r="F401" s="3">
        <v>30720</v>
      </c>
      <c r="G401" s="3">
        <v>20</v>
      </c>
      <c r="K401" s="2">
        <v>5.0387530413559336</v>
      </c>
      <c r="N401">
        <f t="shared" si="6"/>
        <v>0</v>
      </c>
    </row>
    <row r="402" spans="1:14" x14ac:dyDescent="0.2">
      <c r="A402" s="3" t="s">
        <v>7</v>
      </c>
      <c r="B402" s="3">
        <v>2018</v>
      </c>
      <c r="C402" s="3">
        <v>2</v>
      </c>
      <c r="D402" s="3">
        <v>8</v>
      </c>
      <c r="E402" s="3">
        <v>2</v>
      </c>
      <c r="F402" s="3">
        <v>30802</v>
      </c>
      <c r="G402" s="3">
        <v>66</v>
      </c>
      <c r="K402" s="2">
        <v>5.1531143071823209</v>
      </c>
      <c r="N402">
        <f t="shared" si="6"/>
        <v>0</v>
      </c>
    </row>
    <row r="403" spans="1:14" x14ac:dyDescent="0.2">
      <c r="A403" s="3" t="s">
        <v>7</v>
      </c>
      <c r="B403" s="3">
        <v>2018</v>
      </c>
      <c r="C403" s="3">
        <v>2</v>
      </c>
      <c r="D403" s="3">
        <v>8</v>
      </c>
      <c r="E403" s="3">
        <v>4</v>
      </c>
      <c r="F403" s="3">
        <v>30804</v>
      </c>
      <c r="G403" s="3">
        <v>19</v>
      </c>
      <c r="K403" s="2">
        <v>4.7454699600000003</v>
      </c>
      <c r="N403">
        <f t="shared" si="6"/>
        <v>0</v>
      </c>
    </row>
    <row r="404" spans="1:14" x14ac:dyDescent="0.2">
      <c r="A404" s="3" t="s">
        <v>7</v>
      </c>
      <c r="B404" s="3">
        <v>2018</v>
      </c>
      <c r="C404" s="3">
        <v>2</v>
      </c>
      <c r="D404" s="3">
        <v>8</v>
      </c>
      <c r="E404" s="3">
        <v>6</v>
      </c>
      <c r="F404" s="3">
        <v>30806</v>
      </c>
      <c r="G404" s="3">
        <v>118</v>
      </c>
      <c r="K404" s="2">
        <v>5.0946173793103462</v>
      </c>
      <c r="N404">
        <f t="shared" si="6"/>
        <v>0</v>
      </c>
    </row>
    <row r="405" spans="1:14" x14ac:dyDescent="0.2">
      <c r="A405" s="3" t="s">
        <v>7</v>
      </c>
      <c r="B405" s="3">
        <v>2018</v>
      </c>
      <c r="C405" s="3">
        <v>2</v>
      </c>
      <c r="D405" s="3">
        <v>8</v>
      </c>
      <c r="E405" s="3">
        <v>8</v>
      </c>
      <c r="F405" s="3">
        <v>30808</v>
      </c>
      <c r="G405" s="3">
        <v>91</v>
      </c>
      <c r="K405" s="2">
        <v>4.6180611585542168</v>
      </c>
      <c r="N405">
        <f t="shared" si="6"/>
        <v>0</v>
      </c>
    </row>
    <row r="406" spans="1:14" x14ac:dyDescent="0.2">
      <c r="A406" s="3" t="s">
        <v>7</v>
      </c>
      <c r="B406" s="3">
        <v>2018</v>
      </c>
      <c r="C406" s="3">
        <v>2</v>
      </c>
      <c r="D406" s="3">
        <v>8</v>
      </c>
      <c r="E406" s="3">
        <v>10</v>
      </c>
      <c r="F406" s="3">
        <v>30810</v>
      </c>
      <c r="G406" s="3">
        <v>72</v>
      </c>
      <c r="K406" s="2">
        <v>3.9643084800000006</v>
      </c>
      <c r="N406">
        <f t="shared" si="6"/>
        <v>0</v>
      </c>
    </row>
    <row r="407" spans="1:14" x14ac:dyDescent="0.2">
      <c r="A407" s="3" t="s">
        <v>7</v>
      </c>
      <c r="B407" s="3">
        <v>2018</v>
      </c>
      <c r="C407" s="3">
        <v>2</v>
      </c>
      <c r="D407" s="3">
        <v>8</v>
      </c>
      <c r="E407" s="3">
        <v>12</v>
      </c>
      <c r="F407" s="3">
        <v>30812</v>
      </c>
      <c r="G407" s="3">
        <v>141</v>
      </c>
      <c r="K407" s="2">
        <v>5.3912760000000004</v>
      </c>
      <c r="N407">
        <f t="shared" si="6"/>
        <v>0</v>
      </c>
    </row>
    <row r="408" spans="1:14" x14ac:dyDescent="0.2">
      <c r="A408" s="3" t="s">
        <v>7</v>
      </c>
      <c r="B408" s="3">
        <v>2018</v>
      </c>
      <c r="C408" s="3">
        <v>2</v>
      </c>
      <c r="D408" s="3">
        <v>8</v>
      </c>
      <c r="E408" s="3">
        <v>14</v>
      </c>
      <c r="F408" s="3">
        <v>30814</v>
      </c>
      <c r="G408" s="3">
        <v>162</v>
      </c>
      <c r="K408" s="2">
        <v>5.672684510055249</v>
      </c>
      <c r="N408">
        <f t="shared" si="6"/>
        <v>0</v>
      </c>
    </row>
    <row r="409" spans="1:14" x14ac:dyDescent="0.2">
      <c r="A409" s="3" t="s">
        <v>7</v>
      </c>
      <c r="B409" s="3">
        <v>2018</v>
      </c>
      <c r="C409" s="3">
        <v>2</v>
      </c>
      <c r="D409" s="3">
        <v>8</v>
      </c>
      <c r="E409" s="3">
        <v>16</v>
      </c>
      <c r="F409" s="3">
        <v>30816</v>
      </c>
      <c r="G409" s="3">
        <v>12</v>
      </c>
      <c r="K409" s="2">
        <v>3.9691756481767957</v>
      </c>
      <c r="N409">
        <f t="shared" si="6"/>
        <v>0</v>
      </c>
    </row>
    <row r="410" spans="1:14" x14ac:dyDescent="0.2">
      <c r="A410" s="3" t="s">
        <v>7</v>
      </c>
      <c r="B410" s="3">
        <v>2018</v>
      </c>
      <c r="C410" s="3">
        <v>2</v>
      </c>
      <c r="D410" s="3">
        <v>8</v>
      </c>
      <c r="E410" s="3">
        <v>18</v>
      </c>
      <c r="F410" s="5">
        <v>30818</v>
      </c>
      <c r="G410" s="3">
        <v>202</v>
      </c>
      <c r="H410" s="1">
        <v>2.6</v>
      </c>
      <c r="I410" s="2">
        <v>18.392418392418392</v>
      </c>
      <c r="K410" s="2">
        <v>5.2603837440000003</v>
      </c>
      <c r="N410">
        <f t="shared" si="6"/>
        <v>0</v>
      </c>
    </row>
    <row r="411" spans="1:14" x14ac:dyDescent="0.2">
      <c r="A411" s="3" t="s">
        <v>7</v>
      </c>
      <c r="B411" s="3">
        <v>2018</v>
      </c>
      <c r="C411" s="3">
        <v>2</v>
      </c>
      <c r="D411" s="3">
        <v>8</v>
      </c>
      <c r="E411" s="3">
        <v>20</v>
      </c>
      <c r="F411" s="3">
        <v>30820</v>
      </c>
      <c r="G411" s="3">
        <v>184</v>
      </c>
      <c r="K411" s="2">
        <v>5.7990036082758616</v>
      </c>
      <c r="N411">
        <f t="shared" si="6"/>
        <v>0</v>
      </c>
    </row>
    <row r="412" spans="1:14" x14ac:dyDescent="0.2">
      <c r="A412" s="3" t="s">
        <v>7</v>
      </c>
      <c r="B412" s="3">
        <v>2018</v>
      </c>
      <c r="C412" s="3">
        <v>2</v>
      </c>
      <c r="D412" s="3">
        <v>9</v>
      </c>
      <c r="E412" s="3">
        <v>2</v>
      </c>
      <c r="F412" s="3">
        <v>30902</v>
      </c>
      <c r="G412" s="3">
        <v>114</v>
      </c>
      <c r="K412" s="2">
        <v>5.4382180430769234</v>
      </c>
      <c r="N412">
        <f t="shared" si="6"/>
        <v>0</v>
      </c>
    </row>
    <row r="413" spans="1:14" x14ac:dyDescent="0.2">
      <c r="A413" s="3" t="s">
        <v>7</v>
      </c>
      <c r="B413" s="3">
        <v>2018</v>
      </c>
      <c r="C413" s="3">
        <v>2</v>
      </c>
      <c r="D413" s="3">
        <v>9</v>
      </c>
      <c r="E413" s="3">
        <v>4</v>
      </c>
      <c r="F413" s="3">
        <v>30904</v>
      </c>
      <c r="G413" s="3">
        <v>164</v>
      </c>
      <c r="K413" s="2">
        <v>5.0082679322033909</v>
      </c>
      <c r="N413">
        <f t="shared" si="6"/>
        <v>0</v>
      </c>
    </row>
    <row r="414" spans="1:14" x14ac:dyDescent="0.2">
      <c r="A414" s="3" t="s">
        <v>7</v>
      </c>
      <c r="B414" s="3">
        <v>2018</v>
      </c>
      <c r="C414" s="3">
        <v>2</v>
      </c>
      <c r="D414" s="3">
        <v>9</v>
      </c>
      <c r="E414" s="3">
        <v>6</v>
      </c>
      <c r="F414" s="3">
        <v>30906</v>
      </c>
      <c r="G414" s="3">
        <v>68</v>
      </c>
      <c r="K414" s="2">
        <v>3.559830424615384</v>
      </c>
      <c r="N414">
        <f t="shared" si="6"/>
        <v>0</v>
      </c>
    </row>
    <row r="415" spans="1:14" x14ac:dyDescent="0.2">
      <c r="A415" s="3" t="s">
        <v>7</v>
      </c>
      <c r="B415" s="3">
        <v>2018</v>
      </c>
      <c r="C415" s="3">
        <v>2</v>
      </c>
      <c r="D415" s="3">
        <v>9</v>
      </c>
      <c r="E415" s="3">
        <v>8</v>
      </c>
      <c r="F415" s="3">
        <v>30908</v>
      </c>
      <c r="G415" s="3">
        <v>30</v>
      </c>
      <c r="K415" s="2">
        <v>5.4548355147540981</v>
      </c>
      <c r="N415">
        <f t="shared" si="6"/>
        <v>0</v>
      </c>
    </row>
    <row r="416" spans="1:14" x14ac:dyDescent="0.2">
      <c r="A416" s="3" t="s">
        <v>7</v>
      </c>
      <c r="B416" s="3">
        <v>2018</v>
      </c>
      <c r="C416" s="3">
        <v>2</v>
      </c>
      <c r="D416" s="3">
        <v>9</v>
      </c>
      <c r="E416" s="3">
        <v>10</v>
      </c>
      <c r="F416" s="3">
        <v>30910</v>
      </c>
      <c r="G416" s="3">
        <v>120</v>
      </c>
      <c r="K416" s="2">
        <v>4.8545456683146071</v>
      </c>
      <c r="N416">
        <f t="shared" si="6"/>
        <v>0</v>
      </c>
    </row>
    <row r="417" spans="1:14" x14ac:dyDescent="0.2">
      <c r="A417" s="3" t="s">
        <v>7</v>
      </c>
      <c r="B417" s="3">
        <v>2018</v>
      </c>
      <c r="C417" s="3">
        <v>2</v>
      </c>
      <c r="D417" s="3">
        <v>9</v>
      </c>
      <c r="E417" s="3">
        <v>12</v>
      </c>
      <c r="F417" s="3">
        <v>30912</v>
      </c>
      <c r="G417" s="3">
        <v>86</v>
      </c>
      <c r="K417" s="2">
        <v>5.5280079360000007</v>
      </c>
      <c r="N417">
        <f t="shared" si="6"/>
        <v>0</v>
      </c>
    </row>
    <row r="418" spans="1:14" x14ac:dyDescent="0.2">
      <c r="A418" s="3" t="s">
        <v>7</v>
      </c>
      <c r="B418" s="3">
        <v>2018</v>
      </c>
      <c r="C418" s="3">
        <v>2</v>
      </c>
      <c r="D418" s="3">
        <v>9</v>
      </c>
      <c r="E418" s="3">
        <v>14</v>
      </c>
      <c r="F418" s="3">
        <v>30914</v>
      </c>
      <c r="G418" s="3">
        <v>8</v>
      </c>
      <c r="K418" s="2">
        <v>4.9247968000000011</v>
      </c>
      <c r="N418">
        <f t="shared" si="6"/>
        <v>0</v>
      </c>
    </row>
    <row r="419" spans="1:14" x14ac:dyDescent="0.2">
      <c r="A419" s="3" t="s">
        <v>7</v>
      </c>
      <c r="B419" s="3">
        <v>2018</v>
      </c>
      <c r="C419" s="3">
        <v>2</v>
      </c>
      <c r="D419" s="3">
        <v>9</v>
      </c>
      <c r="E419" s="3">
        <v>16</v>
      </c>
      <c r="F419" s="5">
        <v>30916</v>
      </c>
      <c r="G419" s="3">
        <v>201</v>
      </c>
      <c r="H419" s="1">
        <v>2.7</v>
      </c>
      <c r="I419" s="2">
        <v>20.38634658664666</v>
      </c>
      <c r="K419" s="2">
        <v>5.9776286671698129</v>
      </c>
      <c r="N419">
        <f t="shared" si="6"/>
        <v>0</v>
      </c>
    </row>
    <row r="420" spans="1:14" x14ac:dyDescent="0.2">
      <c r="A420" s="3" t="s">
        <v>7</v>
      </c>
      <c r="B420" s="3">
        <v>2018</v>
      </c>
      <c r="C420" s="3">
        <v>2</v>
      </c>
      <c r="D420" s="3">
        <v>9</v>
      </c>
      <c r="E420" s="3">
        <v>18</v>
      </c>
      <c r="F420" s="3">
        <v>30918</v>
      </c>
      <c r="G420" s="3">
        <v>194</v>
      </c>
      <c r="K420" s="2">
        <v>4.8597229729608955</v>
      </c>
      <c r="N420">
        <f t="shared" si="6"/>
        <v>0</v>
      </c>
    </row>
    <row r="421" spans="1:14" x14ac:dyDescent="0.2">
      <c r="A421" s="3" t="s">
        <v>7</v>
      </c>
      <c r="B421" s="3">
        <v>2018</v>
      </c>
      <c r="C421" s="3">
        <v>2</v>
      </c>
      <c r="D421" s="3">
        <v>9</v>
      </c>
      <c r="E421" s="3">
        <v>20</v>
      </c>
      <c r="F421" s="3">
        <v>30920</v>
      </c>
      <c r="G421" s="3">
        <v>73</v>
      </c>
      <c r="K421" s="2">
        <v>4.9338124463157902</v>
      </c>
      <c r="N421">
        <f t="shared" si="6"/>
        <v>0</v>
      </c>
    </row>
    <row r="422" spans="1:14" x14ac:dyDescent="0.2">
      <c r="A422" s="3" t="s">
        <v>7</v>
      </c>
      <c r="B422" s="3">
        <v>2018</v>
      </c>
      <c r="C422" s="3">
        <v>2</v>
      </c>
      <c r="D422" s="3">
        <v>10</v>
      </c>
      <c r="E422" s="3">
        <v>2</v>
      </c>
      <c r="F422" s="3">
        <v>31002</v>
      </c>
      <c r="G422" s="3">
        <v>157</v>
      </c>
      <c r="K422" s="2">
        <v>5.0513558239106153</v>
      </c>
      <c r="N422">
        <f t="shared" si="6"/>
        <v>0</v>
      </c>
    </row>
    <row r="423" spans="1:14" x14ac:dyDescent="0.2">
      <c r="A423" s="3" t="s">
        <v>7</v>
      </c>
      <c r="B423" s="3">
        <v>2018</v>
      </c>
      <c r="C423" s="3">
        <v>2</v>
      </c>
      <c r="D423" s="3">
        <v>10</v>
      </c>
      <c r="E423" s="3">
        <v>4</v>
      </c>
      <c r="F423" s="3">
        <v>31004</v>
      </c>
      <c r="G423" s="3">
        <v>6</v>
      </c>
      <c r="K423" s="2">
        <v>4.8231189452513972</v>
      </c>
      <c r="N423">
        <f t="shared" si="6"/>
        <v>0</v>
      </c>
    </row>
    <row r="424" spans="1:14" x14ac:dyDescent="0.2">
      <c r="A424" s="3" t="s">
        <v>7</v>
      </c>
      <c r="B424" s="3">
        <v>2018</v>
      </c>
      <c r="C424" s="3">
        <v>2</v>
      </c>
      <c r="D424" s="3">
        <v>10</v>
      </c>
      <c r="E424" s="3">
        <v>6</v>
      </c>
      <c r="F424" s="3">
        <v>31006</v>
      </c>
      <c r="G424" s="3">
        <v>45</v>
      </c>
      <c r="K424" s="2">
        <v>4.9529520159116025</v>
      </c>
      <c r="N424">
        <f t="shared" si="6"/>
        <v>0</v>
      </c>
    </row>
    <row r="425" spans="1:14" x14ac:dyDescent="0.2">
      <c r="A425" s="3" t="s">
        <v>7</v>
      </c>
      <c r="B425" s="3">
        <v>2018</v>
      </c>
      <c r="C425" s="3">
        <v>2</v>
      </c>
      <c r="D425" s="3">
        <v>10</v>
      </c>
      <c r="E425" s="3">
        <v>8</v>
      </c>
      <c r="F425" s="3">
        <v>31008</v>
      </c>
      <c r="G425" s="3">
        <v>147</v>
      </c>
      <c r="K425" s="2">
        <v>5.6866594031137723</v>
      </c>
      <c r="N425">
        <f t="shared" si="6"/>
        <v>0</v>
      </c>
    </row>
    <row r="426" spans="1:14" x14ac:dyDescent="0.2">
      <c r="A426" s="3" t="s">
        <v>7</v>
      </c>
      <c r="B426" s="3">
        <v>2018</v>
      </c>
      <c r="C426" s="3">
        <v>2</v>
      </c>
      <c r="D426" s="3">
        <v>10</v>
      </c>
      <c r="E426" s="3">
        <v>10</v>
      </c>
      <c r="F426" s="5">
        <v>31010</v>
      </c>
      <c r="G426" s="3">
        <v>202</v>
      </c>
      <c r="H426" s="1">
        <v>3.2</v>
      </c>
      <c r="I426" s="2">
        <v>19.457345392324612</v>
      </c>
      <c r="K426" s="2">
        <v>5.7812832000000016</v>
      </c>
      <c r="N426">
        <f t="shared" si="6"/>
        <v>0</v>
      </c>
    </row>
    <row r="427" spans="1:14" x14ac:dyDescent="0.2">
      <c r="A427" s="3" t="s">
        <v>7</v>
      </c>
      <c r="B427" s="3">
        <v>2018</v>
      </c>
      <c r="C427" s="3">
        <v>2</v>
      </c>
      <c r="D427" s="3">
        <v>10</v>
      </c>
      <c r="E427" s="3">
        <v>12</v>
      </c>
      <c r="F427" s="3">
        <v>31012</v>
      </c>
      <c r="G427" s="3">
        <v>106</v>
      </c>
      <c r="K427" s="2">
        <v>5.7262233600000005</v>
      </c>
      <c r="N427">
        <f t="shared" si="6"/>
        <v>0</v>
      </c>
    </row>
    <row r="428" spans="1:14" x14ac:dyDescent="0.2">
      <c r="A428" s="3" t="s">
        <v>7</v>
      </c>
      <c r="B428" s="3">
        <v>2018</v>
      </c>
      <c r="C428" s="3">
        <v>2</v>
      </c>
      <c r="D428" s="3">
        <v>10</v>
      </c>
      <c r="E428" s="3">
        <v>14</v>
      </c>
      <c r="F428" s="3">
        <v>31014</v>
      </c>
      <c r="G428" s="3">
        <v>127</v>
      </c>
      <c r="K428" s="2">
        <v>5.0423862311602221</v>
      </c>
      <c r="N428">
        <f t="shared" si="6"/>
        <v>0</v>
      </c>
    </row>
    <row r="429" spans="1:14" x14ac:dyDescent="0.2">
      <c r="A429" s="3" t="s">
        <v>7</v>
      </c>
      <c r="B429" s="3">
        <v>2018</v>
      </c>
      <c r="C429" s="3">
        <v>2</v>
      </c>
      <c r="D429" s="3">
        <v>10</v>
      </c>
      <c r="E429" s="3">
        <v>16</v>
      </c>
      <c r="F429" s="3">
        <v>31016</v>
      </c>
      <c r="G429" s="3">
        <v>103</v>
      </c>
      <c r="K429" s="2">
        <v>5.0628988970414213</v>
      </c>
      <c r="N429">
        <f t="shared" si="6"/>
        <v>0</v>
      </c>
    </row>
    <row r="430" spans="1:14" x14ac:dyDescent="0.2">
      <c r="A430" s="3" t="s">
        <v>7</v>
      </c>
      <c r="B430" s="3">
        <v>2018</v>
      </c>
      <c r="C430" s="3">
        <v>2</v>
      </c>
      <c r="D430" s="3">
        <v>10</v>
      </c>
      <c r="E430" s="3">
        <v>18</v>
      </c>
      <c r="F430" s="3">
        <v>31018</v>
      </c>
      <c r="G430" s="3">
        <v>7</v>
      </c>
      <c r="K430" s="2">
        <v>4.7345205600000009</v>
      </c>
      <c r="N430">
        <f t="shared" si="6"/>
        <v>0</v>
      </c>
    </row>
    <row r="431" spans="1:14" x14ac:dyDescent="0.2">
      <c r="A431" s="3" t="s">
        <v>7</v>
      </c>
      <c r="B431" s="3">
        <v>2018</v>
      </c>
      <c r="C431" s="3">
        <v>2</v>
      </c>
      <c r="D431" s="3">
        <v>10</v>
      </c>
      <c r="E431" s="3">
        <v>20</v>
      </c>
      <c r="F431" s="3">
        <v>31020</v>
      </c>
      <c r="G431" s="3">
        <v>175</v>
      </c>
      <c r="K431" s="2">
        <v>6.2241558260869576</v>
      </c>
      <c r="N431">
        <f t="shared" si="6"/>
        <v>0</v>
      </c>
    </row>
    <row r="432" spans="1:14" x14ac:dyDescent="0.2">
      <c r="A432" s="3" t="s">
        <v>7</v>
      </c>
      <c r="B432" s="3">
        <v>2018</v>
      </c>
      <c r="C432" s="3">
        <v>2</v>
      </c>
      <c r="D432" s="3">
        <v>11</v>
      </c>
      <c r="E432" s="3">
        <v>2</v>
      </c>
      <c r="F432" s="3">
        <v>31102</v>
      </c>
      <c r="G432" s="3">
        <v>11</v>
      </c>
      <c r="K432" s="2">
        <v>5.5603998652631583</v>
      </c>
      <c r="N432">
        <f t="shared" si="6"/>
        <v>0</v>
      </c>
    </row>
    <row r="433" spans="1:14" x14ac:dyDescent="0.2">
      <c r="A433" s="3" t="s">
        <v>7</v>
      </c>
      <c r="B433" s="3">
        <v>2018</v>
      </c>
      <c r="C433" s="3">
        <v>2</v>
      </c>
      <c r="D433" s="3">
        <v>11</v>
      </c>
      <c r="E433" s="3">
        <v>4</v>
      </c>
      <c r="F433" s="3">
        <v>31104</v>
      </c>
      <c r="G433" s="3">
        <v>5</v>
      </c>
      <c r="K433" s="2">
        <v>4.3756378729411773</v>
      </c>
      <c r="N433">
        <f t="shared" si="6"/>
        <v>0</v>
      </c>
    </row>
    <row r="434" spans="1:14" x14ac:dyDescent="0.2">
      <c r="A434" s="3" t="s">
        <v>7</v>
      </c>
      <c r="B434" s="3">
        <v>2018</v>
      </c>
      <c r="C434" s="3">
        <v>2</v>
      </c>
      <c r="D434" s="3">
        <v>11</v>
      </c>
      <c r="E434" s="3">
        <v>6</v>
      </c>
      <c r="F434" s="3">
        <v>31106</v>
      </c>
      <c r="G434" s="3">
        <v>136</v>
      </c>
      <c r="K434" s="2">
        <v>5.9796941027218962</v>
      </c>
      <c r="N434">
        <f t="shared" si="6"/>
        <v>0</v>
      </c>
    </row>
    <row r="435" spans="1:14" x14ac:dyDescent="0.2">
      <c r="A435" s="3" t="s">
        <v>7</v>
      </c>
      <c r="B435" s="3">
        <v>2018</v>
      </c>
      <c r="C435" s="3">
        <v>2</v>
      </c>
      <c r="D435" s="3">
        <v>11</v>
      </c>
      <c r="E435" s="3">
        <v>8</v>
      </c>
      <c r="F435" s="3">
        <v>31108</v>
      </c>
      <c r="G435" s="3">
        <v>26</v>
      </c>
      <c r="K435" s="2">
        <v>4.7074571875144509</v>
      </c>
      <c r="N435">
        <f t="shared" si="6"/>
        <v>0</v>
      </c>
    </row>
    <row r="436" spans="1:14" x14ac:dyDescent="0.2">
      <c r="A436" s="3" t="s">
        <v>7</v>
      </c>
      <c r="B436" s="3">
        <v>2018</v>
      </c>
      <c r="C436" s="3">
        <v>2</v>
      </c>
      <c r="D436" s="3">
        <v>11</v>
      </c>
      <c r="E436" s="3">
        <v>10</v>
      </c>
      <c r="F436" s="3">
        <v>31110</v>
      </c>
      <c r="G436" s="3">
        <v>1</v>
      </c>
      <c r="K436" s="2">
        <v>5.9596770815999998</v>
      </c>
      <c r="N436">
        <f t="shared" si="6"/>
        <v>0</v>
      </c>
    </row>
    <row r="437" spans="1:14" x14ac:dyDescent="0.2">
      <c r="A437" s="3" t="s">
        <v>7</v>
      </c>
      <c r="B437" s="3">
        <v>2018</v>
      </c>
      <c r="C437" s="3">
        <v>2</v>
      </c>
      <c r="D437" s="3">
        <v>11</v>
      </c>
      <c r="E437" s="3">
        <v>12</v>
      </c>
      <c r="F437" s="3">
        <v>31112</v>
      </c>
      <c r="G437" s="3">
        <v>42</v>
      </c>
      <c r="K437" s="2">
        <v>4.9770276180346817</v>
      </c>
      <c r="N437">
        <f t="shared" si="6"/>
        <v>0</v>
      </c>
    </row>
    <row r="438" spans="1:14" x14ac:dyDescent="0.2">
      <c r="A438" s="3" t="s">
        <v>7</v>
      </c>
      <c r="B438" s="3">
        <v>2018</v>
      </c>
      <c r="C438" s="3">
        <v>2</v>
      </c>
      <c r="D438" s="3">
        <v>11</v>
      </c>
      <c r="E438" s="3">
        <v>14</v>
      </c>
      <c r="F438" s="3">
        <v>31114</v>
      </c>
      <c r="G438" s="3">
        <v>14</v>
      </c>
      <c r="K438" s="2">
        <v>5.3092020866272192</v>
      </c>
      <c r="N438">
        <f t="shared" si="6"/>
        <v>0</v>
      </c>
    </row>
    <row r="439" spans="1:14" x14ac:dyDescent="0.2">
      <c r="A439" s="3" t="s">
        <v>7</v>
      </c>
      <c r="B439" s="3">
        <v>2018</v>
      </c>
      <c r="C439" s="3">
        <v>2</v>
      </c>
      <c r="D439" s="3">
        <v>11</v>
      </c>
      <c r="E439" s="3">
        <v>16</v>
      </c>
      <c r="F439" s="3">
        <v>31116</v>
      </c>
      <c r="G439" s="3">
        <v>130</v>
      </c>
      <c r="K439" s="2">
        <v>5.5398159498795172</v>
      </c>
      <c r="N439">
        <f t="shared" si="6"/>
        <v>0</v>
      </c>
    </row>
    <row r="440" spans="1:14" x14ac:dyDescent="0.2">
      <c r="A440" s="3" t="s">
        <v>7</v>
      </c>
      <c r="B440" s="3">
        <v>2018</v>
      </c>
      <c r="C440" s="3">
        <v>2</v>
      </c>
      <c r="D440" s="3">
        <v>11</v>
      </c>
      <c r="E440" s="3">
        <v>18</v>
      </c>
      <c r="F440" s="5">
        <v>31118</v>
      </c>
      <c r="G440" s="3">
        <v>202</v>
      </c>
      <c r="H440" s="1">
        <v>2.8</v>
      </c>
      <c r="I440" s="2">
        <v>17.918601475006827</v>
      </c>
      <c r="K440" s="2">
        <v>5.272239396226416</v>
      </c>
      <c r="N440">
        <f t="shared" si="6"/>
        <v>0</v>
      </c>
    </row>
    <row r="441" spans="1:14" x14ac:dyDescent="0.2">
      <c r="A441" s="3" t="s">
        <v>7</v>
      </c>
      <c r="B441" s="3">
        <v>2018</v>
      </c>
      <c r="C441" s="3">
        <v>2</v>
      </c>
      <c r="D441" s="3">
        <v>11</v>
      </c>
      <c r="E441" s="3">
        <v>20</v>
      </c>
      <c r="F441" s="3">
        <v>31120</v>
      </c>
      <c r="G441" s="3">
        <v>35</v>
      </c>
      <c r="K441" s="2">
        <v>5.3550552621176468</v>
      </c>
      <c r="N441">
        <f t="shared" si="6"/>
        <v>0</v>
      </c>
    </row>
    <row r="442" spans="1:14" x14ac:dyDescent="0.2">
      <c r="A442" s="3" t="s">
        <v>7</v>
      </c>
      <c r="B442" s="3">
        <v>2018</v>
      </c>
      <c r="C442" s="3">
        <v>3</v>
      </c>
      <c r="D442" s="3">
        <v>1</v>
      </c>
      <c r="E442" s="3">
        <v>1</v>
      </c>
      <c r="F442" s="3">
        <v>30101</v>
      </c>
      <c r="G442" s="3">
        <v>34</v>
      </c>
      <c r="J442">
        <v>19</v>
      </c>
      <c r="K442" s="2">
        <v>3.1868724971243245</v>
      </c>
      <c r="N442">
        <f t="shared" si="6"/>
        <v>48.26</v>
      </c>
    </row>
    <row r="443" spans="1:14" x14ac:dyDescent="0.2">
      <c r="A443" s="3" t="s">
        <v>7</v>
      </c>
      <c r="B443" s="3">
        <v>2018</v>
      </c>
      <c r="C443" s="3">
        <v>3</v>
      </c>
      <c r="D443" s="3">
        <v>1</v>
      </c>
      <c r="E443" s="3">
        <v>3</v>
      </c>
      <c r="F443" s="5">
        <v>30103</v>
      </c>
      <c r="G443" s="3">
        <v>201</v>
      </c>
      <c r="H443" s="1">
        <v>1.4</v>
      </c>
      <c r="I443" s="2">
        <v>22.145713016437142</v>
      </c>
      <c r="J443">
        <v>15</v>
      </c>
      <c r="K443" s="2">
        <v>2.7117732693333338</v>
      </c>
      <c r="N443">
        <f t="shared" si="6"/>
        <v>38.1</v>
      </c>
    </row>
    <row r="444" spans="1:14" x14ac:dyDescent="0.2">
      <c r="A444" s="3" t="s">
        <v>7</v>
      </c>
      <c r="B444" s="3">
        <v>2018</v>
      </c>
      <c r="C444" s="3">
        <v>3</v>
      </c>
      <c r="D444" s="3">
        <v>1</v>
      </c>
      <c r="E444" s="3">
        <v>5</v>
      </c>
      <c r="F444" s="3">
        <v>30105</v>
      </c>
      <c r="G444" s="3">
        <v>10</v>
      </c>
      <c r="J444">
        <v>17</v>
      </c>
      <c r="K444" s="2">
        <v>3.3604719729777783</v>
      </c>
      <c r="N444">
        <f t="shared" si="6"/>
        <v>43.18</v>
      </c>
    </row>
    <row r="445" spans="1:14" x14ac:dyDescent="0.2">
      <c r="A445" s="3" t="s">
        <v>7</v>
      </c>
      <c r="B445" s="3">
        <v>2018</v>
      </c>
      <c r="C445" s="3">
        <v>3</v>
      </c>
      <c r="D445" s="3">
        <v>1</v>
      </c>
      <c r="E445" s="3">
        <v>7</v>
      </c>
      <c r="F445" s="3">
        <v>30107</v>
      </c>
      <c r="G445" s="3">
        <v>145</v>
      </c>
      <c r="J445">
        <v>19</v>
      </c>
      <c r="K445" s="2">
        <v>4.0672437751095654</v>
      </c>
      <c r="N445">
        <f t="shared" si="6"/>
        <v>48.26</v>
      </c>
    </row>
    <row r="446" spans="1:14" x14ac:dyDescent="0.2">
      <c r="A446" s="3" t="s">
        <v>7</v>
      </c>
      <c r="B446" s="3">
        <v>2018</v>
      </c>
      <c r="C446" s="3">
        <v>3</v>
      </c>
      <c r="D446" s="3">
        <v>1</v>
      </c>
      <c r="E446" s="3">
        <v>9</v>
      </c>
      <c r="F446" s="3">
        <v>30109</v>
      </c>
      <c r="G446" s="3">
        <v>74</v>
      </c>
      <c r="J446">
        <v>9</v>
      </c>
      <c r="K446" s="2">
        <v>1.9436420174769233</v>
      </c>
      <c r="N446">
        <f t="shared" si="6"/>
        <v>22.86</v>
      </c>
    </row>
    <row r="447" spans="1:14" x14ac:dyDescent="0.2">
      <c r="A447" s="3" t="s">
        <v>7</v>
      </c>
      <c r="B447" s="3">
        <v>2018</v>
      </c>
      <c r="C447" s="3">
        <v>3</v>
      </c>
      <c r="D447" s="3">
        <v>1</v>
      </c>
      <c r="E447" s="3">
        <v>11</v>
      </c>
      <c r="F447" s="3">
        <v>30111</v>
      </c>
      <c r="G447" s="3">
        <v>176</v>
      </c>
      <c r="J447">
        <v>16</v>
      </c>
      <c r="K447" s="2">
        <v>3.3938122696648652</v>
      </c>
      <c r="N447">
        <f t="shared" si="6"/>
        <v>40.64</v>
      </c>
    </row>
    <row r="448" spans="1:14" x14ac:dyDescent="0.2">
      <c r="A448" s="3" t="s">
        <v>7</v>
      </c>
      <c r="B448" s="3">
        <v>2018</v>
      </c>
      <c r="C448" s="3">
        <v>3</v>
      </c>
      <c r="D448" s="3">
        <v>1</v>
      </c>
      <c r="E448" s="3">
        <v>13</v>
      </c>
      <c r="F448" s="3">
        <v>30113</v>
      </c>
      <c r="G448" s="3">
        <v>190</v>
      </c>
      <c r="J448">
        <v>20</v>
      </c>
      <c r="K448" s="2">
        <v>3.4813637118935552</v>
      </c>
      <c r="N448">
        <f t="shared" si="6"/>
        <v>50.8</v>
      </c>
    </row>
    <row r="449" spans="1:14" x14ac:dyDescent="0.2">
      <c r="A449" s="3" t="s">
        <v>7</v>
      </c>
      <c r="B449" s="3">
        <v>2018</v>
      </c>
      <c r="C449" s="3">
        <v>3</v>
      </c>
      <c r="D449" s="3">
        <v>1</v>
      </c>
      <c r="E449" s="3">
        <v>15</v>
      </c>
      <c r="F449" s="3">
        <v>30115</v>
      </c>
      <c r="G449" s="3">
        <v>167</v>
      </c>
      <c r="J449">
        <v>20</v>
      </c>
      <c r="K449" s="2">
        <v>4.3336508259388236</v>
      </c>
      <c r="N449">
        <f t="shared" si="6"/>
        <v>50.8</v>
      </c>
    </row>
    <row r="450" spans="1:14" x14ac:dyDescent="0.2">
      <c r="A450" s="3" t="s">
        <v>7</v>
      </c>
      <c r="B450" s="3">
        <v>2018</v>
      </c>
      <c r="C450" s="3">
        <v>3</v>
      </c>
      <c r="D450" s="3">
        <v>1</v>
      </c>
      <c r="E450" s="3">
        <v>17</v>
      </c>
      <c r="F450" s="4">
        <v>30117</v>
      </c>
      <c r="G450" s="3">
        <v>46</v>
      </c>
      <c r="J450">
        <v>5</v>
      </c>
      <c r="K450" s="2">
        <v>1.654185430032787</v>
      </c>
      <c r="N450">
        <f t="shared" si="6"/>
        <v>12.7</v>
      </c>
    </row>
    <row r="451" spans="1:14" x14ac:dyDescent="0.2">
      <c r="A451" s="3" t="s">
        <v>7</v>
      </c>
      <c r="B451" s="3">
        <v>2018</v>
      </c>
      <c r="C451" s="3">
        <v>3</v>
      </c>
      <c r="D451" s="3">
        <v>1</v>
      </c>
      <c r="E451" s="3">
        <v>19</v>
      </c>
      <c r="F451" s="3">
        <v>30119</v>
      </c>
      <c r="G451" s="3">
        <v>18</v>
      </c>
      <c r="J451">
        <v>16</v>
      </c>
      <c r="K451" s="2">
        <v>3.2447728451368421</v>
      </c>
      <c r="N451">
        <f t="shared" ref="N451:N514" si="7">$M$2*J451</f>
        <v>40.64</v>
      </c>
    </row>
    <row r="452" spans="1:14" x14ac:dyDescent="0.2">
      <c r="A452" s="3" t="s">
        <v>7</v>
      </c>
      <c r="B452" s="3">
        <v>2018</v>
      </c>
      <c r="C452" s="3">
        <v>3</v>
      </c>
      <c r="D452" s="3">
        <v>2</v>
      </c>
      <c r="E452" s="3">
        <v>1</v>
      </c>
      <c r="F452" s="3">
        <v>30201</v>
      </c>
      <c r="G452" s="3">
        <v>178</v>
      </c>
      <c r="J452">
        <v>17</v>
      </c>
      <c r="K452" s="2">
        <v>3.5053954274143924</v>
      </c>
      <c r="N452">
        <f t="shared" si="7"/>
        <v>43.18</v>
      </c>
    </row>
    <row r="453" spans="1:14" x14ac:dyDescent="0.2">
      <c r="A453" s="3" t="s">
        <v>7</v>
      </c>
      <c r="B453" s="3">
        <v>2018</v>
      </c>
      <c r="C453" s="3">
        <v>3</v>
      </c>
      <c r="D453" s="3">
        <v>2</v>
      </c>
      <c r="E453" s="3">
        <v>3</v>
      </c>
      <c r="F453" s="3">
        <v>30203</v>
      </c>
      <c r="G453" s="3">
        <v>173</v>
      </c>
      <c r="J453">
        <v>15</v>
      </c>
      <c r="K453" s="2">
        <v>4.3429537747956992</v>
      </c>
      <c r="N453">
        <f t="shared" si="7"/>
        <v>38.1</v>
      </c>
    </row>
    <row r="454" spans="1:14" x14ac:dyDescent="0.2">
      <c r="A454" s="3" t="s">
        <v>7</v>
      </c>
      <c r="B454" s="3">
        <v>2018</v>
      </c>
      <c r="C454" s="3">
        <v>3</v>
      </c>
      <c r="D454" s="3">
        <v>2</v>
      </c>
      <c r="E454" s="3">
        <v>5</v>
      </c>
      <c r="F454" s="3">
        <v>30205</v>
      </c>
      <c r="G454" s="3">
        <v>181</v>
      </c>
      <c r="J454">
        <v>19</v>
      </c>
      <c r="K454" s="2">
        <v>3.9377682432000003</v>
      </c>
      <c r="N454">
        <f t="shared" si="7"/>
        <v>48.26</v>
      </c>
    </row>
    <row r="455" spans="1:14" x14ac:dyDescent="0.2">
      <c r="A455" s="3" t="s">
        <v>7</v>
      </c>
      <c r="B455" s="3">
        <v>2018</v>
      </c>
      <c r="C455" s="3">
        <v>3</v>
      </c>
      <c r="D455" s="3">
        <v>2</v>
      </c>
      <c r="E455" s="3">
        <v>7</v>
      </c>
      <c r="F455" s="3">
        <v>30207</v>
      </c>
      <c r="G455" s="3">
        <v>153</v>
      </c>
      <c r="J455">
        <v>14</v>
      </c>
      <c r="K455" s="2">
        <v>3.5218908592374585</v>
      </c>
      <c r="N455">
        <f t="shared" si="7"/>
        <v>35.56</v>
      </c>
    </row>
    <row r="456" spans="1:14" x14ac:dyDescent="0.2">
      <c r="A456" s="3" t="s">
        <v>7</v>
      </c>
      <c r="B456" s="3">
        <v>2018</v>
      </c>
      <c r="C456" s="3">
        <v>3</v>
      </c>
      <c r="D456" s="3">
        <v>2</v>
      </c>
      <c r="E456" s="3">
        <v>9</v>
      </c>
      <c r="F456" s="3">
        <v>30209</v>
      </c>
      <c r="G456" s="3">
        <v>78</v>
      </c>
      <c r="J456">
        <v>10</v>
      </c>
      <c r="K456" s="2">
        <v>1.9347756153118283</v>
      </c>
      <c r="N456">
        <f t="shared" si="7"/>
        <v>25.4</v>
      </c>
    </row>
    <row r="457" spans="1:14" x14ac:dyDescent="0.2">
      <c r="A457" s="3" t="s">
        <v>7</v>
      </c>
      <c r="B457" s="3">
        <v>2018</v>
      </c>
      <c r="C457" s="3">
        <v>3</v>
      </c>
      <c r="D457" s="3">
        <v>2</v>
      </c>
      <c r="E457" s="3">
        <v>11</v>
      </c>
      <c r="F457" s="3">
        <v>30211</v>
      </c>
      <c r="G457" s="3">
        <v>179</v>
      </c>
      <c r="J457">
        <v>15</v>
      </c>
      <c r="K457" s="2">
        <v>3.2753967331555551</v>
      </c>
      <c r="N457">
        <f t="shared" si="7"/>
        <v>38.1</v>
      </c>
    </row>
    <row r="458" spans="1:14" x14ac:dyDescent="0.2">
      <c r="A458" s="3" t="s">
        <v>7</v>
      </c>
      <c r="B458" s="3">
        <v>2018</v>
      </c>
      <c r="C458" s="3">
        <v>3</v>
      </c>
      <c r="D458" s="3">
        <v>2</v>
      </c>
      <c r="E458" s="3">
        <v>13</v>
      </c>
      <c r="F458" s="3">
        <v>30213</v>
      </c>
      <c r="G458" s="3">
        <v>59</v>
      </c>
      <c r="J458">
        <v>13</v>
      </c>
      <c r="K458" s="2">
        <v>2.5008003963870968</v>
      </c>
      <c r="N458">
        <f t="shared" si="7"/>
        <v>33.020000000000003</v>
      </c>
    </row>
    <row r="459" spans="1:14" x14ac:dyDescent="0.2">
      <c r="A459" s="3" t="s">
        <v>7</v>
      </c>
      <c r="B459" s="3">
        <v>2018</v>
      </c>
      <c r="C459" s="3">
        <v>3</v>
      </c>
      <c r="D459" s="3">
        <v>2</v>
      </c>
      <c r="E459" s="3">
        <v>15</v>
      </c>
      <c r="F459" s="3">
        <v>30215</v>
      </c>
      <c r="G459" s="3">
        <v>27</v>
      </c>
      <c r="J459">
        <v>11</v>
      </c>
      <c r="K459" s="2">
        <v>2.3621954886808512</v>
      </c>
      <c r="N459">
        <f t="shared" si="7"/>
        <v>27.94</v>
      </c>
    </row>
    <row r="460" spans="1:14" x14ac:dyDescent="0.2">
      <c r="A460" s="3" t="s">
        <v>7</v>
      </c>
      <c r="B460" s="3">
        <v>2018</v>
      </c>
      <c r="C460" s="3">
        <v>3</v>
      </c>
      <c r="D460" s="3">
        <v>2</v>
      </c>
      <c r="E460" s="3">
        <v>17</v>
      </c>
      <c r="F460" s="5">
        <v>30217</v>
      </c>
      <c r="G460" s="3">
        <v>202</v>
      </c>
      <c r="H460" s="1">
        <v>1.8</v>
      </c>
      <c r="I460" s="2">
        <v>23.105224429727741</v>
      </c>
      <c r="J460">
        <v>15</v>
      </c>
      <c r="K460" s="2">
        <v>2.7863399551242605</v>
      </c>
      <c r="N460">
        <f t="shared" si="7"/>
        <v>38.1</v>
      </c>
    </row>
    <row r="461" spans="1:14" x14ac:dyDescent="0.2">
      <c r="A461" s="3" t="s">
        <v>7</v>
      </c>
      <c r="B461" s="3">
        <v>2018</v>
      </c>
      <c r="C461" s="3">
        <v>3</v>
      </c>
      <c r="D461" s="3">
        <v>2</v>
      </c>
      <c r="E461" s="3">
        <v>19</v>
      </c>
      <c r="F461" s="3">
        <v>30219</v>
      </c>
      <c r="G461" s="3">
        <v>99</v>
      </c>
      <c r="J461">
        <v>7</v>
      </c>
      <c r="K461" s="2">
        <v>1.5025385097634412</v>
      </c>
      <c r="N461">
        <f t="shared" si="7"/>
        <v>17.78</v>
      </c>
    </row>
    <row r="462" spans="1:14" x14ac:dyDescent="0.2">
      <c r="A462" s="3" t="s">
        <v>7</v>
      </c>
      <c r="B462" s="3">
        <v>2018</v>
      </c>
      <c r="C462" s="3">
        <v>3</v>
      </c>
      <c r="D462" s="3">
        <v>3</v>
      </c>
      <c r="E462" s="3">
        <v>1</v>
      </c>
      <c r="F462" s="3">
        <v>30301</v>
      </c>
      <c r="G462" s="3">
        <v>139</v>
      </c>
      <c r="J462">
        <v>14</v>
      </c>
      <c r="K462" s="2">
        <v>3.0507449280000003</v>
      </c>
      <c r="N462">
        <f t="shared" si="7"/>
        <v>35.56</v>
      </c>
    </row>
    <row r="463" spans="1:14" x14ac:dyDescent="0.2">
      <c r="A463" s="3" t="s">
        <v>7</v>
      </c>
      <c r="B463" s="3">
        <v>2018</v>
      </c>
      <c r="C463" s="3">
        <v>3</v>
      </c>
      <c r="D463" s="3">
        <v>3</v>
      </c>
      <c r="E463" s="3">
        <v>3</v>
      </c>
      <c r="F463" s="3">
        <v>30303</v>
      </c>
      <c r="G463" s="3">
        <v>183</v>
      </c>
      <c r="J463">
        <v>15</v>
      </c>
      <c r="K463" s="2">
        <v>3.4295956053333336</v>
      </c>
      <c r="N463">
        <f t="shared" si="7"/>
        <v>38.1</v>
      </c>
    </row>
    <row r="464" spans="1:14" x14ac:dyDescent="0.2">
      <c r="A464" s="3" t="s">
        <v>7</v>
      </c>
      <c r="B464" s="3">
        <v>2018</v>
      </c>
      <c r="C464" s="3">
        <v>3</v>
      </c>
      <c r="D464" s="3">
        <v>3</v>
      </c>
      <c r="E464" s="3">
        <v>5</v>
      </c>
      <c r="F464" s="3">
        <v>30305</v>
      </c>
      <c r="G464" s="3">
        <v>189</v>
      </c>
      <c r="J464">
        <v>17</v>
      </c>
      <c r="K464" s="2">
        <v>3.8483253013333343</v>
      </c>
      <c r="N464">
        <f t="shared" si="7"/>
        <v>43.18</v>
      </c>
    </row>
    <row r="465" spans="1:14" x14ac:dyDescent="0.2">
      <c r="A465" s="3" t="s">
        <v>7</v>
      </c>
      <c r="B465" s="3">
        <v>2018</v>
      </c>
      <c r="C465" s="3">
        <v>3</v>
      </c>
      <c r="D465" s="3">
        <v>3</v>
      </c>
      <c r="E465" s="3">
        <v>7</v>
      </c>
      <c r="F465" s="3">
        <v>30307</v>
      </c>
      <c r="G465" s="3">
        <v>133</v>
      </c>
      <c r="J465">
        <v>10</v>
      </c>
      <c r="K465" s="2">
        <v>2.8367786547692306</v>
      </c>
      <c r="N465">
        <f t="shared" si="7"/>
        <v>25.4</v>
      </c>
    </row>
    <row r="466" spans="1:14" x14ac:dyDescent="0.2">
      <c r="A466" s="3" t="s">
        <v>7</v>
      </c>
      <c r="B466" s="3">
        <v>2018</v>
      </c>
      <c r="C466" s="3">
        <v>3</v>
      </c>
      <c r="D466" s="3">
        <v>3</v>
      </c>
      <c r="E466" s="3">
        <v>9</v>
      </c>
      <c r="F466" s="5">
        <v>30309</v>
      </c>
      <c r="G466" s="3">
        <v>202</v>
      </c>
      <c r="H466" s="1">
        <v>1.9</v>
      </c>
      <c r="I466" s="2">
        <v>22.839506172839506</v>
      </c>
      <c r="J466">
        <v>15</v>
      </c>
      <c r="K466" s="2">
        <v>3.5673594880000001</v>
      </c>
      <c r="N466">
        <f t="shared" si="7"/>
        <v>38.1</v>
      </c>
    </row>
    <row r="467" spans="1:14" x14ac:dyDescent="0.2">
      <c r="A467" s="3" t="s">
        <v>7</v>
      </c>
      <c r="B467" s="3">
        <v>2018</v>
      </c>
      <c r="C467" s="3">
        <v>3</v>
      </c>
      <c r="D467" s="3">
        <v>3</v>
      </c>
      <c r="E467" s="3">
        <v>11</v>
      </c>
      <c r="F467" s="5">
        <v>30311</v>
      </c>
      <c r="G467" s="3">
        <v>144</v>
      </c>
      <c r="H467" s="1">
        <v>2</v>
      </c>
      <c r="I467" s="2">
        <v>22.36912631767018</v>
      </c>
      <c r="J467">
        <v>18</v>
      </c>
      <c r="K467" s="2">
        <v>3.8283857919999997</v>
      </c>
      <c r="N467">
        <f t="shared" si="7"/>
        <v>45.72</v>
      </c>
    </row>
    <row r="468" spans="1:14" x14ac:dyDescent="0.2">
      <c r="A468" s="3" t="s">
        <v>7</v>
      </c>
      <c r="B468" s="3">
        <v>2018</v>
      </c>
      <c r="C468" s="3">
        <v>3</v>
      </c>
      <c r="D468" s="3">
        <v>3</v>
      </c>
      <c r="E468" s="3">
        <v>13</v>
      </c>
      <c r="F468" s="3">
        <v>30313</v>
      </c>
      <c r="G468" s="3">
        <v>195</v>
      </c>
      <c r="J468">
        <v>15</v>
      </c>
      <c r="K468" s="2">
        <v>2.3841956160000004</v>
      </c>
      <c r="N468">
        <f t="shared" si="7"/>
        <v>38.1</v>
      </c>
    </row>
    <row r="469" spans="1:14" x14ac:dyDescent="0.2">
      <c r="A469" s="3" t="s">
        <v>7</v>
      </c>
      <c r="B469" s="3">
        <v>2018</v>
      </c>
      <c r="C469" s="3">
        <v>3</v>
      </c>
      <c r="D469" s="3">
        <v>3</v>
      </c>
      <c r="E469" s="3">
        <v>15</v>
      </c>
      <c r="F469" s="3">
        <v>30315</v>
      </c>
      <c r="G469" s="3">
        <v>54</v>
      </c>
      <c r="J469">
        <v>17</v>
      </c>
      <c r="K469" s="2">
        <v>2.0338299520000001</v>
      </c>
      <c r="N469">
        <f t="shared" si="7"/>
        <v>43.18</v>
      </c>
    </row>
    <row r="470" spans="1:14" x14ac:dyDescent="0.2">
      <c r="A470" s="3" t="s">
        <v>7</v>
      </c>
      <c r="B470" s="3">
        <v>2018</v>
      </c>
      <c r="C470" s="3">
        <v>3</v>
      </c>
      <c r="D470" s="3">
        <v>3</v>
      </c>
      <c r="E470" s="3">
        <v>17</v>
      </c>
      <c r="F470" s="5">
        <v>30317</v>
      </c>
      <c r="G470" s="3">
        <v>104</v>
      </c>
      <c r="H470" s="1">
        <v>2</v>
      </c>
      <c r="I470" s="2">
        <v>22.738259668508285</v>
      </c>
      <c r="J470">
        <v>18</v>
      </c>
      <c r="K470" s="2">
        <v>4.0310650398117653</v>
      </c>
      <c r="N470">
        <f t="shared" si="7"/>
        <v>45.72</v>
      </c>
    </row>
    <row r="471" spans="1:14" x14ac:dyDescent="0.2">
      <c r="A471" s="3" t="s">
        <v>7</v>
      </c>
      <c r="B471" s="3">
        <v>2018</v>
      </c>
      <c r="C471" s="3">
        <v>3</v>
      </c>
      <c r="D471" s="3">
        <v>3</v>
      </c>
      <c r="E471" s="3">
        <v>19</v>
      </c>
      <c r="F471" s="3">
        <v>30319</v>
      </c>
      <c r="G471" s="3">
        <v>4</v>
      </c>
      <c r="J471">
        <v>13</v>
      </c>
      <c r="K471" s="2">
        <v>2.5499079152164952</v>
      </c>
      <c r="N471">
        <f t="shared" si="7"/>
        <v>33.020000000000003</v>
      </c>
    </row>
    <row r="472" spans="1:14" x14ac:dyDescent="0.2">
      <c r="A472" s="3" t="s">
        <v>7</v>
      </c>
      <c r="B472" s="3">
        <v>2018</v>
      </c>
      <c r="C472" s="3">
        <v>3</v>
      </c>
      <c r="D472" s="3">
        <v>4</v>
      </c>
      <c r="E472" s="3">
        <v>1</v>
      </c>
      <c r="F472" s="3">
        <v>30401</v>
      </c>
      <c r="G472" s="3">
        <v>108</v>
      </c>
      <c r="J472">
        <v>16</v>
      </c>
      <c r="K472" s="2">
        <v>2.8110525046153851</v>
      </c>
      <c r="N472">
        <f t="shared" si="7"/>
        <v>40.64</v>
      </c>
    </row>
    <row r="473" spans="1:14" x14ac:dyDescent="0.2">
      <c r="A473" s="3" t="s">
        <v>7</v>
      </c>
      <c r="B473" s="3">
        <v>2018</v>
      </c>
      <c r="C473" s="3">
        <v>3</v>
      </c>
      <c r="D473" s="3">
        <v>4</v>
      </c>
      <c r="E473" s="3">
        <v>3</v>
      </c>
      <c r="F473" s="3">
        <v>30403</v>
      </c>
      <c r="G473" s="3">
        <v>100</v>
      </c>
      <c r="J473">
        <v>7</v>
      </c>
      <c r="K473" s="2">
        <v>1.7276230746798031</v>
      </c>
      <c r="N473">
        <f t="shared" si="7"/>
        <v>17.78</v>
      </c>
    </row>
    <row r="474" spans="1:14" x14ac:dyDescent="0.2">
      <c r="A474" s="3" t="s">
        <v>7</v>
      </c>
      <c r="B474" s="3">
        <v>2018</v>
      </c>
      <c r="C474" s="3">
        <v>3</v>
      </c>
      <c r="D474" s="3">
        <v>4</v>
      </c>
      <c r="E474" s="3">
        <v>5</v>
      </c>
      <c r="F474" s="3">
        <v>30405</v>
      </c>
      <c r="G474" s="3">
        <v>15</v>
      </c>
      <c r="J474">
        <v>12</v>
      </c>
      <c r="K474" s="2">
        <v>2.5650184806399996</v>
      </c>
      <c r="N474">
        <f t="shared" si="7"/>
        <v>30.48</v>
      </c>
    </row>
    <row r="475" spans="1:14" x14ac:dyDescent="0.2">
      <c r="A475" s="3" t="s">
        <v>7</v>
      </c>
      <c r="B475" s="3">
        <v>2018</v>
      </c>
      <c r="C475" s="3">
        <v>3</v>
      </c>
      <c r="D475" s="3">
        <v>4</v>
      </c>
      <c r="E475" s="3">
        <v>7</v>
      </c>
      <c r="F475" s="3">
        <v>30407</v>
      </c>
      <c r="G475" s="3">
        <v>13</v>
      </c>
      <c r="J475">
        <v>11</v>
      </c>
      <c r="K475" s="2">
        <v>2.1747884635247527</v>
      </c>
      <c r="N475">
        <f t="shared" si="7"/>
        <v>27.94</v>
      </c>
    </row>
    <row r="476" spans="1:14" x14ac:dyDescent="0.2">
      <c r="A476" s="3" t="s">
        <v>7</v>
      </c>
      <c r="B476" s="3">
        <v>2018</v>
      </c>
      <c r="C476" s="3">
        <v>3</v>
      </c>
      <c r="D476" s="3">
        <v>4</v>
      </c>
      <c r="E476" s="3">
        <v>9</v>
      </c>
      <c r="F476" s="3">
        <v>30409</v>
      </c>
      <c r="G476" s="3">
        <v>191</v>
      </c>
      <c r="J476">
        <v>13</v>
      </c>
      <c r="K476" s="2">
        <v>2.5178998862769237</v>
      </c>
      <c r="N476">
        <f t="shared" si="7"/>
        <v>33.020000000000003</v>
      </c>
    </row>
    <row r="477" spans="1:14" x14ac:dyDescent="0.2">
      <c r="A477" s="3" t="s">
        <v>7</v>
      </c>
      <c r="B477" s="3">
        <v>2018</v>
      </c>
      <c r="C477" s="3">
        <v>3</v>
      </c>
      <c r="D477" s="3">
        <v>4</v>
      </c>
      <c r="E477" s="3">
        <v>11</v>
      </c>
      <c r="F477" s="3">
        <v>30411</v>
      </c>
      <c r="G477" s="3">
        <v>102</v>
      </c>
      <c r="J477">
        <v>18</v>
      </c>
      <c r="K477" s="2">
        <v>2.9776333937777784</v>
      </c>
      <c r="N477">
        <f t="shared" si="7"/>
        <v>45.72</v>
      </c>
    </row>
    <row r="478" spans="1:14" x14ac:dyDescent="0.2">
      <c r="A478" s="3" t="s">
        <v>7</v>
      </c>
      <c r="B478" s="3">
        <v>2018</v>
      </c>
      <c r="C478" s="3">
        <v>3</v>
      </c>
      <c r="D478" s="3">
        <v>4</v>
      </c>
      <c r="E478" s="3">
        <v>13</v>
      </c>
      <c r="F478" s="5">
        <v>30413</v>
      </c>
      <c r="G478" s="3">
        <v>202</v>
      </c>
      <c r="H478" s="1">
        <v>2</v>
      </c>
      <c r="I478" s="2">
        <v>21.744324970131423</v>
      </c>
      <c r="J478">
        <v>15</v>
      </c>
      <c r="K478" s="2">
        <v>2.3206311136438362</v>
      </c>
      <c r="N478">
        <f t="shared" si="7"/>
        <v>38.1</v>
      </c>
    </row>
    <row r="479" spans="1:14" x14ac:dyDescent="0.2">
      <c r="A479" s="3" t="s">
        <v>7</v>
      </c>
      <c r="B479" s="3">
        <v>2018</v>
      </c>
      <c r="C479" s="3">
        <v>3</v>
      </c>
      <c r="D479" s="3">
        <v>4</v>
      </c>
      <c r="E479" s="3">
        <v>15</v>
      </c>
      <c r="F479" s="3">
        <v>30415</v>
      </c>
      <c r="G479" s="3">
        <v>131</v>
      </c>
      <c r="J479">
        <v>17</v>
      </c>
      <c r="K479" s="2">
        <v>2.3119472640000005</v>
      </c>
      <c r="N479">
        <f t="shared" si="7"/>
        <v>43.18</v>
      </c>
    </row>
    <row r="480" spans="1:14" x14ac:dyDescent="0.2">
      <c r="A480" s="3" t="s">
        <v>7</v>
      </c>
      <c r="B480" s="3">
        <v>2018</v>
      </c>
      <c r="C480" s="3">
        <v>3</v>
      </c>
      <c r="D480" s="3">
        <v>4</v>
      </c>
      <c r="E480" s="3">
        <v>17</v>
      </c>
      <c r="F480" s="3">
        <v>30417</v>
      </c>
      <c r="G480" s="3">
        <v>126</v>
      </c>
      <c r="J480">
        <v>10</v>
      </c>
      <c r="K480" s="2">
        <v>2.3243770880000003</v>
      </c>
      <c r="N480">
        <f t="shared" si="7"/>
        <v>25.4</v>
      </c>
    </row>
    <row r="481" spans="1:14" x14ac:dyDescent="0.2">
      <c r="A481" s="3" t="s">
        <v>7</v>
      </c>
      <c r="B481" s="3">
        <v>2018</v>
      </c>
      <c r="C481" s="3">
        <v>3</v>
      </c>
      <c r="D481" s="3">
        <v>4</v>
      </c>
      <c r="E481" s="3">
        <v>19</v>
      </c>
      <c r="F481" s="3">
        <v>30419</v>
      </c>
      <c r="G481" s="3">
        <v>47</v>
      </c>
      <c r="J481">
        <v>16</v>
      </c>
      <c r="K481" s="2">
        <v>3.4659350661301778</v>
      </c>
      <c r="N481">
        <f t="shared" si="7"/>
        <v>40.64</v>
      </c>
    </row>
    <row r="482" spans="1:14" x14ac:dyDescent="0.2">
      <c r="A482" s="3" t="s">
        <v>7</v>
      </c>
      <c r="B482" s="3">
        <v>2018</v>
      </c>
      <c r="C482" s="3">
        <v>3</v>
      </c>
      <c r="D482" s="3">
        <v>5</v>
      </c>
      <c r="E482" s="3">
        <v>1</v>
      </c>
      <c r="F482" s="3">
        <v>30501</v>
      </c>
      <c r="G482" s="3">
        <v>75</v>
      </c>
      <c r="J482">
        <v>7</v>
      </c>
      <c r="K482" s="2">
        <v>1.1549320266368717</v>
      </c>
      <c r="N482">
        <f t="shared" si="7"/>
        <v>17.78</v>
      </c>
    </row>
    <row r="483" spans="1:14" x14ac:dyDescent="0.2">
      <c r="A483" s="3" t="s">
        <v>7</v>
      </c>
      <c r="B483" s="3">
        <v>2018</v>
      </c>
      <c r="C483" s="3">
        <v>3</v>
      </c>
      <c r="D483" s="3">
        <v>5</v>
      </c>
      <c r="E483" s="3">
        <v>3</v>
      </c>
      <c r="F483" s="3">
        <v>30503</v>
      </c>
      <c r="G483" s="3">
        <v>154</v>
      </c>
      <c r="J483">
        <v>13</v>
      </c>
      <c r="K483" s="2">
        <v>2.9798260545979378</v>
      </c>
      <c r="N483">
        <f t="shared" si="7"/>
        <v>33.020000000000003</v>
      </c>
    </row>
    <row r="484" spans="1:14" x14ac:dyDescent="0.2">
      <c r="A484" s="3" t="s">
        <v>7</v>
      </c>
      <c r="B484" s="3">
        <v>2018</v>
      </c>
      <c r="C484" s="3">
        <v>3</v>
      </c>
      <c r="D484" s="3">
        <v>5</v>
      </c>
      <c r="E484" s="3">
        <v>5</v>
      </c>
      <c r="F484" s="5">
        <v>30505</v>
      </c>
      <c r="G484" s="3">
        <v>201</v>
      </c>
      <c r="H484" s="1">
        <v>1</v>
      </c>
      <c r="I484" s="2">
        <v>22.37061769616027</v>
      </c>
      <c r="J484">
        <v>13</v>
      </c>
      <c r="K484" s="2">
        <v>2.340119387736094</v>
      </c>
      <c r="N484">
        <f t="shared" si="7"/>
        <v>33.020000000000003</v>
      </c>
    </row>
    <row r="485" spans="1:14" x14ac:dyDescent="0.2">
      <c r="A485" s="3" t="s">
        <v>7</v>
      </c>
      <c r="B485" s="3">
        <v>2018</v>
      </c>
      <c r="C485" s="3">
        <v>3</v>
      </c>
      <c r="D485" s="3">
        <v>5</v>
      </c>
      <c r="E485" s="3">
        <v>7</v>
      </c>
      <c r="F485" s="3">
        <v>30507</v>
      </c>
      <c r="G485" s="3">
        <v>22</v>
      </c>
      <c r="J485">
        <v>14</v>
      </c>
      <c r="K485" s="2">
        <v>2.5915226899692314</v>
      </c>
      <c r="N485">
        <f t="shared" si="7"/>
        <v>35.56</v>
      </c>
    </row>
    <row r="486" spans="1:14" x14ac:dyDescent="0.2">
      <c r="A486" s="3" t="s">
        <v>7</v>
      </c>
      <c r="B486" s="3">
        <v>2018</v>
      </c>
      <c r="C486" s="3">
        <v>3</v>
      </c>
      <c r="D486" s="3">
        <v>5</v>
      </c>
      <c r="E486" s="3">
        <v>9</v>
      </c>
      <c r="F486" s="3">
        <v>30509</v>
      </c>
      <c r="G486" s="3">
        <v>82</v>
      </c>
      <c r="J486">
        <v>14</v>
      </c>
      <c r="K486" s="2">
        <v>2.7261472452923079</v>
      </c>
      <c r="N486">
        <f t="shared" si="7"/>
        <v>35.56</v>
      </c>
    </row>
    <row r="487" spans="1:14" x14ac:dyDescent="0.2">
      <c r="A487" s="3" t="s">
        <v>7</v>
      </c>
      <c r="B487" s="3">
        <v>2018</v>
      </c>
      <c r="C487" s="3">
        <v>3</v>
      </c>
      <c r="D487" s="3">
        <v>5</v>
      </c>
      <c r="E487" s="3">
        <v>11</v>
      </c>
      <c r="F487" s="3">
        <v>30511</v>
      </c>
      <c r="G487" s="3">
        <v>134</v>
      </c>
      <c r="J487">
        <v>18</v>
      </c>
      <c r="K487" s="2">
        <v>2.8955811320203044</v>
      </c>
      <c r="N487">
        <f t="shared" si="7"/>
        <v>45.72</v>
      </c>
    </row>
    <row r="488" spans="1:14" x14ac:dyDescent="0.2">
      <c r="A488" s="3" t="s">
        <v>7</v>
      </c>
      <c r="B488" s="3">
        <v>2018</v>
      </c>
      <c r="C488" s="3">
        <v>3</v>
      </c>
      <c r="D488" s="3">
        <v>5</v>
      </c>
      <c r="E488" s="3">
        <v>13</v>
      </c>
      <c r="F488" s="3">
        <v>30513</v>
      </c>
      <c r="G488" s="3">
        <v>29</v>
      </c>
      <c r="J488">
        <v>5</v>
      </c>
      <c r="K488" s="2">
        <v>0.69335703520812197</v>
      </c>
      <c r="N488">
        <f t="shared" si="7"/>
        <v>12.7</v>
      </c>
    </row>
    <row r="489" spans="1:14" x14ac:dyDescent="0.2">
      <c r="A489" s="3" t="s">
        <v>7</v>
      </c>
      <c r="B489" s="3">
        <v>2018</v>
      </c>
      <c r="C489" s="3">
        <v>3</v>
      </c>
      <c r="D489" s="3">
        <v>5</v>
      </c>
      <c r="E489" s="3">
        <v>15</v>
      </c>
      <c r="F489" s="3">
        <v>30515</v>
      </c>
      <c r="G489" s="3">
        <v>137</v>
      </c>
      <c r="J489">
        <v>11</v>
      </c>
      <c r="K489" s="2">
        <v>2.2332250453333335</v>
      </c>
      <c r="N489">
        <f t="shared" si="7"/>
        <v>27.94</v>
      </c>
    </row>
    <row r="490" spans="1:14" x14ac:dyDescent="0.2">
      <c r="A490" s="3" t="s">
        <v>7</v>
      </c>
      <c r="B490" s="3">
        <v>2018</v>
      </c>
      <c r="C490" s="3">
        <v>3</v>
      </c>
      <c r="D490" s="3">
        <v>5</v>
      </c>
      <c r="E490" s="3">
        <v>17</v>
      </c>
      <c r="F490" s="3">
        <v>30517</v>
      </c>
      <c r="G490" s="3">
        <v>41</v>
      </c>
      <c r="J490">
        <v>14</v>
      </c>
      <c r="K490" s="2">
        <v>3.1412396242051286</v>
      </c>
      <c r="N490">
        <f t="shared" si="7"/>
        <v>35.56</v>
      </c>
    </row>
    <row r="491" spans="1:14" x14ac:dyDescent="0.2">
      <c r="A491" s="3" t="s">
        <v>7</v>
      </c>
      <c r="B491" s="3">
        <v>2018</v>
      </c>
      <c r="C491" s="3">
        <v>3</v>
      </c>
      <c r="D491" s="3">
        <v>5</v>
      </c>
      <c r="E491" s="3">
        <v>19</v>
      </c>
      <c r="F491" s="3">
        <v>30519</v>
      </c>
      <c r="G491" s="3">
        <v>28</v>
      </c>
      <c r="J491">
        <v>3</v>
      </c>
      <c r="K491" s="2">
        <v>0.41905303939459476</v>
      </c>
      <c r="N491">
        <f t="shared" si="7"/>
        <v>7.62</v>
      </c>
    </row>
    <row r="492" spans="1:14" x14ac:dyDescent="0.2">
      <c r="A492" s="3" t="s">
        <v>7</v>
      </c>
      <c r="B492" s="3">
        <v>2018</v>
      </c>
      <c r="C492" s="3">
        <v>3</v>
      </c>
      <c r="D492" s="3">
        <v>6</v>
      </c>
      <c r="E492" s="3">
        <v>1</v>
      </c>
      <c r="F492" s="5">
        <v>30601</v>
      </c>
      <c r="G492" s="3">
        <v>201</v>
      </c>
      <c r="H492" s="1">
        <v>1.4</v>
      </c>
      <c r="I492" s="2">
        <v>22.063555913113436</v>
      </c>
      <c r="J492">
        <v>13</v>
      </c>
      <c r="K492" s="2">
        <v>2.339569095111111</v>
      </c>
      <c r="N492">
        <f t="shared" si="7"/>
        <v>33.020000000000003</v>
      </c>
    </row>
    <row r="493" spans="1:14" x14ac:dyDescent="0.2">
      <c r="A493" s="3" t="s">
        <v>7</v>
      </c>
      <c r="B493" s="3">
        <v>2018</v>
      </c>
      <c r="C493" s="3">
        <v>3</v>
      </c>
      <c r="D493" s="3">
        <v>6</v>
      </c>
      <c r="E493" s="3">
        <v>3</v>
      </c>
      <c r="F493" s="3">
        <v>30603</v>
      </c>
      <c r="G493" s="3">
        <v>60</v>
      </c>
      <c r="J493">
        <v>16</v>
      </c>
      <c r="K493" s="2">
        <v>3.6441319303529416</v>
      </c>
      <c r="N493">
        <f t="shared" si="7"/>
        <v>40.64</v>
      </c>
    </row>
    <row r="494" spans="1:14" x14ac:dyDescent="0.2">
      <c r="A494" s="3" t="s">
        <v>7</v>
      </c>
      <c r="B494" s="3">
        <v>2018</v>
      </c>
      <c r="C494" s="3">
        <v>3</v>
      </c>
      <c r="D494" s="3">
        <v>6</v>
      </c>
      <c r="E494" s="3">
        <v>5</v>
      </c>
      <c r="F494" s="3">
        <v>30605</v>
      </c>
      <c r="G494" s="3">
        <v>188</v>
      </c>
      <c r="J494">
        <v>17</v>
      </c>
      <c r="K494" s="2">
        <v>2.9776333937777784</v>
      </c>
      <c r="N494">
        <f t="shared" si="7"/>
        <v>43.18</v>
      </c>
    </row>
    <row r="495" spans="1:14" x14ac:dyDescent="0.2">
      <c r="A495" s="3" t="s">
        <v>7</v>
      </c>
      <c r="B495" s="3">
        <v>2018</v>
      </c>
      <c r="C495" s="3">
        <v>3</v>
      </c>
      <c r="D495" s="3">
        <v>6</v>
      </c>
      <c r="E495" s="3">
        <v>7</v>
      </c>
      <c r="F495" s="3">
        <v>30607</v>
      </c>
      <c r="G495" s="3">
        <v>76</v>
      </c>
      <c r="J495">
        <v>12</v>
      </c>
      <c r="K495" s="2">
        <v>2.7138673027459461</v>
      </c>
      <c r="N495">
        <f t="shared" si="7"/>
        <v>30.48</v>
      </c>
    </row>
    <row r="496" spans="1:14" x14ac:dyDescent="0.2">
      <c r="A496" s="3" t="s">
        <v>7</v>
      </c>
      <c r="B496" s="3">
        <v>2018</v>
      </c>
      <c r="C496" s="3">
        <v>3</v>
      </c>
      <c r="D496" s="3">
        <v>6</v>
      </c>
      <c r="E496" s="3">
        <v>9</v>
      </c>
      <c r="F496" s="3">
        <v>30609</v>
      </c>
      <c r="G496" s="3">
        <v>101</v>
      </c>
      <c r="J496">
        <v>16</v>
      </c>
      <c r="K496" s="2">
        <v>2.8815807036559145</v>
      </c>
      <c r="N496">
        <f t="shared" si="7"/>
        <v>40.64</v>
      </c>
    </row>
    <row r="497" spans="1:14" x14ac:dyDescent="0.2">
      <c r="A497" s="3" t="s">
        <v>7</v>
      </c>
      <c r="B497" s="3">
        <v>2018</v>
      </c>
      <c r="C497" s="3">
        <v>3</v>
      </c>
      <c r="D497" s="3">
        <v>6</v>
      </c>
      <c r="E497" s="3">
        <v>11</v>
      </c>
      <c r="F497" s="3">
        <v>30611</v>
      </c>
      <c r="G497" s="3">
        <v>146</v>
      </c>
      <c r="J497">
        <v>18</v>
      </c>
      <c r="K497" s="2">
        <v>3.8496546019555566</v>
      </c>
      <c r="N497">
        <f t="shared" si="7"/>
        <v>45.72</v>
      </c>
    </row>
    <row r="498" spans="1:14" x14ac:dyDescent="0.2">
      <c r="A498" s="3" t="s">
        <v>7</v>
      </c>
      <c r="B498" s="3">
        <v>2018</v>
      </c>
      <c r="C498" s="3">
        <v>3</v>
      </c>
      <c r="D498" s="3">
        <v>6</v>
      </c>
      <c r="E498" s="3">
        <v>13</v>
      </c>
      <c r="F498" s="3">
        <v>30613</v>
      </c>
      <c r="G498" s="3">
        <v>129</v>
      </c>
      <c r="J498">
        <v>16</v>
      </c>
      <c r="K498" s="2">
        <v>3.2314869319569888</v>
      </c>
      <c r="N498">
        <f t="shared" si="7"/>
        <v>40.64</v>
      </c>
    </row>
    <row r="499" spans="1:14" x14ac:dyDescent="0.2">
      <c r="A499" s="3" t="s">
        <v>7</v>
      </c>
      <c r="B499" s="3">
        <v>2018</v>
      </c>
      <c r="C499" s="3">
        <v>3</v>
      </c>
      <c r="D499" s="3">
        <v>6</v>
      </c>
      <c r="E499" s="3">
        <v>15</v>
      </c>
      <c r="F499" s="3">
        <v>30615</v>
      </c>
      <c r="G499" s="3">
        <v>150</v>
      </c>
      <c r="J499">
        <v>14</v>
      </c>
      <c r="K499" s="2">
        <v>2.6902170430270274</v>
      </c>
      <c r="N499">
        <f t="shared" si="7"/>
        <v>35.56</v>
      </c>
    </row>
    <row r="500" spans="1:14" x14ac:dyDescent="0.2">
      <c r="A500" s="3" t="s">
        <v>7</v>
      </c>
      <c r="B500" s="3">
        <v>2018</v>
      </c>
      <c r="C500" s="3">
        <v>3</v>
      </c>
      <c r="D500" s="3">
        <v>6</v>
      </c>
      <c r="E500" s="3">
        <v>17</v>
      </c>
      <c r="F500" s="3">
        <v>30617</v>
      </c>
      <c r="G500" s="3">
        <v>98</v>
      </c>
      <c r="J500">
        <v>19</v>
      </c>
      <c r="K500" s="2">
        <v>3.1767456571914892</v>
      </c>
      <c r="N500">
        <f t="shared" si="7"/>
        <v>48.26</v>
      </c>
    </row>
    <row r="501" spans="1:14" x14ac:dyDescent="0.2">
      <c r="A501" s="3" t="s">
        <v>7</v>
      </c>
      <c r="B501" s="3">
        <v>2018</v>
      </c>
      <c r="C501" s="3">
        <v>3</v>
      </c>
      <c r="D501" s="3">
        <v>6</v>
      </c>
      <c r="E501" s="3">
        <v>19</v>
      </c>
      <c r="F501" s="3">
        <v>30619</v>
      </c>
      <c r="G501" s="3">
        <v>88</v>
      </c>
      <c r="J501">
        <v>11</v>
      </c>
      <c r="K501" s="2">
        <v>2.1306138887314283</v>
      </c>
      <c r="N501">
        <f t="shared" si="7"/>
        <v>27.94</v>
      </c>
    </row>
    <row r="502" spans="1:14" x14ac:dyDescent="0.2">
      <c r="A502" s="3" t="s">
        <v>7</v>
      </c>
      <c r="B502" s="3">
        <v>2018</v>
      </c>
      <c r="C502" s="3">
        <v>3</v>
      </c>
      <c r="D502" s="3">
        <v>7</v>
      </c>
      <c r="E502" s="3">
        <v>1</v>
      </c>
      <c r="F502" s="3">
        <v>30701</v>
      </c>
      <c r="G502" s="3">
        <v>149</v>
      </c>
      <c r="J502">
        <v>13</v>
      </c>
      <c r="K502" s="2">
        <v>2.7992498264086021</v>
      </c>
      <c r="N502">
        <f t="shared" si="7"/>
        <v>33.020000000000003</v>
      </c>
    </row>
    <row r="503" spans="1:14" x14ac:dyDescent="0.2">
      <c r="A503" s="3" t="s">
        <v>7</v>
      </c>
      <c r="B503" s="3">
        <v>2018</v>
      </c>
      <c r="C503" s="3">
        <v>3</v>
      </c>
      <c r="D503" s="3">
        <v>7</v>
      </c>
      <c r="E503" s="3">
        <v>3</v>
      </c>
      <c r="F503" s="3">
        <v>30703</v>
      </c>
      <c r="G503" s="3">
        <v>138</v>
      </c>
      <c r="J503">
        <v>10</v>
      </c>
      <c r="K503" s="2">
        <v>1.7685477843478263</v>
      </c>
      <c r="N503">
        <f t="shared" si="7"/>
        <v>25.4</v>
      </c>
    </row>
    <row r="504" spans="1:14" x14ac:dyDescent="0.2">
      <c r="A504" s="3" t="s">
        <v>7</v>
      </c>
      <c r="B504" s="3">
        <v>2018</v>
      </c>
      <c r="C504" s="3">
        <v>3</v>
      </c>
      <c r="D504" s="3">
        <v>7</v>
      </c>
      <c r="E504" s="3">
        <v>5</v>
      </c>
      <c r="F504" s="3">
        <v>30705</v>
      </c>
      <c r="G504" s="3">
        <v>31</v>
      </c>
      <c r="J504">
        <v>10</v>
      </c>
      <c r="K504" s="2">
        <v>2.3011042260425536</v>
      </c>
      <c r="N504">
        <f t="shared" si="7"/>
        <v>25.4</v>
      </c>
    </row>
    <row r="505" spans="1:14" x14ac:dyDescent="0.2">
      <c r="A505" s="3" t="s">
        <v>7</v>
      </c>
      <c r="B505" s="3">
        <v>2018</v>
      </c>
      <c r="C505" s="3">
        <v>3</v>
      </c>
      <c r="D505" s="3">
        <v>7</v>
      </c>
      <c r="E505" s="3">
        <v>7</v>
      </c>
      <c r="F505" s="3">
        <v>30707</v>
      </c>
      <c r="G505" s="3">
        <v>70</v>
      </c>
      <c r="J505">
        <v>15</v>
      </c>
      <c r="K505" s="2">
        <v>2.6251788288000006</v>
      </c>
      <c r="N505">
        <f t="shared" si="7"/>
        <v>38.1</v>
      </c>
    </row>
    <row r="506" spans="1:14" x14ac:dyDescent="0.2">
      <c r="A506" s="3" t="s">
        <v>7</v>
      </c>
      <c r="B506" s="3">
        <v>2018</v>
      </c>
      <c r="C506" s="3">
        <v>3</v>
      </c>
      <c r="D506" s="3">
        <v>7</v>
      </c>
      <c r="E506" s="3">
        <v>9</v>
      </c>
      <c r="F506" s="3">
        <v>30709</v>
      </c>
      <c r="G506" s="3">
        <v>142</v>
      </c>
      <c r="J506">
        <v>6</v>
      </c>
      <c r="K506" s="2">
        <v>1.1564915413333332</v>
      </c>
      <c r="N506">
        <f t="shared" si="7"/>
        <v>15.24</v>
      </c>
    </row>
    <row r="507" spans="1:14" x14ac:dyDescent="0.2">
      <c r="A507" s="3" t="s">
        <v>7</v>
      </c>
      <c r="B507" s="3">
        <v>2018</v>
      </c>
      <c r="C507" s="3">
        <v>3</v>
      </c>
      <c r="D507" s="3">
        <v>7</v>
      </c>
      <c r="E507" s="3">
        <v>11</v>
      </c>
      <c r="F507" s="3">
        <v>30711</v>
      </c>
      <c r="G507" s="3">
        <v>111</v>
      </c>
      <c r="J507">
        <v>14</v>
      </c>
      <c r="K507" s="2">
        <v>3.2328591132444444</v>
      </c>
      <c r="N507">
        <f t="shared" si="7"/>
        <v>35.56</v>
      </c>
    </row>
    <row r="508" spans="1:14" x14ac:dyDescent="0.2">
      <c r="A508" s="3" t="s">
        <v>7</v>
      </c>
      <c r="B508" s="3">
        <v>2018</v>
      </c>
      <c r="C508" s="3">
        <v>3</v>
      </c>
      <c r="D508" s="3">
        <v>7</v>
      </c>
      <c r="E508" s="3">
        <v>13</v>
      </c>
      <c r="F508" s="3">
        <v>30713</v>
      </c>
      <c r="G508" s="3">
        <v>186</v>
      </c>
      <c r="J508">
        <v>15</v>
      </c>
      <c r="K508" s="2">
        <v>2.9844943002150539</v>
      </c>
      <c r="N508">
        <f t="shared" si="7"/>
        <v>38.1</v>
      </c>
    </row>
    <row r="509" spans="1:14" x14ac:dyDescent="0.2">
      <c r="A509" s="3" t="s">
        <v>7</v>
      </c>
      <c r="B509" s="3">
        <v>2018</v>
      </c>
      <c r="C509" s="3">
        <v>3</v>
      </c>
      <c r="D509" s="3">
        <v>7</v>
      </c>
      <c r="E509" s="3">
        <v>15</v>
      </c>
      <c r="F509" s="3">
        <v>30715</v>
      </c>
      <c r="G509" s="3">
        <v>143</v>
      </c>
      <c r="J509">
        <v>11</v>
      </c>
      <c r="K509" s="2">
        <v>2.6281351112648648</v>
      </c>
      <c r="N509">
        <f t="shared" si="7"/>
        <v>27.94</v>
      </c>
    </row>
    <row r="510" spans="1:14" x14ac:dyDescent="0.2">
      <c r="A510" s="3" t="s">
        <v>7</v>
      </c>
      <c r="B510" s="3">
        <v>2018</v>
      </c>
      <c r="C510" s="3">
        <v>3</v>
      </c>
      <c r="D510" s="3">
        <v>7</v>
      </c>
      <c r="E510" s="3">
        <v>17</v>
      </c>
      <c r="F510" s="3">
        <v>30717</v>
      </c>
      <c r="G510" s="3">
        <v>132</v>
      </c>
      <c r="J510">
        <v>10</v>
      </c>
      <c r="K510" s="2">
        <v>2.0225571594893625</v>
      </c>
      <c r="N510">
        <f t="shared" si="7"/>
        <v>25.4</v>
      </c>
    </row>
    <row r="511" spans="1:14" x14ac:dyDescent="0.2">
      <c r="A511" s="3" t="s">
        <v>7</v>
      </c>
      <c r="B511" s="3">
        <v>2018</v>
      </c>
      <c r="C511" s="3">
        <v>3</v>
      </c>
      <c r="D511" s="3">
        <v>7</v>
      </c>
      <c r="E511" s="3">
        <v>19</v>
      </c>
      <c r="F511" s="5">
        <v>30719</v>
      </c>
      <c r="G511" s="3">
        <v>202</v>
      </c>
      <c r="H511" s="1">
        <v>1.5</v>
      </c>
      <c r="I511" s="2">
        <v>22.591743119266052</v>
      </c>
      <c r="J511">
        <v>12</v>
      </c>
      <c r="K511" s="2">
        <v>2.8712893440000005</v>
      </c>
      <c r="N511">
        <f t="shared" si="7"/>
        <v>30.48</v>
      </c>
    </row>
    <row r="512" spans="1:14" x14ac:dyDescent="0.2">
      <c r="A512" s="3" t="s">
        <v>7</v>
      </c>
      <c r="B512" s="3">
        <v>2018</v>
      </c>
      <c r="C512" s="3">
        <v>3</v>
      </c>
      <c r="D512" s="3">
        <v>8</v>
      </c>
      <c r="E512" s="3">
        <v>1</v>
      </c>
      <c r="F512" s="3">
        <v>30801</v>
      </c>
      <c r="G512" s="3">
        <v>58</v>
      </c>
      <c r="J512">
        <v>15</v>
      </c>
      <c r="K512" s="2">
        <v>3.1379090688000004</v>
      </c>
      <c r="N512">
        <f t="shared" si="7"/>
        <v>38.1</v>
      </c>
    </row>
    <row r="513" spans="1:14" x14ac:dyDescent="0.2">
      <c r="A513" s="3" t="s">
        <v>7</v>
      </c>
      <c r="B513" s="3">
        <v>2018</v>
      </c>
      <c r="C513" s="3">
        <v>3</v>
      </c>
      <c r="D513" s="3">
        <v>8</v>
      </c>
      <c r="E513" s="3">
        <v>3</v>
      </c>
      <c r="F513" s="3">
        <v>30803</v>
      </c>
      <c r="G513" s="3">
        <v>36</v>
      </c>
      <c r="J513">
        <v>12</v>
      </c>
      <c r="K513" s="2">
        <v>2.2365832784842108</v>
      </c>
      <c r="N513">
        <f t="shared" si="7"/>
        <v>30.48</v>
      </c>
    </row>
    <row r="514" spans="1:14" x14ac:dyDescent="0.2">
      <c r="A514" s="3" t="s">
        <v>7</v>
      </c>
      <c r="B514" s="3">
        <v>2018</v>
      </c>
      <c r="C514" s="3">
        <v>3</v>
      </c>
      <c r="D514" s="3">
        <v>8</v>
      </c>
      <c r="E514" s="3">
        <v>5</v>
      </c>
      <c r="F514" s="3">
        <v>30805</v>
      </c>
      <c r="G514" s="3">
        <v>169</v>
      </c>
      <c r="J514">
        <v>14</v>
      </c>
      <c r="K514" s="2">
        <v>3.530622452622223</v>
      </c>
      <c r="N514">
        <f t="shared" si="7"/>
        <v>35.56</v>
      </c>
    </row>
    <row r="515" spans="1:14" x14ac:dyDescent="0.2">
      <c r="A515" s="3" t="s">
        <v>7</v>
      </c>
      <c r="B515" s="3">
        <v>2018</v>
      </c>
      <c r="C515" s="3">
        <v>3</v>
      </c>
      <c r="D515" s="3">
        <v>8</v>
      </c>
      <c r="E515" s="3">
        <v>7</v>
      </c>
      <c r="F515" s="5">
        <v>30807</v>
      </c>
      <c r="G515" s="3">
        <v>201</v>
      </c>
      <c r="H515" s="1">
        <v>1.9</v>
      </c>
      <c r="I515" s="2">
        <v>21.882137962539968</v>
      </c>
      <c r="J515">
        <v>13</v>
      </c>
      <c r="K515" s="2">
        <v>2.7224076743111119</v>
      </c>
      <c r="N515">
        <f t="shared" ref="N515:N578" si="8">$M$2*J515</f>
        <v>33.020000000000003</v>
      </c>
    </row>
    <row r="516" spans="1:14" x14ac:dyDescent="0.2">
      <c r="A516" s="3" t="s">
        <v>7</v>
      </c>
      <c r="B516" s="3">
        <v>2018</v>
      </c>
      <c r="C516" s="3">
        <v>3</v>
      </c>
      <c r="D516" s="3">
        <v>8</v>
      </c>
      <c r="E516" s="3">
        <v>9</v>
      </c>
      <c r="F516" s="3">
        <v>30809</v>
      </c>
      <c r="G516" s="3">
        <v>105</v>
      </c>
      <c r="J516">
        <v>16</v>
      </c>
      <c r="K516" s="2">
        <v>3.2494278959999994</v>
      </c>
      <c r="N516">
        <f t="shared" si="8"/>
        <v>40.64</v>
      </c>
    </row>
    <row r="517" spans="1:14" x14ac:dyDescent="0.2">
      <c r="A517" s="3" t="s">
        <v>7</v>
      </c>
      <c r="B517" s="3">
        <v>2018</v>
      </c>
      <c r="C517" s="3">
        <v>3</v>
      </c>
      <c r="D517" s="3">
        <v>8</v>
      </c>
      <c r="E517" s="3">
        <v>11</v>
      </c>
      <c r="F517" s="3">
        <v>30811</v>
      </c>
      <c r="G517" s="3">
        <v>158</v>
      </c>
      <c r="J517">
        <v>14</v>
      </c>
      <c r="K517" s="2">
        <v>3.0299523915294126</v>
      </c>
      <c r="N517">
        <f t="shared" si="8"/>
        <v>35.56</v>
      </c>
    </row>
    <row r="518" spans="1:14" x14ac:dyDescent="0.2">
      <c r="A518" s="3" t="s">
        <v>7</v>
      </c>
      <c r="B518" s="3">
        <v>2018</v>
      </c>
      <c r="C518" s="3">
        <v>3</v>
      </c>
      <c r="D518" s="3">
        <v>8</v>
      </c>
      <c r="E518" s="3">
        <v>13</v>
      </c>
      <c r="F518" s="3">
        <v>30813</v>
      </c>
      <c r="G518" s="3">
        <v>135</v>
      </c>
      <c r="J518">
        <v>12</v>
      </c>
      <c r="K518" s="2">
        <v>2.0778182840655739</v>
      </c>
      <c r="N518">
        <f t="shared" si="8"/>
        <v>30.48</v>
      </c>
    </row>
    <row r="519" spans="1:14" x14ac:dyDescent="0.2">
      <c r="A519" s="3" t="s">
        <v>7</v>
      </c>
      <c r="B519" s="3">
        <v>2018</v>
      </c>
      <c r="C519" s="3">
        <v>3</v>
      </c>
      <c r="D519" s="3">
        <v>8</v>
      </c>
      <c r="E519" s="3">
        <v>15</v>
      </c>
      <c r="F519" s="3">
        <v>30815</v>
      </c>
      <c r="G519" s="3">
        <v>57</v>
      </c>
      <c r="J519">
        <v>9</v>
      </c>
      <c r="K519" s="2">
        <v>1.1844891105882356</v>
      </c>
      <c r="N519">
        <f t="shared" si="8"/>
        <v>22.86</v>
      </c>
    </row>
    <row r="520" spans="1:14" x14ac:dyDescent="0.2">
      <c r="A520" s="3" t="s">
        <v>7</v>
      </c>
      <c r="B520" s="3">
        <v>2018</v>
      </c>
      <c r="C520" s="3">
        <v>3</v>
      </c>
      <c r="D520" s="3">
        <v>8</v>
      </c>
      <c r="E520" s="3">
        <v>17</v>
      </c>
      <c r="F520" s="3">
        <v>30817</v>
      </c>
      <c r="G520" s="3">
        <v>56</v>
      </c>
      <c r="J520">
        <v>19</v>
      </c>
      <c r="K520" s="2">
        <v>2.7786671070967754</v>
      </c>
      <c r="N520">
        <f t="shared" si="8"/>
        <v>48.26</v>
      </c>
    </row>
    <row r="521" spans="1:14" x14ac:dyDescent="0.2">
      <c r="A521" s="3" t="s">
        <v>7</v>
      </c>
      <c r="B521" s="3">
        <v>2018</v>
      </c>
      <c r="C521" s="3">
        <v>3</v>
      </c>
      <c r="D521" s="3">
        <v>8</v>
      </c>
      <c r="E521" s="3">
        <v>19</v>
      </c>
      <c r="F521" s="5">
        <v>30819</v>
      </c>
      <c r="G521" s="3">
        <v>61</v>
      </c>
      <c r="H521" s="1">
        <v>2</v>
      </c>
      <c r="I521" s="2">
        <v>21.322361772773206</v>
      </c>
      <c r="J521">
        <v>22</v>
      </c>
      <c r="K521" s="2">
        <v>3.7822135185478336</v>
      </c>
      <c r="N521">
        <f t="shared" si="8"/>
        <v>55.88</v>
      </c>
    </row>
    <row r="522" spans="1:14" x14ac:dyDescent="0.2">
      <c r="A522" s="3" t="s">
        <v>7</v>
      </c>
      <c r="B522" s="3">
        <v>2018</v>
      </c>
      <c r="C522" s="3">
        <v>3</v>
      </c>
      <c r="D522" s="3">
        <v>9</v>
      </c>
      <c r="E522" s="3">
        <v>1</v>
      </c>
      <c r="F522" s="3">
        <v>30901</v>
      </c>
      <c r="G522" s="3">
        <v>96</v>
      </c>
      <c r="J522">
        <v>15</v>
      </c>
      <c r="K522" s="2">
        <v>2.1647417043769637</v>
      </c>
      <c r="N522">
        <f t="shared" si="8"/>
        <v>38.1</v>
      </c>
    </row>
    <row r="523" spans="1:14" x14ac:dyDescent="0.2">
      <c r="A523" s="3" t="s">
        <v>7</v>
      </c>
      <c r="B523" s="3">
        <v>2018</v>
      </c>
      <c r="C523" s="3">
        <v>3</v>
      </c>
      <c r="D523" s="3">
        <v>9</v>
      </c>
      <c r="E523" s="3">
        <v>3</v>
      </c>
      <c r="F523" s="3">
        <v>30903</v>
      </c>
      <c r="G523" s="3">
        <v>64</v>
      </c>
      <c r="J523">
        <v>17</v>
      </c>
      <c r="K523" s="2">
        <v>2.9656061249463628</v>
      </c>
      <c r="N523">
        <f t="shared" si="8"/>
        <v>43.18</v>
      </c>
    </row>
    <row r="524" spans="1:14" x14ac:dyDescent="0.2">
      <c r="A524" s="3" t="s">
        <v>7</v>
      </c>
      <c r="B524" s="3">
        <v>2018</v>
      </c>
      <c r="C524" s="3">
        <v>3</v>
      </c>
      <c r="D524" s="3">
        <v>9</v>
      </c>
      <c r="E524" s="3">
        <v>5</v>
      </c>
      <c r="F524" s="3">
        <v>30905</v>
      </c>
      <c r="G524" s="3">
        <v>196</v>
      </c>
      <c r="J524">
        <v>17</v>
      </c>
      <c r="K524" s="2">
        <v>3.4096560960000004</v>
      </c>
      <c r="N524">
        <f t="shared" si="8"/>
        <v>43.18</v>
      </c>
    </row>
    <row r="525" spans="1:14" x14ac:dyDescent="0.2">
      <c r="A525" s="3" t="s">
        <v>7</v>
      </c>
      <c r="B525" s="3">
        <v>2018</v>
      </c>
      <c r="C525" s="3">
        <v>3</v>
      </c>
      <c r="D525" s="3">
        <v>9</v>
      </c>
      <c r="E525" s="3">
        <v>7</v>
      </c>
      <c r="F525" s="5">
        <v>30907</v>
      </c>
      <c r="G525" s="3">
        <v>202</v>
      </c>
      <c r="H525" s="1">
        <v>1.5</v>
      </c>
      <c r="I525" s="2">
        <v>19.873245812584877</v>
      </c>
      <c r="J525">
        <v>14</v>
      </c>
      <c r="K525" s="2">
        <v>3.9928867440000007</v>
      </c>
      <c r="N525">
        <f t="shared" si="8"/>
        <v>35.56</v>
      </c>
    </row>
    <row r="526" spans="1:14" x14ac:dyDescent="0.2">
      <c r="A526" s="3" t="s">
        <v>7</v>
      </c>
      <c r="B526" s="3">
        <v>2018</v>
      </c>
      <c r="C526" s="3">
        <v>3</v>
      </c>
      <c r="D526" s="3">
        <v>9</v>
      </c>
      <c r="E526" s="3">
        <v>9</v>
      </c>
      <c r="F526" s="3">
        <v>30909</v>
      </c>
      <c r="G526" s="3">
        <v>170</v>
      </c>
      <c r="J526">
        <v>16</v>
      </c>
      <c r="K526" s="2">
        <v>3.9480228480000004</v>
      </c>
      <c r="N526">
        <f t="shared" si="8"/>
        <v>40.64</v>
      </c>
    </row>
    <row r="527" spans="1:14" x14ac:dyDescent="0.2">
      <c r="A527" s="3" t="s">
        <v>7</v>
      </c>
      <c r="B527" s="3">
        <v>2018</v>
      </c>
      <c r="C527" s="3">
        <v>3</v>
      </c>
      <c r="D527" s="3">
        <v>9</v>
      </c>
      <c r="E527" s="3">
        <v>11</v>
      </c>
      <c r="F527" s="3">
        <v>30911</v>
      </c>
      <c r="G527" s="3">
        <v>16</v>
      </c>
      <c r="J527">
        <v>7</v>
      </c>
      <c r="K527" s="2">
        <v>1.8828126845901643</v>
      </c>
      <c r="N527">
        <f t="shared" si="8"/>
        <v>17.78</v>
      </c>
    </row>
    <row r="528" spans="1:14" x14ac:dyDescent="0.2">
      <c r="A528" s="3" t="s">
        <v>7</v>
      </c>
      <c r="B528" s="3">
        <v>2018</v>
      </c>
      <c r="C528" s="3">
        <v>3</v>
      </c>
      <c r="D528" s="3">
        <v>9</v>
      </c>
      <c r="E528" s="3">
        <v>13</v>
      </c>
      <c r="F528" s="3">
        <v>30913</v>
      </c>
      <c r="G528" s="3">
        <v>33</v>
      </c>
      <c r="J528">
        <v>9</v>
      </c>
      <c r="K528" s="2">
        <v>1.7038420283076923</v>
      </c>
      <c r="N528">
        <f t="shared" si="8"/>
        <v>22.86</v>
      </c>
    </row>
    <row r="529" spans="1:14" x14ac:dyDescent="0.2">
      <c r="A529" s="3" t="s">
        <v>7</v>
      </c>
      <c r="B529" s="3">
        <v>2018</v>
      </c>
      <c r="C529" s="3">
        <v>3</v>
      </c>
      <c r="D529" s="3">
        <v>9</v>
      </c>
      <c r="E529" s="3">
        <v>15</v>
      </c>
      <c r="F529" s="3">
        <v>30915</v>
      </c>
      <c r="G529" s="3">
        <v>23</v>
      </c>
      <c r="J529">
        <v>15</v>
      </c>
      <c r="K529" s="2">
        <v>3.761611621209302</v>
      </c>
      <c r="N529">
        <f t="shared" si="8"/>
        <v>38.1</v>
      </c>
    </row>
    <row r="530" spans="1:14" x14ac:dyDescent="0.2">
      <c r="A530" s="3" t="s">
        <v>7</v>
      </c>
      <c r="B530" s="3">
        <v>2018</v>
      </c>
      <c r="C530" s="3">
        <v>3</v>
      </c>
      <c r="D530" s="3">
        <v>9</v>
      </c>
      <c r="E530" s="3">
        <v>17</v>
      </c>
      <c r="F530" s="3">
        <v>30917</v>
      </c>
      <c r="G530" s="3">
        <v>128</v>
      </c>
      <c r="J530">
        <v>15</v>
      </c>
      <c r="K530" s="2">
        <v>2.9120168524255323</v>
      </c>
      <c r="N530">
        <f t="shared" si="8"/>
        <v>38.1</v>
      </c>
    </row>
    <row r="531" spans="1:14" x14ac:dyDescent="0.2">
      <c r="A531" s="3" t="s">
        <v>7</v>
      </c>
      <c r="B531" s="3">
        <v>2018</v>
      </c>
      <c r="C531" s="3">
        <v>3</v>
      </c>
      <c r="D531" s="3">
        <v>9</v>
      </c>
      <c r="E531" s="3">
        <v>19</v>
      </c>
      <c r="F531" s="3">
        <v>30919</v>
      </c>
      <c r="G531" s="3">
        <v>52</v>
      </c>
      <c r="J531">
        <v>8</v>
      </c>
      <c r="K531" s="2">
        <v>1.4567081845621621</v>
      </c>
      <c r="N531">
        <f t="shared" si="8"/>
        <v>20.32</v>
      </c>
    </row>
    <row r="532" spans="1:14" x14ac:dyDescent="0.2">
      <c r="A532" s="3" t="s">
        <v>7</v>
      </c>
      <c r="B532" s="3">
        <v>2018</v>
      </c>
      <c r="C532" s="3">
        <v>3</v>
      </c>
      <c r="D532" s="3">
        <v>10</v>
      </c>
      <c r="E532" s="3">
        <v>1</v>
      </c>
      <c r="F532" s="3">
        <v>31001</v>
      </c>
      <c r="G532" s="3">
        <v>148</v>
      </c>
      <c r="J532">
        <v>14</v>
      </c>
      <c r="K532" s="2">
        <v>3.1173998591999998</v>
      </c>
      <c r="N532">
        <f t="shared" si="8"/>
        <v>35.56</v>
      </c>
    </row>
    <row r="533" spans="1:14" x14ac:dyDescent="0.2">
      <c r="A533" s="3" t="s">
        <v>7</v>
      </c>
      <c r="B533" s="3">
        <v>2018</v>
      </c>
      <c r="C533" s="3">
        <v>3</v>
      </c>
      <c r="D533" s="3">
        <v>10</v>
      </c>
      <c r="E533" s="3">
        <v>3</v>
      </c>
      <c r="F533" s="3">
        <v>31003</v>
      </c>
      <c r="G533" s="3">
        <v>80</v>
      </c>
      <c r="J533">
        <v>15</v>
      </c>
      <c r="K533" s="2">
        <v>3.3344005285161287</v>
      </c>
      <c r="N533">
        <f t="shared" si="8"/>
        <v>38.1</v>
      </c>
    </row>
    <row r="534" spans="1:14" x14ac:dyDescent="0.2">
      <c r="A534" s="3" t="s">
        <v>7</v>
      </c>
      <c r="B534" s="3">
        <v>2018</v>
      </c>
      <c r="C534" s="3">
        <v>3</v>
      </c>
      <c r="D534" s="3">
        <v>10</v>
      </c>
      <c r="E534" s="3">
        <v>5</v>
      </c>
      <c r="F534" s="3">
        <v>31005</v>
      </c>
      <c r="G534" s="3">
        <v>93</v>
      </c>
      <c r="J534">
        <v>13</v>
      </c>
      <c r="K534" s="2">
        <v>2.7169189491612906</v>
      </c>
      <c r="N534">
        <f t="shared" si="8"/>
        <v>33.020000000000003</v>
      </c>
    </row>
    <row r="535" spans="1:14" x14ac:dyDescent="0.2">
      <c r="A535" s="3" t="s">
        <v>7</v>
      </c>
      <c r="B535" s="3">
        <v>2018</v>
      </c>
      <c r="C535" s="3">
        <v>3</v>
      </c>
      <c r="D535" s="3">
        <v>10</v>
      </c>
      <c r="E535" s="3">
        <v>7</v>
      </c>
      <c r="F535" s="3">
        <v>31007</v>
      </c>
      <c r="G535" s="3">
        <v>83</v>
      </c>
      <c r="J535">
        <v>14</v>
      </c>
      <c r="K535" s="2">
        <v>3.1113637038662203</v>
      </c>
      <c r="N535">
        <f t="shared" si="8"/>
        <v>35.56</v>
      </c>
    </row>
    <row r="536" spans="1:14" x14ac:dyDescent="0.2">
      <c r="A536" s="3" t="s">
        <v>7</v>
      </c>
      <c r="B536" s="3">
        <v>2018</v>
      </c>
      <c r="C536" s="3">
        <v>3</v>
      </c>
      <c r="D536" s="3">
        <v>10</v>
      </c>
      <c r="E536" s="3">
        <v>9</v>
      </c>
      <c r="F536" s="3">
        <v>31009</v>
      </c>
      <c r="G536" s="3">
        <v>125</v>
      </c>
      <c r="J536">
        <v>9</v>
      </c>
      <c r="K536" s="2">
        <v>1.6343276400000002</v>
      </c>
      <c r="N536">
        <f t="shared" si="8"/>
        <v>22.86</v>
      </c>
    </row>
    <row r="537" spans="1:14" x14ac:dyDescent="0.2">
      <c r="A537" s="3" t="s">
        <v>7</v>
      </c>
      <c r="B537" s="3">
        <v>2018</v>
      </c>
      <c r="C537" s="3">
        <v>3</v>
      </c>
      <c r="D537" s="3">
        <v>10</v>
      </c>
      <c r="E537" s="3">
        <v>11</v>
      </c>
      <c r="F537" s="3">
        <v>31011</v>
      </c>
      <c r="G537" s="3">
        <v>172</v>
      </c>
      <c r="J537">
        <v>15</v>
      </c>
      <c r="K537" s="2">
        <v>4.1038775735583135</v>
      </c>
      <c r="N537">
        <f t="shared" si="8"/>
        <v>38.1</v>
      </c>
    </row>
    <row r="538" spans="1:14" x14ac:dyDescent="0.2">
      <c r="A538" s="3" t="s">
        <v>7</v>
      </c>
      <c r="B538" s="3">
        <v>2018</v>
      </c>
      <c r="C538" s="3">
        <v>3</v>
      </c>
      <c r="D538" s="3">
        <v>10</v>
      </c>
      <c r="E538" s="3">
        <v>13</v>
      </c>
      <c r="F538" s="3">
        <v>31013</v>
      </c>
      <c r="G538" s="3">
        <v>89</v>
      </c>
      <c r="J538">
        <v>16</v>
      </c>
      <c r="K538" s="2">
        <v>2.5480463666086957</v>
      </c>
      <c r="N538">
        <f t="shared" si="8"/>
        <v>40.64</v>
      </c>
    </row>
    <row r="539" spans="1:14" x14ac:dyDescent="0.2">
      <c r="A539" s="3" t="s">
        <v>7</v>
      </c>
      <c r="B539" s="3">
        <v>2018</v>
      </c>
      <c r="C539" s="3">
        <v>3</v>
      </c>
      <c r="D539" s="3">
        <v>10</v>
      </c>
      <c r="E539" s="3">
        <v>15</v>
      </c>
      <c r="F539" s="3">
        <v>31015</v>
      </c>
      <c r="G539" s="3">
        <v>107</v>
      </c>
      <c r="J539">
        <v>17</v>
      </c>
      <c r="K539" s="2">
        <v>2.7522989747891891</v>
      </c>
      <c r="N539">
        <f t="shared" si="8"/>
        <v>43.18</v>
      </c>
    </row>
    <row r="540" spans="1:14" x14ac:dyDescent="0.2">
      <c r="A540" s="3" t="s">
        <v>7</v>
      </c>
      <c r="B540" s="3">
        <v>2018</v>
      </c>
      <c r="C540" s="3">
        <v>3</v>
      </c>
      <c r="D540" s="3">
        <v>10</v>
      </c>
      <c r="E540" s="3">
        <v>17</v>
      </c>
      <c r="F540" s="5">
        <v>31017</v>
      </c>
      <c r="G540" s="3">
        <v>201</v>
      </c>
      <c r="H540" s="1">
        <v>1.3</v>
      </c>
      <c r="I540" s="2">
        <v>21.710855427713856</v>
      </c>
      <c r="J540">
        <v>14</v>
      </c>
      <c r="K540" s="2">
        <v>2.5735260046222228</v>
      </c>
      <c r="N540">
        <f t="shared" si="8"/>
        <v>35.56</v>
      </c>
    </row>
    <row r="541" spans="1:14" x14ac:dyDescent="0.2">
      <c r="A541" s="3" t="s">
        <v>7</v>
      </c>
      <c r="B541" s="3">
        <v>2018</v>
      </c>
      <c r="C541" s="3">
        <v>3</v>
      </c>
      <c r="D541" s="3">
        <v>10</v>
      </c>
      <c r="E541" s="3">
        <v>19</v>
      </c>
      <c r="F541" s="3">
        <v>31019</v>
      </c>
      <c r="G541" s="3">
        <v>32</v>
      </c>
      <c r="J541">
        <v>15</v>
      </c>
      <c r="K541" s="2">
        <v>2.7580843877849466</v>
      </c>
      <c r="N541">
        <f t="shared" si="8"/>
        <v>38.1</v>
      </c>
    </row>
    <row r="542" spans="1:14" x14ac:dyDescent="0.2">
      <c r="A542" s="3" t="s">
        <v>7</v>
      </c>
      <c r="B542" s="3">
        <v>2018</v>
      </c>
      <c r="C542" s="3">
        <v>3</v>
      </c>
      <c r="D542" s="3">
        <v>11</v>
      </c>
      <c r="E542" s="3">
        <v>1</v>
      </c>
      <c r="F542" s="3">
        <v>31101</v>
      </c>
      <c r="G542" s="3">
        <v>2</v>
      </c>
      <c r="J542">
        <v>17</v>
      </c>
      <c r="K542" s="2">
        <v>2.9527443608510642</v>
      </c>
      <c r="N542">
        <f t="shared" si="8"/>
        <v>43.18</v>
      </c>
    </row>
    <row r="543" spans="1:14" x14ac:dyDescent="0.2">
      <c r="A543" s="3" t="s">
        <v>7</v>
      </c>
      <c r="B543" s="3">
        <v>2018</v>
      </c>
      <c r="C543" s="3">
        <v>3</v>
      </c>
      <c r="D543" s="3">
        <v>11</v>
      </c>
      <c r="E543" s="3">
        <v>3</v>
      </c>
      <c r="F543" s="5">
        <v>31103</v>
      </c>
      <c r="G543" s="3">
        <v>201</v>
      </c>
      <c r="H543" s="1">
        <v>1</v>
      </c>
      <c r="I543" s="2">
        <v>21.821599453178401</v>
      </c>
      <c r="J543">
        <v>13</v>
      </c>
      <c r="K543" s="2">
        <v>2.0464286310227471</v>
      </c>
      <c r="N543">
        <f t="shared" si="8"/>
        <v>33.020000000000003</v>
      </c>
    </row>
    <row r="544" spans="1:14" x14ac:dyDescent="0.2">
      <c r="A544" s="3" t="s">
        <v>7</v>
      </c>
      <c r="B544" s="3">
        <v>2018</v>
      </c>
      <c r="C544" s="3">
        <v>3</v>
      </c>
      <c r="D544" s="3">
        <v>11</v>
      </c>
      <c r="E544" s="3">
        <v>5</v>
      </c>
      <c r="F544" s="3">
        <v>31105</v>
      </c>
      <c r="G544" s="3">
        <v>180</v>
      </c>
      <c r="J544">
        <v>17</v>
      </c>
      <c r="K544" s="2">
        <v>3.0789996369702139</v>
      </c>
      <c r="N544">
        <f t="shared" si="8"/>
        <v>43.18</v>
      </c>
    </row>
    <row r="545" spans="1:14" x14ac:dyDescent="0.2">
      <c r="A545" s="3" t="s">
        <v>7</v>
      </c>
      <c r="B545" s="3">
        <v>2018</v>
      </c>
      <c r="C545" s="3">
        <v>3</v>
      </c>
      <c r="D545" s="3">
        <v>11</v>
      </c>
      <c r="E545" s="3">
        <v>7</v>
      </c>
      <c r="F545" s="3">
        <v>31107</v>
      </c>
      <c r="G545" s="3">
        <v>9</v>
      </c>
      <c r="J545">
        <v>6</v>
      </c>
      <c r="K545" s="2">
        <v>1.1920978080000002</v>
      </c>
      <c r="N545">
        <f t="shared" si="8"/>
        <v>15.24</v>
      </c>
    </row>
    <row r="546" spans="1:14" x14ac:dyDescent="0.2">
      <c r="A546" s="3" t="s">
        <v>7</v>
      </c>
      <c r="B546" s="3">
        <v>2018</v>
      </c>
      <c r="C546" s="3">
        <v>3</v>
      </c>
      <c r="D546" s="3">
        <v>11</v>
      </c>
      <c r="E546" s="3">
        <v>9</v>
      </c>
      <c r="F546" s="3">
        <v>31109</v>
      </c>
      <c r="G546" s="3">
        <v>53</v>
      </c>
      <c r="J546">
        <v>15</v>
      </c>
      <c r="K546" s="2">
        <v>2.6320152319999996</v>
      </c>
      <c r="N546">
        <f t="shared" si="8"/>
        <v>38.1</v>
      </c>
    </row>
    <row r="547" spans="1:14" x14ac:dyDescent="0.2">
      <c r="A547" s="3" t="s">
        <v>7</v>
      </c>
      <c r="B547" s="3">
        <v>2018</v>
      </c>
      <c r="C547" s="3">
        <v>3</v>
      </c>
      <c r="D547" s="3">
        <v>11</v>
      </c>
      <c r="E547" s="3">
        <v>11</v>
      </c>
      <c r="F547" s="3">
        <v>31111</v>
      </c>
      <c r="G547" s="3">
        <v>198</v>
      </c>
      <c r="J547">
        <v>16</v>
      </c>
      <c r="K547" s="2">
        <v>3.2989281824680852</v>
      </c>
      <c r="N547">
        <f t="shared" si="8"/>
        <v>40.64</v>
      </c>
    </row>
    <row r="548" spans="1:14" x14ac:dyDescent="0.2">
      <c r="A548" s="3" t="s">
        <v>7</v>
      </c>
      <c r="B548" s="3">
        <v>2018</v>
      </c>
      <c r="C548" s="3">
        <v>3</v>
      </c>
      <c r="D548" s="3">
        <v>11</v>
      </c>
      <c r="E548" s="3">
        <v>13</v>
      </c>
      <c r="F548" s="3">
        <v>31113</v>
      </c>
      <c r="G548" s="3">
        <v>43</v>
      </c>
      <c r="J548">
        <v>9</v>
      </c>
      <c r="K548" s="2">
        <v>1.3584594745806453</v>
      </c>
      <c r="N548">
        <f t="shared" si="8"/>
        <v>22.86</v>
      </c>
    </row>
    <row r="549" spans="1:14" x14ac:dyDescent="0.2">
      <c r="A549" s="3" t="s">
        <v>7</v>
      </c>
      <c r="B549" s="3">
        <v>2018</v>
      </c>
      <c r="C549" s="3">
        <v>3</v>
      </c>
      <c r="D549" s="3">
        <v>11</v>
      </c>
      <c r="E549" s="3">
        <v>15</v>
      </c>
      <c r="F549" s="3">
        <v>31115</v>
      </c>
      <c r="G549" s="3">
        <v>163</v>
      </c>
      <c r="J549">
        <v>11</v>
      </c>
      <c r="K549" s="2">
        <v>2.0171064925591402</v>
      </c>
      <c r="N549">
        <f t="shared" si="8"/>
        <v>27.94</v>
      </c>
    </row>
    <row r="550" spans="1:14" x14ac:dyDescent="0.2">
      <c r="A550" s="3" t="s">
        <v>7</v>
      </c>
      <c r="B550" s="3">
        <v>2018</v>
      </c>
      <c r="C550" s="3">
        <v>3</v>
      </c>
      <c r="D550" s="3">
        <v>11</v>
      </c>
      <c r="E550" s="3">
        <v>17</v>
      </c>
      <c r="F550" s="3">
        <v>31117</v>
      </c>
      <c r="G550" s="3">
        <v>97</v>
      </c>
      <c r="J550">
        <v>8</v>
      </c>
      <c r="K550" s="2">
        <v>1.8738940981894738</v>
      </c>
      <c r="N550">
        <f t="shared" si="8"/>
        <v>20.32</v>
      </c>
    </row>
    <row r="551" spans="1:14" x14ac:dyDescent="0.2">
      <c r="A551" s="3" t="s">
        <v>7</v>
      </c>
      <c r="B551" s="3">
        <v>2018</v>
      </c>
      <c r="C551" s="3">
        <v>3</v>
      </c>
      <c r="D551" s="3">
        <v>11</v>
      </c>
      <c r="E551" s="3">
        <v>19</v>
      </c>
      <c r="F551" s="3">
        <v>31119</v>
      </c>
      <c r="G551" s="3">
        <v>124</v>
      </c>
      <c r="J551">
        <v>10</v>
      </c>
      <c r="K551" s="2">
        <v>1.8358514106810815</v>
      </c>
      <c r="N551">
        <f t="shared" si="8"/>
        <v>25.4</v>
      </c>
    </row>
    <row r="552" spans="1:14" x14ac:dyDescent="0.2">
      <c r="A552" s="3" t="s">
        <v>7</v>
      </c>
      <c r="B552" s="3">
        <v>2018</v>
      </c>
      <c r="C552" s="3">
        <v>3</v>
      </c>
      <c r="D552" s="3">
        <v>1</v>
      </c>
      <c r="E552" s="3">
        <v>2</v>
      </c>
      <c r="F552" s="3">
        <v>30102</v>
      </c>
      <c r="G552" s="3">
        <v>90</v>
      </c>
      <c r="J552">
        <v>7</v>
      </c>
      <c r="K552" s="2">
        <v>1.4652455930721651</v>
      </c>
      <c r="N552">
        <f t="shared" si="8"/>
        <v>17.78</v>
      </c>
    </row>
    <row r="553" spans="1:14" x14ac:dyDescent="0.2">
      <c r="A553" s="3" t="s">
        <v>7</v>
      </c>
      <c r="B553" s="3">
        <v>2018</v>
      </c>
      <c r="C553" s="3">
        <v>3</v>
      </c>
      <c r="D553" s="3">
        <v>1</v>
      </c>
      <c r="E553" s="3">
        <v>4</v>
      </c>
      <c r="F553" s="3">
        <v>30104</v>
      </c>
      <c r="G553" s="3">
        <v>55</v>
      </c>
      <c r="J553">
        <v>22</v>
      </c>
      <c r="K553" s="2">
        <v>3.2520696512688176</v>
      </c>
      <c r="N553">
        <f t="shared" si="8"/>
        <v>55.88</v>
      </c>
    </row>
    <row r="554" spans="1:14" x14ac:dyDescent="0.2">
      <c r="A554" s="3" t="s">
        <v>7</v>
      </c>
      <c r="B554" s="3">
        <v>2018</v>
      </c>
      <c r="C554" s="3">
        <v>3</v>
      </c>
      <c r="D554" s="3">
        <v>1</v>
      </c>
      <c r="E554" s="3">
        <v>6</v>
      </c>
      <c r="F554" s="3">
        <v>30106</v>
      </c>
      <c r="G554" s="3">
        <v>192</v>
      </c>
      <c r="J554">
        <v>19</v>
      </c>
      <c r="K554" s="2">
        <v>2.9610171360000006</v>
      </c>
      <c r="N554">
        <f t="shared" si="8"/>
        <v>48.26</v>
      </c>
    </row>
    <row r="555" spans="1:14" x14ac:dyDescent="0.2">
      <c r="A555" s="3" t="s">
        <v>7</v>
      </c>
      <c r="B555" s="3">
        <v>2018</v>
      </c>
      <c r="C555" s="3">
        <v>3</v>
      </c>
      <c r="D555" s="3">
        <v>1</v>
      </c>
      <c r="E555" s="3">
        <v>8</v>
      </c>
      <c r="F555" s="3">
        <v>30108</v>
      </c>
      <c r="G555" s="3">
        <v>48</v>
      </c>
      <c r="J555">
        <v>15</v>
      </c>
      <c r="K555" s="2">
        <v>2.1392683244307693</v>
      </c>
      <c r="N555">
        <f t="shared" si="8"/>
        <v>38.1</v>
      </c>
    </row>
    <row r="556" spans="1:14" x14ac:dyDescent="0.2">
      <c r="A556" s="3" t="s">
        <v>7</v>
      </c>
      <c r="B556" s="3">
        <v>2018</v>
      </c>
      <c r="C556" s="3">
        <v>3</v>
      </c>
      <c r="D556" s="3">
        <v>1</v>
      </c>
      <c r="E556" s="3">
        <v>10</v>
      </c>
      <c r="F556" s="3">
        <v>30110</v>
      </c>
      <c r="G556" s="3">
        <v>159</v>
      </c>
      <c r="J556">
        <v>17</v>
      </c>
      <c r="K556" s="2">
        <v>2.2846818436129035</v>
      </c>
      <c r="N556">
        <f t="shared" si="8"/>
        <v>43.18</v>
      </c>
    </row>
    <row r="557" spans="1:14" x14ac:dyDescent="0.2">
      <c r="A557" s="3" t="s">
        <v>7</v>
      </c>
      <c r="B557" s="3">
        <v>2018</v>
      </c>
      <c r="C557" s="3">
        <v>3</v>
      </c>
      <c r="D557" s="3">
        <v>1</v>
      </c>
      <c r="E557" s="3">
        <v>12</v>
      </c>
      <c r="F557" s="3">
        <v>30112</v>
      </c>
      <c r="G557" s="3">
        <v>95</v>
      </c>
      <c r="J557">
        <v>16</v>
      </c>
      <c r="K557" s="2">
        <v>2.5715924764444447</v>
      </c>
      <c r="N557">
        <f t="shared" si="8"/>
        <v>40.64</v>
      </c>
    </row>
    <row r="558" spans="1:14" x14ac:dyDescent="0.2">
      <c r="A558" s="3" t="s">
        <v>7</v>
      </c>
      <c r="B558" s="3">
        <v>2018</v>
      </c>
      <c r="C558" s="3">
        <v>3</v>
      </c>
      <c r="D558" s="3">
        <v>1</v>
      </c>
      <c r="E558" s="3">
        <v>14</v>
      </c>
      <c r="F558" s="3">
        <v>30114</v>
      </c>
      <c r="G558" s="3">
        <v>81</v>
      </c>
      <c r="J558">
        <v>18</v>
      </c>
      <c r="K558" s="2">
        <v>3.7115053501935487</v>
      </c>
      <c r="N558">
        <f t="shared" si="8"/>
        <v>45.72</v>
      </c>
    </row>
    <row r="559" spans="1:14" x14ac:dyDescent="0.2">
      <c r="A559" s="3" t="s">
        <v>7</v>
      </c>
      <c r="B559" s="3">
        <v>2018</v>
      </c>
      <c r="C559" s="3">
        <v>3</v>
      </c>
      <c r="D559" s="3">
        <v>1</v>
      </c>
      <c r="E559" s="3">
        <v>16</v>
      </c>
      <c r="F559" s="3">
        <v>30116</v>
      </c>
      <c r="G559" s="3">
        <v>123</v>
      </c>
      <c r="J559">
        <v>18</v>
      </c>
      <c r="K559" s="2">
        <v>3.1077730873469394</v>
      </c>
      <c r="N559">
        <f t="shared" si="8"/>
        <v>45.72</v>
      </c>
    </row>
    <row r="560" spans="1:14" x14ac:dyDescent="0.2">
      <c r="A560" s="3" t="s">
        <v>7</v>
      </c>
      <c r="B560" s="3">
        <v>2018</v>
      </c>
      <c r="C560" s="3">
        <v>3</v>
      </c>
      <c r="D560" s="3">
        <v>1</v>
      </c>
      <c r="E560" s="3">
        <v>18</v>
      </c>
      <c r="F560" s="3">
        <v>30118</v>
      </c>
      <c r="G560" s="3">
        <v>160</v>
      </c>
      <c r="J560">
        <v>20</v>
      </c>
      <c r="K560" s="2">
        <v>3.4610154382222222</v>
      </c>
      <c r="N560">
        <f t="shared" si="8"/>
        <v>50.8</v>
      </c>
    </row>
    <row r="561" spans="1:14" x14ac:dyDescent="0.2">
      <c r="A561" s="3" t="s">
        <v>7</v>
      </c>
      <c r="B561" s="3">
        <v>2018</v>
      </c>
      <c r="C561" s="3">
        <v>3</v>
      </c>
      <c r="D561" s="3">
        <v>1</v>
      </c>
      <c r="E561" s="3">
        <v>20</v>
      </c>
      <c r="F561" s="5">
        <v>30120</v>
      </c>
      <c r="G561" s="3">
        <v>202</v>
      </c>
      <c r="H561" s="1">
        <v>1.9</v>
      </c>
      <c r="I561" s="2">
        <v>20.753525573563458</v>
      </c>
      <c r="J561">
        <v>19</v>
      </c>
      <c r="K561" s="2">
        <v>3.1382182528643221</v>
      </c>
      <c r="N561">
        <f t="shared" si="8"/>
        <v>48.26</v>
      </c>
    </row>
    <row r="562" spans="1:14" x14ac:dyDescent="0.2">
      <c r="A562" s="3" t="s">
        <v>7</v>
      </c>
      <c r="B562" s="3">
        <v>2018</v>
      </c>
      <c r="C562" s="3">
        <v>3</v>
      </c>
      <c r="D562" s="3">
        <v>2</v>
      </c>
      <c r="E562" s="3">
        <v>2</v>
      </c>
      <c r="F562" s="3">
        <v>30202</v>
      </c>
      <c r="G562" s="3">
        <v>121</v>
      </c>
      <c r="J562">
        <v>19</v>
      </c>
      <c r="K562" s="2">
        <v>2.6035901871157896</v>
      </c>
      <c r="N562">
        <f t="shared" si="8"/>
        <v>48.26</v>
      </c>
    </row>
    <row r="563" spans="1:14" x14ac:dyDescent="0.2">
      <c r="A563" s="3" t="s">
        <v>7</v>
      </c>
      <c r="B563" s="3">
        <v>2018</v>
      </c>
      <c r="C563" s="3">
        <v>3</v>
      </c>
      <c r="D563" s="3">
        <v>2</v>
      </c>
      <c r="E563" s="3">
        <v>4</v>
      </c>
      <c r="F563" s="3">
        <v>30204</v>
      </c>
      <c r="G563" s="3">
        <v>65</v>
      </c>
      <c r="J563">
        <v>20</v>
      </c>
      <c r="K563" s="2">
        <v>3.0137850930818861</v>
      </c>
      <c r="N563">
        <f t="shared" si="8"/>
        <v>50.8</v>
      </c>
    </row>
    <row r="564" spans="1:14" x14ac:dyDescent="0.2">
      <c r="A564" s="3" t="s">
        <v>7</v>
      </c>
      <c r="B564" s="3">
        <v>2018</v>
      </c>
      <c r="C564" s="3">
        <v>3</v>
      </c>
      <c r="D564" s="3">
        <v>2</v>
      </c>
      <c r="E564" s="3">
        <v>6</v>
      </c>
      <c r="F564" s="3">
        <v>30206</v>
      </c>
      <c r="G564" s="3">
        <v>25</v>
      </c>
      <c r="J564">
        <v>24</v>
      </c>
      <c r="K564" s="2">
        <v>3.2680248739672133</v>
      </c>
      <c r="N564">
        <f t="shared" si="8"/>
        <v>60.96</v>
      </c>
    </row>
    <row r="565" spans="1:14" x14ac:dyDescent="0.2">
      <c r="A565" s="3" t="s">
        <v>7</v>
      </c>
      <c r="B565" s="3">
        <v>2018</v>
      </c>
      <c r="C565" s="3">
        <v>3</v>
      </c>
      <c r="D565" s="3">
        <v>2</v>
      </c>
      <c r="E565" s="3">
        <v>8</v>
      </c>
      <c r="F565" s="3">
        <v>30208</v>
      </c>
      <c r="G565" s="3">
        <v>40</v>
      </c>
      <c r="J565">
        <v>14</v>
      </c>
      <c r="K565" s="2">
        <v>2.326513464</v>
      </c>
      <c r="N565">
        <f t="shared" si="8"/>
        <v>35.56</v>
      </c>
    </row>
    <row r="566" spans="1:14" x14ac:dyDescent="0.2">
      <c r="A566" s="3" t="s">
        <v>7</v>
      </c>
      <c r="B566" s="3">
        <v>2018</v>
      </c>
      <c r="C566" s="3">
        <v>3</v>
      </c>
      <c r="D566" s="3">
        <v>2</v>
      </c>
      <c r="E566" s="3">
        <v>10</v>
      </c>
      <c r="F566" s="5">
        <v>30210</v>
      </c>
      <c r="G566" s="3">
        <v>201</v>
      </c>
      <c r="H566" s="1">
        <v>1.3</v>
      </c>
      <c r="I566" s="2">
        <v>21.612709832134289</v>
      </c>
      <c r="J566">
        <v>16</v>
      </c>
      <c r="K566" s="2">
        <v>2.7495466758144</v>
      </c>
      <c r="N566">
        <f t="shared" si="8"/>
        <v>40.64</v>
      </c>
    </row>
    <row r="567" spans="1:14" x14ac:dyDescent="0.2">
      <c r="A567" s="3" t="s">
        <v>7</v>
      </c>
      <c r="B567" s="3">
        <v>2018</v>
      </c>
      <c r="C567" s="3">
        <v>3</v>
      </c>
      <c r="D567" s="3">
        <v>2</v>
      </c>
      <c r="E567" s="3">
        <v>12</v>
      </c>
      <c r="F567" s="3">
        <v>30212</v>
      </c>
      <c r="G567" s="3">
        <v>21</v>
      </c>
      <c r="J567">
        <v>17</v>
      </c>
      <c r="K567" s="2">
        <v>2.6813092971789478</v>
      </c>
      <c r="N567">
        <f t="shared" si="8"/>
        <v>43.18</v>
      </c>
    </row>
    <row r="568" spans="1:14" x14ac:dyDescent="0.2">
      <c r="A568" s="3" t="s">
        <v>7</v>
      </c>
      <c r="B568" s="3">
        <v>2018</v>
      </c>
      <c r="C568" s="3">
        <v>3</v>
      </c>
      <c r="D568" s="3">
        <v>2</v>
      </c>
      <c r="E568" s="3">
        <v>14</v>
      </c>
      <c r="F568" s="3">
        <v>30214</v>
      </c>
      <c r="G568" s="3">
        <v>92</v>
      </c>
      <c r="J568">
        <v>21</v>
      </c>
      <c r="K568" s="2">
        <v>3.4865656320000005</v>
      </c>
      <c r="N568">
        <f t="shared" si="8"/>
        <v>53.34</v>
      </c>
    </row>
    <row r="569" spans="1:14" x14ac:dyDescent="0.2">
      <c r="A569" s="3" t="s">
        <v>7</v>
      </c>
      <c r="B569" s="3">
        <v>2018</v>
      </c>
      <c r="C569" s="3">
        <v>3</v>
      </c>
      <c r="D569" s="3">
        <v>2</v>
      </c>
      <c r="E569" s="3">
        <v>16</v>
      </c>
      <c r="F569" s="3">
        <v>30216</v>
      </c>
      <c r="G569" s="3">
        <v>193</v>
      </c>
      <c r="J569">
        <v>18</v>
      </c>
      <c r="K569" s="2">
        <v>3.0186992880000001</v>
      </c>
      <c r="N569">
        <f t="shared" si="8"/>
        <v>45.72</v>
      </c>
    </row>
    <row r="570" spans="1:14" x14ac:dyDescent="0.2">
      <c r="A570" s="3" t="s">
        <v>7</v>
      </c>
      <c r="B570" s="3">
        <v>2018</v>
      </c>
      <c r="C570" s="3">
        <v>3</v>
      </c>
      <c r="D570" s="3">
        <v>2</v>
      </c>
      <c r="E570" s="3">
        <v>18</v>
      </c>
      <c r="F570" s="3">
        <v>30218</v>
      </c>
      <c r="G570" s="3">
        <v>94</v>
      </c>
      <c r="J570">
        <v>16</v>
      </c>
      <c r="K570" s="2">
        <v>2.7000194533052637</v>
      </c>
      <c r="N570">
        <f t="shared" si="8"/>
        <v>40.64</v>
      </c>
    </row>
    <row r="571" spans="1:14" x14ac:dyDescent="0.2">
      <c r="A571" s="3" t="s">
        <v>7</v>
      </c>
      <c r="B571" s="3">
        <v>2018</v>
      </c>
      <c r="C571" s="3">
        <v>3</v>
      </c>
      <c r="D571" s="3">
        <v>2</v>
      </c>
      <c r="E571" s="3">
        <v>20</v>
      </c>
      <c r="F571" s="3">
        <v>30220</v>
      </c>
      <c r="G571" s="3">
        <v>51</v>
      </c>
      <c r="J571">
        <v>16</v>
      </c>
      <c r="K571" s="2">
        <v>2.7302885280000004</v>
      </c>
      <c r="N571">
        <f t="shared" si="8"/>
        <v>40.64</v>
      </c>
    </row>
    <row r="572" spans="1:14" x14ac:dyDescent="0.2">
      <c r="A572" s="3" t="s">
        <v>7</v>
      </c>
      <c r="B572" s="3">
        <v>2018</v>
      </c>
      <c r="C572" s="3">
        <v>3</v>
      </c>
      <c r="D572" s="3">
        <v>3</v>
      </c>
      <c r="E572" s="3">
        <v>2</v>
      </c>
      <c r="F572" s="3">
        <v>30302</v>
      </c>
      <c r="G572" s="3">
        <v>113</v>
      </c>
      <c r="J572">
        <v>15</v>
      </c>
      <c r="K572" s="2">
        <v>3.1305029653333332</v>
      </c>
      <c r="N572">
        <f t="shared" si="8"/>
        <v>38.1</v>
      </c>
    </row>
    <row r="573" spans="1:14" x14ac:dyDescent="0.2">
      <c r="A573" s="3" t="s">
        <v>7</v>
      </c>
      <c r="B573" s="3">
        <v>2018</v>
      </c>
      <c r="C573" s="3">
        <v>3</v>
      </c>
      <c r="D573" s="3">
        <v>3</v>
      </c>
      <c r="E573" s="3">
        <v>4</v>
      </c>
      <c r="F573" s="3">
        <v>30304</v>
      </c>
      <c r="G573" s="3">
        <v>37</v>
      </c>
      <c r="J573">
        <v>8</v>
      </c>
      <c r="K573" s="2">
        <v>1.218059656446701</v>
      </c>
      <c r="N573">
        <f t="shared" si="8"/>
        <v>20.32</v>
      </c>
    </row>
    <row r="574" spans="1:14" x14ac:dyDescent="0.2">
      <c r="A574" s="3" t="s">
        <v>7</v>
      </c>
      <c r="B574" s="3">
        <v>2018</v>
      </c>
      <c r="C574" s="3">
        <v>3</v>
      </c>
      <c r="D574" s="3">
        <v>3</v>
      </c>
      <c r="E574" s="3">
        <v>6</v>
      </c>
      <c r="F574" s="3">
        <v>30306</v>
      </c>
      <c r="G574" s="3">
        <v>84</v>
      </c>
      <c r="J574">
        <v>14</v>
      </c>
      <c r="K574" s="2">
        <v>2.2030860634838714</v>
      </c>
      <c r="N574">
        <f t="shared" si="8"/>
        <v>35.56</v>
      </c>
    </row>
    <row r="575" spans="1:14" x14ac:dyDescent="0.2">
      <c r="A575" s="3" t="s">
        <v>7</v>
      </c>
      <c r="B575" s="3">
        <v>2018</v>
      </c>
      <c r="C575" s="3">
        <v>3</v>
      </c>
      <c r="D575" s="3">
        <v>3</v>
      </c>
      <c r="E575" s="3">
        <v>8</v>
      </c>
      <c r="F575" s="3">
        <v>30308</v>
      </c>
      <c r="G575" s="3">
        <v>187</v>
      </c>
      <c r="J575">
        <v>16</v>
      </c>
      <c r="K575" s="2">
        <v>2.3528621013333346</v>
      </c>
      <c r="N575">
        <f t="shared" si="8"/>
        <v>40.64</v>
      </c>
    </row>
    <row r="576" spans="1:14" x14ac:dyDescent="0.2">
      <c r="A576" s="3" t="s">
        <v>7</v>
      </c>
      <c r="B576" s="3">
        <v>2018</v>
      </c>
      <c r="C576" s="3">
        <v>3</v>
      </c>
      <c r="D576" s="3">
        <v>3</v>
      </c>
      <c r="E576" s="3">
        <v>10</v>
      </c>
      <c r="F576" s="3">
        <v>30310</v>
      </c>
      <c r="G576" s="3">
        <v>110</v>
      </c>
      <c r="J576">
        <v>22</v>
      </c>
      <c r="K576" s="2">
        <v>3.5774827467216501</v>
      </c>
      <c r="N576">
        <f t="shared" si="8"/>
        <v>55.88</v>
      </c>
    </row>
    <row r="577" spans="1:14" x14ac:dyDescent="0.2">
      <c r="A577" s="3" t="s">
        <v>7</v>
      </c>
      <c r="B577" s="3">
        <v>2018</v>
      </c>
      <c r="C577" s="3">
        <v>3</v>
      </c>
      <c r="D577" s="3">
        <v>3</v>
      </c>
      <c r="E577" s="3">
        <v>12</v>
      </c>
      <c r="F577" s="3">
        <v>30312</v>
      </c>
      <c r="G577" s="3">
        <v>79</v>
      </c>
      <c r="J577">
        <v>11</v>
      </c>
      <c r="K577" s="2">
        <v>1.9017630720000003</v>
      </c>
      <c r="N577">
        <f t="shared" si="8"/>
        <v>27.94</v>
      </c>
    </row>
    <row r="578" spans="1:14" x14ac:dyDescent="0.2">
      <c r="A578" s="3" t="s">
        <v>7</v>
      </c>
      <c r="B578" s="3">
        <v>2018</v>
      </c>
      <c r="C578" s="3">
        <v>3</v>
      </c>
      <c r="D578" s="3">
        <v>3</v>
      </c>
      <c r="E578" s="3">
        <v>14</v>
      </c>
      <c r="F578" s="3">
        <v>30314</v>
      </c>
      <c r="G578" s="3">
        <v>77</v>
      </c>
      <c r="J578">
        <v>13</v>
      </c>
      <c r="K578" s="2">
        <v>3.2143402803535195</v>
      </c>
      <c r="N578">
        <f t="shared" si="8"/>
        <v>33.020000000000003</v>
      </c>
    </row>
    <row r="579" spans="1:14" x14ac:dyDescent="0.2">
      <c r="A579" s="3" t="s">
        <v>7</v>
      </c>
      <c r="B579" s="3">
        <v>2018</v>
      </c>
      <c r="C579" s="3">
        <v>3</v>
      </c>
      <c r="D579" s="3">
        <v>3</v>
      </c>
      <c r="E579" s="3">
        <v>16</v>
      </c>
      <c r="F579" s="3">
        <v>30316</v>
      </c>
      <c r="G579" s="3">
        <v>161</v>
      </c>
      <c r="J579">
        <v>13</v>
      </c>
      <c r="K579" s="2">
        <v>2.4783760653473683</v>
      </c>
      <c r="N579">
        <f t="shared" ref="N579:N642" si="9">$M$2*J579</f>
        <v>33.020000000000003</v>
      </c>
    </row>
    <row r="580" spans="1:14" x14ac:dyDescent="0.2">
      <c r="A580" s="3" t="s">
        <v>7</v>
      </c>
      <c r="B580" s="3">
        <v>2018</v>
      </c>
      <c r="C580" s="3">
        <v>3</v>
      </c>
      <c r="D580" s="3">
        <v>3</v>
      </c>
      <c r="E580" s="3">
        <v>18</v>
      </c>
      <c r="F580" s="3">
        <v>30318</v>
      </c>
      <c r="G580" s="3">
        <v>177</v>
      </c>
      <c r="J580">
        <v>15</v>
      </c>
      <c r="K580" s="2">
        <v>3.5908928768635242</v>
      </c>
      <c r="N580">
        <f t="shared" si="9"/>
        <v>38.1</v>
      </c>
    </row>
    <row r="581" spans="1:14" x14ac:dyDescent="0.2">
      <c r="A581" s="3" t="s">
        <v>7</v>
      </c>
      <c r="B581" s="3">
        <v>2018</v>
      </c>
      <c r="C581" s="3">
        <v>3</v>
      </c>
      <c r="D581" s="3">
        <v>3</v>
      </c>
      <c r="E581" s="3">
        <v>20</v>
      </c>
      <c r="F581" s="5">
        <v>30320</v>
      </c>
      <c r="G581" s="3">
        <v>201</v>
      </c>
      <c r="H581" s="1">
        <v>1.3</v>
      </c>
      <c r="I581" s="2">
        <v>22.817376634331506</v>
      </c>
      <c r="J581">
        <v>12</v>
      </c>
      <c r="K581" s="2">
        <v>1.7601773756321843</v>
      </c>
      <c r="N581">
        <f t="shared" si="9"/>
        <v>30.48</v>
      </c>
    </row>
    <row r="582" spans="1:14" x14ac:dyDescent="0.2">
      <c r="A582" s="3" t="s">
        <v>7</v>
      </c>
      <c r="B582" s="3">
        <v>2018</v>
      </c>
      <c r="C582" s="3">
        <v>3</v>
      </c>
      <c r="D582" s="3">
        <v>4</v>
      </c>
      <c r="E582" s="3">
        <v>2</v>
      </c>
      <c r="F582" s="3">
        <v>30402</v>
      </c>
      <c r="G582" s="3">
        <v>197</v>
      </c>
      <c r="J582">
        <v>18</v>
      </c>
      <c r="K582" s="2">
        <v>3.0627086336000007</v>
      </c>
      <c r="N582">
        <f t="shared" si="9"/>
        <v>45.72</v>
      </c>
    </row>
    <row r="583" spans="1:14" x14ac:dyDescent="0.2">
      <c r="A583" s="3" t="s">
        <v>7</v>
      </c>
      <c r="B583" s="3">
        <v>2018</v>
      </c>
      <c r="C583" s="3">
        <v>3</v>
      </c>
      <c r="D583" s="3">
        <v>4</v>
      </c>
      <c r="E583" s="3">
        <v>4</v>
      </c>
      <c r="F583" s="3">
        <v>30404</v>
      </c>
      <c r="G583" s="3">
        <v>49</v>
      </c>
      <c r="J583">
        <v>13</v>
      </c>
      <c r="K583" s="2">
        <v>2.5123781760000004</v>
      </c>
      <c r="N583">
        <f t="shared" si="9"/>
        <v>33.020000000000003</v>
      </c>
    </row>
    <row r="584" spans="1:14" x14ac:dyDescent="0.2">
      <c r="A584" s="3" t="s">
        <v>7</v>
      </c>
      <c r="B584" s="3">
        <v>2018</v>
      </c>
      <c r="C584" s="3">
        <v>3</v>
      </c>
      <c r="D584" s="3">
        <v>4</v>
      </c>
      <c r="E584" s="3">
        <v>6</v>
      </c>
      <c r="F584" s="5">
        <v>30406</v>
      </c>
      <c r="G584" s="3">
        <v>201</v>
      </c>
      <c r="H584" s="1">
        <v>1.7</v>
      </c>
      <c r="I584" s="2">
        <v>22.356200097767637</v>
      </c>
      <c r="J584">
        <v>13</v>
      </c>
      <c r="K584" s="2">
        <v>2.1819897498278151</v>
      </c>
      <c r="N584">
        <f t="shared" si="9"/>
        <v>33.020000000000003</v>
      </c>
    </row>
    <row r="585" spans="1:14" x14ac:dyDescent="0.2">
      <c r="A585" s="3" t="s">
        <v>7</v>
      </c>
      <c r="B585" s="3">
        <v>2018</v>
      </c>
      <c r="C585" s="3">
        <v>3</v>
      </c>
      <c r="D585" s="3">
        <v>4</v>
      </c>
      <c r="E585" s="3">
        <v>8</v>
      </c>
      <c r="F585" s="3">
        <v>30408</v>
      </c>
      <c r="G585" s="3">
        <v>63</v>
      </c>
      <c r="J585">
        <v>14</v>
      </c>
      <c r="K585" s="2">
        <v>1.9450669749677423</v>
      </c>
      <c r="N585">
        <f t="shared" si="9"/>
        <v>35.56</v>
      </c>
    </row>
    <row r="586" spans="1:14" x14ac:dyDescent="0.2">
      <c r="A586" s="3" t="s">
        <v>7</v>
      </c>
      <c r="B586" s="3">
        <v>2018</v>
      </c>
      <c r="C586" s="3">
        <v>3</v>
      </c>
      <c r="D586" s="3">
        <v>4</v>
      </c>
      <c r="E586" s="3">
        <v>10</v>
      </c>
      <c r="F586" s="5">
        <v>30410</v>
      </c>
      <c r="G586" s="3">
        <v>44</v>
      </c>
      <c r="H586" s="1">
        <v>1.8</v>
      </c>
      <c r="I586" s="2">
        <v>21.363122881887783</v>
      </c>
      <c r="J586">
        <v>17</v>
      </c>
      <c r="K586" s="2">
        <v>3.462861520402011</v>
      </c>
      <c r="N586">
        <f t="shared" si="9"/>
        <v>43.18</v>
      </c>
    </row>
    <row r="587" spans="1:14" x14ac:dyDescent="0.2">
      <c r="A587" s="3" t="s">
        <v>7</v>
      </c>
      <c r="B587" s="3">
        <v>2018</v>
      </c>
      <c r="C587" s="3">
        <v>3</v>
      </c>
      <c r="D587" s="3">
        <v>4</v>
      </c>
      <c r="E587" s="3">
        <v>12</v>
      </c>
      <c r="F587" s="3">
        <v>30412</v>
      </c>
      <c r="G587" s="3">
        <v>115</v>
      </c>
      <c r="J587">
        <v>16</v>
      </c>
      <c r="K587" s="2">
        <v>2.7784581847578949</v>
      </c>
      <c r="N587">
        <f t="shared" si="9"/>
        <v>40.64</v>
      </c>
    </row>
    <row r="588" spans="1:14" x14ac:dyDescent="0.2">
      <c r="A588" s="3" t="s">
        <v>7</v>
      </c>
      <c r="B588" s="3">
        <v>2018</v>
      </c>
      <c r="C588" s="3">
        <v>3</v>
      </c>
      <c r="D588" s="3">
        <v>4</v>
      </c>
      <c r="E588" s="3">
        <v>14</v>
      </c>
      <c r="F588" s="5">
        <v>30414</v>
      </c>
      <c r="G588" s="3">
        <v>112</v>
      </c>
      <c r="H588" s="1">
        <v>0.6</v>
      </c>
      <c r="I588" s="2">
        <v>22.794117647058826</v>
      </c>
      <c r="J588">
        <v>11</v>
      </c>
      <c r="K588" s="2">
        <v>1.8898786675288684</v>
      </c>
      <c r="N588">
        <f t="shared" si="9"/>
        <v>27.94</v>
      </c>
    </row>
    <row r="589" spans="1:14" x14ac:dyDescent="0.2">
      <c r="A589" s="3" t="s">
        <v>7</v>
      </c>
      <c r="B589" s="3">
        <v>2018</v>
      </c>
      <c r="C589" s="3">
        <v>3</v>
      </c>
      <c r="D589" s="3">
        <v>4</v>
      </c>
      <c r="E589" s="3">
        <v>16</v>
      </c>
      <c r="F589" s="3">
        <v>30416</v>
      </c>
      <c r="G589" s="3">
        <v>85</v>
      </c>
      <c r="J589">
        <v>5</v>
      </c>
      <c r="K589" s="2">
        <v>1.0520268136787567</v>
      </c>
      <c r="N589">
        <f t="shared" si="9"/>
        <v>12.7</v>
      </c>
    </row>
    <row r="590" spans="1:14" x14ac:dyDescent="0.2">
      <c r="A590" s="3" t="s">
        <v>7</v>
      </c>
      <c r="B590" s="3">
        <v>2018</v>
      </c>
      <c r="C590" s="3">
        <v>3</v>
      </c>
      <c r="D590" s="3">
        <v>4</v>
      </c>
      <c r="E590" s="3">
        <v>18</v>
      </c>
      <c r="F590" s="3">
        <v>30418</v>
      </c>
      <c r="G590" s="3">
        <v>67</v>
      </c>
      <c r="J590">
        <v>20</v>
      </c>
      <c r="K590" s="2">
        <v>3.3984601148235303</v>
      </c>
      <c r="N590">
        <f t="shared" si="9"/>
        <v>50.8</v>
      </c>
    </row>
    <row r="591" spans="1:14" x14ac:dyDescent="0.2">
      <c r="A591" s="3" t="s">
        <v>7</v>
      </c>
      <c r="B591" s="3">
        <v>2018</v>
      </c>
      <c r="C591" s="3">
        <v>3</v>
      </c>
      <c r="D591" s="3">
        <v>4</v>
      </c>
      <c r="E591" s="3">
        <v>20</v>
      </c>
      <c r="F591" s="3">
        <v>30420</v>
      </c>
      <c r="G591" s="3">
        <v>182</v>
      </c>
      <c r="J591">
        <v>17</v>
      </c>
      <c r="K591" s="2">
        <v>3.5891116800000007</v>
      </c>
      <c r="N591">
        <f t="shared" si="9"/>
        <v>43.18</v>
      </c>
    </row>
    <row r="592" spans="1:14" x14ac:dyDescent="0.2">
      <c r="A592" s="3" t="s">
        <v>7</v>
      </c>
      <c r="B592" s="3">
        <v>2018</v>
      </c>
      <c r="C592" s="3">
        <v>3</v>
      </c>
      <c r="D592" s="3">
        <v>5</v>
      </c>
      <c r="E592" s="3">
        <v>2</v>
      </c>
      <c r="F592" s="3">
        <v>30502</v>
      </c>
      <c r="G592" s="3">
        <v>171</v>
      </c>
      <c r="J592">
        <v>15</v>
      </c>
      <c r="K592" s="2">
        <v>3.6916577279999996</v>
      </c>
      <c r="N592">
        <f t="shared" si="9"/>
        <v>38.1</v>
      </c>
    </row>
    <row r="593" spans="1:14" x14ac:dyDescent="0.2">
      <c r="A593" s="3" t="s">
        <v>7</v>
      </c>
      <c r="B593" s="3">
        <v>2018</v>
      </c>
      <c r="C593" s="3">
        <v>3</v>
      </c>
      <c r="D593" s="3">
        <v>5</v>
      </c>
      <c r="E593" s="3">
        <v>4</v>
      </c>
      <c r="F593" s="3">
        <v>30504</v>
      </c>
      <c r="G593" s="3">
        <v>119</v>
      </c>
      <c r="J593">
        <v>15</v>
      </c>
      <c r="K593" s="2">
        <v>2.7931590217142861</v>
      </c>
      <c r="N593">
        <f t="shared" si="9"/>
        <v>38.1</v>
      </c>
    </row>
    <row r="594" spans="1:14" x14ac:dyDescent="0.2">
      <c r="A594" s="3" t="s">
        <v>7</v>
      </c>
      <c r="B594" s="3">
        <v>2018</v>
      </c>
      <c r="C594" s="3">
        <v>3</v>
      </c>
      <c r="D594" s="3">
        <v>5</v>
      </c>
      <c r="E594" s="3">
        <v>6</v>
      </c>
      <c r="F594" s="3">
        <v>30506</v>
      </c>
      <c r="G594" s="3">
        <v>17</v>
      </c>
      <c r="J594">
        <v>13</v>
      </c>
      <c r="K594" s="2">
        <v>3.0874078967741942</v>
      </c>
      <c r="N594">
        <f t="shared" si="9"/>
        <v>33.020000000000003</v>
      </c>
    </row>
    <row r="595" spans="1:14" x14ac:dyDescent="0.2">
      <c r="A595" s="3" t="s">
        <v>7</v>
      </c>
      <c r="B595" s="3">
        <v>2018</v>
      </c>
      <c r="C595" s="3">
        <v>3</v>
      </c>
      <c r="D595" s="3">
        <v>5</v>
      </c>
      <c r="E595" s="3">
        <v>8</v>
      </c>
      <c r="F595" s="5">
        <v>30508</v>
      </c>
      <c r="G595" s="3">
        <v>202</v>
      </c>
      <c r="H595" s="1">
        <v>1.4</v>
      </c>
      <c r="I595" s="2">
        <v>22.579575596816973</v>
      </c>
      <c r="J595">
        <v>14</v>
      </c>
      <c r="K595" s="2">
        <v>2.6041926608372092</v>
      </c>
      <c r="N595">
        <f t="shared" si="9"/>
        <v>35.56</v>
      </c>
    </row>
    <row r="596" spans="1:14" x14ac:dyDescent="0.2">
      <c r="A596" s="3" t="s">
        <v>7</v>
      </c>
      <c r="B596" s="3">
        <v>2018</v>
      </c>
      <c r="C596" s="3">
        <v>3</v>
      </c>
      <c r="D596" s="3">
        <v>5</v>
      </c>
      <c r="E596" s="3">
        <v>10</v>
      </c>
      <c r="F596" s="3">
        <v>30510</v>
      </c>
      <c r="G596" s="3">
        <v>50</v>
      </c>
      <c r="J596">
        <v>13</v>
      </c>
      <c r="K596" s="2">
        <v>2.5861967850212766</v>
      </c>
      <c r="N596">
        <f t="shared" si="9"/>
        <v>33.020000000000003</v>
      </c>
    </row>
    <row r="597" spans="1:14" x14ac:dyDescent="0.2">
      <c r="A597" s="3" t="s">
        <v>7</v>
      </c>
      <c r="B597" s="3">
        <v>2018</v>
      </c>
      <c r="C597" s="3">
        <v>3</v>
      </c>
      <c r="D597" s="3">
        <v>5</v>
      </c>
      <c r="E597" s="3">
        <v>12</v>
      </c>
      <c r="F597" s="3">
        <v>30512</v>
      </c>
      <c r="G597" s="3">
        <v>62</v>
      </c>
      <c r="J597">
        <v>16</v>
      </c>
      <c r="K597" s="2">
        <v>1.6687835503589747</v>
      </c>
      <c r="N597">
        <f t="shared" si="9"/>
        <v>40.64</v>
      </c>
    </row>
    <row r="598" spans="1:14" x14ac:dyDescent="0.2">
      <c r="A598" s="3" t="s">
        <v>7</v>
      </c>
      <c r="B598" s="3">
        <v>2018</v>
      </c>
      <c r="C598" s="3">
        <v>3</v>
      </c>
      <c r="D598" s="3">
        <v>5</v>
      </c>
      <c r="E598" s="3">
        <v>14</v>
      </c>
      <c r="F598" s="3">
        <v>30514</v>
      </c>
      <c r="G598" s="3">
        <v>122</v>
      </c>
      <c r="J598">
        <v>15</v>
      </c>
      <c r="K598" s="2">
        <v>3.3412221335253687</v>
      </c>
      <c r="N598">
        <f t="shared" si="9"/>
        <v>38.1</v>
      </c>
    </row>
    <row r="599" spans="1:14" x14ac:dyDescent="0.2">
      <c r="A599" s="3" t="s">
        <v>7</v>
      </c>
      <c r="B599" s="3">
        <v>2018</v>
      </c>
      <c r="C599" s="3">
        <v>3</v>
      </c>
      <c r="D599" s="3">
        <v>5</v>
      </c>
      <c r="E599" s="3">
        <v>16</v>
      </c>
      <c r="F599" s="3">
        <v>30516</v>
      </c>
      <c r="G599" s="3">
        <v>71</v>
      </c>
      <c r="J599">
        <v>13</v>
      </c>
      <c r="K599" s="2">
        <v>3.1129803662222231</v>
      </c>
      <c r="N599">
        <f t="shared" si="9"/>
        <v>33.020000000000003</v>
      </c>
    </row>
    <row r="600" spans="1:14" x14ac:dyDescent="0.2">
      <c r="A600" s="3" t="s">
        <v>7</v>
      </c>
      <c r="B600" s="3">
        <v>2018</v>
      </c>
      <c r="C600" s="3">
        <v>3</v>
      </c>
      <c r="D600" s="3">
        <v>5</v>
      </c>
      <c r="E600" s="3">
        <v>18</v>
      </c>
      <c r="F600" s="3">
        <v>30518</v>
      </c>
      <c r="G600" s="3">
        <v>39</v>
      </c>
      <c r="J600">
        <v>6</v>
      </c>
      <c r="K600" s="2">
        <v>2.1848868408888893</v>
      </c>
      <c r="N600">
        <f t="shared" si="9"/>
        <v>15.24</v>
      </c>
    </row>
    <row r="601" spans="1:14" x14ac:dyDescent="0.2">
      <c r="A601" s="3" t="s">
        <v>7</v>
      </c>
      <c r="B601" s="3">
        <v>2018</v>
      </c>
      <c r="C601" s="3">
        <v>3</v>
      </c>
      <c r="D601" s="3">
        <v>5</v>
      </c>
      <c r="E601" s="3">
        <v>20</v>
      </c>
      <c r="F601" s="3">
        <v>30520</v>
      </c>
      <c r="G601" s="3">
        <v>38</v>
      </c>
      <c r="J601">
        <v>9</v>
      </c>
      <c r="K601" s="2">
        <v>2.6239724047058823</v>
      </c>
      <c r="N601">
        <f t="shared" si="9"/>
        <v>22.86</v>
      </c>
    </row>
    <row r="602" spans="1:14" x14ac:dyDescent="0.2">
      <c r="A602" s="3" t="s">
        <v>7</v>
      </c>
      <c r="B602" s="3">
        <v>2018</v>
      </c>
      <c r="C602" s="3">
        <v>3</v>
      </c>
      <c r="D602" s="3">
        <v>6</v>
      </c>
      <c r="E602" s="3">
        <v>2</v>
      </c>
      <c r="F602" s="3">
        <v>30602</v>
      </c>
      <c r="G602" s="3">
        <v>116</v>
      </c>
      <c r="J602">
        <v>12</v>
      </c>
      <c r="K602" s="2">
        <v>3.1376976336494846</v>
      </c>
      <c r="N602">
        <f t="shared" si="9"/>
        <v>30.48</v>
      </c>
    </row>
    <row r="603" spans="1:14" x14ac:dyDescent="0.2">
      <c r="A603" s="3" t="s">
        <v>7</v>
      </c>
      <c r="B603" s="3">
        <v>2018</v>
      </c>
      <c r="C603" s="3">
        <v>3</v>
      </c>
      <c r="D603" s="3">
        <v>6</v>
      </c>
      <c r="E603" s="3">
        <v>4</v>
      </c>
      <c r="F603" s="3">
        <v>30604</v>
      </c>
      <c r="G603" s="3">
        <v>156</v>
      </c>
      <c r="J603">
        <v>19</v>
      </c>
      <c r="K603" s="2">
        <v>4.4262222759183674</v>
      </c>
      <c r="N603">
        <f t="shared" si="9"/>
        <v>48.26</v>
      </c>
    </row>
    <row r="604" spans="1:14" x14ac:dyDescent="0.2">
      <c r="A604" s="3" t="s">
        <v>7</v>
      </c>
      <c r="B604" s="3">
        <v>2018</v>
      </c>
      <c r="C604" s="3">
        <v>3</v>
      </c>
      <c r="D604" s="3">
        <v>6</v>
      </c>
      <c r="E604" s="3">
        <v>6</v>
      </c>
      <c r="F604" s="3">
        <v>30606</v>
      </c>
      <c r="G604" s="3">
        <v>140</v>
      </c>
      <c r="J604">
        <v>13</v>
      </c>
      <c r="K604" s="2">
        <v>2.4983946240000003</v>
      </c>
      <c r="N604">
        <f t="shared" si="9"/>
        <v>33.020000000000003</v>
      </c>
    </row>
    <row r="605" spans="1:14" x14ac:dyDescent="0.2">
      <c r="A605" s="3" t="s">
        <v>7</v>
      </c>
      <c r="B605" s="3">
        <v>2018</v>
      </c>
      <c r="C605" s="3">
        <v>3</v>
      </c>
      <c r="D605" s="3">
        <v>6</v>
      </c>
      <c r="E605" s="3">
        <v>8</v>
      </c>
      <c r="F605" s="3">
        <v>30608</v>
      </c>
      <c r="G605" s="3">
        <v>109</v>
      </c>
      <c r="J605">
        <v>14</v>
      </c>
      <c r="K605" s="2">
        <v>3.2259494490964467</v>
      </c>
      <c r="N605">
        <f t="shared" si="9"/>
        <v>35.56</v>
      </c>
    </row>
    <row r="606" spans="1:14" x14ac:dyDescent="0.2">
      <c r="A606" s="3" t="s">
        <v>7</v>
      </c>
      <c r="B606" s="3">
        <v>2018</v>
      </c>
      <c r="C606" s="3">
        <v>3</v>
      </c>
      <c r="D606" s="3">
        <v>6</v>
      </c>
      <c r="E606" s="3">
        <v>10</v>
      </c>
      <c r="F606" s="3">
        <v>30610</v>
      </c>
      <c r="G606" s="3">
        <v>185</v>
      </c>
      <c r="J606">
        <v>15</v>
      </c>
      <c r="K606" s="2">
        <v>2.5195563993600003</v>
      </c>
      <c r="N606">
        <f t="shared" si="9"/>
        <v>38.1</v>
      </c>
    </row>
    <row r="607" spans="1:14" x14ac:dyDescent="0.2">
      <c r="A607" s="3" t="s">
        <v>7</v>
      </c>
      <c r="B607" s="3">
        <v>2018</v>
      </c>
      <c r="C607" s="3">
        <v>3</v>
      </c>
      <c r="D607" s="3">
        <v>6</v>
      </c>
      <c r="E607" s="3">
        <v>12</v>
      </c>
      <c r="F607" s="5">
        <v>30612</v>
      </c>
      <c r="G607" s="3">
        <v>202</v>
      </c>
      <c r="H607" s="1">
        <v>1.7</v>
      </c>
      <c r="I607" s="2">
        <v>21.341272328423688</v>
      </c>
      <c r="J607">
        <v>15</v>
      </c>
      <c r="K607" s="2">
        <v>3.0711226683076922</v>
      </c>
      <c r="N607">
        <f t="shared" si="9"/>
        <v>38.1</v>
      </c>
    </row>
    <row r="608" spans="1:14" x14ac:dyDescent="0.2">
      <c r="A608" s="3" t="s">
        <v>7</v>
      </c>
      <c r="B608" s="3">
        <v>2018</v>
      </c>
      <c r="C608" s="3">
        <v>3</v>
      </c>
      <c r="D608" s="3">
        <v>6</v>
      </c>
      <c r="E608" s="3">
        <v>14</v>
      </c>
      <c r="F608" s="3">
        <v>30614</v>
      </c>
      <c r="G608" s="3">
        <v>87</v>
      </c>
      <c r="J608">
        <v>15</v>
      </c>
      <c r="K608" s="2">
        <v>1.9245398846270272</v>
      </c>
      <c r="N608">
        <f t="shared" si="9"/>
        <v>38.1</v>
      </c>
    </row>
    <row r="609" spans="1:14" x14ac:dyDescent="0.2">
      <c r="A609" s="3" t="s">
        <v>7</v>
      </c>
      <c r="B609" s="3">
        <v>2018</v>
      </c>
      <c r="C609" s="3">
        <v>3</v>
      </c>
      <c r="D609" s="3">
        <v>6</v>
      </c>
      <c r="E609" s="3">
        <v>16</v>
      </c>
      <c r="F609" s="3">
        <v>30616</v>
      </c>
      <c r="G609" s="3">
        <v>155</v>
      </c>
      <c r="J609">
        <v>18</v>
      </c>
      <c r="K609" s="2">
        <v>4.2112243712000001</v>
      </c>
      <c r="N609">
        <f t="shared" si="9"/>
        <v>45.72</v>
      </c>
    </row>
    <row r="610" spans="1:14" x14ac:dyDescent="0.2">
      <c r="A610" s="3" t="s">
        <v>7</v>
      </c>
      <c r="B610" s="3">
        <v>2018</v>
      </c>
      <c r="C610" s="3">
        <v>3</v>
      </c>
      <c r="D610" s="3">
        <v>6</v>
      </c>
      <c r="E610" s="3">
        <v>18</v>
      </c>
      <c r="F610" s="3">
        <v>30618</v>
      </c>
      <c r="G610" s="3">
        <v>3</v>
      </c>
      <c r="J610">
        <v>17</v>
      </c>
      <c r="K610" s="2">
        <v>3.0281017563841814</v>
      </c>
      <c r="N610">
        <f t="shared" si="9"/>
        <v>43.18</v>
      </c>
    </row>
    <row r="611" spans="1:14" x14ac:dyDescent="0.2">
      <c r="A611" s="3" t="s">
        <v>7</v>
      </c>
      <c r="B611" s="3">
        <v>2018</v>
      </c>
      <c r="C611" s="3">
        <v>3</v>
      </c>
      <c r="D611" s="3">
        <v>6</v>
      </c>
      <c r="E611" s="3">
        <v>20</v>
      </c>
      <c r="F611" s="3">
        <v>30620</v>
      </c>
      <c r="G611" s="3">
        <v>69</v>
      </c>
      <c r="J611">
        <v>17</v>
      </c>
      <c r="K611" s="2">
        <v>3.5688342128813564</v>
      </c>
      <c r="N611">
        <f t="shared" si="9"/>
        <v>43.18</v>
      </c>
    </row>
    <row r="612" spans="1:14" x14ac:dyDescent="0.2">
      <c r="A612" s="3" t="s">
        <v>7</v>
      </c>
      <c r="B612" s="3">
        <v>2018</v>
      </c>
      <c r="C612" s="3">
        <v>3</v>
      </c>
      <c r="D612" s="3">
        <v>7</v>
      </c>
      <c r="E612" s="3">
        <v>2</v>
      </c>
      <c r="F612" s="3">
        <v>30702</v>
      </c>
      <c r="G612" s="3">
        <v>165</v>
      </c>
      <c r="J612">
        <v>15</v>
      </c>
      <c r="K612" s="2">
        <v>4.0988695707826093</v>
      </c>
      <c r="N612">
        <f t="shared" si="9"/>
        <v>38.1</v>
      </c>
    </row>
    <row r="613" spans="1:14" x14ac:dyDescent="0.2">
      <c r="A613" s="3" t="s">
        <v>7</v>
      </c>
      <c r="B613" s="3">
        <v>2018</v>
      </c>
      <c r="C613" s="3">
        <v>3</v>
      </c>
      <c r="D613" s="3">
        <v>7</v>
      </c>
      <c r="E613" s="3">
        <v>4</v>
      </c>
      <c r="F613" s="5">
        <v>30704</v>
      </c>
      <c r="G613" s="3">
        <v>201</v>
      </c>
      <c r="H613" s="1">
        <v>1.2</v>
      </c>
      <c r="I613" s="2">
        <v>22.730682670667665</v>
      </c>
      <c r="J613">
        <v>13</v>
      </c>
      <c r="K613" s="2">
        <v>1.7971379347338128</v>
      </c>
      <c r="N613">
        <f t="shared" si="9"/>
        <v>33.020000000000003</v>
      </c>
    </row>
    <row r="614" spans="1:14" x14ac:dyDescent="0.2">
      <c r="A614" s="3" t="s">
        <v>7</v>
      </c>
      <c r="B614" s="3">
        <v>2018</v>
      </c>
      <c r="C614" s="3">
        <v>3</v>
      </c>
      <c r="D614" s="3">
        <v>7</v>
      </c>
      <c r="E614" s="3">
        <v>6</v>
      </c>
      <c r="F614" s="3">
        <v>30706</v>
      </c>
      <c r="G614" s="3">
        <v>152</v>
      </c>
      <c r="J614">
        <v>9</v>
      </c>
      <c r="K614" s="2">
        <v>2.461105152</v>
      </c>
      <c r="N614">
        <f t="shared" si="9"/>
        <v>22.86</v>
      </c>
    </row>
    <row r="615" spans="1:14" x14ac:dyDescent="0.2">
      <c r="A615" s="3" t="s">
        <v>7</v>
      </c>
      <c r="B615" s="3">
        <v>2018</v>
      </c>
      <c r="C615" s="3">
        <v>3</v>
      </c>
      <c r="D615" s="3">
        <v>7</v>
      </c>
      <c r="E615" s="3">
        <v>8</v>
      </c>
      <c r="F615" s="3">
        <v>30708</v>
      </c>
      <c r="G615" s="3">
        <v>151</v>
      </c>
      <c r="J615">
        <v>17</v>
      </c>
      <c r="K615" s="2">
        <v>3.1599374791111114</v>
      </c>
      <c r="N615">
        <f t="shared" si="9"/>
        <v>43.18</v>
      </c>
    </row>
    <row r="616" spans="1:14" x14ac:dyDescent="0.2">
      <c r="A616" s="3" t="s">
        <v>7</v>
      </c>
      <c r="B616" s="3">
        <v>2018</v>
      </c>
      <c r="C616" s="3">
        <v>3</v>
      </c>
      <c r="D616" s="3">
        <v>7</v>
      </c>
      <c r="E616" s="3">
        <v>10</v>
      </c>
      <c r="F616" s="3">
        <v>30710</v>
      </c>
      <c r="G616" s="3">
        <v>117</v>
      </c>
      <c r="J616">
        <v>15</v>
      </c>
      <c r="K616" s="2">
        <v>3.6986100024406787</v>
      </c>
      <c r="N616">
        <f t="shared" si="9"/>
        <v>38.1</v>
      </c>
    </row>
    <row r="617" spans="1:14" x14ac:dyDescent="0.2">
      <c r="A617" s="3" t="s">
        <v>7</v>
      </c>
      <c r="B617" s="3">
        <v>2018</v>
      </c>
      <c r="C617" s="3">
        <v>3</v>
      </c>
      <c r="D617" s="3">
        <v>7</v>
      </c>
      <c r="E617" s="3">
        <v>12</v>
      </c>
      <c r="F617" s="3">
        <v>30712</v>
      </c>
      <c r="G617" s="3">
        <v>166</v>
      </c>
      <c r="J617">
        <v>21</v>
      </c>
      <c r="K617" s="2">
        <v>3.7770139760462436</v>
      </c>
      <c r="N617">
        <f t="shared" si="9"/>
        <v>53.34</v>
      </c>
    </row>
    <row r="618" spans="1:14" x14ac:dyDescent="0.2">
      <c r="A618" s="3" t="s">
        <v>7</v>
      </c>
      <c r="B618" s="3">
        <v>2018</v>
      </c>
      <c r="C618" s="3">
        <v>3</v>
      </c>
      <c r="D618" s="3">
        <v>7</v>
      </c>
      <c r="E618" s="3">
        <v>14</v>
      </c>
      <c r="F618" s="3">
        <v>30714</v>
      </c>
      <c r="G618" s="3">
        <v>24</v>
      </c>
      <c r="J618">
        <v>11</v>
      </c>
      <c r="K618" s="2">
        <v>2.8264254480000002</v>
      </c>
      <c r="N618">
        <f t="shared" si="9"/>
        <v>27.94</v>
      </c>
    </row>
    <row r="619" spans="1:14" x14ac:dyDescent="0.2">
      <c r="A619" s="3" t="s">
        <v>7</v>
      </c>
      <c r="B619" s="3">
        <v>2018</v>
      </c>
      <c r="C619" s="3">
        <v>3</v>
      </c>
      <c r="D619" s="3">
        <v>7</v>
      </c>
      <c r="E619" s="3">
        <v>16</v>
      </c>
      <c r="F619" s="3">
        <v>30716</v>
      </c>
      <c r="G619" s="3">
        <v>168</v>
      </c>
      <c r="J619">
        <v>19</v>
      </c>
      <c r="K619" s="2">
        <v>1.8048104448000002</v>
      </c>
      <c r="N619">
        <f t="shared" si="9"/>
        <v>48.26</v>
      </c>
    </row>
    <row r="620" spans="1:14" x14ac:dyDescent="0.2">
      <c r="A620" s="3" t="s">
        <v>7</v>
      </c>
      <c r="B620" s="3">
        <v>2018</v>
      </c>
      <c r="C620" s="3">
        <v>3</v>
      </c>
      <c r="D620" s="3">
        <v>7</v>
      </c>
      <c r="E620" s="3">
        <v>18</v>
      </c>
      <c r="F620" s="3">
        <v>30718</v>
      </c>
      <c r="G620" s="3">
        <v>174</v>
      </c>
      <c r="J620">
        <v>16</v>
      </c>
      <c r="K620" s="2">
        <v>4.6442712886557382</v>
      </c>
      <c r="N620">
        <f t="shared" si="9"/>
        <v>40.64</v>
      </c>
    </row>
    <row r="621" spans="1:14" x14ac:dyDescent="0.2">
      <c r="A621" s="3" t="s">
        <v>7</v>
      </c>
      <c r="B621" s="3">
        <v>2018</v>
      </c>
      <c r="C621" s="3">
        <v>3</v>
      </c>
      <c r="D621" s="3">
        <v>7</v>
      </c>
      <c r="E621" s="3">
        <v>20</v>
      </c>
      <c r="F621" s="3">
        <v>30720</v>
      </c>
      <c r="G621" s="3">
        <v>20</v>
      </c>
      <c r="J621">
        <v>16</v>
      </c>
      <c r="K621" s="2">
        <v>4.3015570696629215</v>
      </c>
      <c r="N621">
        <f t="shared" si="9"/>
        <v>40.64</v>
      </c>
    </row>
    <row r="622" spans="1:14" x14ac:dyDescent="0.2">
      <c r="A622" s="3" t="s">
        <v>7</v>
      </c>
      <c r="B622" s="3">
        <v>2018</v>
      </c>
      <c r="C622" s="3">
        <v>3</v>
      </c>
      <c r="D622" s="3">
        <v>8</v>
      </c>
      <c r="E622" s="3">
        <v>2</v>
      </c>
      <c r="F622" s="3">
        <v>30802</v>
      </c>
      <c r="G622" s="3">
        <v>66</v>
      </c>
      <c r="J622">
        <v>21</v>
      </c>
      <c r="K622" s="2">
        <v>4.7701195361797755</v>
      </c>
      <c r="N622">
        <f t="shared" si="9"/>
        <v>53.34</v>
      </c>
    </row>
    <row r="623" spans="1:14" x14ac:dyDescent="0.2">
      <c r="A623" s="3" t="s">
        <v>7</v>
      </c>
      <c r="B623" s="3">
        <v>2018</v>
      </c>
      <c r="C623" s="3">
        <v>3</v>
      </c>
      <c r="D623" s="3">
        <v>8</v>
      </c>
      <c r="E623" s="3">
        <v>4</v>
      </c>
      <c r="F623" s="3">
        <v>30804</v>
      </c>
      <c r="G623" s="3">
        <v>19</v>
      </c>
      <c r="J623">
        <v>14</v>
      </c>
      <c r="K623" s="2">
        <v>4.8392517033707865</v>
      </c>
      <c r="N623">
        <f t="shared" si="9"/>
        <v>35.56</v>
      </c>
    </row>
    <row r="624" spans="1:14" x14ac:dyDescent="0.2">
      <c r="A624" s="3" t="s">
        <v>7</v>
      </c>
      <c r="B624" s="3">
        <v>2018</v>
      </c>
      <c r="C624" s="3">
        <v>3</v>
      </c>
      <c r="D624" s="3">
        <v>8</v>
      </c>
      <c r="E624" s="3">
        <v>6</v>
      </c>
      <c r="F624" s="3">
        <v>30806</v>
      </c>
      <c r="G624" s="3">
        <v>118</v>
      </c>
      <c r="J624">
        <v>14</v>
      </c>
      <c r="K624" s="2">
        <v>2.9989022037333339</v>
      </c>
      <c r="N624">
        <f t="shared" si="9"/>
        <v>35.56</v>
      </c>
    </row>
    <row r="625" spans="1:14" x14ac:dyDescent="0.2">
      <c r="A625" s="3" t="s">
        <v>7</v>
      </c>
      <c r="B625" s="3">
        <v>2018</v>
      </c>
      <c r="C625" s="3">
        <v>3</v>
      </c>
      <c r="D625" s="3">
        <v>8</v>
      </c>
      <c r="E625" s="3">
        <v>8</v>
      </c>
      <c r="F625" s="3">
        <v>30808</v>
      </c>
      <c r="G625" s="3">
        <v>91</v>
      </c>
      <c r="J625">
        <v>15</v>
      </c>
      <c r="K625" s="2">
        <v>2.4058162080874324</v>
      </c>
      <c r="N625">
        <f t="shared" si="9"/>
        <v>38.1</v>
      </c>
    </row>
    <row r="626" spans="1:14" x14ac:dyDescent="0.2">
      <c r="A626" s="3" t="s">
        <v>7</v>
      </c>
      <c r="B626" s="3">
        <v>2018</v>
      </c>
      <c r="C626" s="3">
        <v>3</v>
      </c>
      <c r="D626" s="3">
        <v>8</v>
      </c>
      <c r="E626" s="3">
        <v>10</v>
      </c>
      <c r="F626" s="3">
        <v>30810</v>
      </c>
      <c r="G626" s="3">
        <v>72</v>
      </c>
      <c r="J626">
        <v>12</v>
      </c>
      <c r="K626" s="2">
        <v>2.461105152</v>
      </c>
      <c r="N626">
        <f t="shared" si="9"/>
        <v>30.48</v>
      </c>
    </row>
    <row r="627" spans="1:14" x14ac:dyDescent="0.2">
      <c r="A627" s="3" t="s">
        <v>7</v>
      </c>
      <c r="B627" s="3">
        <v>2018</v>
      </c>
      <c r="C627" s="3">
        <v>3</v>
      </c>
      <c r="D627" s="3">
        <v>8</v>
      </c>
      <c r="E627" s="3">
        <v>12</v>
      </c>
      <c r="F627" s="3">
        <v>30812</v>
      </c>
      <c r="G627" s="3">
        <v>141</v>
      </c>
      <c r="J627">
        <v>18</v>
      </c>
      <c r="K627" s="2">
        <v>2.2606218671460678</v>
      </c>
      <c r="N627">
        <f t="shared" si="9"/>
        <v>45.72</v>
      </c>
    </row>
    <row r="628" spans="1:14" x14ac:dyDescent="0.2">
      <c r="A628" s="3" t="s">
        <v>7</v>
      </c>
      <c r="B628" s="3">
        <v>2018</v>
      </c>
      <c r="C628" s="3">
        <v>3</v>
      </c>
      <c r="D628" s="3">
        <v>8</v>
      </c>
      <c r="E628" s="3">
        <v>14</v>
      </c>
      <c r="F628" s="3">
        <v>30814</v>
      </c>
      <c r="G628" s="3">
        <v>162</v>
      </c>
      <c r="J628">
        <v>17</v>
      </c>
      <c r="K628" s="2">
        <v>2.7794080849920006</v>
      </c>
      <c r="N628">
        <f t="shared" si="9"/>
        <v>43.18</v>
      </c>
    </row>
    <row r="629" spans="1:14" x14ac:dyDescent="0.2">
      <c r="A629" s="3" t="s">
        <v>7</v>
      </c>
      <c r="B629" s="3">
        <v>2018</v>
      </c>
      <c r="C629" s="3">
        <v>3</v>
      </c>
      <c r="D629" s="3">
        <v>8</v>
      </c>
      <c r="E629" s="3">
        <v>16</v>
      </c>
      <c r="F629" s="3">
        <v>30816</v>
      </c>
      <c r="G629" s="3">
        <v>12</v>
      </c>
      <c r="J629">
        <v>4</v>
      </c>
      <c r="K629" s="2">
        <v>0.64292915487640445</v>
      </c>
      <c r="N629">
        <f t="shared" si="9"/>
        <v>10.16</v>
      </c>
    </row>
    <row r="630" spans="1:14" x14ac:dyDescent="0.2">
      <c r="A630" s="3" t="s">
        <v>7</v>
      </c>
      <c r="B630" s="3">
        <v>2018</v>
      </c>
      <c r="C630" s="3">
        <v>3</v>
      </c>
      <c r="D630" s="3">
        <v>8</v>
      </c>
      <c r="E630" s="3">
        <v>18</v>
      </c>
      <c r="F630" s="5">
        <v>30818</v>
      </c>
      <c r="G630" s="3">
        <v>202</v>
      </c>
      <c r="H630" s="1">
        <v>1.3</v>
      </c>
      <c r="I630" s="2">
        <v>22.534217581487226</v>
      </c>
      <c r="J630">
        <v>14</v>
      </c>
      <c r="K630" s="2">
        <v>3.2876773894377229</v>
      </c>
      <c r="N630">
        <f t="shared" si="9"/>
        <v>35.56</v>
      </c>
    </row>
    <row r="631" spans="1:14" x14ac:dyDescent="0.2">
      <c r="A631" s="3" t="s">
        <v>7</v>
      </c>
      <c r="B631" s="3">
        <v>2018</v>
      </c>
      <c r="C631" s="3">
        <v>3</v>
      </c>
      <c r="D631" s="3">
        <v>8</v>
      </c>
      <c r="E631" s="3">
        <v>20</v>
      </c>
      <c r="F631" s="3">
        <v>30820</v>
      </c>
      <c r="G631" s="3">
        <v>184</v>
      </c>
      <c r="J631">
        <v>18</v>
      </c>
      <c r="K631" s="2">
        <v>3.8575749292584267</v>
      </c>
      <c r="N631">
        <f t="shared" si="9"/>
        <v>45.72</v>
      </c>
    </row>
    <row r="632" spans="1:14" x14ac:dyDescent="0.2">
      <c r="A632" s="3" t="s">
        <v>7</v>
      </c>
      <c r="B632" s="3">
        <v>2018</v>
      </c>
      <c r="C632" s="3">
        <v>3</v>
      </c>
      <c r="D632" s="3">
        <v>9</v>
      </c>
      <c r="E632" s="3">
        <v>2</v>
      </c>
      <c r="F632" s="3">
        <v>30902</v>
      </c>
      <c r="G632" s="3">
        <v>114</v>
      </c>
      <c r="J632">
        <v>17</v>
      </c>
      <c r="K632" s="2">
        <v>3.1540678399999997</v>
      </c>
      <c r="N632">
        <f t="shared" si="9"/>
        <v>43.18</v>
      </c>
    </row>
    <row r="633" spans="1:14" x14ac:dyDescent="0.2">
      <c r="A633" s="3" t="s">
        <v>7</v>
      </c>
      <c r="B633" s="3">
        <v>2018</v>
      </c>
      <c r="C633" s="3">
        <v>3</v>
      </c>
      <c r="D633" s="3">
        <v>9</v>
      </c>
      <c r="E633" s="3">
        <v>4</v>
      </c>
      <c r="F633" s="3">
        <v>30904</v>
      </c>
      <c r="G633" s="3">
        <v>164</v>
      </c>
      <c r="J633">
        <v>12</v>
      </c>
      <c r="K633" s="2">
        <v>2.9817235495384615</v>
      </c>
      <c r="N633">
        <f t="shared" si="9"/>
        <v>30.48</v>
      </c>
    </row>
    <row r="634" spans="1:14" x14ac:dyDescent="0.2">
      <c r="A634" s="3" t="s">
        <v>7</v>
      </c>
      <c r="B634" s="3">
        <v>2018</v>
      </c>
      <c r="C634" s="3">
        <v>3</v>
      </c>
      <c r="D634" s="3">
        <v>9</v>
      </c>
      <c r="E634" s="3">
        <v>6</v>
      </c>
      <c r="F634" s="3">
        <v>30906</v>
      </c>
      <c r="G634" s="3">
        <v>68</v>
      </c>
      <c r="J634">
        <v>12</v>
      </c>
      <c r="N634">
        <f t="shared" si="9"/>
        <v>30.48</v>
      </c>
    </row>
    <row r="635" spans="1:14" x14ac:dyDescent="0.2">
      <c r="A635" s="3" t="s">
        <v>7</v>
      </c>
      <c r="B635" s="3">
        <v>2018</v>
      </c>
      <c r="C635" s="3">
        <v>3</v>
      </c>
      <c r="D635" s="3">
        <v>9</v>
      </c>
      <c r="E635" s="3">
        <v>8</v>
      </c>
      <c r="F635" s="3">
        <v>30908</v>
      </c>
      <c r="G635" s="3">
        <v>30</v>
      </c>
      <c r="J635">
        <v>14</v>
      </c>
      <c r="K635" s="2">
        <v>2.462583293232433</v>
      </c>
      <c r="N635">
        <f t="shared" si="9"/>
        <v>35.56</v>
      </c>
    </row>
    <row r="636" spans="1:14" x14ac:dyDescent="0.2">
      <c r="A636" s="3" t="s">
        <v>7</v>
      </c>
      <c r="B636" s="3">
        <v>2018</v>
      </c>
      <c r="C636" s="3">
        <v>3</v>
      </c>
      <c r="D636" s="3">
        <v>9</v>
      </c>
      <c r="E636" s="3">
        <v>10</v>
      </c>
      <c r="F636" s="3">
        <v>30910</v>
      </c>
      <c r="G636" s="3">
        <v>120</v>
      </c>
      <c r="J636">
        <v>13</v>
      </c>
      <c r="K636" s="2">
        <v>2.5955157911864415</v>
      </c>
      <c r="N636">
        <f t="shared" si="9"/>
        <v>33.020000000000003</v>
      </c>
    </row>
    <row r="637" spans="1:14" x14ac:dyDescent="0.2">
      <c r="A637" s="3" t="s">
        <v>7</v>
      </c>
      <c r="B637" s="3">
        <v>2018</v>
      </c>
      <c r="C637" s="3">
        <v>3</v>
      </c>
      <c r="D637" s="3">
        <v>9</v>
      </c>
      <c r="E637" s="3">
        <v>12</v>
      </c>
      <c r="F637" s="3">
        <v>30912</v>
      </c>
      <c r="G637" s="3">
        <v>86</v>
      </c>
      <c r="J637">
        <v>11</v>
      </c>
      <c r="K637" s="2">
        <v>2.208684110769231</v>
      </c>
      <c r="N637">
        <f t="shared" si="9"/>
        <v>27.94</v>
      </c>
    </row>
    <row r="638" spans="1:14" x14ac:dyDescent="0.2">
      <c r="A638" s="3" t="s">
        <v>7</v>
      </c>
      <c r="B638" s="3">
        <v>2018</v>
      </c>
      <c r="C638" s="3">
        <v>3</v>
      </c>
      <c r="D638" s="3">
        <v>9</v>
      </c>
      <c r="E638" s="3">
        <v>14</v>
      </c>
      <c r="F638" s="3">
        <v>30914</v>
      </c>
      <c r="G638" s="3">
        <v>8</v>
      </c>
      <c r="J638">
        <v>8</v>
      </c>
      <c r="K638" s="2">
        <v>1.634426241969231</v>
      </c>
      <c r="N638">
        <f t="shared" si="9"/>
        <v>20.32</v>
      </c>
    </row>
    <row r="639" spans="1:14" x14ac:dyDescent="0.2">
      <c r="A639" s="3" t="s">
        <v>7</v>
      </c>
      <c r="B639" s="3">
        <v>2018</v>
      </c>
      <c r="C639" s="3">
        <v>3</v>
      </c>
      <c r="D639" s="3">
        <v>9</v>
      </c>
      <c r="E639" s="3">
        <v>16</v>
      </c>
      <c r="F639" s="5">
        <v>30916</v>
      </c>
      <c r="G639" s="3">
        <v>201</v>
      </c>
      <c r="H639" s="1">
        <v>1.5</v>
      </c>
      <c r="I639" s="2">
        <v>22.362734112373936</v>
      </c>
      <c r="J639">
        <v>14</v>
      </c>
      <c r="K639" s="2">
        <v>2.7554623853248414</v>
      </c>
      <c r="N639">
        <f t="shared" si="9"/>
        <v>35.56</v>
      </c>
    </row>
    <row r="640" spans="1:14" x14ac:dyDescent="0.2">
      <c r="A640" s="3" t="s">
        <v>7</v>
      </c>
      <c r="B640" s="3">
        <v>2018</v>
      </c>
      <c r="C640" s="3">
        <v>3</v>
      </c>
      <c r="D640" s="3">
        <v>9</v>
      </c>
      <c r="E640" s="3">
        <v>18</v>
      </c>
      <c r="F640" s="3">
        <v>30918</v>
      </c>
      <c r="G640" s="3">
        <v>194</v>
      </c>
      <c r="J640">
        <v>19</v>
      </c>
      <c r="K640" s="2">
        <v>3.7105893060923081</v>
      </c>
      <c r="N640">
        <f t="shared" si="9"/>
        <v>48.26</v>
      </c>
    </row>
    <row r="641" spans="1:14" x14ac:dyDescent="0.2">
      <c r="A641" s="3" t="s">
        <v>7</v>
      </c>
      <c r="B641" s="3">
        <v>2018</v>
      </c>
      <c r="C641" s="3">
        <v>3</v>
      </c>
      <c r="D641" s="3">
        <v>9</v>
      </c>
      <c r="E641" s="3">
        <v>20</v>
      </c>
      <c r="F641" s="3">
        <v>30920</v>
      </c>
      <c r="G641" s="3">
        <v>73</v>
      </c>
      <c r="J641">
        <v>18</v>
      </c>
      <c r="K641" s="2">
        <v>3.9992958719999994</v>
      </c>
      <c r="N641">
        <f t="shared" si="9"/>
        <v>45.72</v>
      </c>
    </row>
    <row r="642" spans="1:14" x14ac:dyDescent="0.2">
      <c r="A642" s="3" t="s">
        <v>7</v>
      </c>
      <c r="B642" s="3">
        <v>2018</v>
      </c>
      <c r="C642" s="3">
        <v>3</v>
      </c>
      <c r="D642" s="3">
        <v>10</v>
      </c>
      <c r="E642" s="3">
        <v>2</v>
      </c>
      <c r="F642" s="3">
        <v>31002</v>
      </c>
      <c r="G642" s="3">
        <v>157</v>
      </c>
      <c r="J642">
        <v>18</v>
      </c>
      <c r="K642" s="2">
        <v>3.0659530283389826</v>
      </c>
      <c r="N642">
        <f t="shared" si="9"/>
        <v>45.72</v>
      </c>
    </row>
    <row r="643" spans="1:14" x14ac:dyDescent="0.2">
      <c r="A643" s="3" t="s">
        <v>7</v>
      </c>
      <c r="B643" s="3">
        <v>2018</v>
      </c>
      <c r="C643" s="3">
        <v>3</v>
      </c>
      <c r="D643" s="3">
        <v>10</v>
      </c>
      <c r="E643" s="3">
        <v>4</v>
      </c>
      <c r="F643" s="3">
        <v>31004</v>
      </c>
      <c r="G643" s="3">
        <v>6</v>
      </c>
      <c r="J643">
        <v>16</v>
      </c>
      <c r="K643" s="2">
        <v>2.9943446015999995</v>
      </c>
      <c r="N643">
        <f t="shared" ref="N643:N706" si="10">$M$2*J643</f>
        <v>40.64</v>
      </c>
    </row>
    <row r="644" spans="1:14" x14ac:dyDescent="0.2">
      <c r="A644" s="3" t="s">
        <v>7</v>
      </c>
      <c r="B644" s="3">
        <v>2018</v>
      </c>
      <c r="C644" s="3">
        <v>3</v>
      </c>
      <c r="D644" s="3">
        <v>10</v>
      </c>
      <c r="E644" s="3">
        <v>6</v>
      </c>
      <c r="F644" s="3">
        <v>31006</v>
      </c>
      <c r="G644" s="3">
        <v>45</v>
      </c>
      <c r="J644">
        <v>14</v>
      </c>
      <c r="K644" s="2">
        <v>2.3175406848000004</v>
      </c>
      <c r="N644">
        <f t="shared" si="10"/>
        <v>35.56</v>
      </c>
    </row>
    <row r="645" spans="1:14" x14ac:dyDescent="0.2">
      <c r="A645" s="3" t="s">
        <v>7</v>
      </c>
      <c r="B645" s="3">
        <v>2018</v>
      </c>
      <c r="C645" s="3">
        <v>3</v>
      </c>
      <c r="D645" s="3">
        <v>10</v>
      </c>
      <c r="E645" s="3">
        <v>8</v>
      </c>
      <c r="F645" s="3">
        <v>31008</v>
      </c>
      <c r="G645" s="3">
        <v>147</v>
      </c>
      <c r="J645">
        <v>15</v>
      </c>
      <c r="K645" s="2">
        <v>3.0583081901609201</v>
      </c>
      <c r="N645">
        <f t="shared" si="10"/>
        <v>38.1</v>
      </c>
    </row>
    <row r="646" spans="1:14" x14ac:dyDescent="0.2">
      <c r="A646" s="3" t="s">
        <v>7</v>
      </c>
      <c r="B646" s="3">
        <v>2018</v>
      </c>
      <c r="C646" s="3">
        <v>3</v>
      </c>
      <c r="D646" s="3">
        <v>10</v>
      </c>
      <c r="E646" s="3">
        <v>10</v>
      </c>
      <c r="F646" s="5">
        <v>31010</v>
      </c>
      <c r="G646" s="3">
        <v>202</v>
      </c>
      <c r="H646" s="1">
        <v>1.2</v>
      </c>
      <c r="I646" s="2">
        <v>21.575670498084285</v>
      </c>
      <c r="J646">
        <v>15</v>
      </c>
      <c r="K646" s="2">
        <v>2.8323261274321507</v>
      </c>
      <c r="N646">
        <f t="shared" si="10"/>
        <v>38.1</v>
      </c>
    </row>
    <row r="647" spans="1:14" x14ac:dyDescent="0.2">
      <c r="A647" s="3" t="s">
        <v>7</v>
      </c>
      <c r="B647" s="3">
        <v>2018</v>
      </c>
      <c r="C647" s="3">
        <v>3</v>
      </c>
      <c r="D647" s="3">
        <v>10</v>
      </c>
      <c r="E647" s="3">
        <v>12</v>
      </c>
      <c r="F647" s="3">
        <v>31012</v>
      </c>
      <c r="G647" s="3">
        <v>106</v>
      </c>
      <c r="J647">
        <v>15</v>
      </c>
      <c r="K647" s="2">
        <v>2.8712893440000005</v>
      </c>
      <c r="N647">
        <f t="shared" si="10"/>
        <v>38.1</v>
      </c>
    </row>
    <row r="648" spans="1:14" x14ac:dyDescent="0.2">
      <c r="A648" s="3" t="s">
        <v>7</v>
      </c>
      <c r="B648" s="3">
        <v>2018</v>
      </c>
      <c r="C648" s="3">
        <v>3</v>
      </c>
      <c r="D648" s="3">
        <v>10</v>
      </c>
      <c r="E648" s="3">
        <v>14</v>
      </c>
      <c r="F648" s="3">
        <v>31014</v>
      </c>
      <c r="G648" s="3">
        <v>127</v>
      </c>
      <c r="J648">
        <v>13</v>
      </c>
      <c r="K648" s="2">
        <v>2.8935474009302333</v>
      </c>
      <c r="N648">
        <f t="shared" si="10"/>
        <v>33.020000000000003</v>
      </c>
    </row>
    <row r="649" spans="1:14" x14ac:dyDescent="0.2">
      <c r="A649" s="3" t="s">
        <v>7</v>
      </c>
      <c r="B649" s="3">
        <v>2018</v>
      </c>
      <c r="C649" s="3">
        <v>3</v>
      </c>
      <c r="D649" s="3">
        <v>10</v>
      </c>
      <c r="E649" s="3">
        <v>16</v>
      </c>
      <c r="F649" s="3">
        <v>31016</v>
      </c>
      <c r="G649" s="3">
        <v>103</v>
      </c>
      <c r="J649">
        <v>15</v>
      </c>
      <c r="K649" s="2">
        <v>2.9779372339200001</v>
      </c>
      <c r="N649">
        <f t="shared" si="10"/>
        <v>38.1</v>
      </c>
    </row>
    <row r="650" spans="1:14" x14ac:dyDescent="0.2">
      <c r="A650" s="3" t="s">
        <v>7</v>
      </c>
      <c r="B650" s="3">
        <v>2018</v>
      </c>
      <c r="C650" s="3">
        <v>3</v>
      </c>
      <c r="D650" s="3">
        <v>10</v>
      </c>
      <c r="E650" s="3">
        <v>18</v>
      </c>
      <c r="F650" s="3">
        <v>31018</v>
      </c>
      <c r="G650" s="3">
        <v>7</v>
      </c>
      <c r="J650">
        <v>12</v>
      </c>
      <c r="K650" s="2">
        <v>2.1974153142857147</v>
      </c>
      <c r="N650">
        <f t="shared" si="10"/>
        <v>30.48</v>
      </c>
    </row>
    <row r="651" spans="1:14" x14ac:dyDescent="0.2">
      <c r="A651" s="3" t="s">
        <v>7</v>
      </c>
      <c r="B651" s="3">
        <v>2018</v>
      </c>
      <c r="C651" s="3">
        <v>3</v>
      </c>
      <c r="D651" s="3">
        <v>10</v>
      </c>
      <c r="E651" s="3">
        <v>20</v>
      </c>
      <c r="F651" s="3">
        <v>31020</v>
      </c>
      <c r="G651" s="3">
        <v>175</v>
      </c>
      <c r="J651">
        <v>15</v>
      </c>
      <c r="K651" s="2">
        <v>3.5598128091428571</v>
      </c>
      <c r="N651">
        <f t="shared" si="10"/>
        <v>38.1</v>
      </c>
    </row>
    <row r="652" spans="1:14" x14ac:dyDescent="0.2">
      <c r="A652" s="3" t="s">
        <v>7</v>
      </c>
      <c r="B652" s="3">
        <v>2018</v>
      </c>
      <c r="C652" s="3">
        <v>3</v>
      </c>
      <c r="D652" s="3">
        <v>11</v>
      </c>
      <c r="E652" s="3">
        <v>2</v>
      </c>
      <c r="F652" s="3">
        <v>31102</v>
      </c>
      <c r="G652" s="3">
        <v>11</v>
      </c>
      <c r="J652">
        <v>11</v>
      </c>
      <c r="K652" s="2">
        <v>2.2024094400000007</v>
      </c>
      <c r="N652">
        <f t="shared" si="10"/>
        <v>27.94</v>
      </c>
    </row>
    <row r="653" spans="1:14" x14ac:dyDescent="0.2">
      <c r="A653" s="3" t="s">
        <v>7</v>
      </c>
      <c r="B653" s="3">
        <v>2018</v>
      </c>
      <c r="C653" s="3">
        <v>3</v>
      </c>
      <c r="D653" s="3">
        <v>11</v>
      </c>
      <c r="E653" s="3">
        <v>4</v>
      </c>
      <c r="F653" s="3">
        <v>31104</v>
      </c>
      <c r="G653" s="3">
        <v>5</v>
      </c>
      <c r="J653">
        <v>16</v>
      </c>
      <c r="K653" s="2">
        <v>2.9624413866666672</v>
      </c>
      <c r="N653">
        <f t="shared" si="10"/>
        <v>40.64</v>
      </c>
    </row>
    <row r="654" spans="1:14" x14ac:dyDescent="0.2">
      <c r="A654" s="3" t="s">
        <v>7</v>
      </c>
      <c r="B654" s="3">
        <v>2018</v>
      </c>
      <c r="C654" s="3">
        <v>3</v>
      </c>
      <c r="D654" s="3">
        <v>11</v>
      </c>
      <c r="E654" s="3">
        <v>6</v>
      </c>
      <c r="F654" s="3">
        <v>31106</v>
      </c>
      <c r="G654" s="3">
        <v>136</v>
      </c>
      <c r="J654">
        <v>6</v>
      </c>
      <c r="K654" s="2">
        <v>1.2964750354285717</v>
      </c>
      <c r="N654">
        <f t="shared" si="10"/>
        <v>15.24</v>
      </c>
    </row>
    <row r="655" spans="1:14" x14ac:dyDescent="0.2">
      <c r="A655" s="3" t="s">
        <v>7</v>
      </c>
      <c r="B655" s="3">
        <v>2018</v>
      </c>
      <c r="C655" s="3">
        <v>3</v>
      </c>
      <c r="D655" s="3">
        <v>11</v>
      </c>
      <c r="E655" s="3">
        <v>8</v>
      </c>
      <c r="F655" s="3">
        <v>31108</v>
      </c>
      <c r="G655" s="3">
        <v>26</v>
      </c>
      <c r="J655">
        <v>18</v>
      </c>
      <c r="K655" s="2">
        <v>2.8854336264827589</v>
      </c>
      <c r="N655">
        <f t="shared" si="10"/>
        <v>45.72</v>
      </c>
    </row>
    <row r="656" spans="1:14" x14ac:dyDescent="0.2">
      <c r="A656" s="3" t="s">
        <v>7</v>
      </c>
      <c r="B656" s="3">
        <v>2018</v>
      </c>
      <c r="C656" s="3">
        <v>3</v>
      </c>
      <c r="D656" s="3">
        <v>11</v>
      </c>
      <c r="E656" s="3">
        <v>10</v>
      </c>
      <c r="F656" s="3">
        <v>31110</v>
      </c>
      <c r="G656" s="3">
        <v>1</v>
      </c>
      <c r="J656">
        <v>19</v>
      </c>
      <c r="K656" s="2">
        <v>3.8063835748045984</v>
      </c>
      <c r="N656">
        <f t="shared" si="10"/>
        <v>48.26</v>
      </c>
    </row>
    <row r="657" spans="1:14" x14ac:dyDescent="0.2">
      <c r="A657" s="3" t="s">
        <v>7</v>
      </c>
      <c r="B657" s="3">
        <v>2018</v>
      </c>
      <c r="C657" s="3">
        <v>3</v>
      </c>
      <c r="D657" s="3">
        <v>11</v>
      </c>
      <c r="E657" s="3">
        <v>12</v>
      </c>
      <c r="F657" s="3">
        <v>31112</v>
      </c>
      <c r="G657" s="3">
        <v>42</v>
      </c>
      <c r="J657">
        <v>4</v>
      </c>
      <c r="K657" s="2">
        <v>0.92291443200000012</v>
      </c>
      <c r="N657">
        <f t="shared" si="10"/>
        <v>10.16</v>
      </c>
    </row>
    <row r="658" spans="1:14" x14ac:dyDescent="0.2">
      <c r="A658" s="3" t="s">
        <v>7</v>
      </c>
      <c r="B658" s="3">
        <v>2018</v>
      </c>
      <c r="C658" s="3">
        <v>3</v>
      </c>
      <c r="D658" s="3">
        <v>11</v>
      </c>
      <c r="E658" s="3">
        <v>14</v>
      </c>
      <c r="F658" s="3">
        <v>31114</v>
      </c>
      <c r="G658" s="3">
        <v>14</v>
      </c>
      <c r="J658">
        <v>13</v>
      </c>
      <c r="K658" s="2">
        <v>2.5758892057283953</v>
      </c>
      <c r="N658">
        <f t="shared" si="10"/>
        <v>33.020000000000003</v>
      </c>
    </row>
    <row r="659" spans="1:14" x14ac:dyDescent="0.2">
      <c r="A659" s="3" t="s">
        <v>7</v>
      </c>
      <c r="B659" s="3">
        <v>2018</v>
      </c>
      <c r="C659" s="3">
        <v>3</v>
      </c>
      <c r="D659" s="3">
        <v>11</v>
      </c>
      <c r="E659" s="3">
        <v>16</v>
      </c>
      <c r="F659" s="3">
        <v>31116</v>
      </c>
      <c r="G659" s="3">
        <v>130</v>
      </c>
      <c r="J659">
        <v>13</v>
      </c>
      <c r="K659" s="2">
        <v>1.9357006813483146</v>
      </c>
      <c r="N659">
        <f t="shared" si="10"/>
        <v>33.020000000000003</v>
      </c>
    </row>
    <row r="660" spans="1:14" x14ac:dyDescent="0.2">
      <c r="A660" s="3" t="s">
        <v>7</v>
      </c>
      <c r="B660" s="3">
        <v>2018</v>
      </c>
      <c r="C660" s="3">
        <v>3</v>
      </c>
      <c r="D660" s="3">
        <v>11</v>
      </c>
      <c r="E660" s="3">
        <v>18</v>
      </c>
      <c r="F660" s="5">
        <v>31118</v>
      </c>
      <c r="G660" s="3">
        <v>202</v>
      </c>
      <c r="H660" s="1">
        <v>1.6</v>
      </c>
      <c r="I660" s="2">
        <v>22.540548734273152</v>
      </c>
      <c r="J660">
        <v>15</v>
      </c>
      <c r="K660" s="2">
        <v>2.3675543713684215</v>
      </c>
      <c r="N660">
        <f t="shared" si="10"/>
        <v>38.1</v>
      </c>
    </row>
    <row r="661" spans="1:14" x14ac:dyDescent="0.2">
      <c r="A661" s="3" t="s">
        <v>7</v>
      </c>
      <c r="B661" s="3">
        <v>2018</v>
      </c>
      <c r="C661" s="3">
        <v>3</v>
      </c>
      <c r="D661" s="3">
        <v>11</v>
      </c>
      <c r="E661" s="3">
        <v>20</v>
      </c>
      <c r="F661" s="3">
        <v>31120</v>
      </c>
      <c r="G661" s="3">
        <v>35</v>
      </c>
      <c r="J661">
        <v>14</v>
      </c>
      <c r="K661" s="2">
        <v>2.3709889280000009</v>
      </c>
      <c r="N661">
        <f t="shared" si="10"/>
        <v>35.56</v>
      </c>
    </row>
    <row r="662" spans="1:14" x14ac:dyDescent="0.2">
      <c r="A662" s="3" t="s">
        <v>7</v>
      </c>
      <c r="B662" s="3">
        <v>2019</v>
      </c>
      <c r="C662" s="3">
        <v>1</v>
      </c>
      <c r="D662" s="3">
        <v>1</v>
      </c>
      <c r="E662" s="3">
        <v>1</v>
      </c>
      <c r="F662" s="3">
        <v>30101</v>
      </c>
      <c r="G662" s="3">
        <v>34</v>
      </c>
      <c r="H662" s="1">
        <v>3.1</v>
      </c>
      <c r="I662" s="2">
        <v>18.906446650818065</v>
      </c>
      <c r="J662">
        <v>29</v>
      </c>
      <c r="K662" s="2">
        <v>6.1154628985037061</v>
      </c>
      <c r="N662">
        <f t="shared" si="10"/>
        <v>73.66</v>
      </c>
    </row>
    <row r="663" spans="1:14" x14ac:dyDescent="0.2">
      <c r="A663" s="3" t="s">
        <v>7</v>
      </c>
      <c r="B663" s="3">
        <v>2019</v>
      </c>
      <c r="C663" s="3">
        <v>1</v>
      </c>
      <c r="D663" s="3">
        <v>1</v>
      </c>
      <c r="E663" s="3">
        <v>3</v>
      </c>
      <c r="F663" s="3">
        <v>30103</v>
      </c>
      <c r="G663" s="3">
        <v>201</v>
      </c>
      <c r="H663" s="1">
        <v>3.1</v>
      </c>
      <c r="I663" s="2">
        <v>21.419645088727819</v>
      </c>
      <c r="J663">
        <v>34</v>
      </c>
      <c r="K663" s="2">
        <v>6.9590966930267433</v>
      </c>
      <c r="N663">
        <f t="shared" si="10"/>
        <v>86.36</v>
      </c>
    </row>
    <row r="664" spans="1:14" x14ac:dyDescent="0.2">
      <c r="A664" s="3" t="s">
        <v>7</v>
      </c>
      <c r="B664" s="3">
        <v>2019</v>
      </c>
      <c r="C664" s="3">
        <v>1</v>
      </c>
      <c r="D664" s="3">
        <v>1</v>
      </c>
      <c r="E664" s="3">
        <v>5</v>
      </c>
      <c r="F664" s="3">
        <v>30105</v>
      </c>
      <c r="G664" s="3">
        <v>10</v>
      </c>
      <c r="H664" s="1">
        <v>3.1</v>
      </c>
      <c r="I664" s="2">
        <v>19.943289224952739</v>
      </c>
      <c r="J664">
        <v>33</v>
      </c>
      <c r="K664" s="2">
        <v>6.1888515491435392</v>
      </c>
      <c r="N664">
        <f t="shared" si="10"/>
        <v>83.820000000000007</v>
      </c>
    </row>
    <row r="665" spans="1:14" x14ac:dyDescent="0.2">
      <c r="A665" s="3" t="s">
        <v>7</v>
      </c>
      <c r="B665" s="3">
        <v>2019</v>
      </c>
      <c r="C665" s="3">
        <v>1</v>
      </c>
      <c r="D665" s="3">
        <v>1</v>
      </c>
      <c r="E665" s="3">
        <v>7</v>
      </c>
      <c r="F665" s="3">
        <v>30107</v>
      </c>
      <c r="G665" s="3">
        <v>145</v>
      </c>
      <c r="H665" s="1">
        <v>2.6</v>
      </c>
      <c r="I665" s="2">
        <v>19.940264542739293</v>
      </c>
      <c r="J665">
        <v>31</v>
      </c>
      <c r="K665" s="2">
        <v>7.7315638364955195</v>
      </c>
      <c r="N665">
        <f t="shared" si="10"/>
        <v>78.739999999999995</v>
      </c>
    </row>
    <row r="666" spans="1:14" x14ac:dyDescent="0.2">
      <c r="A666" s="3" t="s">
        <v>7</v>
      </c>
      <c r="B666" s="3">
        <v>2019</v>
      </c>
      <c r="C666" s="3">
        <v>1</v>
      </c>
      <c r="D666" s="3">
        <v>1</v>
      </c>
      <c r="E666" s="3">
        <v>9</v>
      </c>
      <c r="F666" s="3">
        <v>30109</v>
      </c>
      <c r="G666" s="3">
        <v>74</v>
      </c>
      <c r="H666" s="1">
        <v>2.4</v>
      </c>
      <c r="I666" s="2">
        <v>19.203643843667351</v>
      </c>
      <c r="J666">
        <v>30</v>
      </c>
      <c r="K666" s="2">
        <v>7.162539438848075</v>
      </c>
      <c r="N666">
        <f t="shared" si="10"/>
        <v>76.2</v>
      </c>
    </row>
    <row r="667" spans="1:14" x14ac:dyDescent="0.2">
      <c r="A667" s="3" t="s">
        <v>7</v>
      </c>
      <c r="B667" s="3">
        <v>2019</v>
      </c>
      <c r="C667" s="3">
        <v>1</v>
      </c>
      <c r="D667" s="3">
        <v>1</v>
      </c>
      <c r="E667" s="3">
        <v>11</v>
      </c>
      <c r="F667" s="3">
        <v>30111</v>
      </c>
      <c r="G667" s="3">
        <v>176</v>
      </c>
      <c r="H667" s="1">
        <v>2.5</v>
      </c>
      <c r="I667" s="2">
        <v>18.020382952439778</v>
      </c>
      <c r="J667">
        <v>28</v>
      </c>
      <c r="K667" s="2">
        <v>5.9719214646077825</v>
      </c>
      <c r="N667">
        <f t="shared" si="10"/>
        <v>71.12</v>
      </c>
    </row>
    <row r="668" spans="1:14" x14ac:dyDescent="0.2">
      <c r="A668" s="3" t="s">
        <v>7</v>
      </c>
      <c r="B668" s="3">
        <v>2019</v>
      </c>
      <c r="C668" s="3">
        <v>1</v>
      </c>
      <c r="D668" s="3">
        <v>1</v>
      </c>
      <c r="E668" s="3">
        <v>13</v>
      </c>
      <c r="F668" s="3">
        <v>30113</v>
      </c>
      <c r="G668" s="3">
        <v>190</v>
      </c>
      <c r="H668" s="1">
        <v>2.7</v>
      </c>
      <c r="I668" s="2">
        <v>19.602272727272727</v>
      </c>
      <c r="J668">
        <v>31</v>
      </c>
      <c r="K668" s="2">
        <v>8.0141292000000011</v>
      </c>
      <c r="N668">
        <f t="shared" si="10"/>
        <v>78.739999999999995</v>
      </c>
    </row>
    <row r="669" spans="1:14" x14ac:dyDescent="0.2">
      <c r="A669" s="3" t="s">
        <v>7</v>
      </c>
      <c r="B669" s="3">
        <v>2019</v>
      </c>
      <c r="C669" s="3">
        <v>1</v>
      </c>
      <c r="D669" s="3">
        <v>1</v>
      </c>
      <c r="E669" s="3">
        <v>15</v>
      </c>
      <c r="F669" s="3">
        <v>30115</v>
      </c>
      <c r="G669" s="3">
        <v>167</v>
      </c>
      <c r="H669" s="1">
        <v>2.6</v>
      </c>
      <c r="I669" s="2">
        <v>19.600581933606666</v>
      </c>
      <c r="J669">
        <v>29</v>
      </c>
      <c r="K669" s="2">
        <v>7.8986870401269682</v>
      </c>
      <c r="N669">
        <f t="shared" si="10"/>
        <v>73.66</v>
      </c>
    </row>
    <row r="670" spans="1:14" x14ac:dyDescent="0.2">
      <c r="A670" s="3" t="s">
        <v>7</v>
      </c>
      <c r="B670" s="3">
        <v>2019</v>
      </c>
      <c r="C670" s="3">
        <v>1</v>
      </c>
      <c r="D670" s="3">
        <v>1</v>
      </c>
      <c r="E670" s="3">
        <v>17</v>
      </c>
      <c r="F670" s="3">
        <v>30117</v>
      </c>
      <c r="G670" s="3">
        <v>46</v>
      </c>
      <c r="H670" s="1">
        <v>2.5</v>
      </c>
      <c r="I670" s="2">
        <v>18.23447636700649</v>
      </c>
      <c r="J670">
        <v>33</v>
      </c>
      <c r="K670" s="2">
        <v>8.0280133473905444</v>
      </c>
      <c r="N670">
        <f t="shared" si="10"/>
        <v>83.820000000000007</v>
      </c>
    </row>
    <row r="671" spans="1:14" x14ac:dyDescent="0.2">
      <c r="A671" s="3" t="s">
        <v>7</v>
      </c>
      <c r="B671" s="3">
        <v>2019</v>
      </c>
      <c r="C671" s="3">
        <v>1</v>
      </c>
      <c r="D671" s="3">
        <v>1</v>
      </c>
      <c r="E671" s="3">
        <v>19</v>
      </c>
      <c r="F671" s="3">
        <v>30119</v>
      </c>
      <c r="G671" s="3">
        <v>18</v>
      </c>
      <c r="H671" s="1">
        <v>2.6</v>
      </c>
      <c r="I671" s="2">
        <v>18.195860364535061</v>
      </c>
      <c r="J671">
        <v>26</v>
      </c>
      <c r="K671" s="2">
        <v>7.3008319854548018</v>
      </c>
      <c r="N671">
        <f t="shared" si="10"/>
        <v>66.040000000000006</v>
      </c>
    </row>
    <row r="672" spans="1:14" x14ac:dyDescent="0.2">
      <c r="A672" s="3" t="s">
        <v>7</v>
      </c>
      <c r="B672" s="3">
        <v>2019</v>
      </c>
      <c r="C672" s="3">
        <v>1</v>
      </c>
      <c r="D672" s="3">
        <v>2</v>
      </c>
      <c r="E672" s="3">
        <v>1</v>
      </c>
      <c r="F672" s="3">
        <v>30201</v>
      </c>
      <c r="G672" s="3">
        <v>178</v>
      </c>
      <c r="H672" s="1">
        <v>3.1</v>
      </c>
      <c r="I672" s="2">
        <v>18.838848405208456</v>
      </c>
      <c r="J672">
        <v>32</v>
      </c>
      <c r="K672" s="2">
        <v>7.3113980593955326</v>
      </c>
      <c r="N672">
        <f t="shared" si="10"/>
        <v>81.28</v>
      </c>
    </row>
    <row r="673" spans="1:14" x14ac:dyDescent="0.2">
      <c r="A673" s="3" t="s">
        <v>7</v>
      </c>
      <c r="B673" s="3">
        <v>2019</v>
      </c>
      <c r="C673" s="3">
        <v>1</v>
      </c>
      <c r="D673" s="3">
        <v>2</v>
      </c>
      <c r="E673" s="3">
        <v>3</v>
      </c>
      <c r="F673" s="3">
        <v>30203</v>
      </c>
      <c r="G673" s="3">
        <v>173</v>
      </c>
      <c r="H673" s="1">
        <v>2.8</v>
      </c>
      <c r="I673" s="2">
        <v>17.468551420049277</v>
      </c>
      <c r="J673">
        <v>29</v>
      </c>
      <c r="K673" s="2">
        <v>6.8733294059914405</v>
      </c>
      <c r="N673">
        <f t="shared" si="10"/>
        <v>73.66</v>
      </c>
    </row>
    <row r="674" spans="1:14" x14ac:dyDescent="0.2">
      <c r="A674" s="3" t="s">
        <v>7</v>
      </c>
      <c r="B674" s="3">
        <v>2019</v>
      </c>
      <c r="C674" s="3">
        <v>1</v>
      </c>
      <c r="D674" s="3">
        <v>2</v>
      </c>
      <c r="E674" s="3">
        <v>5</v>
      </c>
      <c r="F674" s="3">
        <v>30205</v>
      </c>
      <c r="G674" s="3">
        <v>181</v>
      </c>
      <c r="H674" s="1">
        <v>2.7</v>
      </c>
      <c r="I674" s="2">
        <v>19.902548725637182</v>
      </c>
      <c r="J674">
        <v>34</v>
      </c>
      <c r="K674" s="2">
        <v>7.7242224683658174</v>
      </c>
      <c r="N674">
        <f t="shared" si="10"/>
        <v>86.36</v>
      </c>
    </row>
    <row r="675" spans="1:14" x14ac:dyDescent="0.2">
      <c r="A675" s="3" t="s">
        <v>7</v>
      </c>
      <c r="B675" s="3">
        <v>2019</v>
      </c>
      <c r="C675" s="3">
        <v>1</v>
      </c>
      <c r="D675" s="3">
        <v>2</v>
      </c>
      <c r="E675" s="3">
        <v>7</v>
      </c>
      <c r="F675" s="3">
        <v>30207</v>
      </c>
      <c r="G675" s="3">
        <v>153</v>
      </c>
      <c r="H675" s="1">
        <v>2.8</v>
      </c>
      <c r="I675" s="2">
        <v>19.056576472290548</v>
      </c>
      <c r="J675">
        <v>30</v>
      </c>
      <c r="K675" s="2">
        <v>7.5957879526551881</v>
      </c>
      <c r="N675">
        <f t="shared" si="10"/>
        <v>76.2</v>
      </c>
    </row>
    <row r="676" spans="1:14" x14ac:dyDescent="0.2">
      <c r="A676" s="3" t="s">
        <v>7</v>
      </c>
      <c r="B676" s="3">
        <v>2019</v>
      </c>
      <c r="C676" s="3">
        <v>1</v>
      </c>
      <c r="D676" s="3">
        <v>2</v>
      </c>
      <c r="E676" s="3">
        <v>9</v>
      </c>
      <c r="F676" s="3">
        <v>30209</v>
      </c>
      <c r="G676" s="3">
        <v>78</v>
      </c>
      <c r="H676" s="1">
        <v>2.8</v>
      </c>
      <c r="I676" s="2">
        <v>18.059540889526541</v>
      </c>
      <c r="J676">
        <v>31</v>
      </c>
      <c r="K676" s="2">
        <v>6.6521119713055965</v>
      </c>
      <c r="N676">
        <f t="shared" si="10"/>
        <v>78.739999999999995</v>
      </c>
    </row>
    <row r="677" spans="1:14" x14ac:dyDescent="0.2">
      <c r="A677" s="3" t="s">
        <v>7</v>
      </c>
      <c r="B677" s="3">
        <v>2019</v>
      </c>
      <c r="C677" s="3">
        <v>1</v>
      </c>
      <c r="D677" s="3">
        <v>2</v>
      </c>
      <c r="E677" s="3">
        <v>11</v>
      </c>
      <c r="F677" s="3">
        <v>30211</v>
      </c>
      <c r="G677" s="3">
        <v>179</v>
      </c>
      <c r="H677" s="1">
        <v>2.4</v>
      </c>
      <c r="I677" s="2">
        <v>19.057156062240026</v>
      </c>
      <c r="J677">
        <v>32</v>
      </c>
      <c r="K677" s="2">
        <v>7.7749949394546309</v>
      </c>
      <c r="N677">
        <f t="shared" si="10"/>
        <v>81.28</v>
      </c>
    </row>
    <row r="678" spans="1:14" x14ac:dyDescent="0.2">
      <c r="A678" s="3" t="s">
        <v>7</v>
      </c>
      <c r="B678" s="3">
        <v>2019</v>
      </c>
      <c r="C678" s="3">
        <v>1</v>
      </c>
      <c r="D678" s="3">
        <v>2</v>
      </c>
      <c r="E678" s="3">
        <v>13</v>
      </c>
      <c r="F678" s="3">
        <v>30213</v>
      </c>
      <c r="G678" s="3">
        <v>59</v>
      </c>
      <c r="H678" s="1">
        <v>3.6</v>
      </c>
      <c r="I678" s="2">
        <v>19.814600231749711</v>
      </c>
      <c r="J678">
        <v>33</v>
      </c>
      <c r="K678" s="2">
        <v>6.8572698146413718</v>
      </c>
      <c r="N678">
        <f t="shared" si="10"/>
        <v>83.820000000000007</v>
      </c>
    </row>
    <row r="679" spans="1:14" x14ac:dyDescent="0.2">
      <c r="A679" s="3" t="s">
        <v>7</v>
      </c>
      <c r="B679" s="3">
        <v>2019</v>
      </c>
      <c r="C679" s="3">
        <v>1</v>
      </c>
      <c r="D679" s="3">
        <v>2</v>
      </c>
      <c r="E679" s="3">
        <v>15</v>
      </c>
      <c r="F679" s="3">
        <v>30215</v>
      </c>
      <c r="G679" s="3">
        <v>27</v>
      </c>
      <c r="H679" s="1">
        <v>2.5</v>
      </c>
      <c r="I679" s="2">
        <v>18.884642112578177</v>
      </c>
      <c r="J679">
        <v>30</v>
      </c>
      <c r="K679" s="2">
        <v>6.5772037991088581</v>
      </c>
      <c r="N679">
        <f t="shared" si="10"/>
        <v>76.2</v>
      </c>
    </row>
    <row r="680" spans="1:14" x14ac:dyDescent="0.2">
      <c r="A680" s="3" t="s">
        <v>7</v>
      </c>
      <c r="B680" s="3">
        <v>2019</v>
      </c>
      <c r="C680" s="3">
        <v>1</v>
      </c>
      <c r="D680" s="3">
        <v>2</v>
      </c>
      <c r="E680" s="3">
        <v>17</v>
      </c>
      <c r="F680" s="3">
        <v>30217</v>
      </c>
      <c r="G680" s="3">
        <v>202</v>
      </c>
      <c r="H680" s="1">
        <v>2.7</v>
      </c>
      <c r="I680" s="2">
        <v>19.58393113342898</v>
      </c>
      <c r="J680">
        <v>31</v>
      </c>
      <c r="K680" s="2">
        <v>8.4124136644780148</v>
      </c>
      <c r="N680">
        <f t="shared" si="10"/>
        <v>78.739999999999995</v>
      </c>
    </row>
    <row r="681" spans="1:14" x14ac:dyDescent="0.2">
      <c r="A681" s="3" t="s">
        <v>7</v>
      </c>
      <c r="B681" s="3">
        <v>2019</v>
      </c>
      <c r="C681" s="3">
        <v>1</v>
      </c>
      <c r="D681" s="3">
        <v>2</v>
      </c>
      <c r="E681" s="3">
        <v>19</v>
      </c>
      <c r="F681" s="3">
        <v>30219</v>
      </c>
      <c r="G681" s="3">
        <v>99</v>
      </c>
      <c r="H681" s="1">
        <v>2.8</v>
      </c>
      <c r="I681" s="2">
        <v>17.959939404140719</v>
      </c>
      <c r="J681">
        <v>32</v>
      </c>
      <c r="K681" s="2">
        <v>6.7108404930858976</v>
      </c>
      <c r="N681">
        <f t="shared" si="10"/>
        <v>81.28</v>
      </c>
    </row>
    <row r="682" spans="1:14" x14ac:dyDescent="0.2">
      <c r="A682" s="3" t="s">
        <v>7</v>
      </c>
      <c r="B682" s="3">
        <v>2019</v>
      </c>
      <c r="C682" s="3">
        <v>1</v>
      </c>
      <c r="D682" s="3">
        <v>3</v>
      </c>
      <c r="E682" s="3">
        <v>1</v>
      </c>
      <c r="F682" s="3">
        <v>30301</v>
      </c>
      <c r="G682" s="3">
        <v>139</v>
      </c>
      <c r="H682" s="1">
        <v>2.8</v>
      </c>
      <c r="I682" s="2">
        <v>20.330514988470405</v>
      </c>
      <c r="J682">
        <v>33</v>
      </c>
      <c r="K682" s="2">
        <v>8.2518797312945438</v>
      </c>
      <c r="N682">
        <f t="shared" si="10"/>
        <v>83.820000000000007</v>
      </c>
    </row>
    <row r="683" spans="1:14" x14ac:dyDescent="0.2">
      <c r="A683" s="3" t="s">
        <v>7</v>
      </c>
      <c r="B683" s="3">
        <v>2019</v>
      </c>
      <c r="C683" s="3">
        <v>1</v>
      </c>
      <c r="D683" s="3">
        <v>3</v>
      </c>
      <c r="E683" s="3">
        <v>3</v>
      </c>
      <c r="F683" s="3">
        <v>30303</v>
      </c>
      <c r="G683" s="3">
        <v>183</v>
      </c>
      <c r="H683" s="1">
        <v>2.6</v>
      </c>
      <c r="I683" s="2">
        <v>21.247766527695052</v>
      </c>
      <c r="J683">
        <v>35</v>
      </c>
      <c r="K683" s="2">
        <v>8.7389395404241164</v>
      </c>
      <c r="N683">
        <f t="shared" si="10"/>
        <v>88.9</v>
      </c>
    </row>
    <row r="684" spans="1:14" x14ac:dyDescent="0.2">
      <c r="A684" s="3" t="s">
        <v>7</v>
      </c>
      <c r="B684" s="3">
        <v>2019</v>
      </c>
      <c r="C684" s="3">
        <v>1</v>
      </c>
      <c r="D684" s="3">
        <v>3</v>
      </c>
      <c r="E684" s="3">
        <v>5</v>
      </c>
      <c r="F684" s="3">
        <v>30305</v>
      </c>
      <c r="G684" s="3">
        <v>189</v>
      </c>
      <c r="H684" s="1">
        <v>2.8</v>
      </c>
      <c r="I684" s="2">
        <v>19.582785190753619</v>
      </c>
      <c r="J684">
        <v>35</v>
      </c>
      <c r="K684" s="2">
        <v>8.2741153384177668</v>
      </c>
      <c r="N684">
        <f t="shared" si="10"/>
        <v>88.9</v>
      </c>
    </row>
    <row r="685" spans="1:14" x14ac:dyDescent="0.2">
      <c r="A685" s="3" t="s">
        <v>7</v>
      </c>
      <c r="B685" s="3">
        <v>2019</v>
      </c>
      <c r="C685" s="3">
        <v>1</v>
      </c>
      <c r="D685" s="3">
        <v>3</v>
      </c>
      <c r="E685" s="3">
        <v>7</v>
      </c>
      <c r="F685" s="3">
        <v>30307</v>
      </c>
      <c r="G685" s="3">
        <v>133</v>
      </c>
      <c r="H685" s="1">
        <v>2.2000000000000002</v>
      </c>
      <c r="I685" s="2">
        <v>19.460988683740318</v>
      </c>
      <c r="J685">
        <v>30</v>
      </c>
      <c r="K685" s="2">
        <v>6.97070847309445</v>
      </c>
      <c r="N685">
        <f t="shared" si="10"/>
        <v>76.2</v>
      </c>
    </row>
    <row r="686" spans="1:14" x14ac:dyDescent="0.2">
      <c r="A686" s="3" t="s">
        <v>7</v>
      </c>
      <c r="B686" s="3">
        <v>2019</v>
      </c>
      <c r="C686" s="3">
        <v>1</v>
      </c>
      <c r="D686" s="3">
        <v>3</v>
      </c>
      <c r="E686" s="3">
        <v>9</v>
      </c>
      <c r="F686" s="3">
        <v>30309</v>
      </c>
      <c r="G686" s="3">
        <v>202</v>
      </c>
      <c r="H686" s="1">
        <v>3.4</v>
      </c>
      <c r="I686" s="2">
        <v>18.625771076079506</v>
      </c>
      <c r="J686">
        <v>33</v>
      </c>
      <c r="K686" s="2">
        <v>8.0831965379281776</v>
      </c>
      <c r="N686">
        <f t="shared" si="10"/>
        <v>83.820000000000007</v>
      </c>
    </row>
    <row r="687" spans="1:14" x14ac:dyDescent="0.2">
      <c r="A687" s="3" t="s">
        <v>7</v>
      </c>
      <c r="B687" s="3">
        <v>2019</v>
      </c>
      <c r="C687" s="3">
        <v>1</v>
      </c>
      <c r="D687" s="3">
        <v>3</v>
      </c>
      <c r="E687" s="3">
        <v>11</v>
      </c>
      <c r="F687" s="3">
        <v>30311</v>
      </c>
      <c r="G687" s="3">
        <v>144</v>
      </c>
      <c r="H687" s="1">
        <v>2.6</v>
      </c>
      <c r="I687" s="2">
        <v>19.396847155586016</v>
      </c>
      <c r="J687">
        <v>31</v>
      </c>
      <c r="K687" s="2">
        <v>7.6220584209497453</v>
      </c>
      <c r="N687">
        <f t="shared" si="10"/>
        <v>78.739999999999995</v>
      </c>
    </row>
    <row r="688" spans="1:14" x14ac:dyDescent="0.2">
      <c r="A688" s="3" t="s">
        <v>7</v>
      </c>
      <c r="B688" s="3">
        <v>2019</v>
      </c>
      <c r="C688" s="3">
        <v>1</v>
      </c>
      <c r="D688" s="3">
        <v>3</v>
      </c>
      <c r="E688" s="3">
        <v>13</v>
      </c>
      <c r="F688" s="3">
        <v>30313</v>
      </c>
      <c r="G688" s="3">
        <v>195</v>
      </c>
      <c r="H688" s="1">
        <v>2.2000000000000002</v>
      </c>
      <c r="I688" s="2">
        <v>20.305296588464294</v>
      </c>
      <c r="J688">
        <v>33</v>
      </c>
      <c r="K688" s="2">
        <v>7.4420989528936845</v>
      </c>
      <c r="N688">
        <f t="shared" si="10"/>
        <v>83.820000000000007</v>
      </c>
    </row>
    <row r="689" spans="1:14" x14ac:dyDescent="0.2">
      <c r="A689" s="3" t="s">
        <v>7</v>
      </c>
      <c r="B689" s="3">
        <v>2019</v>
      </c>
      <c r="C689" s="3">
        <v>1</v>
      </c>
      <c r="D689" s="3">
        <v>3</v>
      </c>
      <c r="E689" s="3">
        <v>15</v>
      </c>
      <c r="F689" s="3">
        <v>30315</v>
      </c>
      <c r="G689" s="3">
        <v>54</v>
      </c>
      <c r="H689" s="1">
        <v>2.8</v>
      </c>
      <c r="I689" s="2">
        <v>23.187549251379039</v>
      </c>
      <c r="J689">
        <v>32</v>
      </c>
      <c r="K689" s="2">
        <v>6.3981712234867221</v>
      </c>
      <c r="N689">
        <f t="shared" si="10"/>
        <v>81.28</v>
      </c>
    </row>
    <row r="690" spans="1:14" x14ac:dyDescent="0.2">
      <c r="A690" s="3" t="s">
        <v>7</v>
      </c>
      <c r="B690" s="3">
        <v>2019</v>
      </c>
      <c r="C690" s="3">
        <v>1</v>
      </c>
      <c r="D690" s="3">
        <v>3</v>
      </c>
      <c r="E690" s="3">
        <v>17</v>
      </c>
      <c r="F690" s="3">
        <v>30317</v>
      </c>
      <c r="G690" s="3">
        <v>104</v>
      </c>
      <c r="H690" s="1">
        <v>2.8</v>
      </c>
      <c r="I690" s="2">
        <v>20.730999806613806</v>
      </c>
      <c r="J690">
        <v>32</v>
      </c>
      <c r="K690" s="2">
        <v>7.7920265015522387</v>
      </c>
      <c r="N690">
        <f t="shared" si="10"/>
        <v>81.28</v>
      </c>
    </row>
    <row r="691" spans="1:14" x14ac:dyDescent="0.2">
      <c r="A691" s="3" t="s">
        <v>7</v>
      </c>
      <c r="B691" s="3">
        <v>2019</v>
      </c>
      <c r="C691" s="3">
        <v>1</v>
      </c>
      <c r="D691" s="3">
        <v>3</v>
      </c>
      <c r="E691" s="3">
        <v>19</v>
      </c>
      <c r="F691" s="3">
        <v>30319</v>
      </c>
      <c r="G691" s="3">
        <v>4</v>
      </c>
      <c r="H691" s="1">
        <v>2.2000000000000002</v>
      </c>
      <c r="I691" s="2">
        <v>19.958175401908246</v>
      </c>
      <c r="J691">
        <v>33</v>
      </c>
      <c r="K691" s="2">
        <v>6.0075241212791761</v>
      </c>
      <c r="N691">
        <f t="shared" si="10"/>
        <v>83.820000000000007</v>
      </c>
    </row>
    <row r="692" spans="1:14" x14ac:dyDescent="0.2">
      <c r="A692" s="3" t="s">
        <v>7</v>
      </c>
      <c r="B692" s="3">
        <v>2019</v>
      </c>
      <c r="C692" s="3">
        <v>1</v>
      </c>
      <c r="D692" s="3">
        <v>4</v>
      </c>
      <c r="E692" s="3">
        <v>1</v>
      </c>
      <c r="F692" s="3">
        <v>30401</v>
      </c>
      <c r="G692" s="3">
        <v>108</v>
      </c>
      <c r="H692" s="1">
        <v>3.3</v>
      </c>
      <c r="I692" s="2">
        <v>20.189274447949526</v>
      </c>
      <c r="J692">
        <v>34</v>
      </c>
      <c r="K692" s="2">
        <v>7.036867300711612</v>
      </c>
      <c r="N692">
        <f t="shared" si="10"/>
        <v>86.36</v>
      </c>
    </row>
    <row r="693" spans="1:14" x14ac:dyDescent="0.2">
      <c r="A693" s="3" t="s">
        <v>7</v>
      </c>
      <c r="B693" s="3">
        <v>2019</v>
      </c>
      <c r="C693" s="3">
        <v>1</v>
      </c>
      <c r="D693" s="3">
        <v>4</v>
      </c>
      <c r="E693" s="3">
        <v>3</v>
      </c>
      <c r="F693" s="3">
        <v>30403</v>
      </c>
      <c r="G693" s="3">
        <v>100</v>
      </c>
      <c r="H693" s="1">
        <v>3</v>
      </c>
      <c r="I693" s="2">
        <v>18.210068365444375</v>
      </c>
      <c r="J693">
        <v>29</v>
      </c>
      <c r="K693" s="2">
        <v>6.0370385518735228</v>
      </c>
      <c r="N693">
        <f t="shared" si="10"/>
        <v>73.66</v>
      </c>
    </row>
    <row r="694" spans="1:14" x14ac:dyDescent="0.2">
      <c r="A694" s="3" t="s">
        <v>7</v>
      </c>
      <c r="B694" s="3">
        <v>2019</v>
      </c>
      <c r="C694" s="3">
        <v>1</v>
      </c>
      <c r="D694" s="3">
        <v>4</v>
      </c>
      <c r="E694" s="3">
        <v>5</v>
      </c>
      <c r="F694" s="3">
        <v>30405</v>
      </c>
      <c r="G694" s="3">
        <v>15</v>
      </c>
      <c r="H694" s="1">
        <v>2.4</v>
      </c>
      <c r="I694" s="2">
        <v>21.100073583517293</v>
      </c>
      <c r="J694">
        <v>30</v>
      </c>
      <c r="K694" s="2">
        <v>7.5165459837767967</v>
      </c>
      <c r="N694">
        <f t="shared" si="10"/>
        <v>76.2</v>
      </c>
    </row>
    <row r="695" spans="1:14" x14ac:dyDescent="0.2">
      <c r="A695" s="3" t="s">
        <v>7</v>
      </c>
      <c r="B695" s="3">
        <v>2019</v>
      </c>
      <c r="C695" s="3">
        <v>1</v>
      </c>
      <c r="D695" s="3">
        <v>4</v>
      </c>
      <c r="E695" s="3">
        <v>7</v>
      </c>
      <c r="F695" s="3">
        <v>30407</v>
      </c>
      <c r="G695" s="3">
        <v>13</v>
      </c>
      <c r="H695" s="1">
        <v>2.6</v>
      </c>
      <c r="I695" s="2">
        <v>19.383259911894271</v>
      </c>
      <c r="J695">
        <v>31</v>
      </c>
      <c r="K695" s="2">
        <v>7.1113254343612331</v>
      </c>
      <c r="N695">
        <f t="shared" si="10"/>
        <v>78.739999999999995</v>
      </c>
    </row>
    <row r="696" spans="1:14" x14ac:dyDescent="0.2">
      <c r="A696" s="3" t="s">
        <v>7</v>
      </c>
      <c r="B696" s="3">
        <v>2019</v>
      </c>
      <c r="C696" s="3">
        <v>1</v>
      </c>
      <c r="D696" s="3">
        <v>4</v>
      </c>
      <c r="E696" s="3">
        <v>9</v>
      </c>
      <c r="F696" s="3">
        <v>30409</v>
      </c>
      <c r="G696" s="3">
        <v>191</v>
      </c>
      <c r="H696" s="1">
        <v>3</v>
      </c>
      <c r="I696" s="2">
        <v>19.500635764651484</v>
      </c>
      <c r="J696">
        <v>30</v>
      </c>
      <c r="K696" s="2">
        <v>6.8566618372088914</v>
      </c>
      <c r="N696">
        <f t="shared" si="10"/>
        <v>76.2</v>
      </c>
    </row>
    <row r="697" spans="1:14" x14ac:dyDescent="0.2">
      <c r="A697" s="3" t="s">
        <v>7</v>
      </c>
      <c r="B697" s="3">
        <v>2019</v>
      </c>
      <c r="C697" s="3">
        <v>1</v>
      </c>
      <c r="D697" s="3">
        <v>4</v>
      </c>
      <c r="E697" s="3">
        <v>11</v>
      </c>
      <c r="F697" s="3">
        <v>30411</v>
      </c>
      <c r="G697" s="3">
        <v>102</v>
      </c>
      <c r="H697" s="1">
        <v>3.4</v>
      </c>
      <c r="I697" s="2">
        <v>18.86625332152347</v>
      </c>
      <c r="J697">
        <v>33</v>
      </c>
      <c r="K697" s="2">
        <v>5.6373732883447092</v>
      </c>
      <c r="N697">
        <f t="shared" si="10"/>
        <v>83.820000000000007</v>
      </c>
    </row>
    <row r="698" spans="1:14" x14ac:dyDescent="0.2">
      <c r="A698" s="3" t="s">
        <v>7</v>
      </c>
      <c r="B698" s="3">
        <v>2019</v>
      </c>
      <c r="C698" s="3">
        <v>1</v>
      </c>
      <c r="D698" s="3">
        <v>4</v>
      </c>
      <c r="E698" s="3">
        <v>13</v>
      </c>
      <c r="F698" s="3">
        <v>30413</v>
      </c>
      <c r="G698" s="3">
        <v>202</v>
      </c>
      <c r="H698" s="1">
        <v>3</v>
      </c>
      <c r="I698" s="2">
        <v>18.703801478352691</v>
      </c>
      <c r="J698">
        <v>30</v>
      </c>
      <c r="K698" s="2">
        <v>6.3510424802534313</v>
      </c>
      <c r="N698">
        <f t="shared" si="10"/>
        <v>76.2</v>
      </c>
    </row>
    <row r="699" spans="1:14" x14ac:dyDescent="0.2">
      <c r="A699" s="3" t="s">
        <v>7</v>
      </c>
      <c r="B699" s="3">
        <v>2019</v>
      </c>
      <c r="C699" s="3">
        <v>1</v>
      </c>
      <c r="D699" s="3">
        <v>4</v>
      </c>
      <c r="E699" s="3">
        <v>15</v>
      </c>
      <c r="F699" s="3">
        <v>30415</v>
      </c>
      <c r="G699" s="3">
        <v>131</v>
      </c>
      <c r="H699" s="1">
        <v>2.6</v>
      </c>
      <c r="I699" s="2">
        <v>22.021528918080641</v>
      </c>
      <c r="J699">
        <v>39</v>
      </c>
      <c r="K699" s="2">
        <v>8.1859131134191951</v>
      </c>
      <c r="N699">
        <f t="shared" si="10"/>
        <v>99.06</v>
      </c>
    </row>
    <row r="700" spans="1:14" x14ac:dyDescent="0.2">
      <c r="A700" s="3" t="s">
        <v>7</v>
      </c>
      <c r="B700" s="3">
        <v>2019</v>
      </c>
      <c r="C700" s="3">
        <v>1</v>
      </c>
      <c r="D700" s="3">
        <v>4</v>
      </c>
      <c r="E700" s="3">
        <v>17</v>
      </c>
      <c r="F700" s="3">
        <v>30417</v>
      </c>
      <c r="G700" s="3">
        <v>126</v>
      </c>
      <c r="H700" s="1">
        <v>2.4</v>
      </c>
      <c r="I700" s="2">
        <v>16.90887072358462</v>
      </c>
      <c r="J700">
        <v>31</v>
      </c>
      <c r="K700" s="2">
        <v>5.1106304407603167</v>
      </c>
      <c r="N700">
        <f t="shared" si="10"/>
        <v>78.739999999999995</v>
      </c>
    </row>
    <row r="701" spans="1:14" x14ac:dyDescent="0.2">
      <c r="A701" s="3" t="s">
        <v>7</v>
      </c>
      <c r="B701" s="3">
        <v>2019</v>
      </c>
      <c r="C701" s="3">
        <v>1</v>
      </c>
      <c r="D701" s="3">
        <v>4</v>
      </c>
      <c r="E701" s="3">
        <v>19</v>
      </c>
      <c r="F701" s="3">
        <v>30419</v>
      </c>
      <c r="G701" s="3">
        <v>47</v>
      </c>
      <c r="H701" s="1">
        <v>3</v>
      </c>
      <c r="I701" s="2">
        <v>19.592010199745005</v>
      </c>
      <c r="J701">
        <v>32</v>
      </c>
      <c r="K701" s="2">
        <v>6.1424055350616236</v>
      </c>
      <c r="N701">
        <f t="shared" si="10"/>
        <v>81.28</v>
      </c>
    </row>
    <row r="702" spans="1:14" x14ac:dyDescent="0.2">
      <c r="A702" s="3" t="s">
        <v>7</v>
      </c>
      <c r="B702" s="3">
        <v>2019</v>
      </c>
      <c r="C702" s="3">
        <v>1</v>
      </c>
      <c r="D702" s="3">
        <v>5</v>
      </c>
      <c r="E702" s="3">
        <v>1</v>
      </c>
      <c r="F702" s="3">
        <v>30501</v>
      </c>
      <c r="G702" s="3">
        <v>75</v>
      </c>
      <c r="H702" s="1">
        <v>2.7</v>
      </c>
      <c r="I702" s="2">
        <v>18.136932192231729</v>
      </c>
      <c r="J702">
        <v>32</v>
      </c>
      <c r="K702" s="2">
        <v>6.457777450679937</v>
      </c>
      <c r="N702">
        <f t="shared" si="10"/>
        <v>81.28</v>
      </c>
    </row>
    <row r="703" spans="1:14" x14ac:dyDescent="0.2">
      <c r="A703" s="3" t="s">
        <v>7</v>
      </c>
      <c r="B703" s="3">
        <v>2019</v>
      </c>
      <c r="C703" s="3">
        <v>1</v>
      </c>
      <c r="D703" s="3">
        <v>5</v>
      </c>
      <c r="E703" s="3">
        <v>3</v>
      </c>
      <c r="F703" s="3">
        <v>30503</v>
      </c>
      <c r="G703" s="3">
        <v>154</v>
      </c>
      <c r="H703" s="1">
        <v>2.9</v>
      </c>
      <c r="I703" s="2">
        <v>18.395533352923891</v>
      </c>
      <c r="J703">
        <v>33</v>
      </c>
      <c r="K703" s="2">
        <v>7.5002562915074957</v>
      </c>
      <c r="N703">
        <f t="shared" si="10"/>
        <v>83.820000000000007</v>
      </c>
    </row>
    <row r="704" spans="1:14" x14ac:dyDescent="0.2">
      <c r="A704" s="3" t="s">
        <v>7</v>
      </c>
      <c r="B704" s="3">
        <v>2019</v>
      </c>
      <c r="C704" s="3">
        <v>1</v>
      </c>
      <c r="D704" s="3">
        <v>5</v>
      </c>
      <c r="E704" s="3">
        <v>5</v>
      </c>
      <c r="F704" s="3">
        <v>30505</v>
      </c>
      <c r="G704" s="3">
        <v>201</v>
      </c>
      <c r="H704" s="1">
        <v>3.4</v>
      </c>
      <c r="I704" s="2">
        <v>19.808231992516369</v>
      </c>
      <c r="J704">
        <v>32</v>
      </c>
      <c r="K704" s="2">
        <v>6.5259625052550483</v>
      </c>
      <c r="N704">
        <f t="shared" si="10"/>
        <v>81.28</v>
      </c>
    </row>
    <row r="705" spans="1:14" x14ac:dyDescent="0.2">
      <c r="A705" s="3" t="s">
        <v>7</v>
      </c>
      <c r="B705" s="3">
        <v>2019</v>
      </c>
      <c r="C705" s="3">
        <v>1</v>
      </c>
      <c r="D705" s="3">
        <v>5</v>
      </c>
      <c r="E705" s="3">
        <v>7</v>
      </c>
      <c r="F705" s="3">
        <v>30507</v>
      </c>
      <c r="G705" s="3">
        <v>22</v>
      </c>
      <c r="H705" s="1">
        <v>2.6</v>
      </c>
      <c r="I705" s="2">
        <v>18.993506493506491</v>
      </c>
      <c r="J705">
        <v>30</v>
      </c>
      <c r="K705" s="2">
        <v>6.0399065060240975</v>
      </c>
      <c r="N705">
        <f t="shared" si="10"/>
        <v>76.2</v>
      </c>
    </row>
    <row r="706" spans="1:14" x14ac:dyDescent="0.2">
      <c r="A706" s="3" t="s">
        <v>7</v>
      </c>
      <c r="B706" s="3">
        <v>2019</v>
      </c>
      <c r="C706" s="3">
        <v>1</v>
      </c>
      <c r="D706" s="3">
        <v>5</v>
      </c>
      <c r="E706" s="3">
        <v>9</v>
      </c>
      <c r="F706" s="3">
        <v>30509</v>
      </c>
      <c r="G706" s="3">
        <v>82</v>
      </c>
      <c r="H706" s="1">
        <v>2.8</v>
      </c>
      <c r="I706" s="2">
        <v>18.497016610224158</v>
      </c>
      <c r="J706">
        <v>30</v>
      </c>
      <c r="K706" s="2">
        <v>5.9570637427764979</v>
      </c>
      <c r="N706">
        <f t="shared" si="10"/>
        <v>76.2</v>
      </c>
    </row>
    <row r="707" spans="1:14" x14ac:dyDescent="0.2">
      <c r="A707" s="3" t="s">
        <v>7</v>
      </c>
      <c r="B707" s="3">
        <v>2019</v>
      </c>
      <c r="C707" s="3">
        <v>1</v>
      </c>
      <c r="D707" s="3">
        <v>5</v>
      </c>
      <c r="E707" s="3">
        <v>11</v>
      </c>
      <c r="F707" s="3">
        <v>30511</v>
      </c>
      <c r="G707" s="3">
        <v>134</v>
      </c>
      <c r="H707" s="1">
        <v>2.9</v>
      </c>
      <c r="I707" s="2">
        <v>21.261969064571566</v>
      </c>
      <c r="J707">
        <v>31</v>
      </c>
      <c r="K707" s="2">
        <v>6.592976483953132</v>
      </c>
      <c r="N707">
        <f t="shared" ref="N707:N770" si="11">$M$2*J707</f>
        <v>78.739999999999995</v>
      </c>
    </row>
    <row r="708" spans="1:14" x14ac:dyDescent="0.2">
      <c r="A708" s="3" t="s">
        <v>7</v>
      </c>
      <c r="B708" s="3">
        <v>2019</v>
      </c>
      <c r="C708" s="3">
        <v>1</v>
      </c>
      <c r="D708" s="3">
        <v>5</v>
      </c>
      <c r="E708" s="3">
        <v>13</v>
      </c>
      <c r="F708" s="3">
        <v>30513</v>
      </c>
      <c r="G708" s="3">
        <v>29</v>
      </c>
      <c r="H708" s="1">
        <v>3.5</v>
      </c>
      <c r="I708" s="2">
        <v>16.615814899567756</v>
      </c>
      <c r="J708">
        <v>30</v>
      </c>
      <c r="K708" s="2">
        <v>6.3939157803203654</v>
      </c>
      <c r="N708">
        <f t="shared" si="11"/>
        <v>76.2</v>
      </c>
    </row>
    <row r="709" spans="1:14" x14ac:dyDescent="0.2">
      <c r="A709" s="3" t="s">
        <v>7</v>
      </c>
      <c r="B709" s="3">
        <v>2019</v>
      </c>
      <c r="C709" s="3">
        <v>1</v>
      </c>
      <c r="D709" s="3">
        <v>5</v>
      </c>
      <c r="E709" s="3">
        <v>15</v>
      </c>
      <c r="F709" s="3">
        <v>30515</v>
      </c>
      <c r="G709" s="3">
        <v>137</v>
      </c>
      <c r="H709" s="1">
        <v>2.6</v>
      </c>
      <c r="I709" s="2">
        <v>19.232168850072782</v>
      </c>
      <c r="J709">
        <v>29</v>
      </c>
      <c r="K709" s="2">
        <v>6.6500854978165957</v>
      </c>
      <c r="N709">
        <f t="shared" si="11"/>
        <v>73.66</v>
      </c>
    </row>
    <row r="710" spans="1:14" x14ac:dyDescent="0.2">
      <c r="A710" s="3" t="s">
        <v>7</v>
      </c>
      <c r="B710" s="3">
        <v>2019</v>
      </c>
      <c r="C710" s="3">
        <v>1</v>
      </c>
      <c r="D710" s="3">
        <v>5</v>
      </c>
      <c r="E710" s="3">
        <v>17</v>
      </c>
      <c r="F710" s="3">
        <v>30517</v>
      </c>
      <c r="G710" s="3">
        <v>41</v>
      </c>
      <c r="H710" s="1">
        <v>3.2</v>
      </c>
      <c r="I710" s="2">
        <v>18.509238960225495</v>
      </c>
      <c r="J710">
        <v>32</v>
      </c>
      <c r="K710" s="2">
        <v>7.0696200019470323</v>
      </c>
      <c r="N710">
        <f t="shared" si="11"/>
        <v>81.28</v>
      </c>
    </row>
    <row r="711" spans="1:14" x14ac:dyDescent="0.2">
      <c r="A711" s="3" t="s">
        <v>7</v>
      </c>
      <c r="B711" s="3">
        <v>2019</v>
      </c>
      <c r="C711" s="3">
        <v>1</v>
      </c>
      <c r="D711" s="3">
        <v>5</v>
      </c>
      <c r="E711" s="3">
        <v>19</v>
      </c>
      <c r="F711" s="3">
        <v>30519</v>
      </c>
      <c r="G711" s="3">
        <v>28</v>
      </c>
      <c r="H711" s="1">
        <v>2.6</v>
      </c>
      <c r="I711" s="2">
        <v>16.922830611591419</v>
      </c>
      <c r="J711">
        <v>30</v>
      </c>
      <c r="K711" s="2">
        <v>7.4759666582132578</v>
      </c>
      <c r="N711">
        <f t="shared" si="11"/>
        <v>76.2</v>
      </c>
    </row>
    <row r="712" spans="1:14" x14ac:dyDescent="0.2">
      <c r="A712" s="3" t="s">
        <v>7</v>
      </c>
      <c r="B712" s="3">
        <v>2019</v>
      </c>
      <c r="C712" s="3">
        <v>1</v>
      </c>
      <c r="D712" s="3">
        <v>6</v>
      </c>
      <c r="E712" s="3">
        <v>1</v>
      </c>
      <c r="F712" s="3">
        <v>30601</v>
      </c>
      <c r="G712" s="3">
        <v>201</v>
      </c>
      <c r="H712" s="1">
        <v>2.9</v>
      </c>
      <c r="I712" s="2">
        <v>18.943675696745274</v>
      </c>
      <c r="J712">
        <v>33</v>
      </c>
      <c r="K712" s="2">
        <v>6.520293753888132</v>
      </c>
      <c r="N712">
        <f t="shared" si="11"/>
        <v>83.820000000000007</v>
      </c>
    </row>
    <row r="713" spans="1:14" x14ac:dyDescent="0.2">
      <c r="A713" s="3" t="s">
        <v>7</v>
      </c>
      <c r="B713" s="3">
        <v>2019</v>
      </c>
      <c r="C713" s="3">
        <v>1</v>
      </c>
      <c r="D713" s="3">
        <v>6</v>
      </c>
      <c r="E713" s="3">
        <v>3</v>
      </c>
      <c r="F713" s="3">
        <v>30603</v>
      </c>
      <c r="G713" s="3">
        <v>60</v>
      </c>
      <c r="H713" s="1">
        <v>2.9</v>
      </c>
      <c r="I713" s="2">
        <v>20.42972032169007</v>
      </c>
      <c r="J713">
        <v>32</v>
      </c>
      <c r="K713" s="2">
        <v>6.5782784184371614</v>
      </c>
      <c r="N713">
        <f t="shared" si="11"/>
        <v>81.28</v>
      </c>
    </row>
    <row r="714" spans="1:14" x14ac:dyDescent="0.2">
      <c r="A714" s="3" t="s">
        <v>7</v>
      </c>
      <c r="B714" s="3">
        <v>2019</v>
      </c>
      <c r="C714" s="3">
        <v>1</v>
      </c>
      <c r="D714" s="3">
        <v>6</v>
      </c>
      <c r="E714" s="3">
        <v>5</v>
      </c>
      <c r="F714" s="3">
        <v>30605</v>
      </c>
      <c r="G714" s="3">
        <v>188</v>
      </c>
      <c r="H714" s="1">
        <v>2.9</v>
      </c>
      <c r="I714" s="2">
        <v>21.089207204651821</v>
      </c>
      <c r="J714">
        <v>32</v>
      </c>
      <c r="K714" s="2">
        <v>7.3246076853018423</v>
      </c>
      <c r="N714">
        <f t="shared" si="11"/>
        <v>81.28</v>
      </c>
    </row>
    <row r="715" spans="1:14" x14ac:dyDescent="0.2">
      <c r="A715" s="3" t="s">
        <v>7</v>
      </c>
      <c r="B715" s="3">
        <v>2019</v>
      </c>
      <c r="C715" s="3">
        <v>1</v>
      </c>
      <c r="D715" s="3">
        <v>6</v>
      </c>
      <c r="E715" s="3">
        <v>7</v>
      </c>
      <c r="F715" s="3">
        <v>30607</v>
      </c>
      <c r="G715" s="3">
        <v>76</v>
      </c>
      <c r="H715" s="1">
        <v>3.3</v>
      </c>
      <c r="I715" s="2">
        <v>18.627450980392158</v>
      </c>
      <c r="J715">
        <v>34</v>
      </c>
      <c r="K715" s="2">
        <v>6.4834059627699201</v>
      </c>
      <c r="N715">
        <f t="shared" si="11"/>
        <v>86.36</v>
      </c>
    </row>
    <row r="716" spans="1:14" x14ac:dyDescent="0.2">
      <c r="A716" s="3" t="s">
        <v>7</v>
      </c>
      <c r="B716" s="3">
        <v>2019</v>
      </c>
      <c r="C716" s="3">
        <v>1</v>
      </c>
      <c r="D716" s="3">
        <v>6</v>
      </c>
      <c r="E716" s="3">
        <v>9</v>
      </c>
      <c r="F716" s="3">
        <v>30609</v>
      </c>
      <c r="G716" s="3">
        <v>101</v>
      </c>
      <c r="H716" s="1">
        <v>3.4</v>
      </c>
      <c r="I716" s="2">
        <v>20.704171450440107</v>
      </c>
      <c r="J716">
        <v>31</v>
      </c>
      <c r="K716" s="2">
        <v>6.446954016991965</v>
      </c>
      <c r="N716">
        <f t="shared" si="11"/>
        <v>78.739999999999995</v>
      </c>
    </row>
    <row r="717" spans="1:14" x14ac:dyDescent="0.2">
      <c r="A717" s="3" t="s">
        <v>7</v>
      </c>
      <c r="B717" s="3">
        <v>2019</v>
      </c>
      <c r="C717" s="3">
        <v>1</v>
      </c>
      <c r="D717" s="3">
        <v>6</v>
      </c>
      <c r="E717" s="3">
        <v>11</v>
      </c>
      <c r="F717" s="3">
        <v>30611</v>
      </c>
      <c r="G717" s="3">
        <v>146</v>
      </c>
      <c r="H717" s="1">
        <v>3.6</v>
      </c>
      <c r="I717" s="2">
        <v>18.65500728711222</v>
      </c>
      <c r="J717">
        <v>34</v>
      </c>
      <c r="K717" s="2">
        <v>5.5540413001873823</v>
      </c>
      <c r="N717">
        <f t="shared" si="11"/>
        <v>86.36</v>
      </c>
    </row>
    <row r="718" spans="1:14" x14ac:dyDescent="0.2">
      <c r="A718" s="3" t="s">
        <v>7</v>
      </c>
      <c r="B718" s="3">
        <v>2019</v>
      </c>
      <c r="C718" s="3">
        <v>1</v>
      </c>
      <c r="D718" s="3">
        <v>6</v>
      </c>
      <c r="E718" s="3">
        <v>13</v>
      </c>
      <c r="F718" s="3">
        <v>30613</v>
      </c>
      <c r="G718" s="3">
        <v>129</v>
      </c>
      <c r="H718" s="1">
        <v>2.9</v>
      </c>
      <c r="I718" s="2">
        <v>18.904593639575971</v>
      </c>
      <c r="J718">
        <v>34</v>
      </c>
      <c r="K718" s="2">
        <v>6.9426297413427562</v>
      </c>
      <c r="N718">
        <f t="shared" si="11"/>
        <v>86.36</v>
      </c>
    </row>
    <row r="719" spans="1:14" x14ac:dyDescent="0.2">
      <c r="A719" s="3" t="s">
        <v>7</v>
      </c>
      <c r="B719" s="3">
        <v>2019</v>
      </c>
      <c r="C719" s="3">
        <v>1</v>
      </c>
      <c r="D719" s="3">
        <v>6</v>
      </c>
      <c r="E719" s="3">
        <v>15</v>
      </c>
      <c r="F719" s="3">
        <v>30615</v>
      </c>
      <c r="G719" s="3">
        <v>150</v>
      </c>
      <c r="H719" s="1">
        <v>3.5</v>
      </c>
      <c r="I719" s="2">
        <v>18.93923999187157</v>
      </c>
      <c r="J719">
        <v>32</v>
      </c>
      <c r="K719" s="2">
        <v>7.3457402901849207</v>
      </c>
      <c r="N719">
        <f t="shared" si="11"/>
        <v>81.28</v>
      </c>
    </row>
    <row r="720" spans="1:14" x14ac:dyDescent="0.2">
      <c r="A720" s="3" t="s">
        <v>7</v>
      </c>
      <c r="B720" s="3">
        <v>2019</v>
      </c>
      <c r="C720" s="3">
        <v>1</v>
      </c>
      <c r="D720" s="3">
        <v>6</v>
      </c>
      <c r="E720" s="3">
        <v>17</v>
      </c>
      <c r="F720" s="3">
        <v>30617</v>
      </c>
      <c r="G720" s="3">
        <v>98</v>
      </c>
      <c r="H720" s="1">
        <v>2.7</v>
      </c>
      <c r="I720" s="2">
        <v>19.874147876245413</v>
      </c>
      <c r="J720">
        <v>31</v>
      </c>
      <c r="K720" s="2">
        <v>6.4139306403775578</v>
      </c>
      <c r="N720">
        <f t="shared" si="11"/>
        <v>78.739999999999995</v>
      </c>
    </row>
    <row r="721" spans="1:14" x14ac:dyDescent="0.2">
      <c r="A721" s="3" t="s">
        <v>7</v>
      </c>
      <c r="B721" s="3">
        <v>2019</v>
      </c>
      <c r="C721" s="3">
        <v>1</v>
      </c>
      <c r="D721" s="3">
        <v>6</v>
      </c>
      <c r="E721" s="3">
        <v>19</v>
      </c>
      <c r="F721" s="3">
        <v>30619</v>
      </c>
      <c r="G721" s="3">
        <v>88</v>
      </c>
      <c r="H721" s="1">
        <v>3</v>
      </c>
      <c r="I721" s="2">
        <v>19.125762416497238</v>
      </c>
      <c r="J721">
        <v>33</v>
      </c>
      <c r="K721" s="2">
        <v>7.2477951872204471</v>
      </c>
      <c r="N721">
        <f t="shared" si="11"/>
        <v>83.820000000000007</v>
      </c>
    </row>
    <row r="722" spans="1:14" x14ac:dyDescent="0.2">
      <c r="A722" s="3" t="s">
        <v>7</v>
      </c>
      <c r="B722" s="3">
        <v>2019</v>
      </c>
      <c r="C722" s="3">
        <v>1</v>
      </c>
      <c r="D722" s="3">
        <v>7</v>
      </c>
      <c r="E722" s="3">
        <v>1</v>
      </c>
      <c r="F722" s="3">
        <v>30701</v>
      </c>
      <c r="G722" s="3">
        <v>149</v>
      </c>
      <c r="H722" s="1">
        <v>3.6</v>
      </c>
      <c r="I722" s="2">
        <v>18.663136995367307</v>
      </c>
      <c r="J722">
        <v>32</v>
      </c>
      <c r="K722" s="2">
        <v>6.9153290953222033</v>
      </c>
      <c r="N722">
        <f t="shared" si="11"/>
        <v>81.28</v>
      </c>
    </row>
    <row r="723" spans="1:14" x14ac:dyDescent="0.2">
      <c r="A723" s="3" t="s">
        <v>7</v>
      </c>
      <c r="B723" s="3">
        <v>2019</v>
      </c>
      <c r="C723" s="3">
        <v>1</v>
      </c>
      <c r="D723" s="3">
        <v>7</v>
      </c>
      <c r="E723" s="3">
        <v>3</v>
      </c>
      <c r="F723" s="3">
        <v>30703</v>
      </c>
      <c r="G723" s="3">
        <v>138</v>
      </c>
      <c r="H723" s="1">
        <v>3.4</v>
      </c>
      <c r="I723" s="2">
        <v>19.892937316525643</v>
      </c>
      <c r="J723">
        <v>32</v>
      </c>
      <c r="K723" s="2">
        <v>6.8882707495078579</v>
      </c>
      <c r="N723">
        <f t="shared" si="11"/>
        <v>81.28</v>
      </c>
    </row>
    <row r="724" spans="1:14" x14ac:dyDescent="0.2">
      <c r="A724" s="3" t="s">
        <v>7</v>
      </c>
      <c r="B724" s="3">
        <v>2019</v>
      </c>
      <c r="C724" s="3">
        <v>1</v>
      </c>
      <c r="D724" s="3">
        <v>7</v>
      </c>
      <c r="E724" s="3">
        <v>5</v>
      </c>
      <c r="F724" s="3">
        <v>30705</v>
      </c>
      <c r="G724" s="3">
        <v>31</v>
      </c>
      <c r="H724" s="1">
        <v>2.4</v>
      </c>
      <c r="I724" s="2">
        <v>18.302522724951483</v>
      </c>
      <c r="J724">
        <v>34</v>
      </c>
      <c r="K724" s="2">
        <v>6.4313199462363384</v>
      </c>
      <c r="N724">
        <f t="shared" si="11"/>
        <v>86.36</v>
      </c>
    </row>
    <row r="725" spans="1:14" x14ac:dyDescent="0.2">
      <c r="A725" s="3" t="s">
        <v>7</v>
      </c>
      <c r="B725" s="3">
        <v>2019</v>
      </c>
      <c r="C725" s="3">
        <v>1</v>
      </c>
      <c r="D725" s="3">
        <v>7</v>
      </c>
      <c r="E725" s="3">
        <v>7</v>
      </c>
      <c r="F725" s="3">
        <v>30707</v>
      </c>
      <c r="G725" s="3">
        <v>70</v>
      </c>
      <c r="H725" s="1">
        <v>2.8</v>
      </c>
      <c r="I725" s="2">
        <v>21.326472269868493</v>
      </c>
      <c r="J725">
        <v>40</v>
      </c>
      <c r="K725" s="2">
        <v>8.3522835622641516</v>
      </c>
      <c r="N725">
        <f t="shared" si="11"/>
        <v>101.6</v>
      </c>
    </row>
    <row r="726" spans="1:14" x14ac:dyDescent="0.2">
      <c r="A726" s="3" t="s">
        <v>7</v>
      </c>
      <c r="B726" s="3">
        <v>2019</v>
      </c>
      <c r="C726" s="3">
        <v>1</v>
      </c>
      <c r="D726" s="3">
        <v>7</v>
      </c>
      <c r="E726" s="3">
        <v>9</v>
      </c>
      <c r="F726" s="3">
        <v>30709</v>
      </c>
      <c r="G726" s="3">
        <v>142</v>
      </c>
      <c r="H726" s="1">
        <v>3.6</v>
      </c>
      <c r="I726" s="2">
        <v>15.550906555090654</v>
      </c>
      <c r="J726">
        <v>30</v>
      </c>
      <c r="K726" s="2">
        <v>6.7579883146443525</v>
      </c>
      <c r="N726">
        <f t="shared" si="11"/>
        <v>76.2</v>
      </c>
    </row>
    <row r="727" spans="1:14" x14ac:dyDescent="0.2">
      <c r="A727" s="3" t="s">
        <v>7</v>
      </c>
      <c r="B727" s="3">
        <v>2019</v>
      </c>
      <c r="C727" s="3">
        <v>1</v>
      </c>
      <c r="D727" s="3">
        <v>7</v>
      </c>
      <c r="E727" s="3">
        <v>11</v>
      </c>
      <c r="F727" s="3">
        <v>30711</v>
      </c>
      <c r="G727" s="3">
        <v>111</v>
      </c>
      <c r="H727" s="1">
        <v>2.6</v>
      </c>
      <c r="I727" s="2">
        <v>20.059927456237187</v>
      </c>
      <c r="J727">
        <v>32</v>
      </c>
      <c r="K727" s="2">
        <v>7.5651012652893872</v>
      </c>
      <c r="N727">
        <f t="shared" si="11"/>
        <v>81.28</v>
      </c>
    </row>
    <row r="728" spans="1:14" x14ac:dyDescent="0.2">
      <c r="A728" s="3" t="s">
        <v>7</v>
      </c>
      <c r="B728" s="3">
        <v>2019</v>
      </c>
      <c r="C728" s="3">
        <v>1</v>
      </c>
      <c r="D728" s="3">
        <v>7</v>
      </c>
      <c r="E728" s="3">
        <v>13</v>
      </c>
      <c r="F728" s="3">
        <v>30713</v>
      </c>
      <c r="G728" s="3">
        <v>186</v>
      </c>
      <c r="H728" s="1">
        <v>3</v>
      </c>
      <c r="I728" s="2">
        <v>19.962686567164177</v>
      </c>
      <c r="J728">
        <v>32</v>
      </c>
      <c r="K728" s="2">
        <v>8.4122649402985061</v>
      </c>
      <c r="N728">
        <f t="shared" si="11"/>
        <v>81.28</v>
      </c>
    </row>
    <row r="729" spans="1:14" x14ac:dyDescent="0.2">
      <c r="A729" s="3" t="s">
        <v>7</v>
      </c>
      <c r="B729" s="3">
        <v>2019</v>
      </c>
      <c r="C729" s="3">
        <v>1</v>
      </c>
      <c r="D729" s="3">
        <v>7</v>
      </c>
      <c r="E729" s="3">
        <v>15</v>
      </c>
      <c r="F729" s="3">
        <v>30715</v>
      </c>
      <c r="G729" s="3">
        <v>143</v>
      </c>
      <c r="H729" s="1">
        <v>3.6</v>
      </c>
      <c r="I729" s="2">
        <v>19.028156221616712</v>
      </c>
      <c r="J729">
        <v>29</v>
      </c>
      <c r="K729" s="2">
        <v>6.5540130702997272</v>
      </c>
      <c r="N729">
        <f t="shared" si="11"/>
        <v>73.66</v>
      </c>
    </row>
    <row r="730" spans="1:14" x14ac:dyDescent="0.2">
      <c r="A730" s="3" t="s">
        <v>7</v>
      </c>
      <c r="B730" s="3">
        <v>2019</v>
      </c>
      <c r="C730" s="3">
        <v>1</v>
      </c>
      <c r="D730" s="3">
        <v>7</v>
      </c>
      <c r="E730" s="3">
        <v>17</v>
      </c>
      <c r="F730" s="3">
        <v>30717</v>
      </c>
      <c r="G730" s="3">
        <v>132</v>
      </c>
      <c r="H730" s="1">
        <v>2.8</v>
      </c>
      <c r="I730" s="2">
        <v>18.082605775688382</v>
      </c>
      <c r="J730">
        <v>30</v>
      </c>
      <c r="K730" s="2">
        <v>7.0727519867494566</v>
      </c>
      <c r="N730">
        <f t="shared" si="11"/>
        <v>76.2</v>
      </c>
    </row>
    <row r="731" spans="1:14" x14ac:dyDescent="0.2">
      <c r="A731" s="3" t="s">
        <v>7</v>
      </c>
      <c r="B731" s="3">
        <v>2019</v>
      </c>
      <c r="C731" s="3">
        <v>1</v>
      </c>
      <c r="D731" s="3">
        <v>7</v>
      </c>
      <c r="E731" s="3">
        <v>19</v>
      </c>
      <c r="F731" s="3">
        <v>30719</v>
      </c>
      <c r="G731" s="3">
        <v>202</v>
      </c>
      <c r="H731" s="1">
        <v>3</v>
      </c>
      <c r="I731" s="2">
        <v>16.432466442953022</v>
      </c>
      <c r="J731">
        <v>34</v>
      </c>
      <c r="K731" s="2">
        <v>6.5040501908016664</v>
      </c>
      <c r="N731">
        <f t="shared" si="11"/>
        <v>86.36</v>
      </c>
    </row>
    <row r="732" spans="1:14" x14ac:dyDescent="0.2">
      <c r="A732" s="3" t="s">
        <v>7</v>
      </c>
      <c r="B732" s="3">
        <v>2019</v>
      </c>
      <c r="C732" s="3">
        <v>1</v>
      </c>
      <c r="D732" s="3">
        <v>8</v>
      </c>
      <c r="E732" s="3">
        <v>1</v>
      </c>
      <c r="F732" s="3">
        <v>30801</v>
      </c>
      <c r="G732" s="3">
        <v>58</v>
      </c>
      <c r="H732" s="1">
        <v>2.5</v>
      </c>
      <c r="I732" s="2">
        <v>19.447167222113311</v>
      </c>
      <c r="J732">
        <v>32</v>
      </c>
      <c r="K732" s="2">
        <v>6.4231921044501084</v>
      </c>
      <c r="N732">
        <f t="shared" si="11"/>
        <v>81.28</v>
      </c>
    </row>
    <row r="733" spans="1:14" x14ac:dyDescent="0.2">
      <c r="A733" s="3" t="s">
        <v>7</v>
      </c>
      <c r="B733" s="3">
        <v>2019</v>
      </c>
      <c r="C733" s="3">
        <v>1</v>
      </c>
      <c r="D733" s="3">
        <v>8</v>
      </c>
      <c r="E733" s="3">
        <v>3</v>
      </c>
      <c r="F733" s="3">
        <v>30803</v>
      </c>
      <c r="G733" s="3">
        <v>36</v>
      </c>
      <c r="H733" s="1">
        <v>2.9</v>
      </c>
      <c r="I733" s="2">
        <v>19.90151333173192</v>
      </c>
      <c r="J733">
        <v>33</v>
      </c>
      <c r="K733" s="2">
        <v>6.2722666584674505</v>
      </c>
      <c r="N733">
        <f t="shared" si="11"/>
        <v>83.820000000000007</v>
      </c>
    </row>
    <row r="734" spans="1:14" x14ac:dyDescent="0.2">
      <c r="A734" s="3" t="s">
        <v>7</v>
      </c>
      <c r="B734" s="3">
        <v>2019</v>
      </c>
      <c r="C734" s="3">
        <v>1</v>
      </c>
      <c r="D734" s="3">
        <v>8</v>
      </c>
      <c r="E734" s="3">
        <v>5</v>
      </c>
      <c r="F734" s="3">
        <v>30805</v>
      </c>
      <c r="G734" s="3">
        <v>169</v>
      </c>
      <c r="H734" s="1">
        <v>3.4</v>
      </c>
      <c r="I734" s="2">
        <v>16.965666563563254</v>
      </c>
      <c r="J734">
        <v>31</v>
      </c>
      <c r="K734" s="2">
        <v>6.1436579372718851</v>
      </c>
      <c r="N734">
        <f t="shared" si="11"/>
        <v>78.739999999999995</v>
      </c>
    </row>
    <row r="735" spans="1:14" x14ac:dyDescent="0.2">
      <c r="A735" s="3" t="s">
        <v>7</v>
      </c>
      <c r="B735" s="3">
        <v>2019</v>
      </c>
      <c r="C735" s="3">
        <v>1</v>
      </c>
      <c r="D735" s="3">
        <v>8</v>
      </c>
      <c r="E735" s="3">
        <v>7</v>
      </c>
      <c r="F735" s="3">
        <v>30807</v>
      </c>
      <c r="G735" s="3">
        <v>201</v>
      </c>
      <c r="H735" s="1">
        <v>2.8</v>
      </c>
      <c r="I735" s="2">
        <v>20.861545645575529</v>
      </c>
      <c r="J735">
        <v>33</v>
      </c>
      <c r="K735" s="2">
        <v>7.8216116318468369</v>
      </c>
      <c r="N735">
        <f t="shared" si="11"/>
        <v>83.820000000000007</v>
      </c>
    </row>
    <row r="736" spans="1:14" x14ac:dyDescent="0.2">
      <c r="A736" s="3" t="s">
        <v>7</v>
      </c>
      <c r="B736" s="3">
        <v>2019</v>
      </c>
      <c r="C736" s="3">
        <v>1</v>
      </c>
      <c r="D736" s="3">
        <v>8</v>
      </c>
      <c r="E736" s="3">
        <v>9</v>
      </c>
      <c r="F736" s="3">
        <v>30809</v>
      </c>
      <c r="G736" s="3">
        <v>105</v>
      </c>
      <c r="H736" s="1">
        <v>3.1</v>
      </c>
      <c r="I736" s="2">
        <v>17.665926474216629</v>
      </c>
      <c r="J736">
        <v>35</v>
      </c>
      <c r="K736" s="2">
        <v>6.4726518715025909</v>
      </c>
      <c r="N736">
        <f t="shared" si="11"/>
        <v>88.9</v>
      </c>
    </row>
    <row r="737" spans="1:14" x14ac:dyDescent="0.2">
      <c r="A737" s="3" t="s">
        <v>7</v>
      </c>
      <c r="B737" s="3">
        <v>2019</v>
      </c>
      <c r="C737" s="3">
        <v>1</v>
      </c>
      <c r="D737" s="3">
        <v>8</v>
      </c>
      <c r="E737" s="3">
        <v>11</v>
      </c>
      <c r="F737" s="3">
        <v>30811</v>
      </c>
      <c r="G737" s="3">
        <v>158</v>
      </c>
      <c r="H737" s="1">
        <v>2.8</v>
      </c>
      <c r="I737" s="2">
        <v>18.484328037784454</v>
      </c>
      <c r="J737">
        <v>33</v>
      </c>
      <c r="K737" s="2">
        <v>6.4861864941176472</v>
      </c>
      <c r="N737">
        <f t="shared" si="11"/>
        <v>83.820000000000007</v>
      </c>
    </row>
    <row r="738" spans="1:14" x14ac:dyDescent="0.2">
      <c r="A738" s="3" t="s">
        <v>7</v>
      </c>
      <c r="B738" s="3">
        <v>2019</v>
      </c>
      <c r="C738" s="3">
        <v>1</v>
      </c>
      <c r="D738" s="3">
        <v>8</v>
      </c>
      <c r="E738" s="3">
        <v>13</v>
      </c>
      <c r="F738" s="3">
        <v>30813</v>
      </c>
      <c r="G738" s="3">
        <v>135</v>
      </c>
      <c r="H738" s="1">
        <v>3.1</v>
      </c>
      <c r="I738" s="2">
        <v>19.50639310139756</v>
      </c>
      <c r="J738">
        <v>31</v>
      </c>
      <c r="K738" s="2">
        <v>7.4586532881355936</v>
      </c>
      <c r="N738">
        <f t="shared" si="11"/>
        <v>78.739999999999995</v>
      </c>
    </row>
    <row r="739" spans="1:14" x14ac:dyDescent="0.2">
      <c r="A739" s="3" t="s">
        <v>7</v>
      </c>
      <c r="B739" s="3">
        <v>2019</v>
      </c>
      <c r="C739" s="3">
        <v>1</v>
      </c>
      <c r="D739" s="3">
        <v>8</v>
      </c>
      <c r="E739" s="3">
        <v>15</v>
      </c>
      <c r="F739" s="3">
        <v>30815</v>
      </c>
      <c r="G739" s="3">
        <v>57</v>
      </c>
      <c r="H739" s="1">
        <v>3.2</v>
      </c>
      <c r="I739" s="2">
        <v>18.889281924301375</v>
      </c>
      <c r="J739">
        <v>31</v>
      </c>
      <c r="K739" s="2">
        <v>6.6881866832684818</v>
      </c>
      <c r="N739">
        <f t="shared" si="11"/>
        <v>78.739999999999995</v>
      </c>
    </row>
    <row r="740" spans="1:14" x14ac:dyDescent="0.2">
      <c r="A740" s="3" t="s">
        <v>7</v>
      </c>
      <c r="B740" s="3">
        <v>2019</v>
      </c>
      <c r="C740" s="3">
        <v>1</v>
      </c>
      <c r="D740" s="3">
        <v>8</v>
      </c>
      <c r="E740" s="3">
        <v>17</v>
      </c>
      <c r="F740" s="3">
        <v>30817</v>
      </c>
      <c r="G740" s="3">
        <v>56</v>
      </c>
      <c r="H740" s="1">
        <v>3</v>
      </c>
      <c r="I740" s="2">
        <v>20.153226853655369</v>
      </c>
      <c r="J740">
        <v>37</v>
      </c>
      <c r="K740" s="2">
        <v>6.4804811979187091</v>
      </c>
      <c r="N740">
        <f t="shared" si="11"/>
        <v>93.98</v>
      </c>
    </row>
    <row r="741" spans="1:14" x14ac:dyDescent="0.2">
      <c r="A741" s="3" t="s">
        <v>7</v>
      </c>
      <c r="B741" s="3">
        <v>2019</v>
      </c>
      <c r="C741" s="3">
        <v>1</v>
      </c>
      <c r="D741" s="3">
        <v>8</v>
      </c>
      <c r="E741" s="3">
        <v>19</v>
      </c>
      <c r="F741" s="3">
        <v>30819</v>
      </c>
      <c r="G741" s="3">
        <v>61</v>
      </c>
      <c r="H741" s="1">
        <v>3.7</v>
      </c>
      <c r="I741" s="2">
        <v>17.485602254625658</v>
      </c>
      <c r="J741">
        <v>29</v>
      </c>
      <c r="K741" s="2">
        <v>5.2826581089572366</v>
      </c>
      <c r="N741">
        <f t="shared" si="11"/>
        <v>73.66</v>
      </c>
    </row>
    <row r="742" spans="1:14" x14ac:dyDescent="0.2">
      <c r="A742" s="3" t="s">
        <v>7</v>
      </c>
      <c r="B742" s="3">
        <v>2019</v>
      </c>
      <c r="C742" s="3">
        <v>1</v>
      </c>
      <c r="D742" s="3">
        <v>9</v>
      </c>
      <c r="E742" s="3">
        <v>1</v>
      </c>
      <c r="F742" s="3">
        <v>30901</v>
      </c>
      <c r="G742" s="3">
        <v>96</v>
      </c>
      <c r="H742" s="1">
        <v>3.6</v>
      </c>
      <c r="I742" s="2">
        <v>20.903043741181211</v>
      </c>
      <c r="J742">
        <v>31</v>
      </c>
      <c r="K742" s="2">
        <v>6.9196311596588354</v>
      </c>
      <c r="N742">
        <f t="shared" si="11"/>
        <v>78.739999999999995</v>
      </c>
    </row>
    <row r="743" spans="1:14" x14ac:dyDescent="0.2">
      <c r="A743" s="3" t="s">
        <v>7</v>
      </c>
      <c r="B743" s="3">
        <v>2019</v>
      </c>
      <c r="C743" s="3">
        <v>1</v>
      </c>
      <c r="D743" s="3">
        <v>9</v>
      </c>
      <c r="E743" s="3">
        <v>3</v>
      </c>
      <c r="F743" s="3">
        <v>30903</v>
      </c>
      <c r="G743" s="3">
        <v>64</v>
      </c>
      <c r="H743" s="1">
        <v>2.8</v>
      </c>
      <c r="I743" s="2">
        <v>20.250967828060336</v>
      </c>
      <c r="J743">
        <v>33</v>
      </c>
      <c r="K743" s="2">
        <v>6.9989305011599718</v>
      </c>
      <c r="N743">
        <f t="shared" si="11"/>
        <v>83.820000000000007</v>
      </c>
    </row>
    <row r="744" spans="1:14" x14ac:dyDescent="0.2">
      <c r="A744" s="3" t="s">
        <v>7</v>
      </c>
      <c r="B744" s="3">
        <v>2019</v>
      </c>
      <c r="C744" s="3">
        <v>1</v>
      </c>
      <c r="D744" s="3">
        <v>9</v>
      </c>
      <c r="E744" s="3">
        <v>5</v>
      </c>
      <c r="F744" s="3">
        <v>30905</v>
      </c>
      <c r="G744" s="3">
        <v>196</v>
      </c>
      <c r="H744" s="1">
        <v>3.6</v>
      </c>
      <c r="I744" s="2">
        <v>19.064636420136729</v>
      </c>
      <c r="J744">
        <v>32</v>
      </c>
      <c r="K744" s="2">
        <v>7.3976208987237495</v>
      </c>
      <c r="N744">
        <f t="shared" si="11"/>
        <v>81.28</v>
      </c>
    </row>
    <row r="745" spans="1:14" x14ac:dyDescent="0.2">
      <c r="A745" s="3" t="s">
        <v>7</v>
      </c>
      <c r="B745" s="3">
        <v>2019</v>
      </c>
      <c r="C745" s="3">
        <v>1</v>
      </c>
      <c r="D745" s="3">
        <v>9</v>
      </c>
      <c r="E745" s="3">
        <v>7</v>
      </c>
      <c r="F745" s="3">
        <v>30907</v>
      </c>
      <c r="G745" s="3">
        <v>202</v>
      </c>
      <c r="H745" s="1">
        <v>3.3</v>
      </c>
      <c r="I745" s="2">
        <v>17.0021828765462</v>
      </c>
      <c r="J745">
        <v>30</v>
      </c>
      <c r="K745" s="2">
        <v>6.828815565996762</v>
      </c>
      <c r="N745">
        <f t="shared" si="11"/>
        <v>76.2</v>
      </c>
    </row>
    <row r="746" spans="1:14" x14ac:dyDescent="0.2">
      <c r="A746" s="3" t="s">
        <v>7</v>
      </c>
      <c r="B746" s="3">
        <v>2019</v>
      </c>
      <c r="C746" s="3">
        <v>1</v>
      </c>
      <c r="D746" s="3">
        <v>9</v>
      </c>
      <c r="E746" s="3">
        <v>9</v>
      </c>
      <c r="F746" s="3">
        <v>30909</v>
      </c>
      <c r="G746" s="3">
        <v>170</v>
      </c>
      <c r="H746" s="1">
        <v>3.2</v>
      </c>
      <c r="I746" s="2">
        <v>18.695786864931847</v>
      </c>
      <c r="J746">
        <v>34</v>
      </c>
      <c r="K746" s="2">
        <v>7.4090119958794292</v>
      </c>
      <c r="N746">
        <f t="shared" si="11"/>
        <v>86.36</v>
      </c>
    </row>
    <row r="747" spans="1:14" x14ac:dyDescent="0.2">
      <c r="A747" s="3" t="s">
        <v>7</v>
      </c>
      <c r="B747" s="3">
        <v>2019</v>
      </c>
      <c r="C747" s="3">
        <v>1</v>
      </c>
      <c r="D747" s="3">
        <v>9</v>
      </c>
      <c r="E747" s="3">
        <v>11</v>
      </c>
      <c r="F747" s="3">
        <v>30911</v>
      </c>
      <c r="G747" s="3">
        <v>16</v>
      </c>
      <c r="H747" s="1">
        <v>3.4</v>
      </c>
      <c r="I747" s="2">
        <v>18.944478340451496</v>
      </c>
      <c r="J747">
        <v>35</v>
      </c>
      <c r="K747" s="2">
        <v>7.3449881471658447</v>
      </c>
      <c r="N747">
        <f t="shared" si="11"/>
        <v>88.9</v>
      </c>
    </row>
    <row r="748" spans="1:14" x14ac:dyDescent="0.2">
      <c r="A748" s="3" t="s">
        <v>7</v>
      </c>
      <c r="B748" s="3">
        <v>2019</v>
      </c>
      <c r="C748" s="3">
        <v>1</v>
      </c>
      <c r="D748" s="3">
        <v>9</v>
      </c>
      <c r="E748" s="3">
        <v>13</v>
      </c>
      <c r="F748" s="3">
        <v>30913</v>
      </c>
      <c r="G748" s="3">
        <v>33</v>
      </c>
      <c r="H748" s="1">
        <v>2.8</v>
      </c>
      <c r="I748" s="2">
        <v>20.518236868046753</v>
      </c>
      <c r="J748">
        <v>32</v>
      </c>
      <c r="K748" s="2">
        <v>7.7011550089808498</v>
      </c>
      <c r="N748">
        <f t="shared" si="11"/>
        <v>81.28</v>
      </c>
    </row>
    <row r="749" spans="1:14" x14ac:dyDescent="0.2">
      <c r="A749" s="3" t="s">
        <v>7</v>
      </c>
      <c r="B749" s="3">
        <v>2019</v>
      </c>
      <c r="C749" s="3">
        <v>1</v>
      </c>
      <c r="D749" s="3">
        <v>9</v>
      </c>
      <c r="E749" s="3">
        <v>15</v>
      </c>
      <c r="F749" s="3">
        <v>30915</v>
      </c>
      <c r="G749" s="3">
        <v>23</v>
      </c>
      <c r="H749" s="1">
        <v>3.4</v>
      </c>
      <c r="I749" s="2">
        <v>18.682777851546938</v>
      </c>
      <c r="J749">
        <v>34</v>
      </c>
      <c r="K749" s="2">
        <v>6.3082923923874352</v>
      </c>
      <c r="N749">
        <f t="shared" si="11"/>
        <v>86.36</v>
      </c>
    </row>
    <row r="750" spans="1:14" x14ac:dyDescent="0.2">
      <c r="A750" s="3" t="s">
        <v>7</v>
      </c>
      <c r="B750" s="3">
        <v>2019</v>
      </c>
      <c r="C750" s="3">
        <v>1</v>
      </c>
      <c r="D750" s="3">
        <v>9</v>
      </c>
      <c r="E750" s="3">
        <v>17</v>
      </c>
      <c r="F750" s="3">
        <v>30917</v>
      </c>
      <c r="G750" s="3">
        <v>128</v>
      </c>
      <c r="H750" s="1">
        <v>2.6</v>
      </c>
      <c r="I750" s="2">
        <v>20.696721311475411</v>
      </c>
      <c r="J750">
        <v>32</v>
      </c>
      <c r="K750" s="2">
        <v>7.1119413122654569</v>
      </c>
      <c r="N750">
        <f t="shared" si="11"/>
        <v>81.28</v>
      </c>
    </row>
    <row r="751" spans="1:14" x14ac:dyDescent="0.2">
      <c r="A751" s="3" t="s">
        <v>7</v>
      </c>
      <c r="B751" s="3">
        <v>2019</v>
      </c>
      <c r="C751" s="3">
        <v>1</v>
      </c>
      <c r="D751" s="3">
        <v>9</v>
      </c>
      <c r="E751" s="3">
        <v>19</v>
      </c>
      <c r="F751" s="3">
        <v>30919</v>
      </c>
      <c r="G751" s="3">
        <v>52</v>
      </c>
      <c r="H751" s="1">
        <v>2</v>
      </c>
      <c r="I751" s="2">
        <v>18.258499870230988</v>
      </c>
      <c r="J751">
        <v>32</v>
      </c>
      <c r="K751" s="2">
        <v>6.8144752992473414</v>
      </c>
      <c r="N751">
        <f t="shared" si="11"/>
        <v>81.28</v>
      </c>
    </row>
    <row r="752" spans="1:14" x14ac:dyDescent="0.2">
      <c r="A752" s="3" t="s">
        <v>7</v>
      </c>
      <c r="B752" s="3">
        <v>2019</v>
      </c>
      <c r="C752" s="3">
        <v>1</v>
      </c>
      <c r="D752" s="3">
        <v>10</v>
      </c>
      <c r="E752" s="3">
        <v>1</v>
      </c>
      <c r="F752" s="3">
        <v>31001</v>
      </c>
      <c r="G752" s="3">
        <v>148</v>
      </c>
      <c r="H752" s="1">
        <v>2.9</v>
      </c>
      <c r="I752" s="2">
        <v>19.864326795457895</v>
      </c>
      <c r="J752">
        <v>32</v>
      </c>
      <c r="K752" s="2">
        <v>7.6602484714652892</v>
      </c>
      <c r="N752">
        <f t="shared" si="11"/>
        <v>81.28</v>
      </c>
    </row>
    <row r="753" spans="1:14" x14ac:dyDescent="0.2">
      <c r="A753" s="3" t="s">
        <v>7</v>
      </c>
      <c r="B753" s="3">
        <v>2019</v>
      </c>
      <c r="C753" s="3">
        <v>1</v>
      </c>
      <c r="D753" s="3">
        <v>10</v>
      </c>
      <c r="E753" s="3">
        <v>3</v>
      </c>
      <c r="F753" s="3">
        <v>31003</v>
      </c>
      <c r="G753" s="3">
        <v>80</v>
      </c>
      <c r="H753" s="1">
        <v>2.8</v>
      </c>
      <c r="I753" s="2">
        <v>19.409495051165912</v>
      </c>
      <c r="J753">
        <v>31</v>
      </c>
      <c r="K753" s="2">
        <v>6.6072383830900865</v>
      </c>
      <c r="N753">
        <f t="shared" si="11"/>
        <v>78.739999999999995</v>
      </c>
    </row>
    <row r="754" spans="1:14" x14ac:dyDescent="0.2">
      <c r="A754" s="3" t="s">
        <v>7</v>
      </c>
      <c r="B754" s="3">
        <v>2019</v>
      </c>
      <c r="C754" s="3">
        <v>1</v>
      </c>
      <c r="D754" s="3">
        <v>10</v>
      </c>
      <c r="E754" s="3">
        <v>5</v>
      </c>
      <c r="F754" s="3">
        <v>31005</v>
      </c>
      <c r="G754" s="3">
        <v>93</v>
      </c>
      <c r="H754" s="1">
        <v>2.4</v>
      </c>
      <c r="I754" s="2">
        <v>19.1169671752196</v>
      </c>
      <c r="J754">
        <v>34</v>
      </c>
      <c r="K754" s="2">
        <v>6.4913365747572813</v>
      </c>
      <c r="N754">
        <f t="shared" si="11"/>
        <v>86.36</v>
      </c>
    </row>
    <row r="755" spans="1:14" x14ac:dyDescent="0.2">
      <c r="A755" s="3" t="s">
        <v>7</v>
      </c>
      <c r="B755" s="3">
        <v>2019</v>
      </c>
      <c r="C755" s="3">
        <v>1</v>
      </c>
      <c r="D755" s="3">
        <v>10</v>
      </c>
      <c r="E755" s="3">
        <v>7</v>
      </c>
      <c r="F755" s="3">
        <v>31007</v>
      </c>
      <c r="G755" s="3">
        <v>83</v>
      </c>
      <c r="H755" s="1">
        <v>3.6</v>
      </c>
      <c r="I755" s="2">
        <v>18.863407258064512</v>
      </c>
      <c r="J755">
        <v>30</v>
      </c>
      <c r="K755" s="2">
        <v>6.3523212078629019</v>
      </c>
      <c r="N755">
        <f t="shared" si="11"/>
        <v>76.2</v>
      </c>
    </row>
    <row r="756" spans="1:14" x14ac:dyDescent="0.2">
      <c r="A756" s="3" t="s">
        <v>7</v>
      </c>
      <c r="B756" s="3">
        <v>2019</v>
      </c>
      <c r="C756" s="3">
        <v>1</v>
      </c>
      <c r="D756" s="3">
        <v>10</v>
      </c>
      <c r="E756" s="3">
        <v>9</v>
      </c>
      <c r="F756" s="3">
        <v>31009</v>
      </c>
      <c r="G756" s="3">
        <v>125</v>
      </c>
      <c r="H756" s="1">
        <v>2.8</v>
      </c>
      <c r="I756" s="2">
        <v>17.977808253334992</v>
      </c>
      <c r="J756">
        <v>31</v>
      </c>
      <c r="K756" s="2">
        <v>6.5474539086896897</v>
      </c>
      <c r="N756">
        <f t="shared" si="11"/>
        <v>78.739999999999995</v>
      </c>
    </row>
    <row r="757" spans="1:14" x14ac:dyDescent="0.2">
      <c r="A757" s="3" t="s">
        <v>7</v>
      </c>
      <c r="B757" s="3">
        <v>2019</v>
      </c>
      <c r="C757" s="3">
        <v>1</v>
      </c>
      <c r="D757" s="3">
        <v>10</v>
      </c>
      <c r="E757" s="3">
        <v>11</v>
      </c>
      <c r="F757" s="3">
        <v>31011</v>
      </c>
      <c r="G757" s="3">
        <v>172</v>
      </c>
      <c r="H757" s="1">
        <v>3.1</v>
      </c>
      <c r="I757" s="2">
        <v>18.323167085276879</v>
      </c>
      <c r="J757">
        <v>32</v>
      </c>
      <c r="K757" s="2">
        <v>7.3526237416576947</v>
      </c>
      <c r="N757">
        <f t="shared" si="11"/>
        <v>81.28</v>
      </c>
    </row>
    <row r="758" spans="1:14" x14ac:dyDescent="0.2">
      <c r="A758" s="3" t="s">
        <v>7</v>
      </c>
      <c r="B758" s="3">
        <v>2019</v>
      </c>
      <c r="C758" s="3">
        <v>1</v>
      </c>
      <c r="D758" s="3">
        <v>10</v>
      </c>
      <c r="E758" s="3">
        <v>13</v>
      </c>
      <c r="F758" s="3">
        <v>31013</v>
      </c>
      <c r="G758" s="3">
        <v>89</v>
      </c>
      <c r="H758" s="1">
        <v>3.1</v>
      </c>
      <c r="I758" s="2">
        <v>19.970845481049562</v>
      </c>
      <c r="J758">
        <v>27</v>
      </c>
      <c r="K758" s="2">
        <v>5.77145935265826</v>
      </c>
      <c r="N758">
        <f t="shared" si="11"/>
        <v>68.58</v>
      </c>
    </row>
    <row r="759" spans="1:14" x14ac:dyDescent="0.2">
      <c r="A759" s="3" t="s">
        <v>7</v>
      </c>
      <c r="B759" s="3">
        <v>2019</v>
      </c>
      <c r="C759" s="3">
        <v>1</v>
      </c>
      <c r="D759" s="3">
        <v>10</v>
      </c>
      <c r="E759" s="3">
        <v>15</v>
      </c>
      <c r="F759" s="3">
        <v>31015</v>
      </c>
      <c r="G759" s="3">
        <v>107</v>
      </c>
      <c r="H759" s="1">
        <v>3.1</v>
      </c>
      <c r="I759" s="2">
        <v>19.877883310719131</v>
      </c>
      <c r="J759">
        <v>25</v>
      </c>
      <c r="K759" s="2">
        <v>5.6247603582089551</v>
      </c>
      <c r="N759">
        <f t="shared" si="11"/>
        <v>63.5</v>
      </c>
    </row>
    <row r="760" spans="1:14" x14ac:dyDescent="0.2">
      <c r="A760" s="3" t="s">
        <v>7</v>
      </c>
      <c r="B760" s="3">
        <v>2019</v>
      </c>
      <c r="C760" s="3">
        <v>1</v>
      </c>
      <c r="D760" s="3">
        <v>10</v>
      </c>
      <c r="E760" s="3">
        <v>17</v>
      </c>
      <c r="F760" s="3">
        <v>31017</v>
      </c>
      <c r="G760" s="3">
        <v>201</v>
      </c>
      <c r="H760" s="1">
        <v>2.9</v>
      </c>
      <c r="I760" s="2">
        <v>18.217603527003622</v>
      </c>
      <c r="J760">
        <v>29</v>
      </c>
      <c r="K760" s="2">
        <v>6.27075907944295</v>
      </c>
      <c r="N760">
        <f t="shared" si="11"/>
        <v>73.66</v>
      </c>
    </row>
    <row r="761" spans="1:14" x14ac:dyDescent="0.2">
      <c r="A761" s="3" t="s">
        <v>7</v>
      </c>
      <c r="B761" s="3">
        <v>2019</v>
      </c>
      <c r="C761" s="3">
        <v>1</v>
      </c>
      <c r="D761" s="3">
        <v>10</v>
      </c>
      <c r="E761" s="3">
        <v>19</v>
      </c>
      <c r="F761" s="3">
        <v>31019</v>
      </c>
      <c r="G761" s="3">
        <v>32</v>
      </c>
      <c r="H761" s="1">
        <v>2.7</v>
      </c>
      <c r="I761" s="2">
        <v>18.271637465419573</v>
      </c>
      <c r="J761">
        <v>30</v>
      </c>
      <c r="K761" s="2">
        <v>6.0857327391995524</v>
      </c>
      <c r="N761">
        <f t="shared" si="11"/>
        <v>76.2</v>
      </c>
    </row>
    <row r="762" spans="1:14" x14ac:dyDescent="0.2">
      <c r="A762" s="3" t="s">
        <v>7</v>
      </c>
      <c r="B762" s="3">
        <v>2019</v>
      </c>
      <c r="C762" s="3">
        <v>1</v>
      </c>
      <c r="D762" s="3">
        <v>11</v>
      </c>
      <c r="E762" s="3">
        <v>1</v>
      </c>
      <c r="F762" s="3">
        <v>31101</v>
      </c>
      <c r="G762" s="3">
        <v>2</v>
      </c>
      <c r="H762" s="1">
        <v>2.2999999999999998</v>
      </c>
      <c r="I762" s="2">
        <v>20.213475650433622</v>
      </c>
      <c r="J762">
        <v>32</v>
      </c>
      <c r="K762" s="2">
        <v>6.6939989466391259</v>
      </c>
      <c r="N762">
        <f t="shared" si="11"/>
        <v>81.28</v>
      </c>
    </row>
    <row r="763" spans="1:14" x14ac:dyDescent="0.2">
      <c r="A763" s="3" t="s">
        <v>7</v>
      </c>
      <c r="B763" s="3">
        <v>2019</v>
      </c>
      <c r="C763" s="3">
        <v>1</v>
      </c>
      <c r="D763" s="3">
        <v>11</v>
      </c>
      <c r="E763" s="3">
        <v>3</v>
      </c>
      <c r="F763" s="3">
        <v>31103</v>
      </c>
      <c r="G763" s="3">
        <v>201</v>
      </c>
      <c r="H763" s="1">
        <v>2.6</v>
      </c>
      <c r="I763" s="2">
        <v>19.530844997407982</v>
      </c>
      <c r="J763">
        <v>32</v>
      </c>
      <c r="K763" s="2">
        <v>6.6992153757787971</v>
      </c>
      <c r="N763">
        <f t="shared" si="11"/>
        <v>81.28</v>
      </c>
    </row>
    <row r="764" spans="1:14" x14ac:dyDescent="0.2">
      <c r="A764" s="3" t="s">
        <v>7</v>
      </c>
      <c r="B764" s="3">
        <v>2019</v>
      </c>
      <c r="C764" s="3">
        <v>1</v>
      </c>
      <c r="D764" s="3">
        <v>11</v>
      </c>
      <c r="E764" s="3">
        <v>5</v>
      </c>
      <c r="F764" s="3">
        <v>31105</v>
      </c>
      <c r="G764" s="3">
        <v>180</v>
      </c>
      <c r="H764" s="1">
        <v>2.6</v>
      </c>
      <c r="I764" s="2">
        <v>19.004524886877828</v>
      </c>
      <c r="J764">
        <v>37</v>
      </c>
      <c r="K764" s="2">
        <v>6.1591893143824779</v>
      </c>
      <c r="N764">
        <f t="shared" si="11"/>
        <v>93.98</v>
      </c>
    </row>
    <row r="765" spans="1:14" x14ac:dyDescent="0.2">
      <c r="A765" s="3" t="s">
        <v>7</v>
      </c>
      <c r="B765" s="3">
        <v>2019</v>
      </c>
      <c r="C765" s="3">
        <v>1</v>
      </c>
      <c r="D765" s="3">
        <v>11</v>
      </c>
      <c r="E765" s="3">
        <v>7</v>
      </c>
      <c r="F765" s="3">
        <v>31107</v>
      </c>
      <c r="G765" s="3">
        <v>9</v>
      </c>
      <c r="H765" s="1">
        <v>2.2000000000000002</v>
      </c>
      <c r="I765" s="2">
        <v>18.042813455657491</v>
      </c>
      <c r="J765">
        <v>35</v>
      </c>
      <c r="K765" s="2">
        <v>6.7763691770135646</v>
      </c>
      <c r="N765">
        <f t="shared" si="11"/>
        <v>88.9</v>
      </c>
    </row>
    <row r="766" spans="1:14" x14ac:dyDescent="0.2">
      <c r="A766" s="3" t="s">
        <v>7</v>
      </c>
      <c r="B766" s="3">
        <v>2019</v>
      </c>
      <c r="C766" s="3">
        <v>1</v>
      </c>
      <c r="D766" s="3">
        <v>11</v>
      </c>
      <c r="E766" s="3">
        <v>9</v>
      </c>
      <c r="F766" s="3">
        <v>31109</v>
      </c>
      <c r="G766" s="3">
        <v>53</v>
      </c>
      <c r="H766" s="1">
        <v>2.8</v>
      </c>
      <c r="I766" s="2">
        <v>19.764254385964911</v>
      </c>
      <c r="J766">
        <v>33</v>
      </c>
      <c r="K766" s="2">
        <v>6.2429104332925336</v>
      </c>
      <c r="N766">
        <f t="shared" si="11"/>
        <v>83.820000000000007</v>
      </c>
    </row>
    <row r="767" spans="1:14" x14ac:dyDescent="0.2">
      <c r="A767" s="3" t="s">
        <v>7</v>
      </c>
      <c r="B767" s="3">
        <v>2019</v>
      </c>
      <c r="C767" s="3">
        <v>1</v>
      </c>
      <c r="D767" s="3">
        <v>11</v>
      </c>
      <c r="E767" s="3">
        <v>11</v>
      </c>
      <c r="F767" s="3">
        <v>31111</v>
      </c>
      <c r="G767" s="3">
        <v>198</v>
      </c>
      <c r="H767" s="1">
        <v>3</v>
      </c>
      <c r="I767" s="2">
        <v>18.679145794885311</v>
      </c>
      <c r="J767">
        <v>30</v>
      </c>
      <c r="K767" s="2">
        <v>6.9751036774426254</v>
      </c>
      <c r="N767">
        <f t="shared" si="11"/>
        <v>76.2</v>
      </c>
    </row>
    <row r="768" spans="1:14" x14ac:dyDescent="0.2">
      <c r="A768" s="3" t="s">
        <v>7</v>
      </c>
      <c r="B768" s="3">
        <v>2019</v>
      </c>
      <c r="C768" s="3">
        <v>1</v>
      </c>
      <c r="D768" s="3">
        <v>11</v>
      </c>
      <c r="E768" s="3">
        <v>13</v>
      </c>
      <c r="F768" s="3">
        <v>31113</v>
      </c>
      <c r="G768" s="3">
        <v>43</v>
      </c>
      <c r="H768" s="1">
        <v>3.5</v>
      </c>
      <c r="I768" s="2">
        <v>18.926240610762218</v>
      </c>
      <c r="J768">
        <v>30</v>
      </c>
      <c r="K768" s="2">
        <v>6.1519453896623384</v>
      </c>
      <c r="N768">
        <f t="shared" si="11"/>
        <v>76.2</v>
      </c>
    </row>
    <row r="769" spans="1:14" x14ac:dyDescent="0.2">
      <c r="A769" s="3" t="s">
        <v>7</v>
      </c>
      <c r="B769" s="3">
        <v>2019</v>
      </c>
      <c r="C769" s="3">
        <v>1</v>
      </c>
      <c r="D769" s="3">
        <v>11</v>
      </c>
      <c r="E769" s="3">
        <v>15</v>
      </c>
      <c r="F769" s="3">
        <v>31115</v>
      </c>
      <c r="G769" s="3">
        <v>163</v>
      </c>
      <c r="H769" s="1">
        <v>2.9</v>
      </c>
      <c r="I769" s="2">
        <v>19.064866644715178</v>
      </c>
      <c r="J769">
        <v>30</v>
      </c>
      <c r="K769" s="2">
        <v>6.3248259413895287</v>
      </c>
      <c r="N769">
        <f t="shared" si="11"/>
        <v>76.2</v>
      </c>
    </row>
    <row r="770" spans="1:14" x14ac:dyDescent="0.2">
      <c r="A770" s="3" t="s">
        <v>7</v>
      </c>
      <c r="B770" s="3">
        <v>2019</v>
      </c>
      <c r="C770" s="3">
        <v>1</v>
      </c>
      <c r="D770" s="3">
        <v>11</v>
      </c>
      <c r="E770" s="3">
        <v>17</v>
      </c>
      <c r="F770" s="3">
        <v>31117</v>
      </c>
      <c r="G770" s="3">
        <v>97</v>
      </c>
      <c r="H770" s="1">
        <v>3</v>
      </c>
      <c r="I770" s="2">
        <v>19.507822685788785</v>
      </c>
      <c r="J770">
        <v>30</v>
      </c>
      <c r="K770" s="2">
        <v>6.6025680900328734</v>
      </c>
      <c r="N770">
        <f t="shared" si="11"/>
        <v>76.2</v>
      </c>
    </row>
    <row r="771" spans="1:14" x14ac:dyDescent="0.2">
      <c r="A771" s="3" t="s">
        <v>7</v>
      </c>
      <c r="B771" s="3">
        <v>2019</v>
      </c>
      <c r="C771" s="3">
        <v>1</v>
      </c>
      <c r="D771" s="3">
        <v>11</v>
      </c>
      <c r="E771" s="3">
        <v>19</v>
      </c>
      <c r="F771" s="3">
        <v>31119</v>
      </c>
      <c r="G771" s="3">
        <v>124</v>
      </c>
      <c r="H771" s="1">
        <v>3.6</v>
      </c>
      <c r="I771" s="2">
        <v>18.632380405114205</v>
      </c>
      <c r="J771">
        <v>27</v>
      </c>
      <c r="K771" s="2">
        <v>6.0199960049418166</v>
      </c>
      <c r="N771">
        <f t="shared" ref="N771:N834" si="12">$M$2*J771</f>
        <v>68.58</v>
      </c>
    </row>
    <row r="772" spans="1:14" x14ac:dyDescent="0.2">
      <c r="A772" s="3" t="s">
        <v>7</v>
      </c>
      <c r="B772" s="3">
        <v>2019</v>
      </c>
      <c r="C772" s="3">
        <v>1</v>
      </c>
      <c r="D772" s="3">
        <v>1</v>
      </c>
      <c r="E772" s="3">
        <v>2</v>
      </c>
      <c r="F772" s="3">
        <v>30102</v>
      </c>
      <c r="G772" s="3">
        <v>90</v>
      </c>
      <c r="H772" s="1">
        <v>2.8</v>
      </c>
      <c r="I772" s="2">
        <v>19.809413803060927</v>
      </c>
      <c r="J772">
        <v>36</v>
      </c>
      <c r="K772" s="2">
        <v>5.5851578958961507</v>
      </c>
      <c r="N772">
        <f t="shared" si="12"/>
        <v>91.44</v>
      </c>
    </row>
    <row r="773" spans="1:14" x14ac:dyDescent="0.2">
      <c r="A773" s="3" t="s">
        <v>7</v>
      </c>
      <c r="B773" s="3">
        <v>2019</v>
      </c>
      <c r="C773" s="3">
        <v>1</v>
      </c>
      <c r="D773" s="3">
        <v>1</v>
      </c>
      <c r="E773" s="3">
        <v>4</v>
      </c>
      <c r="F773" s="3">
        <v>30104</v>
      </c>
      <c r="G773" s="3">
        <v>55</v>
      </c>
      <c r="H773" s="1">
        <v>3.1</v>
      </c>
      <c r="I773" s="2">
        <v>22.304734120143216</v>
      </c>
      <c r="J773">
        <v>41</v>
      </c>
      <c r="K773" s="2">
        <v>5.5067248866013081</v>
      </c>
      <c r="N773">
        <f t="shared" si="12"/>
        <v>104.14</v>
      </c>
    </row>
    <row r="774" spans="1:14" x14ac:dyDescent="0.2">
      <c r="A774" s="3" t="s">
        <v>7</v>
      </c>
      <c r="B774" s="3">
        <v>2019</v>
      </c>
      <c r="C774" s="3">
        <v>1</v>
      </c>
      <c r="D774" s="3">
        <v>1</v>
      </c>
      <c r="E774" s="3">
        <v>6</v>
      </c>
      <c r="F774" s="3">
        <v>30106</v>
      </c>
      <c r="G774" s="3">
        <v>192</v>
      </c>
      <c r="H774" s="1">
        <v>3.3</v>
      </c>
      <c r="I774" s="2">
        <v>19.277957974897756</v>
      </c>
      <c r="J774">
        <v>38</v>
      </c>
      <c r="K774" s="2">
        <v>5.9580695784568061</v>
      </c>
      <c r="N774">
        <f t="shared" si="12"/>
        <v>96.52</v>
      </c>
    </row>
    <row r="775" spans="1:14" x14ac:dyDescent="0.2">
      <c r="A775" s="3" t="s">
        <v>7</v>
      </c>
      <c r="B775" s="3">
        <v>2019</v>
      </c>
      <c r="C775" s="3">
        <v>1</v>
      </c>
      <c r="D775" s="3">
        <v>1</v>
      </c>
      <c r="E775" s="3">
        <v>8</v>
      </c>
      <c r="F775" s="3">
        <v>30108</v>
      </c>
      <c r="G775" s="3">
        <v>48</v>
      </c>
      <c r="H775" s="1">
        <v>3.4</v>
      </c>
      <c r="I775" s="2">
        <v>21.056350468115173</v>
      </c>
      <c r="J775">
        <v>32</v>
      </c>
      <c r="K775" s="2">
        <v>5.9897378811825179</v>
      </c>
      <c r="N775">
        <f t="shared" si="12"/>
        <v>81.28</v>
      </c>
    </row>
    <row r="776" spans="1:14" x14ac:dyDescent="0.2">
      <c r="A776" s="3" t="s">
        <v>7</v>
      </c>
      <c r="B776" s="3">
        <v>2019</v>
      </c>
      <c r="C776" s="3">
        <v>1</v>
      </c>
      <c r="D776" s="3">
        <v>1</v>
      </c>
      <c r="E776" s="3">
        <v>10</v>
      </c>
      <c r="F776" s="3">
        <v>30110</v>
      </c>
      <c r="G776" s="3">
        <v>159</v>
      </c>
      <c r="H776" s="1">
        <v>3.6</v>
      </c>
      <c r="I776" s="2">
        <v>21.469411092052599</v>
      </c>
      <c r="J776">
        <v>37</v>
      </c>
      <c r="K776" s="2">
        <v>6.84728517419921</v>
      </c>
      <c r="N776">
        <f t="shared" si="12"/>
        <v>93.98</v>
      </c>
    </row>
    <row r="777" spans="1:14" x14ac:dyDescent="0.2">
      <c r="A777" s="3" t="s">
        <v>7</v>
      </c>
      <c r="B777" s="3">
        <v>2019</v>
      </c>
      <c r="C777" s="3">
        <v>1</v>
      </c>
      <c r="D777" s="3">
        <v>1</v>
      </c>
      <c r="E777" s="3">
        <v>12</v>
      </c>
      <c r="F777" s="3">
        <v>30112</v>
      </c>
      <c r="G777" s="3">
        <v>95</v>
      </c>
      <c r="H777" s="1">
        <v>3.4</v>
      </c>
      <c r="I777" s="2">
        <v>21.234692589319529</v>
      </c>
      <c r="J777">
        <v>32</v>
      </c>
      <c r="K777" s="2">
        <v>5.8222143119303116</v>
      </c>
      <c r="N777">
        <f t="shared" si="12"/>
        <v>81.28</v>
      </c>
    </row>
    <row r="778" spans="1:14" x14ac:dyDescent="0.2">
      <c r="A778" s="3" t="s">
        <v>7</v>
      </c>
      <c r="B778" s="3">
        <v>2019</v>
      </c>
      <c r="C778" s="3">
        <v>1</v>
      </c>
      <c r="D778" s="3">
        <v>1</v>
      </c>
      <c r="E778" s="3">
        <v>14</v>
      </c>
      <c r="F778" s="3">
        <v>30114</v>
      </c>
      <c r="G778" s="3">
        <v>81</v>
      </c>
      <c r="H778" s="1">
        <v>3.6</v>
      </c>
      <c r="I778" s="2">
        <v>18.242565987303706</v>
      </c>
      <c r="J778">
        <v>32</v>
      </c>
      <c r="K778" s="2">
        <v>5.2710470040761779</v>
      </c>
      <c r="N778">
        <f t="shared" si="12"/>
        <v>81.28</v>
      </c>
    </row>
    <row r="779" spans="1:14" x14ac:dyDescent="0.2">
      <c r="A779" s="3" t="s">
        <v>7</v>
      </c>
      <c r="B779" s="3">
        <v>2019</v>
      </c>
      <c r="C779" s="3">
        <v>1</v>
      </c>
      <c r="D779" s="3">
        <v>1</v>
      </c>
      <c r="E779" s="3">
        <v>16</v>
      </c>
      <c r="F779" s="3">
        <v>30116</v>
      </c>
      <c r="G779" s="3">
        <v>123</v>
      </c>
      <c r="H779" s="1">
        <v>3.3</v>
      </c>
      <c r="I779" s="2">
        <v>19.792124139950225</v>
      </c>
      <c r="J779">
        <v>36</v>
      </c>
      <c r="K779" s="2">
        <v>5.431068747932783</v>
      </c>
      <c r="N779">
        <f t="shared" si="12"/>
        <v>91.44</v>
      </c>
    </row>
    <row r="780" spans="1:14" x14ac:dyDescent="0.2">
      <c r="A780" s="3" t="s">
        <v>7</v>
      </c>
      <c r="B780" s="3">
        <v>2019</v>
      </c>
      <c r="C780" s="3">
        <v>1</v>
      </c>
      <c r="D780" s="3">
        <v>1</v>
      </c>
      <c r="E780" s="3">
        <v>18</v>
      </c>
      <c r="F780" s="3">
        <v>30118</v>
      </c>
      <c r="G780" s="3">
        <v>160</v>
      </c>
      <c r="H780" s="1">
        <v>3.2</v>
      </c>
      <c r="I780" s="2">
        <v>18.741855230422932</v>
      </c>
      <c r="J780">
        <v>39</v>
      </c>
      <c r="K780" s="2">
        <v>5.7065041838530517</v>
      </c>
      <c r="N780">
        <f t="shared" si="12"/>
        <v>99.06</v>
      </c>
    </row>
    <row r="781" spans="1:14" x14ac:dyDescent="0.2">
      <c r="A781" s="3" t="s">
        <v>7</v>
      </c>
      <c r="B781" s="3">
        <v>2019</v>
      </c>
      <c r="C781" s="3">
        <v>1</v>
      </c>
      <c r="D781" s="3">
        <v>1</v>
      </c>
      <c r="E781" s="3">
        <v>20</v>
      </c>
      <c r="F781" s="3">
        <v>30120</v>
      </c>
      <c r="G781" s="3">
        <v>202</v>
      </c>
      <c r="H781" s="1">
        <v>3.4</v>
      </c>
      <c r="I781" s="2">
        <v>19.464661167717935</v>
      </c>
      <c r="J781">
        <v>36</v>
      </c>
      <c r="K781" s="2">
        <v>6.758965313537117</v>
      </c>
      <c r="N781">
        <f t="shared" si="12"/>
        <v>91.44</v>
      </c>
    </row>
    <row r="782" spans="1:14" x14ac:dyDescent="0.2">
      <c r="A782" s="3" t="s">
        <v>7</v>
      </c>
      <c r="B782" s="3">
        <v>2019</v>
      </c>
      <c r="C782" s="3">
        <v>1</v>
      </c>
      <c r="D782" s="3">
        <v>2</v>
      </c>
      <c r="E782" s="3">
        <v>2</v>
      </c>
      <c r="F782" s="3">
        <v>30202</v>
      </c>
      <c r="G782" s="3">
        <v>121</v>
      </c>
      <c r="H782" s="1">
        <v>3.2</v>
      </c>
      <c r="I782" s="2">
        <v>19.075005990893839</v>
      </c>
      <c r="J782">
        <v>36</v>
      </c>
      <c r="K782" s="2">
        <v>5.2504063649039505</v>
      </c>
      <c r="N782">
        <f t="shared" si="12"/>
        <v>91.44</v>
      </c>
    </row>
    <row r="783" spans="1:14" x14ac:dyDescent="0.2">
      <c r="A783" s="3" t="s">
        <v>7</v>
      </c>
      <c r="B783" s="3">
        <v>2019</v>
      </c>
      <c r="C783" s="3">
        <v>1</v>
      </c>
      <c r="D783" s="3">
        <v>2</v>
      </c>
      <c r="E783" s="3">
        <v>4</v>
      </c>
      <c r="F783" s="3">
        <v>30204</v>
      </c>
      <c r="G783" s="3">
        <v>65</v>
      </c>
      <c r="H783" s="1">
        <v>3.3</v>
      </c>
      <c r="I783" s="2">
        <v>20.41517323775388</v>
      </c>
      <c r="J783">
        <v>32</v>
      </c>
      <c r="K783" s="2">
        <v>5.7073066986746683</v>
      </c>
      <c r="N783">
        <f t="shared" si="12"/>
        <v>81.28</v>
      </c>
    </row>
    <row r="784" spans="1:14" x14ac:dyDescent="0.2">
      <c r="A784" s="3" t="s">
        <v>7</v>
      </c>
      <c r="B784" s="3">
        <v>2019</v>
      </c>
      <c r="C784" s="3">
        <v>1</v>
      </c>
      <c r="D784" s="3">
        <v>2</v>
      </c>
      <c r="E784" s="3">
        <v>6</v>
      </c>
      <c r="F784" s="3">
        <v>30206</v>
      </c>
      <c r="G784" s="3">
        <v>25</v>
      </c>
      <c r="H784" s="1">
        <v>3.3</v>
      </c>
      <c r="I784" s="2">
        <v>20.221266133988934</v>
      </c>
      <c r="J784">
        <v>25</v>
      </c>
      <c r="K784" s="2">
        <v>3.6970547343577134</v>
      </c>
      <c r="N784">
        <f t="shared" si="12"/>
        <v>63.5</v>
      </c>
    </row>
    <row r="785" spans="1:14" x14ac:dyDescent="0.2">
      <c r="A785" s="3" t="s">
        <v>7</v>
      </c>
      <c r="B785" s="3">
        <v>2019</v>
      </c>
      <c r="C785" s="3">
        <v>1</v>
      </c>
      <c r="D785" s="3">
        <v>2</v>
      </c>
      <c r="E785" s="3">
        <v>8</v>
      </c>
      <c r="F785" s="3">
        <v>30208</v>
      </c>
      <c r="G785" s="3">
        <v>40</v>
      </c>
      <c r="H785" s="1">
        <v>3.3</v>
      </c>
      <c r="I785" s="2">
        <v>19.176504463000285</v>
      </c>
      <c r="J785">
        <v>31</v>
      </c>
      <c r="K785" s="2">
        <v>6.3550989761846113</v>
      </c>
      <c r="N785">
        <f t="shared" si="12"/>
        <v>78.739999999999995</v>
      </c>
    </row>
    <row r="786" spans="1:14" x14ac:dyDescent="0.2">
      <c r="A786" s="3" t="s">
        <v>7</v>
      </c>
      <c r="B786" s="3">
        <v>2019</v>
      </c>
      <c r="C786" s="3">
        <v>1</v>
      </c>
      <c r="D786" s="3">
        <v>2</v>
      </c>
      <c r="E786" s="3">
        <v>10</v>
      </c>
      <c r="F786" s="3">
        <v>30210</v>
      </c>
      <c r="G786" s="3">
        <v>201</v>
      </c>
      <c r="H786" s="1">
        <v>3</v>
      </c>
      <c r="I786" s="2">
        <v>21.876087713191787</v>
      </c>
      <c r="J786">
        <v>29</v>
      </c>
      <c r="K786" s="2">
        <v>6.4489975042116257</v>
      </c>
      <c r="N786">
        <f t="shared" si="12"/>
        <v>73.66</v>
      </c>
    </row>
    <row r="787" spans="1:14" x14ac:dyDescent="0.2">
      <c r="A787" s="3" t="s">
        <v>7</v>
      </c>
      <c r="B787" s="3">
        <v>2019</v>
      </c>
      <c r="C787" s="3">
        <v>1</v>
      </c>
      <c r="D787" s="3">
        <v>2</v>
      </c>
      <c r="E787" s="3">
        <v>12</v>
      </c>
      <c r="F787" s="3">
        <v>30212</v>
      </c>
      <c r="G787" s="3">
        <v>21</v>
      </c>
      <c r="H787" s="1">
        <v>3</v>
      </c>
      <c r="I787" s="2">
        <v>20.416742825808811</v>
      </c>
      <c r="J787">
        <v>37</v>
      </c>
      <c r="K787" s="2">
        <v>6.0934931901297764</v>
      </c>
      <c r="N787">
        <f t="shared" si="12"/>
        <v>93.98</v>
      </c>
    </row>
    <row r="788" spans="1:14" x14ac:dyDescent="0.2">
      <c r="A788" s="3" t="s">
        <v>7</v>
      </c>
      <c r="B788" s="3">
        <v>2019</v>
      </c>
      <c r="C788" s="3">
        <v>1</v>
      </c>
      <c r="D788" s="3">
        <v>2</v>
      </c>
      <c r="E788" s="3">
        <v>14</v>
      </c>
      <c r="F788" s="3">
        <v>30214</v>
      </c>
      <c r="G788" s="3">
        <v>92</v>
      </c>
      <c r="H788" s="1">
        <v>3.3</v>
      </c>
      <c r="I788" s="2">
        <v>21.01232101232101</v>
      </c>
      <c r="J788">
        <v>37</v>
      </c>
      <c r="K788" s="2">
        <v>6.4301424000000011</v>
      </c>
      <c r="N788">
        <f t="shared" si="12"/>
        <v>93.98</v>
      </c>
    </row>
    <row r="789" spans="1:14" x14ac:dyDescent="0.2">
      <c r="A789" s="3" t="s">
        <v>7</v>
      </c>
      <c r="B789" s="3">
        <v>2019</v>
      </c>
      <c r="C789" s="3">
        <v>1</v>
      </c>
      <c r="D789" s="3">
        <v>2</v>
      </c>
      <c r="E789" s="3">
        <v>16</v>
      </c>
      <c r="F789" s="3">
        <v>30216</v>
      </c>
      <c r="G789" s="3">
        <v>193</v>
      </c>
      <c r="H789" s="1">
        <v>3.5</v>
      </c>
      <c r="I789" s="2">
        <v>20.307644499689246</v>
      </c>
      <c r="J789">
        <v>36</v>
      </c>
      <c r="K789" s="2">
        <v>6.6776759865755135</v>
      </c>
      <c r="N789">
        <f t="shared" si="12"/>
        <v>91.44</v>
      </c>
    </row>
    <row r="790" spans="1:14" x14ac:dyDescent="0.2">
      <c r="A790" s="3" t="s">
        <v>7</v>
      </c>
      <c r="B790" s="3">
        <v>2019</v>
      </c>
      <c r="C790" s="3">
        <v>1</v>
      </c>
      <c r="D790" s="3">
        <v>2</v>
      </c>
      <c r="E790" s="3">
        <v>18</v>
      </c>
      <c r="F790" s="3">
        <v>30218</v>
      </c>
      <c r="G790" s="3">
        <v>94</v>
      </c>
      <c r="H790" s="1">
        <v>2.8</v>
      </c>
      <c r="I790" s="2">
        <v>19.778918278720884</v>
      </c>
      <c r="J790">
        <v>32</v>
      </c>
      <c r="K790" s="2">
        <v>6.031283760946911</v>
      </c>
      <c r="N790">
        <f t="shared" si="12"/>
        <v>81.28</v>
      </c>
    </row>
    <row r="791" spans="1:14" x14ac:dyDescent="0.2">
      <c r="A791" s="3" t="s">
        <v>7</v>
      </c>
      <c r="B791" s="3">
        <v>2019</v>
      </c>
      <c r="C791" s="3">
        <v>1</v>
      </c>
      <c r="D791" s="3">
        <v>2</v>
      </c>
      <c r="E791" s="3">
        <v>20</v>
      </c>
      <c r="F791" s="3">
        <v>30220</v>
      </c>
      <c r="G791" s="3">
        <v>51</v>
      </c>
      <c r="H791" s="1">
        <v>3.3</v>
      </c>
      <c r="I791" s="2">
        <v>19.72293109733868</v>
      </c>
      <c r="J791">
        <v>36</v>
      </c>
      <c r="K791" s="2">
        <v>5.8489208555766039</v>
      </c>
      <c r="N791">
        <f t="shared" si="12"/>
        <v>91.44</v>
      </c>
    </row>
    <row r="792" spans="1:14" x14ac:dyDescent="0.2">
      <c r="A792" s="3" t="s">
        <v>7</v>
      </c>
      <c r="B792" s="3">
        <v>2019</v>
      </c>
      <c r="C792" s="3">
        <v>1</v>
      </c>
      <c r="D792" s="3">
        <v>3</v>
      </c>
      <c r="E792" s="3">
        <v>2</v>
      </c>
      <c r="F792" s="3">
        <v>30302</v>
      </c>
      <c r="G792" s="3">
        <v>113</v>
      </c>
      <c r="H792" s="1">
        <v>3.1</v>
      </c>
      <c r="I792" s="2">
        <v>21.06462054909483</v>
      </c>
      <c r="J792">
        <v>33</v>
      </c>
      <c r="K792" s="2">
        <v>6.8812251541817027</v>
      </c>
      <c r="N792">
        <f t="shared" si="12"/>
        <v>83.820000000000007</v>
      </c>
    </row>
    <row r="793" spans="1:14" x14ac:dyDescent="0.2">
      <c r="A793" s="3" t="s">
        <v>7</v>
      </c>
      <c r="B793" s="3">
        <v>2019</v>
      </c>
      <c r="C793" s="3">
        <v>1</v>
      </c>
      <c r="D793" s="3">
        <v>3</v>
      </c>
      <c r="E793" s="3">
        <v>4</v>
      </c>
      <c r="F793" s="3">
        <v>30304</v>
      </c>
      <c r="G793" s="3">
        <v>37</v>
      </c>
      <c r="H793" s="1">
        <v>3.4</v>
      </c>
      <c r="I793" s="2">
        <v>18.000347161951051</v>
      </c>
      <c r="J793">
        <v>32</v>
      </c>
      <c r="K793" s="2">
        <v>5.6394388464184813</v>
      </c>
      <c r="N793">
        <f t="shared" si="12"/>
        <v>81.28</v>
      </c>
    </row>
    <row r="794" spans="1:14" x14ac:dyDescent="0.2">
      <c r="A794" s="3" t="s">
        <v>7</v>
      </c>
      <c r="B794" s="3">
        <v>2019</v>
      </c>
      <c r="C794" s="3">
        <v>1</v>
      </c>
      <c r="D794" s="3">
        <v>3</v>
      </c>
      <c r="E794" s="3">
        <v>6</v>
      </c>
      <c r="F794" s="3">
        <v>30306</v>
      </c>
      <c r="G794" s="3">
        <v>84</v>
      </c>
      <c r="H794" s="1">
        <v>2.2000000000000002</v>
      </c>
      <c r="I794" s="2">
        <v>22.302343548802469</v>
      </c>
      <c r="J794">
        <v>33</v>
      </c>
      <c r="K794" s="2">
        <v>6.5991378492917843</v>
      </c>
      <c r="N794">
        <f t="shared" si="12"/>
        <v>83.820000000000007</v>
      </c>
    </row>
    <row r="795" spans="1:14" x14ac:dyDescent="0.2">
      <c r="A795" s="3" t="s">
        <v>7</v>
      </c>
      <c r="B795" s="3">
        <v>2019</v>
      </c>
      <c r="C795" s="3">
        <v>1</v>
      </c>
      <c r="D795" s="3">
        <v>3</v>
      </c>
      <c r="E795" s="3">
        <v>8</v>
      </c>
      <c r="F795" s="3">
        <v>30308</v>
      </c>
      <c r="G795" s="3">
        <v>187</v>
      </c>
      <c r="H795" s="1">
        <v>3.1</v>
      </c>
      <c r="I795" s="2">
        <v>21.831597222222221</v>
      </c>
      <c r="J795">
        <v>40</v>
      </c>
      <c r="K795" s="2">
        <v>7.0445383953488374</v>
      </c>
      <c r="N795">
        <f t="shared" si="12"/>
        <v>101.6</v>
      </c>
    </row>
    <row r="796" spans="1:14" x14ac:dyDescent="0.2">
      <c r="A796" s="3" t="s">
        <v>7</v>
      </c>
      <c r="B796" s="3">
        <v>2019</v>
      </c>
      <c r="C796" s="3">
        <v>1</v>
      </c>
      <c r="D796" s="3">
        <v>3</v>
      </c>
      <c r="E796" s="3">
        <v>10</v>
      </c>
      <c r="F796" s="3">
        <v>30310</v>
      </c>
      <c r="G796" s="3">
        <v>110</v>
      </c>
      <c r="H796" s="1">
        <v>2.2999999999999998</v>
      </c>
      <c r="I796" s="2">
        <v>21.574874829312694</v>
      </c>
      <c r="J796">
        <v>26</v>
      </c>
      <c r="K796" s="2">
        <v>4.9911767398672611</v>
      </c>
      <c r="N796">
        <f t="shared" si="12"/>
        <v>66.040000000000006</v>
      </c>
    </row>
    <row r="797" spans="1:14" x14ac:dyDescent="0.2">
      <c r="A797" s="3" t="s">
        <v>7</v>
      </c>
      <c r="B797" s="3">
        <v>2019</v>
      </c>
      <c r="C797" s="3">
        <v>1</v>
      </c>
      <c r="D797" s="3">
        <v>3</v>
      </c>
      <c r="E797" s="3">
        <v>12</v>
      </c>
      <c r="F797" s="3">
        <v>30312</v>
      </c>
      <c r="G797" s="3">
        <v>79</v>
      </c>
      <c r="H797" s="1">
        <v>3.4</v>
      </c>
      <c r="I797" s="2">
        <v>17.477318548387093</v>
      </c>
      <c r="J797">
        <v>36</v>
      </c>
      <c r="K797" s="2">
        <v>6.2058189683145626</v>
      </c>
      <c r="N797">
        <f t="shared" si="12"/>
        <v>91.44</v>
      </c>
    </row>
    <row r="798" spans="1:14" x14ac:dyDescent="0.2">
      <c r="A798" s="3" t="s">
        <v>7</v>
      </c>
      <c r="B798" s="3">
        <v>2019</v>
      </c>
      <c r="C798" s="3">
        <v>1</v>
      </c>
      <c r="D798" s="3">
        <v>3</v>
      </c>
      <c r="E798" s="3">
        <v>14</v>
      </c>
      <c r="F798" s="3">
        <v>30314</v>
      </c>
      <c r="G798" s="3">
        <v>77</v>
      </c>
      <c r="H798" s="1">
        <v>3.8</v>
      </c>
      <c r="I798" s="2">
        <v>19.090136054421766</v>
      </c>
      <c r="J798">
        <v>31</v>
      </c>
      <c r="K798" s="2">
        <v>5.766681210481825</v>
      </c>
      <c r="N798">
        <f t="shared" si="12"/>
        <v>78.739999999999995</v>
      </c>
    </row>
    <row r="799" spans="1:14" x14ac:dyDescent="0.2">
      <c r="A799" s="3" t="s">
        <v>7</v>
      </c>
      <c r="B799" s="3">
        <v>2019</v>
      </c>
      <c r="C799" s="3">
        <v>1</v>
      </c>
      <c r="D799" s="3">
        <v>3</v>
      </c>
      <c r="E799" s="3">
        <v>16</v>
      </c>
      <c r="F799" s="3">
        <v>30316</v>
      </c>
      <c r="G799" s="3">
        <v>161</v>
      </c>
      <c r="H799" s="1">
        <v>3.1</v>
      </c>
      <c r="I799" s="2">
        <v>22.52908835187316</v>
      </c>
      <c r="J799">
        <v>31</v>
      </c>
      <c r="K799" s="2">
        <v>7.9329789974683544</v>
      </c>
      <c r="N799">
        <f t="shared" si="12"/>
        <v>78.739999999999995</v>
      </c>
    </row>
    <row r="800" spans="1:14" x14ac:dyDescent="0.2">
      <c r="A800" s="3" t="s">
        <v>7</v>
      </c>
      <c r="B800" s="3">
        <v>2019</v>
      </c>
      <c r="C800" s="3">
        <v>1</v>
      </c>
      <c r="D800" s="3">
        <v>3</v>
      </c>
      <c r="E800" s="3">
        <v>18</v>
      </c>
      <c r="F800" s="3">
        <v>30318</v>
      </c>
      <c r="G800" s="3">
        <v>177</v>
      </c>
      <c r="H800" s="1">
        <v>3.4</v>
      </c>
      <c r="I800" s="2">
        <v>20.521911785562331</v>
      </c>
      <c r="J800">
        <v>32</v>
      </c>
      <c r="K800" s="2">
        <v>6.8257260954758197</v>
      </c>
      <c r="N800">
        <f t="shared" si="12"/>
        <v>81.28</v>
      </c>
    </row>
    <row r="801" spans="1:14" x14ac:dyDescent="0.2">
      <c r="A801" s="3" t="s">
        <v>7</v>
      </c>
      <c r="B801" s="3">
        <v>2019</v>
      </c>
      <c r="C801" s="3">
        <v>1</v>
      </c>
      <c r="D801" s="3">
        <v>3</v>
      </c>
      <c r="E801" s="3">
        <v>20</v>
      </c>
      <c r="F801" s="3">
        <v>30320</v>
      </c>
      <c r="G801" s="3">
        <v>201</v>
      </c>
      <c r="H801" s="1">
        <v>3.4</v>
      </c>
      <c r="I801" s="2">
        <v>20.495556154053325</v>
      </c>
      <c r="J801">
        <v>33</v>
      </c>
      <c r="K801" s="2">
        <v>6.2621545829404344</v>
      </c>
      <c r="N801">
        <f t="shared" si="12"/>
        <v>83.820000000000007</v>
      </c>
    </row>
    <row r="802" spans="1:14" x14ac:dyDescent="0.2">
      <c r="A802" s="3" t="s">
        <v>7</v>
      </c>
      <c r="B802" s="3">
        <v>2019</v>
      </c>
      <c r="C802" s="3">
        <v>1</v>
      </c>
      <c r="D802" s="3">
        <v>4</v>
      </c>
      <c r="E802" s="3">
        <v>2</v>
      </c>
      <c r="F802" s="3">
        <v>30402</v>
      </c>
      <c r="G802" s="3">
        <v>197</v>
      </c>
      <c r="H802" s="1">
        <v>2.7</v>
      </c>
      <c r="I802" s="2">
        <v>21.031441717791409</v>
      </c>
      <c r="J802">
        <v>33</v>
      </c>
      <c r="K802" s="2">
        <v>6.7632171827317551</v>
      </c>
      <c r="N802">
        <f t="shared" si="12"/>
        <v>83.820000000000007</v>
      </c>
    </row>
    <row r="803" spans="1:14" x14ac:dyDescent="0.2">
      <c r="A803" s="3" t="s">
        <v>7</v>
      </c>
      <c r="B803" s="3">
        <v>2019</v>
      </c>
      <c r="C803" s="3">
        <v>1</v>
      </c>
      <c r="D803" s="3">
        <v>4</v>
      </c>
      <c r="E803" s="3">
        <v>4</v>
      </c>
      <c r="F803" s="3">
        <v>30404</v>
      </c>
      <c r="G803" s="3">
        <v>49</v>
      </c>
      <c r="H803" s="1">
        <v>3.1</v>
      </c>
      <c r="I803" s="2">
        <v>20.679085121433623</v>
      </c>
      <c r="J803">
        <v>31</v>
      </c>
      <c r="K803" s="2">
        <v>6.3811322348502708</v>
      </c>
      <c r="N803">
        <f t="shared" si="12"/>
        <v>78.739999999999995</v>
      </c>
    </row>
    <row r="804" spans="1:14" x14ac:dyDescent="0.2">
      <c r="A804" s="3" t="s">
        <v>7</v>
      </c>
      <c r="B804" s="3">
        <v>2019</v>
      </c>
      <c r="C804" s="3">
        <v>1</v>
      </c>
      <c r="D804" s="3">
        <v>4</v>
      </c>
      <c r="E804" s="3">
        <v>6</v>
      </c>
      <c r="F804" s="3">
        <v>30406</v>
      </c>
      <c r="G804" s="3">
        <v>201</v>
      </c>
      <c r="H804" s="1">
        <v>3.4</v>
      </c>
      <c r="I804" s="2">
        <v>20.315621254494605</v>
      </c>
      <c r="J804">
        <v>29</v>
      </c>
      <c r="K804" s="2">
        <v>6.5762290096683973</v>
      </c>
      <c r="N804">
        <f t="shared" si="12"/>
        <v>73.66</v>
      </c>
    </row>
    <row r="805" spans="1:14" x14ac:dyDescent="0.2">
      <c r="A805" s="3" t="s">
        <v>7</v>
      </c>
      <c r="B805" s="3">
        <v>2019</v>
      </c>
      <c r="C805" s="3">
        <v>1</v>
      </c>
      <c r="D805" s="3">
        <v>4</v>
      </c>
      <c r="E805" s="3">
        <v>8</v>
      </c>
      <c r="F805" s="3">
        <v>30408</v>
      </c>
      <c r="G805" s="3">
        <v>63</v>
      </c>
      <c r="H805" s="1">
        <v>3.3</v>
      </c>
      <c r="I805" s="2">
        <v>20.474481658692184</v>
      </c>
      <c r="J805">
        <v>31</v>
      </c>
      <c r="K805" s="2">
        <v>6.3139306340269279</v>
      </c>
      <c r="N805">
        <f t="shared" si="12"/>
        <v>78.739999999999995</v>
      </c>
    </row>
    <row r="806" spans="1:14" x14ac:dyDescent="0.2">
      <c r="A806" s="3" t="s">
        <v>7</v>
      </c>
      <c r="B806" s="3">
        <v>2019</v>
      </c>
      <c r="C806" s="3">
        <v>1</v>
      </c>
      <c r="D806" s="3">
        <v>4</v>
      </c>
      <c r="E806" s="3">
        <v>10</v>
      </c>
      <c r="F806" s="3">
        <v>30410</v>
      </c>
      <c r="G806" s="3">
        <v>44</v>
      </c>
      <c r="H806" s="1">
        <v>3.5</v>
      </c>
      <c r="I806" s="2">
        <v>19.300326119181737</v>
      </c>
      <c r="J806">
        <v>34</v>
      </c>
      <c r="K806" s="2">
        <v>6.765459734123926</v>
      </c>
      <c r="N806">
        <f t="shared" si="12"/>
        <v>86.36</v>
      </c>
    </row>
    <row r="807" spans="1:14" x14ac:dyDescent="0.2">
      <c r="A807" s="3" t="s">
        <v>7</v>
      </c>
      <c r="B807" s="3">
        <v>2019</v>
      </c>
      <c r="C807" s="3">
        <v>1</v>
      </c>
      <c r="D807" s="3">
        <v>4</v>
      </c>
      <c r="E807" s="3">
        <v>12</v>
      </c>
      <c r="F807" s="3">
        <v>30412</v>
      </c>
      <c r="G807" s="3">
        <v>115</v>
      </c>
      <c r="H807" s="1">
        <v>3.7</v>
      </c>
      <c r="I807" s="2">
        <v>20.417055711173358</v>
      </c>
      <c r="J807">
        <v>30</v>
      </c>
      <c r="K807" s="2">
        <v>5.7076013176470592</v>
      </c>
      <c r="N807">
        <f t="shared" si="12"/>
        <v>76.2</v>
      </c>
    </row>
    <row r="808" spans="1:14" x14ac:dyDescent="0.2">
      <c r="A808" s="3" t="s">
        <v>7</v>
      </c>
      <c r="B808" s="3">
        <v>2019</v>
      </c>
      <c r="C808" s="3">
        <v>1</v>
      </c>
      <c r="D808" s="3">
        <v>4</v>
      </c>
      <c r="E808" s="3">
        <v>14</v>
      </c>
      <c r="F808" s="3">
        <v>30414</v>
      </c>
      <c r="G808" s="3">
        <v>112</v>
      </c>
      <c r="H808" s="1">
        <v>2.8</v>
      </c>
      <c r="I808" s="2">
        <v>20.364428145771257</v>
      </c>
      <c r="J808">
        <v>31</v>
      </c>
      <c r="K808" s="2">
        <v>7.2477534133394457</v>
      </c>
      <c r="N808">
        <f t="shared" si="12"/>
        <v>78.739999999999995</v>
      </c>
    </row>
    <row r="809" spans="1:14" x14ac:dyDescent="0.2">
      <c r="A809" s="3" t="s">
        <v>7</v>
      </c>
      <c r="B809" s="3">
        <v>2019</v>
      </c>
      <c r="C809" s="3">
        <v>1</v>
      </c>
      <c r="D809" s="3">
        <v>4</v>
      </c>
      <c r="E809" s="3">
        <v>16</v>
      </c>
      <c r="F809" s="3">
        <v>30416</v>
      </c>
      <c r="G809" s="3">
        <v>85</v>
      </c>
      <c r="H809" s="1">
        <v>3.2</v>
      </c>
      <c r="I809" s="2">
        <v>18.436600515073472</v>
      </c>
      <c r="J809">
        <v>32</v>
      </c>
      <c r="K809" s="2">
        <v>6.5773752279957591</v>
      </c>
      <c r="N809">
        <f t="shared" si="12"/>
        <v>81.28</v>
      </c>
    </row>
    <row r="810" spans="1:14" x14ac:dyDescent="0.2">
      <c r="A810" s="3" t="s">
        <v>7</v>
      </c>
      <c r="B810" s="3">
        <v>2019</v>
      </c>
      <c r="C810" s="3">
        <v>1</v>
      </c>
      <c r="D810" s="3">
        <v>4</v>
      </c>
      <c r="E810" s="3">
        <v>18</v>
      </c>
      <c r="F810" s="3">
        <v>30418</v>
      </c>
      <c r="G810" s="3">
        <v>67</v>
      </c>
      <c r="H810" s="1">
        <v>3.2</v>
      </c>
      <c r="I810" s="2">
        <v>21.471113758189396</v>
      </c>
      <c r="J810">
        <v>33</v>
      </c>
      <c r="K810" s="2">
        <v>6.4341873605454607</v>
      </c>
      <c r="N810">
        <f t="shared" si="12"/>
        <v>83.820000000000007</v>
      </c>
    </row>
    <row r="811" spans="1:14" x14ac:dyDescent="0.2">
      <c r="A811" s="3" t="s">
        <v>7</v>
      </c>
      <c r="B811" s="3">
        <v>2019</v>
      </c>
      <c r="C811" s="3">
        <v>1</v>
      </c>
      <c r="D811" s="3">
        <v>4</v>
      </c>
      <c r="E811" s="3">
        <v>20</v>
      </c>
      <c r="F811" s="3">
        <v>30420</v>
      </c>
      <c r="G811" s="3">
        <v>182</v>
      </c>
      <c r="H811" s="1">
        <v>3.2</v>
      </c>
      <c r="I811" s="2">
        <v>21.227776933596715</v>
      </c>
      <c r="J811">
        <v>30</v>
      </c>
      <c r="K811" s="2">
        <v>6.5892836699589727</v>
      </c>
      <c r="N811">
        <f t="shared" si="12"/>
        <v>76.2</v>
      </c>
    </row>
    <row r="812" spans="1:14" x14ac:dyDescent="0.2">
      <c r="A812" s="3" t="s">
        <v>7</v>
      </c>
      <c r="B812" s="3">
        <v>2019</v>
      </c>
      <c r="C812" s="3">
        <v>1</v>
      </c>
      <c r="D812" s="3">
        <v>5</v>
      </c>
      <c r="E812" s="3">
        <v>2</v>
      </c>
      <c r="F812" s="3">
        <v>30502</v>
      </c>
      <c r="G812" s="3">
        <v>171</v>
      </c>
      <c r="H812" s="1">
        <v>3</v>
      </c>
      <c r="I812" s="2">
        <v>19.244725171347934</v>
      </c>
      <c r="J812">
        <v>27</v>
      </c>
      <c r="K812" s="2">
        <v>7.8210058114769518</v>
      </c>
      <c r="N812">
        <f t="shared" si="12"/>
        <v>68.58</v>
      </c>
    </row>
    <row r="813" spans="1:14" x14ac:dyDescent="0.2">
      <c r="A813" s="3" t="s">
        <v>7</v>
      </c>
      <c r="B813" s="3">
        <v>2019</v>
      </c>
      <c r="C813" s="3">
        <v>1</v>
      </c>
      <c r="D813" s="3">
        <v>5</v>
      </c>
      <c r="E813" s="3">
        <v>4</v>
      </c>
      <c r="F813" s="3">
        <v>30504</v>
      </c>
      <c r="G813" s="3">
        <v>119</v>
      </c>
      <c r="H813" s="1">
        <v>2.1</v>
      </c>
      <c r="I813" s="2">
        <v>21.114587989867378</v>
      </c>
      <c r="J813">
        <v>27</v>
      </c>
      <c r="K813" s="2">
        <v>6.464013210549842</v>
      </c>
      <c r="N813">
        <f t="shared" si="12"/>
        <v>68.58</v>
      </c>
    </row>
    <row r="814" spans="1:14" x14ac:dyDescent="0.2">
      <c r="A814" s="3" t="s">
        <v>7</v>
      </c>
      <c r="B814" s="3">
        <v>2019</v>
      </c>
      <c r="C814" s="3">
        <v>1</v>
      </c>
      <c r="D814" s="3">
        <v>5</v>
      </c>
      <c r="E814" s="3">
        <v>6</v>
      </c>
      <c r="F814" s="3">
        <v>30506</v>
      </c>
      <c r="G814" s="3">
        <v>17</v>
      </c>
      <c r="H814" s="1">
        <v>2.9</v>
      </c>
      <c r="I814" s="2">
        <v>20.500218435998253</v>
      </c>
      <c r="J814">
        <v>34</v>
      </c>
      <c r="K814" s="2">
        <v>5.4633098532110091</v>
      </c>
      <c r="N814">
        <f t="shared" si="12"/>
        <v>86.36</v>
      </c>
    </row>
    <row r="815" spans="1:14" x14ac:dyDescent="0.2">
      <c r="A815" s="3" t="s">
        <v>7</v>
      </c>
      <c r="B815" s="3">
        <v>2019</v>
      </c>
      <c r="C815" s="3">
        <v>1</v>
      </c>
      <c r="D815" s="3">
        <v>5</v>
      </c>
      <c r="E815" s="3">
        <v>8</v>
      </c>
      <c r="F815" s="3">
        <v>30508</v>
      </c>
      <c r="G815" s="3">
        <v>202</v>
      </c>
      <c r="H815" s="1">
        <v>3.3</v>
      </c>
      <c r="I815" s="2">
        <v>20.869224745497259</v>
      </c>
      <c r="J815">
        <v>36</v>
      </c>
      <c r="K815" s="2">
        <v>7.7252210274079891</v>
      </c>
      <c r="N815">
        <f t="shared" si="12"/>
        <v>91.44</v>
      </c>
    </row>
    <row r="816" spans="1:14" x14ac:dyDescent="0.2">
      <c r="A816" s="3" t="s">
        <v>7</v>
      </c>
      <c r="B816" s="3">
        <v>2019</v>
      </c>
      <c r="C816" s="3">
        <v>1</v>
      </c>
      <c r="D816" s="3">
        <v>5</v>
      </c>
      <c r="E816" s="3">
        <v>10</v>
      </c>
      <c r="F816" s="3">
        <v>30510</v>
      </c>
      <c r="G816" s="3">
        <v>50</v>
      </c>
      <c r="H816" s="1">
        <v>2.8</v>
      </c>
      <c r="I816" s="2">
        <v>19.89084293511219</v>
      </c>
      <c r="J816">
        <v>32</v>
      </c>
      <c r="K816" s="2">
        <v>6.564881371983021</v>
      </c>
      <c r="N816">
        <f t="shared" si="12"/>
        <v>81.28</v>
      </c>
    </row>
    <row r="817" spans="1:14" x14ac:dyDescent="0.2">
      <c r="A817" s="3" t="s">
        <v>7</v>
      </c>
      <c r="B817" s="3">
        <v>2019</v>
      </c>
      <c r="C817" s="3">
        <v>1</v>
      </c>
      <c r="D817" s="3">
        <v>5</v>
      </c>
      <c r="E817" s="3">
        <v>12</v>
      </c>
      <c r="F817" s="3">
        <v>30512</v>
      </c>
      <c r="G817" s="3">
        <v>62</v>
      </c>
      <c r="H817" s="1">
        <v>2.6</v>
      </c>
      <c r="I817" s="2">
        <v>23.186959414504322</v>
      </c>
      <c r="J817">
        <v>30</v>
      </c>
      <c r="K817" s="2">
        <v>5.6561341317365263</v>
      </c>
      <c r="N817">
        <f t="shared" si="12"/>
        <v>76.2</v>
      </c>
    </row>
    <row r="818" spans="1:14" x14ac:dyDescent="0.2">
      <c r="A818" s="3" t="s">
        <v>7</v>
      </c>
      <c r="B818" s="3">
        <v>2019</v>
      </c>
      <c r="C818" s="3">
        <v>1</v>
      </c>
      <c r="D818" s="3">
        <v>5</v>
      </c>
      <c r="E818" s="3">
        <v>14</v>
      </c>
      <c r="F818" s="3">
        <v>30514</v>
      </c>
      <c r="G818" s="3">
        <v>122</v>
      </c>
      <c r="H818" s="1">
        <v>2.7</v>
      </c>
      <c r="I818" s="2">
        <v>20.737249621275879</v>
      </c>
      <c r="J818">
        <v>31</v>
      </c>
      <c r="K818" s="2">
        <v>6.3333192779666732</v>
      </c>
      <c r="N818">
        <f t="shared" si="12"/>
        <v>78.739999999999995</v>
      </c>
    </row>
    <row r="819" spans="1:14" x14ac:dyDescent="0.2">
      <c r="A819" s="3" t="s">
        <v>7</v>
      </c>
      <c r="B819" s="3">
        <v>2019</v>
      </c>
      <c r="C819" s="3">
        <v>1</v>
      </c>
      <c r="D819" s="3">
        <v>5</v>
      </c>
      <c r="E819" s="3">
        <v>16</v>
      </c>
      <c r="F819" s="3">
        <v>30516</v>
      </c>
      <c r="G819" s="3">
        <v>71</v>
      </c>
      <c r="H819" s="1">
        <v>2.2000000000000002</v>
      </c>
      <c r="I819" s="2">
        <v>19.595553453169344</v>
      </c>
      <c r="J819">
        <v>31</v>
      </c>
      <c r="K819" s="2">
        <v>6.3574810331125819</v>
      </c>
      <c r="N819">
        <f t="shared" si="12"/>
        <v>78.739999999999995</v>
      </c>
    </row>
    <row r="820" spans="1:14" x14ac:dyDescent="0.2">
      <c r="A820" s="3" t="s">
        <v>7</v>
      </c>
      <c r="B820" s="3">
        <v>2019</v>
      </c>
      <c r="C820" s="3">
        <v>1</v>
      </c>
      <c r="D820" s="3">
        <v>5</v>
      </c>
      <c r="E820" s="3">
        <v>18</v>
      </c>
      <c r="F820" s="3">
        <v>30518</v>
      </c>
      <c r="G820" s="3">
        <v>39</v>
      </c>
      <c r="H820" s="1">
        <v>2.8</v>
      </c>
      <c r="I820" s="2">
        <v>18.58861502347418</v>
      </c>
      <c r="J820">
        <v>30</v>
      </c>
      <c r="K820" s="2">
        <v>6.9702293296465925</v>
      </c>
      <c r="N820">
        <f t="shared" si="12"/>
        <v>76.2</v>
      </c>
    </row>
    <row r="821" spans="1:14" x14ac:dyDescent="0.2">
      <c r="A821" s="3" t="s">
        <v>7</v>
      </c>
      <c r="B821" s="3">
        <v>2019</v>
      </c>
      <c r="C821" s="3">
        <v>1</v>
      </c>
      <c r="D821" s="3">
        <v>5</v>
      </c>
      <c r="E821" s="3">
        <v>20</v>
      </c>
      <c r="F821" s="3">
        <v>30520</v>
      </c>
      <c r="G821" s="3">
        <v>38</v>
      </c>
      <c r="H821" s="1">
        <v>2.5</v>
      </c>
      <c r="I821" s="2">
        <v>19.350473612990527</v>
      </c>
      <c r="J821">
        <v>30</v>
      </c>
      <c r="K821" s="2">
        <v>6.7084806072680436</v>
      </c>
      <c r="N821">
        <f t="shared" si="12"/>
        <v>76.2</v>
      </c>
    </row>
    <row r="822" spans="1:14" x14ac:dyDescent="0.2">
      <c r="A822" s="3" t="s">
        <v>7</v>
      </c>
      <c r="B822" s="3">
        <v>2019</v>
      </c>
      <c r="C822" s="3">
        <v>1</v>
      </c>
      <c r="D822" s="3">
        <v>6</v>
      </c>
      <c r="E822" s="3">
        <v>2</v>
      </c>
      <c r="F822" s="3">
        <v>30602</v>
      </c>
      <c r="G822" s="3">
        <v>116</v>
      </c>
      <c r="H822" s="1">
        <v>2.7</v>
      </c>
      <c r="I822" s="2">
        <v>20.598864223025295</v>
      </c>
      <c r="J822">
        <v>30</v>
      </c>
      <c r="K822" s="2">
        <v>5.9910199709151506</v>
      </c>
      <c r="N822">
        <f t="shared" si="12"/>
        <v>76.2</v>
      </c>
    </row>
    <row r="823" spans="1:14" x14ac:dyDescent="0.2">
      <c r="A823" s="3" t="s">
        <v>7</v>
      </c>
      <c r="B823" s="3">
        <v>2019</v>
      </c>
      <c r="C823" s="3">
        <v>1</v>
      </c>
      <c r="D823" s="3">
        <v>6</v>
      </c>
      <c r="E823" s="3">
        <v>4</v>
      </c>
      <c r="F823" s="3">
        <v>30604</v>
      </c>
      <c r="G823" s="3">
        <v>156</v>
      </c>
      <c r="H823" s="1">
        <v>3.3</v>
      </c>
      <c r="I823" s="2">
        <v>19.201273332368686</v>
      </c>
      <c r="J823">
        <v>32</v>
      </c>
      <c r="K823" s="2">
        <v>6.5972475316452055</v>
      </c>
      <c r="N823">
        <f t="shared" si="12"/>
        <v>81.28</v>
      </c>
    </row>
    <row r="824" spans="1:14" x14ac:dyDescent="0.2">
      <c r="A824" s="3" t="s">
        <v>7</v>
      </c>
      <c r="B824" s="3">
        <v>2019</v>
      </c>
      <c r="C824" s="3">
        <v>1</v>
      </c>
      <c r="D824" s="3">
        <v>6</v>
      </c>
      <c r="E824" s="3">
        <v>6</v>
      </c>
      <c r="F824" s="3">
        <v>30606</v>
      </c>
      <c r="G824" s="3">
        <v>140</v>
      </c>
      <c r="H824" s="1">
        <v>3.2</v>
      </c>
      <c r="I824" s="2">
        <v>18.381519274376416</v>
      </c>
      <c r="J824">
        <v>30</v>
      </c>
      <c r="K824" s="2">
        <v>6.2191350912220296</v>
      </c>
      <c r="N824">
        <f t="shared" si="12"/>
        <v>76.2</v>
      </c>
    </row>
    <row r="825" spans="1:14" x14ac:dyDescent="0.2">
      <c r="A825" s="3" t="s">
        <v>7</v>
      </c>
      <c r="B825" s="3">
        <v>2019</v>
      </c>
      <c r="C825" s="3">
        <v>1</v>
      </c>
      <c r="D825" s="3">
        <v>6</v>
      </c>
      <c r="E825" s="3">
        <v>8</v>
      </c>
      <c r="F825" s="3">
        <v>30608</v>
      </c>
      <c r="G825" s="3">
        <v>109</v>
      </c>
      <c r="H825" s="1">
        <v>2.7</v>
      </c>
      <c r="I825" s="2">
        <v>19.082708677423451</v>
      </c>
      <c r="J825">
        <v>29</v>
      </c>
      <c r="K825" s="2">
        <v>5.9304185608944229</v>
      </c>
      <c r="N825">
        <f t="shared" si="12"/>
        <v>73.66</v>
      </c>
    </row>
    <row r="826" spans="1:14" x14ac:dyDescent="0.2">
      <c r="A826" s="3" t="s">
        <v>7</v>
      </c>
      <c r="B826" s="3">
        <v>2019</v>
      </c>
      <c r="C826" s="3">
        <v>1</v>
      </c>
      <c r="D826" s="3">
        <v>6</v>
      </c>
      <c r="E826" s="3">
        <v>10</v>
      </c>
      <c r="F826" s="3">
        <v>30610</v>
      </c>
      <c r="G826" s="3">
        <v>185</v>
      </c>
      <c r="H826" s="1">
        <v>3.4</v>
      </c>
      <c r="I826" s="2">
        <v>20.472214224013818</v>
      </c>
      <c r="J826">
        <v>32</v>
      </c>
      <c r="K826" s="2">
        <v>6.9674070321481727</v>
      </c>
      <c r="N826">
        <f t="shared" si="12"/>
        <v>81.28</v>
      </c>
    </row>
    <row r="827" spans="1:14" x14ac:dyDescent="0.2">
      <c r="A827" s="3" t="s">
        <v>7</v>
      </c>
      <c r="B827" s="3">
        <v>2019</v>
      </c>
      <c r="C827" s="3">
        <v>1</v>
      </c>
      <c r="D827" s="3">
        <v>6</v>
      </c>
      <c r="E827" s="3">
        <v>12</v>
      </c>
      <c r="F827" s="3">
        <v>30612</v>
      </c>
      <c r="G827" s="3">
        <v>202</v>
      </c>
      <c r="H827" s="1">
        <v>2.6</v>
      </c>
      <c r="I827" s="2">
        <v>18.942702561762594</v>
      </c>
      <c r="J827">
        <v>38</v>
      </c>
      <c r="K827" s="2">
        <v>6.5315108246920017</v>
      </c>
      <c r="N827">
        <f t="shared" si="12"/>
        <v>96.52</v>
      </c>
    </row>
    <row r="828" spans="1:14" x14ac:dyDescent="0.2">
      <c r="A828" s="3" t="s">
        <v>7</v>
      </c>
      <c r="B828" s="3">
        <v>2019</v>
      </c>
      <c r="C828" s="3">
        <v>1</v>
      </c>
      <c r="D828" s="3">
        <v>6</v>
      </c>
      <c r="E828" s="3">
        <v>14</v>
      </c>
      <c r="F828" s="3">
        <v>30614</v>
      </c>
      <c r="G828" s="3">
        <v>87</v>
      </c>
      <c r="H828" s="1">
        <v>2.9</v>
      </c>
      <c r="I828" s="2">
        <v>20.988880063542496</v>
      </c>
      <c r="J828">
        <v>30</v>
      </c>
      <c r="K828" s="2">
        <v>5.2821858109610815</v>
      </c>
      <c r="N828">
        <f t="shared" si="12"/>
        <v>76.2</v>
      </c>
    </row>
    <row r="829" spans="1:14" x14ac:dyDescent="0.2">
      <c r="A829" s="3" t="s">
        <v>7</v>
      </c>
      <c r="B829" s="3">
        <v>2019</v>
      </c>
      <c r="C829" s="3">
        <v>1</v>
      </c>
      <c r="D829" s="3">
        <v>6</v>
      </c>
      <c r="E829" s="3">
        <v>16</v>
      </c>
      <c r="F829" s="3">
        <v>30616</v>
      </c>
      <c r="G829" s="3">
        <v>155</v>
      </c>
      <c r="H829" s="1">
        <v>3.2</v>
      </c>
      <c r="I829" s="2">
        <v>20.683533067021749</v>
      </c>
      <c r="J829">
        <v>28</v>
      </c>
      <c r="K829" s="2">
        <v>6.7230732143808263</v>
      </c>
      <c r="N829">
        <f t="shared" si="12"/>
        <v>71.12</v>
      </c>
    </row>
    <row r="830" spans="1:14" x14ac:dyDescent="0.2">
      <c r="A830" s="3" t="s">
        <v>7</v>
      </c>
      <c r="B830" s="3">
        <v>2019</v>
      </c>
      <c r="C830" s="3">
        <v>1</v>
      </c>
      <c r="D830" s="3">
        <v>6</v>
      </c>
      <c r="E830" s="3">
        <v>18</v>
      </c>
      <c r="F830" s="3">
        <v>30618</v>
      </c>
      <c r="G830" s="3">
        <v>3</v>
      </c>
      <c r="H830" s="1">
        <v>2.8</v>
      </c>
      <c r="I830" s="2">
        <v>20.817929759704249</v>
      </c>
      <c r="J830">
        <v>32</v>
      </c>
      <c r="K830" s="2">
        <v>7.1095395194085027</v>
      </c>
      <c r="N830">
        <f t="shared" si="12"/>
        <v>81.28</v>
      </c>
    </row>
    <row r="831" spans="1:14" x14ac:dyDescent="0.2">
      <c r="A831" s="3" t="s">
        <v>7</v>
      </c>
      <c r="B831" s="3">
        <v>2019</v>
      </c>
      <c r="C831" s="3">
        <v>1</v>
      </c>
      <c r="D831" s="3">
        <v>6</v>
      </c>
      <c r="E831" s="3">
        <v>20</v>
      </c>
      <c r="F831" s="3">
        <v>30620</v>
      </c>
      <c r="G831" s="3">
        <v>69</v>
      </c>
      <c r="H831" s="1">
        <v>2.9</v>
      </c>
      <c r="I831" s="2">
        <v>20.898731455600945</v>
      </c>
      <c r="J831">
        <v>37</v>
      </c>
      <c r="K831" s="2">
        <v>7.3823870108491647</v>
      </c>
      <c r="N831">
        <f t="shared" si="12"/>
        <v>93.98</v>
      </c>
    </row>
    <row r="832" spans="1:14" x14ac:dyDescent="0.2">
      <c r="A832" s="3" t="s">
        <v>7</v>
      </c>
      <c r="B832" s="3">
        <v>2019</v>
      </c>
      <c r="C832" s="3">
        <v>1</v>
      </c>
      <c r="D832" s="3">
        <v>7</v>
      </c>
      <c r="E832" s="3">
        <v>2</v>
      </c>
      <c r="F832" s="3">
        <v>30702</v>
      </c>
      <c r="G832" s="3">
        <v>165</v>
      </c>
      <c r="H832" s="1">
        <v>3.1</v>
      </c>
      <c r="I832" s="2">
        <v>19.482917820867957</v>
      </c>
      <c r="J832">
        <v>33</v>
      </c>
      <c r="K832" s="2">
        <v>7.661167086980611</v>
      </c>
      <c r="N832">
        <f t="shared" si="12"/>
        <v>83.820000000000007</v>
      </c>
    </row>
    <row r="833" spans="1:14" x14ac:dyDescent="0.2">
      <c r="A833" s="3" t="s">
        <v>7</v>
      </c>
      <c r="B833" s="3">
        <v>2019</v>
      </c>
      <c r="C833" s="3">
        <v>1</v>
      </c>
      <c r="D833" s="3">
        <v>7</v>
      </c>
      <c r="E833" s="3">
        <v>4</v>
      </c>
      <c r="F833" s="3">
        <v>30704</v>
      </c>
      <c r="G833" s="3">
        <v>201</v>
      </c>
      <c r="H833" s="1">
        <v>2.8</v>
      </c>
      <c r="I833" s="2">
        <v>20.373719107896321</v>
      </c>
      <c r="J833">
        <v>32</v>
      </c>
      <c r="K833" s="2">
        <v>6.8957134177215185</v>
      </c>
      <c r="N833">
        <f t="shared" si="12"/>
        <v>81.28</v>
      </c>
    </row>
    <row r="834" spans="1:14" x14ac:dyDescent="0.2">
      <c r="A834" s="3" t="s">
        <v>7</v>
      </c>
      <c r="B834" s="3">
        <v>2019</v>
      </c>
      <c r="C834" s="3">
        <v>1</v>
      </c>
      <c r="D834" s="3">
        <v>7</v>
      </c>
      <c r="E834" s="3">
        <v>6</v>
      </c>
      <c r="F834" s="3">
        <v>30706</v>
      </c>
      <c r="G834" s="3">
        <v>152</v>
      </c>
      <c r="H834" s="1">
        <v>2.5</v>
      </c>
      <c r="I834" s="2">
        <v>16.337355788356984</v>
      </c>
      <c r="J834">
        <v>30</v>
      </c>
      <c r="K834" s="2">
        <v>6.1825527924105002</v>
      </c>
      <c r="N834">
        <f t="shared" si="12"/>
        <v>76.2</v>
      </c>
    </row>
    <row r="835" spans="1:14" x14ac:dyDescent="0.2">
      <c r="A835" s="3" t="s">
        <v>7</v>
      </c>
      <c r="B835" s="3">
        <v>2019</v>
      </c>
      <c r="C835" s="3">
        <v>1</v>
      </c>
      <c r="D835" s="3">
        <v>7</v>
      </c>
      <c r="E835" s="3">
        <v>8</v>
      </c>
      <c r="F835" s="3">
        <v>30708</v>
      </c>
      <c r="G835" s="3">
        <v>151</v>
      </c>
      <c r="H835" s="1">
        <v>3</v>
      </c>
      <c r="I835" s="2">
        <v>18.536042304480933</v>
      </c>
      <c r="J835">
        <v>30</v>
      </c>
      <c r="K835" s="2">
        <v>6.4252049901475088</v>
      </c>
      <c r="N835">
        <f t="shared" ref="N835:N898" si="13">$M$2*J835</f>
        <v>76.2</v>
      </c>
    </row>
    <row r="836" spans="1:14" x14ac:dyDescent="0.2">
      <c r="A836" s="3" t="s">
        <v>7</v>
      </c>
      <c r="B836" s="3">
        <v>2019</v>
      </c>
      <c r="C836" s="3">
        <v>1</v>
      </c>
      <c r="D836" s="3">
        <v>7</v>
      </c>
      <c r="E836" s="3">
        <v>10</v>
      </c>
      <c r="F836" s="3">
        <v>30710</v>
      </c>
      <c r="G836" s="3">
        <v>117</v>
      </c>
      <c r="H836" s="1">
        <v>2.8</v>
      </c>
      <c r="I836" s="2">
        <v>19.615610328638493</v>
      </c>
      <c r="J836">
        <v>32</v>
      </c>
      <c r="K836" s="2">
        <v>6.3879129507042247</v>
      </c>
      <c r="N836">
        <f t="shared" si="13"/>
        <v>81.28</v>
      </c>
    </row>
    <row r="837" spans="1:14" x14ac:dyDescent="0.2">
      <c r="A837" s="3" t="s">
        <v>7</v>
      </c>
      <c r="B837" s="3">
        <v>2019</v>
      </c>
      <c r="C837" s="3">
        <v>1</v>
      </c>
      <c r="D837" s="3">
        <v>7</v>
      </c>
      <c r="E837" s="3">
        <v>12</v>
      </c>
      <c r="F837" s="3">
        <v>30712</v>
      </c>
      <c r="G837" s="3">
        <v>166</v>
      </c>
      <c r="H837" s="1">
        <v>2.9</v>
      </c>
      <c r="I837" s="2">
        <v>20.454220825596341</v>
      </c>
      <c r="J837">
        <v>29</v>
      </c>
      <c r="K837" s="2">
        <v>4.7303249250107129</v>
      </c>
      <c r="N837">
        <f t="shared" si="13"/>
        <v>73.66</v>
      </c>
    </row>
    <row r="838" spans="1:14" x14ac:dyDescent="0.2">
      <c r="A838" s="3" t="s">
        <v>7</v>
      </c>
      <c r="B838" s="3">
        <v>2019</v>
      </c>
      <c r="C838" s="3">
        <v>1</v>
      </c>
      <c r="D838" s="3">
        <v>7</v>
      </c>
      <c r="E838" s="3">
        <v>14</v>
      </c>
      <c r="F838" s="3">
        <v>30714</v>
      </c>
      <c r="G838" s="3">
        <v>24</v>
      </c>
      <c r="H838" s="1">
        <v>3</v>
      </c>
      <c r="I838" s="2">
        <v>18.238042880703681</v>
      </c>
      <c r="J838">
        <v>31</v>
      </c>
      <c r="K838" s="2">
        <v>5.8353213690118508</v>
      </c>
      <c r="N838">
        <f t="shared" si="13"/>
        <v>78.739999999999995</v>
      </c>
    </row>
    <row r="839" spans="1:14" x14ac:dyDescent="0.2">
      <c r="A839" s="3" t="s">
        <v>7</v>
      </c>
      <c r="B839" s="3">
        <v>2019</v>
      </c>
      <c r="C839" s="3">
        <v>1</v>
      </c>
      <c r="D839" s="3">
        <v>7</v>
      </c>
      <c r="E839" s="3">
        <v>16</v>
      </c>
      <c r="F839" s="3">
        <v>30716</v>
      </c>
      <c r="G839" s="3">
        <v>168</v>
      </c>
      <c r="H839" s="1">
        <v>2.6</v>
      </c>
      <c r="I839" s="2">
        <v>18.897637795275589</v>
      </c>
      <c r="J839">
        <v>31</v>
      </c>
      <c r="K839" s="2">
        <v>5.2736274141732293</v>
      </c>
      <c r="N839">
        <f t="shared" si="13"/>
        <v>78.739999999999995</v>
      </c>
    </row>
    <row r="840" spans="1:14" x14ac:dyDescent="0.2">
      <c r="A840" s="3" t="s">
        <v>7</v>
      </c>
      <c r="B840" s="3">
        <v>2019</v>
      </c>
      <c r="C840" s="3">
        <v>1</v>
      </c>
      <c r="D840" s="3">
        <v>7</v>
      </c>
      <c r="E840" s="3">
        <v>18</v>
      </c>
      <c r="F840" s="3">
        <v>30718</v>
      </c>
      <c r="G840" s="3">
        <v>174</v>
      </c>
      <c r="H840" s="1">
        <v>3.5</v>
      </c>
      <c r="I840" s="2">
        <v>17.699701690420948</v>
      </c>
      <c r="J840">
        <v>30</v>
      </c>
      <c r="K840" s="2">
        <v>7.5082967164733185</v>
      </c>
      <c r="N840">
        <f t="shared" si="13"/>
        <v>76.2</v>
      </c>
    </row>
    <row r="841" spans="1:14" x14ac:dyDescent="0.2">
      <c r="A841" s="3" t="s">
        <v>7</v>
      </c>
      <c r="B841" s="3">
        <v>2019</v>
      </c>
      <c r="C841" s="3">
        <v>1</v>
      </c>
      <c r="D841" s="3">
        <v>7</v>
      </c>
      <c r="E841" s="3">
        <v>20</v>
      </c>
      <c r="F841" s="3">
        <v>30720</v>
      </c>
      <c r="G841" s="3">
        <v>20</v>
      </c>
      <c r="H841" s="1">
        <v>3.3</v>
      </c>
      <c r="I841" s="2">
        <v>19.644208932626796</v>
      </c>
      <c r="J841">
        <v>29</v>
      </c>
      <c r="K841" s="2">
        <v>5.8677179791067378</v>
      </c>
      <c r="N841">
        <f t="shared" si="13"/>
        <v>73.66</v>
      </c>
    </row>
    <row r="842" spans="1:14" x14ac:dyDescent="0.2">
      <c r="A842" s="3" t="s">
        <v>7</v>
      </c>
      <c r="B842" s="3">
        <v>2019</v>
      </c>
      <c r="C842" s="3">
        <v>1</v>
      </c>
      <c r="D842" s="3">
        <v>8</v>
      </c>
      <c r="E842" s="3">
        <v>2</v>
      </c>
      <c r="F842" s="3">
        <v>30802</v>
      </c>
      <c r="G842" s="3">
        <v>66</v>
      </c>
      <c r="H842" s="1">
        <v>3</v>
      </c>
      <c r="I842" s="2">
        <v>22.022160664819946</v>
      </c>
      <c r="J842">
        <v>32</v>
      </c>
      <c r="K842" s="2">
        <v>5.8659425152354583</v>
      </c>
      <c r="N842">
        <f t="shared" si="13"/>
        <v>81.28</v>
      </c>
    </row>
    <row r="843" spans="1:14" x14ac:dyDescent="0.2">
      <c r="A843" s="3" t="s">
        <v>7</v>
      </c>
      <c r="B843" s="3">
        <v>2019</v>
      </c>
      <c r="C843" s="3">
        <v>1</v>
      </c>
      <c r="D843" s="3">
        <v>8</v>
      </c>
      <c r="E843" s="3">
        <v>4</v>
      </c>
      <c r="F843" s="3">
        <v>30804</v>
      </c>
      <c r="G843" s="3">
        <v>19</v>
      </c>
      <c r="H843" s="1">
        <v>3.3</v>
      </c>
      <c r="I843" s="2">
        <v>20.743685687558468</v>
      </c>
      <c r="J843">
        <v>29</v>
      </c>
      <c r="K843" s="2">
        <v>6.1778729078548338</v>
      </c>
      <c r="N843">
        <f t="shared" si="13"/>
        <v>73.66</v>
      </c>
    </row>
    <row r="844" spans="1:14" x14ac:dyDescent="0.2">
      <c r="A844" s="3" t="s">
        <v>7</v>
      </c>
      <c r="B844" s="3">
        <v>2019</v>
      </c>
      <c r="C844" s="3">
        <v>1</v>
      </c>
      <c r="D844" s="3">
        <v>8</v>
      </c>
      <c r="E844" s="3">
        <v>6</v>
      </c>
      <c r="F844" s="3">
        <v>30806</v>
      </c>
      <c r="G844" s="3">
        <v>118</v>
      </c>
      <c r="H844" s="1">
        <v>2.9</v>
      </c>
      <c r="I844" s="2">
        <v>21.963104768534635</v>
      </c>
      <c r="J844">
        <v>30</v>
      </c>
      <c r="K844" s="2">
        <v>6.6851614563174397</v>
      </c>
      <c r="N844">
        <f t="shared" si="13"/>
        <v>76.2</v>
      </c>
    </row>
    <row r="845" spans="1:14" x14ac:dyDescent="0.2">
      <c r="A845" s="3" t="s">
        <v>7</v>
      </c>
      <c r="B845" s="3">
        <v>2019</v>
      </c>
      <c r="C845" s="3">
        <v>1</v>
      </c>
      <c r="D845" s="3">
        <v>8</v>
      </c>
      <c r="E845" s="3">
        <v>8</v>
      </c>
      <c r="F845" s="3">
        <v>30808</v>
      </c>
      <c r="G845" s="3">
        <v>91</v>
      </c>
      <c r="H845" s="1">
        <v>2.9</v>
      </c>
      <c r="I845" s="2">
        <v>19.840983014094686</v>
      </c>
      <c r="J845">
        <v>30</v>
      </c>
      <c r="K845" s="2">
        <v>6.4641351239609683</v>
      </c>
      <c r="N845">
        <f t="shared" si="13"/>
        <v>76.2</v>
      </c>
    </row>
    <row r="846" spans="1:14" x14ac:dyDescent="0.2">
      <c r="A846" s="3" t="s">
        <v>7</v>
      </c>
      <c r="B846" s="3">
        <v>2019</v>
      </c>
      <c r="C846" s="3">
        <v>1</v>
      </c>
      <c r="D846" s="3">
        <v>8</v>
      </c>
      <c r="E846" s="3">
        <v>10</v>
      </c>
      <c r="F846" s="3">
        <v>30810</v>
      </c>
      <c r="G846" s="3">
        <v>72</v>
      </c>
      <c r="H846" s="1">
        <v>2.8</v>
      </c>
      <c r="I846" s="2">
        <v>19.320627113433751</v>
      </c>
      <c r="J846">
        <v>36</v>
      </c>
      <c r="K846" s="2">
        <v>6.8338449185367347</v>
      </c>
      <c r="N846">
        <f t="shared" si="13"/>
        <v>91.44</v>
      </c>
    </row>
    <row r="847" spans="1:14" x14ac:dyDescent="0.2">
      <c r="A847" s="3" t="s">
        <v>7</v>
      </c>
      <c r="B847" s="3">
        <v>2019</v>
      </c>
      <c r="C847" s="3">
        <v>1</v>
      </c>
      <c r="D847" s="3">
        <v>8</v>
      </c>
      <c r="E847" s="3">
        <v>12</v>
      </c>
      <c r="F847" s="3">
        <v>30812</v>
      </c>
      <c r="G847" s="3">
        <v>141</v>
      </c>
      <c r="H847" s="1">
        <v>2.6</v>
      </c>
      <c r="I847" s="2">
        <v>20.945474829173055</v>
      </c>
      <c r="J847">
        <v>39</v>
      </c>
      <c r="K847" s="2">
        <v>6.5160869502161489</v>
      </c>
      <c r="N847">
        <f t="shared" si="13"/>
        <v>99.06</v>
      </c>
    </row>
    <row r="848" spans="1:14" x14ac:dyDescent="0.2">
      <c r="A848" s="3" t="s">
        <v>7</v>
      </c>
      <c r="B848" s="3">
        <v>2019</v>
      </c>
      <c r="C848" s="3">
        <v>1</v>
      </c>
      <c r="D848" s="3">
        <v>8</v>
      </c>
      <c r="E848" s="3">
        <v>14</v>
      </c>
      <c r="F848" s="3">
        <v>30814</v>
      </c>
      <c r="G848" s="3">
        <v>162</v>
      </c>
      <c r="H848" s="1">
        <v>2.7</v>
      </c>
      <c r="I848" s="2">
        <v>19.335014182161991</v>
      </c>
      <c r="J848">
        <v>36</v>
      </c>
      <c r="K848" s="2">
        <v>6.5276443310431755</v>
      </c>
      <c r="N848">
        <f t="shared" si="13"/>
        <v>91.44</v>
      </c>
    </row>
    <row r="849" spans="1:14" x14ac:dyDescent="0.2">
      <c r="A849" s="3" t="s">
        <v>7</v>
      </c>
      <c r="B849" s="3">
        <v>2019</v>
      </c>
      <c r="C849" s="3">
        <v>1</v>
      </c>
      <c r="D849" s="3">
        <v>8</v>
      </c>
      <c r="E849" s="3">
        <v>16</v>
      </c>
      <c r="F849" s="3">
        <v>30816</v>
      </c>
      <c r="G849" s="3">
        <v>12</v>
      </c>
      <c r="H849" s="1">
        <v>3.3</v>
      </c>
      <c r="I849" s="2">
        <v>17.824680326606071</v>
      </c>
      <c r="J849">
        <v>29</v>
      </c>
      <c r="K849" s="2">
        <v>6.8441148719349441</v>
      </c>
      <c r="N849">
        <f t="shared" si="13"/>
        <v>73.66</v>
      </c>
    </row>
    <row r="850" spans="1:14" x14ac:dyDescent="0.2">
      <c r="A850" s="3" t="s">
        <v>7</v>
      </c>
      <c r="B850" s="3">
        <v>2019</v>
      </c>
      <c r="C850" s="3">
        <v>1</v>
      </c>
      <c r="D850" s="3">
        <v>8</v>
      </c>
      <c r="E850" s="3">
        <v>18</v>
      </c>
      <c r="F850" s="3">
        <v>30818</v>
      </c>
      <c r="G850" s="3">
        <v>202</v>
      </c>
      <c r="H850" s="1">
        <v>3.4</v>
      </c>
      <c r="I850" s="2">
        <v>18.764640611515222</v>
      </c>
      <c r="J850">
        <v>27</v>
      </c>
      <c r="K850" s="2">
        <v>6.4154534868696818</v>
      </c>
      <c r="N850">
        <f t="shared" si="13"/>
        <v>68.58</v>
      </c>
    </row>
    <row r="851" spans="1:14" x14ac:dyDescent="0.2">
      <c r="A851" s="3" t="s">
        <v>7</v>
      </c>
      <c r="B851" s="3">
        <v>2019</v>
      </c>
      <c r="C851" s="3">
        <v>1</v>
      </c>
      <c r="D851" s="3">
        <v>8</v>
      </c>
      <c r="E851" s="3">
        <v>20</v>
      </c>
      <c r="F851" s="3">
        <v>30820</v>
      </c>
      <c r="G851" s="3">
        <v>184</v>
      </c>
      <c r="H851" s="1">
        <v>2.8</v>
      </c>
      <c r="I851" s="2">
        <v>19.357530246141007</v>
      </c>
      <c r="J851">
        <v>32</v>
      </c>
      <c r="K851" s="2">
        <v>6.4758836545682099</v>
      </c>
      <c r="N851">
        <f t="shared" si="13"/>
        <v>81.28</v>
      </c>
    </row>
    <row r="852" spans="1:14" x14ac:dyDescent="0.2">
      <c r="A852" s="3" t="s">
        <v>7</v>
      </c>
      <c r="B852" s="3">
        <v>2019</v>
      </c>
      <c r="C852" s="3">
        <v>1</v>
      </c>
      <c r="D852" s="3">
        <v>9</v>
      </c>
      <c r="E852" s="3">
        <v>2</v>
      </c>
      <c r="F852" s="3">
        <v>30902</v>
      </c>
      <c r="G852" s="3">
        <v>114</v>
      </c>
      <c r="H852" s="1">
        <v>2.9</v>
      </c>
      <c r="I852" s="2">
        <v>19.604133313928102</v>
      </c>
      <c r="J852">
        <v>30</v>
      </c>
      <c r="K852" s="2">
        <v>6.9962911031290949</v>
      </c>
      <c r="N852">
        <f t="shared" si="13"/>
        <v>76.2</v>
      </c>
    </row>
    <row r="853" spans="1:14" x14ac:dyDescent="0.2">
      <c r="A853" s="3" t="s">
        <v>7</v>
      </c>
      <c r="B853" s="3">
        <v>2019</v>
      </c>
      <c r="C853" s="3">
        <v>1</v>
      </c>
      <c r="D853" s="3">
        <v>9</v>
      </c>
      <c r="E853" s="3">
        <v>4</v>
      </c>
      <c r="F853" s="3">
        <v>30904</v>
      </c>
      <c r="G853" s="3">
        <v>164</v>
      </c>
      <c r="H853" s="1">
        <v>3</v>
      </c>
      <c r="I853" s="2">
        <v>19.596069868995635</v>
      </c>
      <c r="J853">
        <v>29</v>
      </c>
      <c r="K853" s="2">
        <v>6.9778312663755484</v>
      </c>
      <c r="N853">
        <f t="shared" si="13"/>
        <v>73.66</v>
      </c>
    </row>
    <row r="854" spans="1:14" x14ac:dyDescent="0.2">
      <c r="A854" s="3" t="s">
        <v>7</v>
      </c>
      <c r="B854" s="3">
        <v>2019</v>
      </c>
      <c r="C854" s="3">
        <v>1</v>
      </c>
      <c r="D854" s="3">
        <v>9</v>
      </c>
      <c r="E854" s="3">
        <v>6</v>
      </c>
      <c r="F854" s="3">
        <v>30906</v>
      </c>
      <c r="G854" s="3">
        <v>68</v>
      </c>
      <c r="H854" s="1">
        <v>2.5</v>
      </c>
      <c r="I854" s="2">
        <v>18.912853758882932</v>
      </c>
      <c r="J854">
        <v>30</v>
      </c>
      <c r="K854" s="2">
        <v>7.201713921356439</v>
      </c>
      <c r="N854">
        <f t="shared" si="13"/>
        <v>76.2</v>
      </c>
    </row>
    <row r="855" spans="1:14" x14ac:dyDescent="0.2">
      <c r="A855" s="3" t="s">
        <v>7</v>
      </c>
      <c r="B855" s="3">
        <v>2019</v>
      </c>
      <c r="C855" s="3">
        <v>1</v>
      </c>
      <c r="D855" s="3">
        <v>9</v>
      </c>
      <c r="E855" s="3">
        <v>8</v>
      </c>
      <c r="F855" s="3">
        <v>30908</v>
      </c>
      <c r="G855" s="3">
        <v>30</v>
      </c>
      <c r="H855" s="1">
        <v>3.1</v>
      </c>
      <c r="I855" s="2">
        <v>19.702602230483272</v>
      </c>
      <c r="J855">
        <v>30</v>
      </c>
      <c r="K855" s="2">
        <v>5.4189611598513023</v>
      </c>
      <c r="N855">
        <f t="shared" si="13"/>
        <v>76.2</v>
      </c>
    </row>
    <row r="856" spans="1:14" x14ac:dyDescent="0.2">
      <c r="A856" s="3" t="s">
        <v>7</v>
      </c>
      <c r="B856" s="3">
        <v>2019</v>
      </c>
      <c r="C856" s="3">
        <v>1</v>
      </c>
      <c r="D856" s="3">
        <v>9</v>
      </c>
      <c r="E856" s="3">
        <v>10</v>
      </c>
      <c r="F856" s="3">
        <v>30910</v>
      </c>
      <c r="G856" s="3">
        <v>120</v>
      </c>
      <c r="H856" s="1">
        <v>2.4</v>
      </c>
      <c r="I856" s="2">
        <v>20.191743298767364</v>
      </c>
      <c r="J856">
        <v>29</v>
      </c>
      <c r="K856" s="2">
        <v>6.8266706822178227</v>
      </c>
      <c r="N856">
        <f t="shared" si="13"/>
        <v>73.66</v>
      </c>
    </row>
    <row r="857" spans="1:14" x14ac:dyDescent="0.2">
      <c r="A857" s="3" t="s">
        <v>7</v>
      </c>
      <c r="B857" s="3">
        <v>2019</v>
      </c>
      <c r="C857" s="3">
        <v>1</v>
      </c>
      <c r="D857" s="3">
        <v>9</v>
      </c>
      <c r="E857" s="3">
        <v>12</v>
      </c>
      <c r="F857" s="3">
        <v>30912</v>
      </c>
      <c r="G857" s="3">
        <v>86</v>
      </c>
      <c r="H857" s="1">
        <v>2.4</v>
      </c>
      <c r="I857" s="2">
        <v>20.46801397963835</v>
      </c>
      <c r="J857">
        <v>30</v>
      </c>
      <c r="K857" s="2">
        <v>6.3416129585169427</v>
      </c>
      <c r="N857">
        <f t="shared" si="13"/>
        <v>76.2</v>
      </c>
    </row>
    <row r="858" spans="1:14" x14ac:dyDescent="0.2">
      <c r="A858" s="3" t="s">
        <v>7</v>
      </c>
      <c r="B858" s="3">
        <v>2019</v>
      </c>
      <c r="C858" s="3">
        <v>1</v>
      </c>
      <c r="D858" s="3">
        <v>9</v>
      </c>
      <c r="E858" s="3">
        <v>14</v>
      </c>
      <c r="F858" s="3">
        <v>30914</v>
      </c>
      <c r="G858" s="3">
        <v>8</v>
      </c>
      <c r="H858" s="1">
        <v>2.9</v>
      </c>
      <c r="I858" s="2">
        <v>18.187778651980064</v>
      </c>
      <c r="J858">
        <v>32</v>
      </c>
      <c r="K858" s="2">
        <v>6.1935689466561747</v>
      </c>
      <c r="N858">
        <f t="shared" si="13"/>
        <v>81.28</v>
      </c>
    </row>
    <row r="859" spans="1:14" x14ac:dyDescent="0.2">
      <c r="A859" s="3" t="s">
        <v>7</v>
      </c>
      <c r="B859" s="3">
        <v>2019</v>
      </c>
      <c r="C859" s="3">
        <v>1</v>
      </c>
      <c r="D859" s="3">
        <v>9</v>
      </c>
      <c r="E859" s="3">
        <v>16</v>
      </c>
      <c r="F859" s="3">
        <v>30916</v>
      </c>
      <c r="G859" s="3">
        <v>201</v>
      </c>
      <c r="H859" s="1">
        <v>3</v>
      </c>
      <c r="I859" s="2">
        <v>19.72265023112481</v>
      </c>
      <c r="J859">
        <v>32</v>
      </c>
      <c r="K859" s="2">
        <v>6.0667522169491539</v>
      </c>
      <c r="N859">
        <f t="shared" si="13"/>
        <v>81.28</v>
      </c>
    </row>
    <row r="860" spans="1:14" x14ac:dyDescent="0.2">
      <c r="A860" s="3" t="s">
        <v>7</v>
      </c>
      <c r="B860" s="3">
        <v>2019</v>
      </c>
      <c r="C860" s="3">
        <v>1</v>
      </c>
      <c r="D860" s="3">
        <v>9</v>
      </c>
      <c r="E860" s="3">
        <v>18</v>
      </c>
      <c r="F860" s="3">
        <v>30918</v>
      </c>
      <c r="G860" s="3">
        <v>194</v>
      </c>
      <c r="H860" s="1">
        <v>3.2</v>
      </c>
      <c r="I860" s="2">
        <v>20.137693631669531</v>
      </c>
      <c r="J860">
        <v>29</v>
      </c>
      <c r="K860" s="2">
        <v>6.1747717012048193</v>
      </c>
      <c r="N860">
        <f t="shared" si="13"/>
        <v>73.66</v>
      </c>
    </row>
    <row r="861" spans="1:14" x14ac:dyDescent="0.2">
      <c r="A861" s="3" t="s">
        <v>7</v>
      </c>
      <c r="B861" s="3">
        <v>2019</v>
      </c>
      <c r="C861" s="3">
        <v>1</v>
      </c>
      <c r="D861" s="3">
        <v>9</v>
      </c>
      <c r="E861" s="3">
        <v>20</v>
      </c>
      <c r="F861" s="3">
        <v>30920</v>
      </c>
      <c r="G861" s="3">
        <v>73</v>
      </c>
      <c r="H861" s="1">
        <v>3.1</v>
      </c>
      <c r="I861" s="2">
        <v>20.212574310934965</v>
      </c>
      <c r="J861">
        <v>33</v>
      </c>
      <c r="K861" s="2">
        <v>6.168148733417401</v>
      </c>
      <c r="N861">
        <f t="shared" si="13"/>
        <v>83.820000000000007</v>
      </c>
    </row>
    <row r="862" spans="1:14" x14ac:dyDescent="0.2">
      <c r="A862" s="3" t="s">
        <v>7</v>
      </c>
      <c r="B862" s="3">
        <v>2019</v>
      </c>
      <c r="C862" s="3">
        <v>1</v>
      </c>
      <c r="D862" s="3">
        <v>10</v>
      </c>
      <c r="E862" s="3">
        <v>2</v>
      </c>
      <c r="F862" s="3">
        <v>31002</v>
      </c>
      <c r="G862" s="3">
        <v>157</v>
      </c>
      <c r="H862" s="1">
        <v>3</v>
      </c>
      <c r="I862" s="2">
        <v>20.359281437125748</v>
      </c>
      <c r="J862">
        <v>28</v>
      </c>
      <c r="K862" s="2">
        <v>6.8560622946107781</v>
      </c>
      <c r="N862">
        <f t="shared" si="13"/>
        <v>71.12</v>
      </c>
    </row>
    <row r="863" spans="1:14" x14ac:dyDescent="0.2">
      <c r="A863" s="3" t="s">
        <v>7</v>
      </c>
      <c r="B863" s="3">
        <v>2019</v>
      </c>
      <c r="C863" s="3">
        <v>1</v>
      </c>
      <c r="D863" s="3">
        <v>10</v>
      </c>
      <c r="E863" s="3">
        <v>4</v>
      </c>
      <c r="F863" s="3">
        <v>31004</v>
      </c>
      <c r="G863" s="3">
        <v>6</v>
      </c>
      <c r="H863" s="1">
        <v>2.7</v>
      </c>
      <c r="I863" s="2">
        <v>20.558263181213999</v>
      </c>
      <c r="J863">
        <v>37</v>
      </c>
      <c r="K863" s="2">
        <v>6.8276485653848553</v>
      </c>
      <c r="N863">
        <f t="shared" si="13"/>
        <v>93.98</v>
      </c>
    </row>
    <row r="864" spans="1:14" x14ac:dyDescent="0.2">
      <c r="A864" s="3" t="s">
        <v>7</v>
      </c>
      <c r="B864" s="3">
        <v>2019</v>
      </c>
      <c r="C864" s="3">
        <v>1</v>
      </c>
      <c r="D864" s="3">
        <v>10</v>
      </c>
      <c r="E864" s="3">
        <v>6</v>
      </c>
      <c r="F864" s="3">
        <v>31006</v>
      </c>
      <c r="G864" s="3">
        <v>45</v>
      </c>
      <c r="H864" s="1">
        <v>2.8</v>
      </c>
      <c r="I864" s="2">
        <v>19.689417177914109</v>
      </c>
      <c r="J864">
        <v>29</v>
      </c>
      <c r="K864" s="2">
        <v>5.545014628527607</v>
      </c>
      <c r="N864">
        <f t="shared" si="13"/>
        <v>73.66</v>
      </c>
    </row>
    <row r="865" spans="1:14" x14ac:dyDescent="0.2">
      <c r="A865" s="3" t="s">
        <v>7</v>
      </c>
      <c r="B865" s="3">
        <v>2019</v>
      </c>
      <c r="C865" s="3">
        <v>1</v>
      </c>
      <c r="D865" s="3">
        <v>10</v>
      </c>
      <c r="E865" s="3">
        <v>8</v>
      </c>
      <c r="F865" s="3">
        <v>31008</v>
      </c>
      <c r="G865" s="3">
        <v>147</v>
      </c>
      <c r="H865" s="1">
        <v>3.4</v>
      </c>
      <c r="I865" s="2">
        <v>19.245218579234972</v>
      </c>
      <c r="J865">
        <v>28</v>
      </c>
      <c r="K865" s="2">
        <v>6.8668065059813932</v>
      </c>
      <c r="N865">
        <f t="shared" si="13"/>
        <v>71.12</v>
      </c>
    </row>
    <row r="866" spans="1:14" x14ac:dyDescent="0.2">
      <c r="A866" s="3" t="s">
        <v>7</v>
      </c>
      <c r="B866" s="3">
        <v>2019</v>
      </c>
      <c r="C866" s="3">
        <v>1</v>
      </c>
      <c r="D866" s="3">
        <v>10</v>
      </c>
      <c r="E866" s="3">
        <v>10</v>
      </c>
      <c r="F866" s="3">
        <v>31010</v>
      </c>
      <c r="G866" s="3">
        <v>202</v>
      </c>
      <c r="H866" s="1">
        <v>3.5</v>
      </c>
      <c r="I866" s="2">
        <v>19.923088300547253</v>
      </c>
      <c r="J866">
        <v>25</v>
      </c>
      <c r="K866" s="2">
        <v>6.5803837652418276</v>
      </c>
      <c r="N866">
        <f t="shared" si="13"/>
        <v>63.5</v>
      </c>
    </row>
    <row r="867" spans="1:14" x14ac:dyDescent="0.2">
      <c r="A867" s="3" t="s">
        <v>7</v>
      </c>
      <c r="B867" s="3">
        <v>2019</v>
      </c>
      <c r="C867" s="3">
        <v>1</v>
      </c>
      <c r="D867" s="3">
        <v>10</v>
      </c>
      <c r="E867" s="3">
        <v>12</v>
      </c>
      <c r="F867" s="3">
        <v>31012</v>
      </c>
      <c r="G867" s="3">
        <v>106</v>
      </c>
      <c r="H867" s="1">
        <v>3.2</v>
      </c>
      <c r="I867" s="2">
        <v>21.742553470673137</v>
      </c>
      <c r="J867">
        <v>37</v>
      </c>
      <c r="K867" s="2">
        <v>7.207751333995823</v>
      </c>
      <c r="N867">
        <f t="shared" si="13"/>
        <v>93.98</v>
      </c>
    </row>
    <row r="868" spans="1:14" x14ac:dyDescent="0.2">
      <c r="A868" s="3" t="s">
        <v>7</v>
      </c>
      <c r="B868" s="3">
        <v>2019</v>
      </c>
      <c r="C868" s="3">
        <v>1</v>
      </c>
      <c r="D868" s="3">
        <v>10</v>
      </c>
      <c r="E868" s="3">
        <v>14</v>
      </c>
      <c r="F868" s="3">
        <v>31014</v>
      </c>
      <c r="G868" s="3">
        <v>127</v>
      </c>
      <c r="H868" s="1">
        <v>3.5</v>
      </c>
      <c r="I868" s="2">
        <v>19.665329829899044</v>
      </c>
      <c r="J868">
        <v>29</v>
      </c>
      <c r="K868" s="2">
        <v>5.9832694211035813</v>
      </c>
      <c r="N868">
        <f t="shared" si="13"/>
        <v>73.66</v>
      </c>
    </row>
    <row r="869" spans="1:14" x14ac:dyDescent="0.2">
      <c r="A869" s="3" t="s">
        <v>7</v>
      </c>
      <c r="B869" s="3">
        <v>2019</v>
      </c>
      <c r="C869" s="3">
        <v>1</v>
      </c>
      <c r="D869" s="3">
        <v>10</v>
      </c>
      <c r="E869" s="3">
        <v>16</v>
      </c>
      <c r="F869" s="3">
        <v>31016</v>
      </c>
      <c r="G869" s="3">
        <v>103</v>
      </c>
      <c r="H869" s="1">
        <v>3</v>
      </c>
      <c r="I869" s="2">
        <v>21.438374965687618</v>
      </c>
      <c r="J869">
        <v>30</v>
      </c>
      <c r="K869" s="2">
        <v>7.0698422597354442</v>
      </c>
      <c r="N869">
        <f t="shared" si="13"/>
        <v>76.2</v>
      </c>
    </row>
    <row r="870" spans="1:14" x14ac:dyDescent="0.2">
      <c r="A870" s="3" t="s">
        <v>7</v>
      </c>
      <c r="B870" s="3">
        <v>2019</v>
      </c>
      <c r="C870" s="3">
        <v>1</v>
      </c>
      <c r="D870" s="3">
        <v>10</v>
      </c>
      <c r="E870" s="3">
        <v>18</v>
      </c>
      <c r="F870" s="3">
        <v>31018</v>
      </c>
      <c r="G870" s="3">
        <v>7</v>
      </c>
      <c r="H870" s="1">
        <v>3.1</v>
      </c>
      <c r="I870" s="2">
        <v>20.407564873185745</v>
      </c>
      <c r="J870">
        <v>32</v>
      </c>
      <c r="K870" s="2">
        <v>5.1907197664446443</v>
      </c>
      <c r="N870">
        <f t="shared" si="13"/>
        <v>81.28</v>
      </c>
    </row>
    <row r="871" spans="1:14" x14ac:dyDescent="0.2">
      <c r="A871" s="3" t="s">
        <v>7</v>
      </c>
      <c r="B871" s="3">
        <v>2019</v>
      </c>
      <c r="C871" s="3">
        <v>1</v>
      </c>
      <c r="D871" s="3">
        <v>10</v>
      </c>
      <c r="E871" s="3">
        <v>20</v>
      </c>
      <c r="F871" s="3">
        <v>31020</v>
      </c>
      <c r="G871" s="3">
        <v>175</v>
      </c>
      <c r="H871" s="1">
        <v>3.3</v>
      </c>
      <c r="I871" s="2">
        <v>17.705422023476803</v>
      </c>
      <c r="J871">
        <v>30</v>
      </c>
      <c r="K871" s="2">
        <v>6.7303244285658055</v>
      </c>
      <c r="N871">
        <f t="shared" si="13"/>
        <v>76.2</v>
      </c>
    </row>
    <row r="872" spans="1:14" x14ac:dyDescent="0.2">
      <c r="A872" s="3" t="s">
        <v>7</v>
      </c>
      <c r="B872" s="3">
        <v>2019</v>
      </c>
      <c r="C872" s="3">
        <v>1</v>
      </c>
      <c r="D872" s="3">
        <v>11</v>
      </c>
      <c r="E872" s="3">
        <v>2</v>
      </c>
      <c r="F872" s="3">
        <v>31102</v>
      </c>
      <c r="G872" s="3">
        <v>11</v>
      </c>
      <c r="H872" s="1">
        <v>3.3</v>
      </c>
      <c r="I872" s="2">
        <v>20.070474232858608</v>
      </c>
      <c r="J872">
        <v>31</v>
      </c>
      <c r="K872" s="2">
        <v>6.8278112985750372</v>
      </c>
      <c r="N872">
        <f t="shared" si="13"/>
        <v>78.739999999999995</v>
      </c>
    </row>
    <row r="873" spans="1:14" x14ac:dyDescent="0.2">
      <c r="A873" s="3" t="s">
        <v>7</v>
      </c>
      <c r="B873" s="3">
        <v>2019</v>
      </c>
      <c r="C873" s="3">
        <v>1</v>
      </c>
      <c r="D873" s="3">
        <v>11</v>
      </c>
      <c r="E873" s="3">
        <v>4</v>
      </c>
      <c r="F873" s="3">
        <v>31104</v>
      </c>
      <c r="G873" s="3">
        <v>5</v>
      </c>
      <c r="H873" s="1">
        <v>3.2</v>
      </c>
      <c r="I873" s="2">
        <v>20.495393445098927</v>
      </c>
      <c r="J873">
        <v>36</v>
      </c>
      <c r="K873" s="2">
        <v>5.7913871811312907</v>
      </c>
      <c r="N873">
        <f t="shared" si="13"/>
        <v>91.44</v>
      </c>
    </row>
    <row r="874" spans="1:14" x14ac:dyDescent="0.2">
      <c r="A874" s="3" t="s">
        <v>7</v>
      </c>
      <c r="B874" s="3">
        <v>2019</v>
      </c>
      <c r="C874" s="3">
        <v>1</v>
      </c>
      <c r="D874" s="3">
        <v>11</v>
      </c>
      <c r="E874" s="3">
        <v>6</v>
      </c>
      <c r="F874" s="3">
        <v>31106</v>
      </c>
      <c r="G874" s="3">
        <v>136</v>
      </c>
      <c r="H874" s="1">
        <v>3.5</v>
      </c>
      <c r="I874" s="2">
        <v>18.220287752387858</v>
      </c>
      <c r="J874">
        <v>29</v>
      </c>
      <c r="K874" s="2">
        <v>5.5809561593977008</v>
      </c>
      <c r="N874">
        <f t="shared" si="13"/>
        <v>73.66</v>
      </c>
    </row>
    <row r="875" spans="1:14" x14ac:dyDescent="0.2">
      <c r="A875" s="3" t="s">
        <v>7</v>
      </c>
      <c r="B875" s="3">
        <v>2019</v>
      </c>
      <c r="C875" s="3">
        <v>1</v>
      </c>
      <c r="D875" s="3">
        <v>11</v>
      </c>
      <c r="E875" s="3">
        <v>8</v>
      </c>
      <c r="F875" s="3">
        <v>31108</v>
      </c>
      <c r="G875" s="3">
        <v>26</v>
      </c>
      <c r="H875" s="1">
        <v>3.2</v>
      </c>
      <c r="I875" s="2">
        <v>21.077940292526549</v>
      </c>
      <c r="J875">
        <v>31</v>
      </c>
      <c r="K875" s="2">
        <v>6.0310381198589891</v>
      </c>
      <c r="N875">
        <f t="shared" si="13"/>
        <v>78.739999999999995</v>
      </c>
    </row>
    <row r="876" spans="1:14" x14ac:dyDescent="0.2">
      <c r="A876" s="3" t="s">
        <v>7</v>
      </c>
      <c r="B876" s="3">
        <v>2019</v>
      </c>
      <c r="C876" s="3">
        <v>1</v>
      </c>
      <c r="D876" s="3">
        <v>11</v>
      </c>
      <c r="E876" s="3">
        <v>10</v>
      </c>
      <c r="F876" s="3">
        <v>31110</v>
      </c>
      <c r="G876" s="3">
        <v>1</v>
      </c>
      <c r="H876" s="1">
        <v>3.2</v>
      </c>
      <c r="I876" s="2">
        <v>20.707070707070706</v>
      </c>
      <c r="J876">
        <v>31</v>
      </c>
      <c r="K876" s="2">
        <v>5.5426681081081082</v>
      </c>
      <c r="N876">
        <f t="shared" si="13"/>
        <v>78.739999999999995</v>
      </c>
    </row>
    <row r="877" spans="1:14" x14ac:dyDescent="0.2">
      <c r="A877" s="3" t="s">
        <v>7</v>
      </c>
      <c r="B877" s="3">
        <v>2019</v>
      </c>
      <c r="C877" s="3">
        <v>1</v>
      </c>
      <c r="D877" s="3">
        <v>11</v>
      </c>
      <c r="E877" s="3">
        <v>12</v>
      </c>
      <c r="F877" s="3">
        <v>31112</v>
      </c>
      <c r="G877" s="3">
        <v>42</v>
      </c>
      <c r="H877" s="1">
        <v>2.8</v>
      </c>
      <c r="I877" s="2">
        <v>20.733456258963326</v>
      </c>
      <c r="J877">
        <v>29</v>
      </c>
      <c r="K877" s="2">
        <v>8.2343788078871754</v>
      </c>
      <c r="N877">
        <f t="shared" si="13"/>
        <v>73.66</v>
      </c>
    </row>
    <row r="878" spans="1:14" x14ac:dyDescent="0.2">
      <c r="A878" s="3" t="s">
        <v>7</v>
      </c>
      <c r="B878" s="3">
        <v>2019</v>
      </c>
      <c r="C878" s="3">
        <v>1</v>
      </c>
      <c r="D878" s="3">
        <v>11</v>
      </c>
      <c r="E878" s="3">
        <v>14</v>
      </c>
      <c r="F878" s="3">
        <v>31114</v>
      </c>
      <c r="G878" s="3">
        <v>14</v>
      </c>
      <c r="H878" s="1">
        <v>2.2999999999999998</v>
      </c>
      <c r="I878" s="2">
        <v>19.819819819819816</v>
      </c>
      <c r="J878">
        <v>27</v>
      </c>
      <c r="K878" s="2">
        <v>6.4707483769174585</v>
      </c>
      <c r="N878">
        <f t="shared" si="13"/>
        <v>68.58</v>
      </c>
    </row>
    <row r="879" spans="1:14" x14ac:dyDescent="0.2">
      <c r="A879" s="3" t="s">
        <v>7</v>
      </c>
      <c r="B879" s="3">
        <v>2019</v>
      </c>
      <c r="C879" s="3">
        <v>1</v>
      </c>
      <c r="D879" s="3">
        <v>11</v>
      </c>
      <c r="E879" s="3">
        <v>16</v>
      </c>
      <c r="F879" s="3">
        <v>31116</v>
      </c>
      <c r="G879" s="3">
        <v>130</v>
      </c>
      <c r="H879" s="1">
        <v>3.1</v>
      </c>
      <c r="I879" s="2">
        <v>21.182053494391717</v>
      </c>
      <c r="J879">
        <v>32</v>
      </c>
      <c r="K879" s="2">
        <v>6.8312630888697159</v>
      </c>
      <c r="N879">
        <f t="shared" si="13"/>
        <v>81.28</v>
      </c>
    </row>
    <row r="880" spans="1:14" x14ac:dyDescent="0.2">
      <c r="A880" s="3" t="s">
        <v>7</v>
      </c>
      <c r="B880" s="3">
        <v>2019</v>
      </c>
      <c r="C880" s="3">
        <v>1</v>
      </c>
      <c r="D880" s="3">
        <v>11</v>
      </c>
      <c r="E880" s="3">
        <v>18</v>
      </c>
      <c r="F880" s="3">
        <v>31118</v>
      </c>
      <c r="G880" s="3">
        <v>202</v>
      </c>
      <c r="H880" s="1">
        <v>2.8</v>
      </c>
      <c r="I880" s="2">
        <v>19.458896982310094</v>
      </c>
      <c r="J880">
        <v>33</v>
      </c>
      <c r="K880" s="2">
        <v>5.8320578640492737</v>
      </c>
      <c r="N880">
        <f t="shared" si="13"/>
        <v>83.820000000000007</v>
      </c>
    </row>
    <row r="881" spans="1:14" x14ac:dyDescent="0.2">
      <c r="A881" s="3" t="s">
        <v>7</v>
      </c>
      <c r="B881" s="3">
        <v>2019</v>
      </c>
      <c r="C881" s="3">
        <v>1</v>
      </c>
      <c r="D881" s="3">
        <v>11</v>
      </c>
      <c r="E881" s="3">
        <v>20</v>
      </c>
      <c r="F881" s="3">
        <v>31120</v>
      </c>
      <c r="G881" s="3">
        <v>35</v>
      </c>
      <c r="H881" s="1">
        <v>2.6</v>
      </c>
      <c r="I881" s="2">
        <v>19.000878992089067</v>
      </c>
      <c r="J881">
        <v>31</v>
      </c>
      <c r="K881" s="2">
        <v>5.7473980380896563</v>
      </c>
      <c r="N881">
        <f t="shared" si="13"/>
        <v>78.739999999999995</v>
      </c>
    </row>
    <row r="882" spans="1:14" x14ac:dyDescent="0.2">
      <c r="A882" s="3" t="s">
        <v>7</v>
      </c>
      <c r="B882" s="3">
        <v>2019</v>
      </c>
      <c r="C882" s="3">
        <v>2</v>
      </c>
      <c r="D882" s="3">
        <v>1</v>
      </c>
      <c r="E882" s="3">
        <v>1</v>
      </c>
      <c r="F882" s="3">
        <v>30101</v>
      </c>
      <c r="G882" s="3">
        <v>34</v>
      </c>
      <c r="J882">
        <v>31</v>
      </c>
      <c r="K882" s="2">
        <v>4.7137542144000006</v>
      </c>
      <c r="N882">
        <f t="shared" si="13"/>
        <v>78.739999999999995</v>
      </c>
    </row>
    <row r="883" spans="1:14" x14ac:dyDescent="0.2">
      <c r="A883" s="3" t="s">
        <v>7</v>
      </c>
      <c r="B883" s="3">
        <v>2019</v>
      </c>
      <c r="C883" s="3">
        <v>2</v>
      </c>
      <c r="D883" s="3">
        <v>1</v>
      </c>
      <c r="E883" s="3">
        <v>3</v>
      </c>
      <c r="F883" s="5">
        <v>30103</v>
      </c>
      <c r="G883" s="3">
        <v>201</v>
      </c>
      <c r="H883" s="1">
        <v>2.9</v>
      </c>
      <c r="I883" s="2">
        <v>16.414174680542747</v>
      </c>
      <c r="J883">
        <v>27</v>
      </c>
      <c r="K883" s="2">
        <v>3.9793474828800002</v>
      </c>
      <c r="N883">
        <f t="shared" si="13"/>
        <v>68.58</v>
      </c>
    </row>
    <row r="884" spans="1:14" x14ac:dyDescent="0.2">
      <c r="A884" s="3" t="s">
        <v>7</v>
      </c>
      <c r="B884" s="3">
        <v>2019</v>
      </c>
      <c r="C884" s="3">
        <v>2</v>
      </c>
      <c r="D884" s="3">
        <v>1</v>
      </c>
      <c r="E884" s="3">
        <v>5</v>
      </c>
      <c r="F884" s="3">
        <v>30105</v>
      </c>
      <c r="G884" s="3">
        <v>10</v>
      </c>
      <c r="J884">
        <v>26</v>
      </c>
      <c r="K884" s="2">
        <v>4.1443600541538466</v>
      </c>
      <c r="N884">
        <f t="shared" si="13"/>
        <v>66.040000000000006</v>
      </c>
    </row>
    <row r="885" spans="1:14" x14ac:dyDescent="0.2">
      <c r="A885" s="3" t="s">
        <v>7</v>
      </c>
      <c r="B885" s="3">
        <v>2019</v>
      </c>
      <c r="C885" s="3">
        <v>2</v>
      </c>
      <c r="D885" s="3">
        <v>1</v>
      </c>
      <c r="E885" s="3">
        <v>7</v>
      </c>
      <c r="F885" s="3">
        <v>30107</v>
      </c>
      <c r="G885" s="3">
        <v>145</v>
      </c>
      <c r="J885">
        <v>28</v>
      </c>
      <c r="K885" s="2">
        <v>4.7876534835775271</v>
      </c>
      <c r="N885">
        <f t="shared" si="13"/>
        <v>71.12</v>
      </c>
    </row>
    <row r="886" spans="1:14" x14ac:dyDescent="0.2">
      <c r="A886" s="3" t="s">
        <v>7</v>
      </c>
      <c r="B886" s="3">
        <v>2019</v>
      </c>
      <c r="C886" s="3">
        <v>2</v>
      </c>
      <c r="D886" s="3">
        <v>1</v>
      </c>
      <c r="E886" s="3">
        <v>9</v>
      </c>
      <c r="F886" s="3">
        <v>30109</v>
      </c>
      <c r="G886" s="3">
        <v>74</v>
      </c>
      <c r="J886">
        <v>18</v>
      </c>
      <c r="K886" s="2">
        <v>3.0533137367039997</v>
      </c>
      <c r="N886">
        <f t="shared" si="13"/>
        <v>45.72</v>
      </c>
    </row>
    <row r="887" spans="1:14" x14ac:dyDescent="0.2">
      <c r="A887" s="3" t="s">
        <v>7</v>
      </c>
      <c r="B887" s="3">
        <v>2019</v>
      </c>
      <c r="C887" s="3">
        <v>2</v>
      </c>
      <c r="D887" s="3">
        <v>1</v>
      </c>
      <c r="E887" s="3">
        <v>11</v>
      </c>
      <c r="F887" s="3">
        <v>30111</v>
      </c>
      <c r="G887" s="3">
        <v>176</v>
      </c>
      <c r="J887">
        <v>26</v>
      </c>
      <c r="K887" s="2">
        <v>4.5103143467389826</v>
      </c>
      <c r="N887">
        <f t="shared" si="13"/>
        <v>66.040000000000006</v>
      </c>
    </row>
    <row r="888" spans="1:14" x14ac:dyDescent="0.2">
      <c r="A888" s="3" t="s">
        <v>7</v>
      </c>
      <c r="B888" s="3">
        <v>2019</v>
      </c>
      <c r="C888" s="3">
        <v>2</v>
      </c>
      <c r="D888" s="3">
        <v>1</v>
      </c>
      <c r="E888" s="3">
        <v>13</v>
      </c>
      <c r="F888" s="3">
        <v>30113</v>
      </c>
      <c r="G888" s="3">
        <v>190</v>
      </c>
      <c r="J888">
        <v>29</v>
      </c>
      <c r="K888" s="2">
        <v>4.5684904690526311</v>
      </c>
      <c r="N888">
        <f t="shared" si="13"/>
        <v>73.66</v>
      </c>
    </row>
    <row r="889" spans="1:14" x14ac:dyDescent="0.2">
      <c r="A889" s="3" t="s">
        <v>7</v>
      </c>
      <c r="B889" s="3">
        <v>2019</v>
      </c>
      <c r="C889" s="3">
        <v>2</v>
      </c>
      <c r="D889" s="3">
        <v>1</v>
      </c>
      <c r="E889" s="3">
        <v>15</v>
      </c>
      <c r="F889" s="3">
        <v>30115</v>
      </c>
      <c r="G889" s="3">
        <v>167</v>
      </c>
      <c r="J889">
        <v>30</v>
      </c>
      <c r="K889" s="2">
        <v>4.3432671744000011</v>
      </c>
      <c r="N889">
        <f t="shared" si="13"/>
        <v>76.2</v>
      </c>
    </row>
    <row r="890" spans="1:14" x14ac:dyDescent="0.2">
      <c r="A890" s="3" t="s">
        <v>7</v>
      </c>
      <c r="B890" s="3">
        <v>2019</v>
      </c>
      <c r="C890" s="3">
        <v>2</v>
      </c>
      <c r="D890" s="3">
        <v>1</v>
      </c>
      <c r="E890" s="3">
        <v>17</v>
      </c>
      <c r="F890" s="4">
        <v>30117</v>
      </c>
      <c r="G890" s="3">
        <v>46</v>
      </c>
      <c r="J890">
        <v>24</v>
      </c>
      <c r="K890" s="2">
        <v>3.2261911908674157</v>
      </c>
      <c r="N890">
        <f t="shared" si="13"/>
        <v>60.96</v>
      </c>
    </row>
    <row r="891" spans="1:14" x14ac:dyDescent="0.2">
      <c r="A891" s="3" t="s">
        <v>7</v>
      </c>
      <c r="B891" s="3">
        <v>2019</v>
      </c>
      <c r="C891" s="3">
        <v>2</v>
      </c>
      <c r="D891" s="3">
        <v>1</v>
      </c>
      <c r="E891" s="3">
        <v>19</v>
      </c>
      <c r="F891" s="3">
        <v>30119</v>
      </c>
      <c r="G891" s="3">
        <v>18</v>
      </c>
      <c r="J891">
        <v>31</v>
      </c>
      <c r="K891" s="2">
        <v>4.4460627020947969</v>
      </c>
      <c r="N891">
        <f t="shared" si="13"/>
        <v>78.739999999999995</v>
      </c>
    </row>
    <row r="892" spans="1:14" x14ac:dyDescent="0.2">
      <c r="A892" s="3" t="s">
        <v>7</v>
      </c>
      <c r="B892" s="3">
        <v>2019</v>
      </c>
      <c r="C892" s="3">
        <v>2</v>
      </c>
      <c r="D892" s="3">
        <v>2</v>
      </c>
      <c r="E892" s="3">
        <v>1</v>
      </c>
      <c r="F892" s="3">
        <v>30201</v>
      </c>
      <c r="G892" s="3">
        <v>178</v>
      </c>
      <c r="J892">
        <v>28</v>
      </c>
      <c r="K892" s="2">
        <v>4.8649294848000002</v>
      </c>
      <c r="N892">
        <f t="shared" si="13"/>
        <v>71.12</v>
      </c>
    </row>
    <row r="893" spans="1:14" x14ac:dyDescent="0.2">
      <c r="A893" s="3" t="s">
        <v>7</v>
      </c>
      <c r="B893" s="3">
        <v>2019</v>
      </c>
      <c r="C893" s="3">
        <v>2</v>
      </c>
      <c r="D893" s="3">
        <v>2</v>
      </c>
      <c r="E893" s="3">
        <v>3</v>
      </c>
      <c r="F893" s="3">
        <v>30203</v>
      </c>
      <c r="G893" s="3">
        <v>173</v>
      </c>
      <c r="J893">
        <v>30</v>
      </c>
      <c r="K893" s="2">
        <v>5.3279057018879996</v>
      </c>
      <c r="N893">
        <f t="shared" si="13"/>
        <v>76.2</v>
      </c>
    </row>
    <row r="894" spans="1:14" x14ac:dyDescent="0.2">
      <c r="A894" s="3" t="s">
        <v>7</v>
      </c>
      <c r="B894" s="3">
        <v>2019</v>
      </c>
      <c r="C894" s="3">
        <v>2</v>
      </c>
      <c r="D894" s="3">
        <v>2</v>
      </c>
      <c r="E894" s="3">
        <v>5</v>
      </c>
      <c r="F894" s="3">
        <v>30205</v>
      </c>
      <c r="G894" s="3">
        <v>181</v>
      </c>
      <c r="J894">
        <v>33</v>
      </c>
      <c r="K894" s="2">
        <v>5.3524545535999994</v>
      </c>
      <c r="N894">
        <f t="shared" si="13"/>
        <v>83.820000000000007</v>
      </c>
    </row>
    <row r="895" spans="1:14" x14ac:dyDescent="0.2">
      <c r="A895" s="3" t="s">
        <v>7</v>
      </c>
      <c r="B895" s="3">
        <v>2019</v>
      </c>
      <c r="C895" s="3">
        <v>2</v>
      </c>
      <c r="D895" s="3">
        <v>2</v>
      </c>
      <c r="E895" s="3">
        <v>7</v>
      </c>
      <c r="F895" s="3">
        <v>30207</v>
      </c>
      <c r="G895" s="3">
        <v>153</v>
      </c>
      <c r="J895">
        <v>31</v>
      </c>
      <c r="K895" s="2">
        <v>4.6070023081220333</v>
      </c>
      <c r="N895">
        <f t="shared" si="13"/>
        <v>78.739999999999995</v>
      </c>
    </row>
    <row r="896" spans="1:14" x14ac:dyDescent="0.2">
      <c r="A896" s="3" t="s">
        <v>7</v>
      </c>
      <c r="B896" s="3">
        <v>2019</v>
      </c>
      <c r="C896" s="3">
        <v>2</v>
      </c>
      <c r="D896" s="3">
        <v>2</v>
      </c>
      <c r="E896" s="3">
        <v>9</v>
      </c>
      <c r="F896" s="3">
        <v>30209</v>
      </c>
      <c r="G896" s="3">
        <v>78</v>
      </c>
      <c r="J896">
        <v>20</v>
      </c>
      <c r="K896" s="2">
        <v>3.5888278602368713</v>
      </c>
      <c r="N896">
        <f t="shared" si="13"/>
        <v>50.8</v>
      </c>
    </row>
    <row r="897" spans="1:14" x14ac:dyDescent="0.2">
      <c r="A897" s="3" t="s">
        <v>7</v>
      </c>
      <c r="B897" s="3">
        <v>2019</v>
      </c>
      <c r="C897" s="3">
        <v>2</v>
      </c>
      <c r="D897" s="3">
        <v>2</v>
      </c>
      <c r="E897" s="3">
        <v>11</v>
      </c>
      <c r="F897" s="3">
        <v>30211</v>
      </c>
      <c r="G897" s="3">
        <v>179</v>
      </c>
      <c r="J897">
        <v>31</v>
      </c>
      <c r="K897" s="2">
        <v>4.6313777664</v>
      </c>
      <c r="N897">
        <f t="shared" si="13"/>
        <v>78.739999999999995</v>
      </c>
    </row>
    <row r="898" spans="1:14" x14ac:dyDescent="0.2">
      <c r="A898" s="3" t="s">
        <v>7</v>
      </c>
      <c r="B898" s="3">
        <v>2019</v>
      </c>
      <c r="C898" s="3">
        <v>2</v>
      </c>
      <c r="D898" s="3">
        <v>2</v>
      </c>
      <c r="E898" s="3">
        <v>13</v>
      </c>
      <c r="F898" s="3">
        <v>30213</v>
      </c>
      <c r="G898" s="3">
        <v>59</v>
      </c>
      <c r="J898">
        <v>25</v>
      </c>
      <c r="K898" s="2">
        <v>3.7467181875200004</v>
      </c>
      <c r="N898">
        <f t="shared" si="13"/>
        <v>63.5</v>
      </c>
    </row>
    <row r="899" spans="1:14" x14ac:dyDescent="0.2">
      <c r="A899" s="3" t="s">
        <v>7</v>
      </c>
      <c r="B899" s="3">
        <v>2019</v>
      </c>
      <c r="C899" s="3">
        <v>2</v>
      </c>
      <c r="D899" s="3">
        <v>2</v>
      </c>
      <c r="E899" s="3">
        <v>15</v>
      </c>
      <c r="F899" s="3">
        <v>30215</v>
      </c>
      <c r="G899" s="3">
        <v>27</v>
      </c>
      <c r="J899">
        <v>21</v>
      </c>
      <c r="K899" s="2">
        <v>3.3928223436800002</v>
      </c>
      <c r="N899">
        <f t="shared" ref="N899:N962" si="14">$M$2*J899</f>
        <v>53.34</v>
      </c>
    </row>
    <row r="900" spans="1:14" x14ac:dyDescent="0.2">
      <c r="A900" s="3" t="s">
        <v>7</v>
      </c>
      <c r="B900" s="3">
        <v>2019</v>
      </c>
      <c r="C900" s="3">
        <v>2</v>
      </c>
      <c r="D900" s="3">
        <v>2</v>
      </c>
      <c r="E900" s="3">
        <v>17</v>
      </c>
      <c r="F900" s="5">
        <v>30217</v>
      </c>
      <c r="G900" s="3">
        <v>202</v>
      </c>
      <c r="H900" s="1">
        <v>2.6</v>
      </c>
      <c r="I900" s="2">
        <v>17.58972086840939</v>
      </c>
      <c r="J900">
        <v>26</v>
      </c>
      <c r="K900" s="2">
        <v>4.8676888342994014</v>
      </c>
      <c r="N900">
        <f t="shared" si="14"/>
        <v>66.040000000000006</v>
      </c>
    </row>
    <row r="901" spans="1:14" x14ac:dyDescent="0.2">
      <c r="A901" s="3" t="s">
        <v>7</v>
      </c>
      <c r="B901" s="3">
        <v>2019</v>
      </c>
      <c r="C901" s="3">
        <v>2</v>
      </c>
      <c r="D901" s="3">
        <v>2</v>
      </c>
      <c r="E901" s="3">
        <v>19</v>
      </c>
      <c r="F901" s="3">
        <v>30219</v>
      </c>
      <c r="G901" s="3">
        <v>99</v>
      </c>
      <c r="J901">
        <v>18</v>
      </c>
      <c r="K901" s="2">
        <v>2.928426877568715</v>
      </c>
      <c r="N901">
        <f t="shared" si="14"/>
        <v>45.72</v>
      </c>
    </row>
    <row r="902" spans="1:14" x14ac:dyDescent="0.2">
      <c r="A902" s="3" t="s">
        <v>7</v>
      </c>
      <c r="B902" s="3">
        <v>2019</v>
      </c>
      <c r="C902" s="3">
        <v>2</v>
      </c>
      <c r="D902" s="3">
        <v>3</v>
      </c>
      <c r="E902" s="3">
        <v>1</v>
      </c>
      <c r="F902" s="3">
        <v>30301</v>
      </c>
      <c r="G902" s="3">
        <v>139</v>
      </c>
      <c r="J902">
        <v>26</v>
      </c>
      <c r="K902" s="2">
        <v>4.1411095756799998</v>
      </c>
      <c r="N902">
        <f t="shared" si="14"/>
        <v>66.040000000000006</v>
      </c>
    </row>
    <row r="903" spans="1:14" x14ac:dyDescent="0.2">
      <c r="A903" s="3" t="s">
        <v>7</v>
      </c>
      <c r="B903" s="3">
        <v>2019</v>
      </c>
      <c r="C903" s="3">
        <v>2</v>
      </c>
      <c r="D903" s="3">
        <v>3</v>
      </c>
      <c r="E903" s="3">
        <v>3</v>
      </c>
      <c r="F903" s="3">
        <v>30303</v>
      </c>
      <c r="G903" s="3">
        <v>183</v>
      </c>
      <c r="J903">
        <v>28</v>
      </c>
      <c r="K903" s="2">
        <v>5.3162736324923072</v>
      </c>
      <c r="N903">
        <f t="shared" si="14"/>
        <v>71.12</v>
      </c>
    </row>
    <row r="904" spans="1:14" x14ac:dyDescent="0.2">
      <c r="A904" s="3" t="s">
        <v>7</v>
      </c>
      <c r="B904" s="3">
        <v>2019</v>
      </c>
      <c r="C904" s="3">
        <v>2</v>
      </c>
      <c r="D904" s="3">
        <v>3</v>
      </c>
      <c r="E904" s="3">
        <v>5</v>
      </c>
      <c r="F904" s="3">
        <v>30305</v>
      </c>
      <c r="G904" s="3">
        <v>189</v>
      </c>
      <c r="J904">
        <v>30</v>
      </c>
      <c r="K904" s="2">
        <v>5.1694597203934416</v>
      </c>
      <c r="N904">
        <f t="shared" si="14"/>
        <v>76.2</v>
      </c>
    </row>
    <row r="905" spans="1:14" x14ac:dyDescent="0.2">
      <c r="A905" s="3" t="s">
        <v>7</v>
      </c>
      <c r="B905" s="3">
        <v>2019</v>
      </c>
      <c r="C905" s="3">
        <v>2</v>
      </c>
      <c r="D905" s="3">
        <v>3</v>
      </c>
      <c r="E905" s="3">
        <v>7</v>
      </c>
      <c r="F905" s="3">
        <v>30307</v>
      </c>
      <c r="G905" s="3">
        <v>133</v>
      </c>
      <c r="J905">
        <v>24</v>
      </c>
      <c r="K905" s="2">
        <v>4.0213836185599998</v>
      </c>
      <c r="N905">
        <f t="shared" si="14"/>
        <v>60.96</v>
      </c>
    </row>
    <row r="906" spans="1:14" x14ac:dyDescent="0.2">
      <c r="A906" s="3" t="s">
        <v>7</v>
      </c>
      <c r="B906" s="3">
        <v>2019</v>
      </c>
      <c r="C906" s="3">
        <v>2</v>
      </c>
      <c r="D906" s="3">
        <v>3</v>
      </c>
      <c r="E906" s="3">
        <v>9</v>
      </c>
      <c r="F906" s="5">
        <v>30309</v>
      </c>
      <c r="G906" s="3">
        <v>202</v>
      </c>
      <c r="H906" s="1">
        <v>3.1</v>
      </c>
      <c r="I906" s="2">
        <v>16.295291610153072</v>
      </c>
      <c r="J906">
        <v>27</v>
      </c>
      <c r="K906" s="2">
        <v>5.2367529984000001</v>
      </c>
      <c r="N906">
        <f t="shared" si="14"/>
        <v>68.58</v>
      </c>
    </row>
    <row r="907" spans="1:14" x14ac:dyDescent="0.2">
      <c r="A907" s="3" t="s">
        <v>7</v>
      </c>
      <c r="B907" s="3">
        <v>2019</v>
      </c>
      <c r="C907" s="3">
        <v>2</v>
      </c>
      <c r="D907" s="3">
        <v>3</v>
      </c>
      <c r="E907" s="3">
        <v>11</v>
      </c>
      <c r="F907" s="5">
        <v>30311</v>
      </c>
      <c r="G907" s="3">
        <v>144</v>
      </c>
      <c r="H907" s="1">
        <v>2.6</v>
      </c>
      <c r="I907" s="2">
        <v>17.50323834196891</v>
      </c>
      <c r="J907">
        <v>30</v>
      </c>
      <c r="K907" s="2">
        <v>4.2482592767999998</v>
      </c>
      <c r="N907">
        <f t="shared" si="14"/>
        <v>76.2</v>
      </c>
    </row>
    <row r="908" spans="1:14" x14ac:dyDescent="0.2">
      <c r="A908" s="3" t="s">
        <v>7</v>
      </c>
      <c r="B908" s="3">
        <v>2019</v>
      </c>
      <c r="C908" s="3">
        <v>2</v>
      </c>
      <c r="D908" s="3">
        <v>3</v>
      </c>
      <c r="E908" s="3">
        <v>13</v>
      </c>
      <c r="F908" s="3">
        <v>30313</v>
      </c>
      <c r="G908" s="3">
        <v>195</v>
      </c>
      <c r="J908">
        <v>30</v>
      </c>
      <c r="K908" s="2">
        <v>4.7978416640000008</v>
      </c>
      <c r="N908">
        <f t="shared" si="14"/>
        <v>76.2</v>
      </c>
    </row>
    <row r="909" spans="1:14" x14ac:dyDescent="0.2">
      <c r="A909" s="3" t="s">
        <v>7</v>
      </c>
      <c r="B909" s="3">
        <v>2019</v>
      </c>
      <c r="C909" s="3">
        <v>2</v>
      </c>
      <c r="D909" s="3">
        <v>3</v>
      </c>
      <c r="E909" s="3">
        <v>15</v>
      </c>
      <c r="F909" s="3">
        <v>30315</v>
      </c>
      <c r="G909" s="3">
        <v>54</v>
      </c>
      <c r="J909">
        <v>35</v>
      </c>
      <c r="K909" s="2">
        <v>4.9910632611839993</v>
      </c>
      <c r="N909">
        <f t="shared" si="14"/>
        <v>88.9</v>
      </c>
    </row>
    <row r="910" spans="1:14" x14ac:dyDescent="0.2">
      <c r="A910" s="3" t="s">
        <v>7</v>
      </c>
      <c r="B910" s="3">
        <v>2019</v>
      </c>
      <c r="C910" s="3">
        <v>2</v>
      </c>
      <c r="D910" s="3">
        <v>3</v>
      </c>
      <c r="E910" s="3">
        <v>17</v>
      </c>
      <c r="F910" s="5">
        <v>30317</v>
      </c>
      <c r="G910" s="3">
        <v>104</v>
      </c>
      <c r="H910" s="1">
        <v>3.1</v>
      </c>
      <c r="I910" s="2">
        <v>16.038525963149077</v>
      </c>
      <c r="J910">
        <v>30</v>
      </c>
      <c r="K910" s="2">
        <v>5.36574267314717</v>
      </c>
      <c r="N910">
        <f t="shared" si="14"/>
        <v>76.2</v>
      </c>
    </row>
    <row r="911" spans="1:14" x14ac:dyDescent="0.2">
      <c r="A911" s="3" t="s">
        <v>7</v>
      </c>
      <c r="B911" s="3">
        <v>2019</v>
      </c>
      <c r="C911" s="3">
        <v>2</v>
      </c>
      <c r="D911" s="3">
        <v>3</v>
      </c>
      <c r="E911" s="3">
        <v>19</v>
      </c>
      <c r="F911" s="3">
        <v>30319</v>
      </c>
      <c r="G911" s="3">
        <v>4</v>
      </c>
      <c r="J911">
        <v>26</v>
      </c>
      <c r="K911" s="2">
        <v>3.8961667401762718</v>
      </c>
      <c r="N911">
        <f t="shared" si="14"/>
        <v>66.040000000000006</v>
      </c>
    </row>
    <row r="912" spans="1:14" x14ac:dyDescent="0.2">
      <c r="A912" s="3" t="s">
        <v>7</v>
      </c>
      <c r="B912" s="3">
        <v>2019</v>
      </c>
      <c r="C912" s="3">
        <v>2</v>
      </c>
      <c r="D912" s="3">
        <v>4</v>
      </c>
      <c r="E912" s="3">
        <v>1</v>
      </c>
      <c r="F912" s="3">
        <v>30401</v>
      </c>
      <c r="G912" s="3">
        <v>108</v>
      </c>
      <c r="J912">
        <v>27</v>
      </c>
      <c r="K912" s="2">
        <v>4.8119270707199995</v>
      </c>
      <c r="N912">
        <f t="shared" si="14"/>
        <v>68.58</v>
      </c>
    </row>
    <row r="913" spans="1:14" x14ac:dyDescent="0.2">
      <c r="A913" s="3" t="s">
        <v>7</v>
      </c>
      <c r="B913" s="3">
        <v>2019</v>
      </c>
      <c r="C913" s="3">
        <v>2</v>
      </c>
      <c r="D913" s="3">
        <v>4</v>
      </c>
      <c r="E913" s="3">
        <v>3</v>
      </c>
      <c r="F913" s="3">
        <v>30403</v>
      </c>
      <c r="G913" s="3">
        <v>100</v>
      </c>
      <c r="J913">
        <v>21</v>
      </c>
      <c r="K913" s="2">
        <v>4.1587163340800002</v>
      </c>
      <c r="N913">
        <f t="shared" si="14"/>
        <v>53.34</v>
      </c>
    </row>
    <row r="914" spans="1:14" x14ac:dyDescent="0.2">
      <c r="A914" s="3" t="s">
        <v>7</v>
      </c>
      <c r="B914" s="3">
        <v>2019</v>
      </c>
      <c r="C914" s="3">
        <v>2</v>
      </c>
      <c r="D914" s="3">
        <v>4</v>
      </c>
      <c r="E914" s="3">
        <v>5</v>
      </c>
      <c r="F914" s="3">
        <v>30405</v>
      </c>
      <c r="G914" s="3">
        <v>15</v>
      </c>
      <c r="J914">
        <v>27</v>
      </c>
      <c r="K914" s="2">
        <v>4.4300507567740537</v>
      </c>
      <c r="N914">
        <f t="shared" si="14"/>
        <v>68.58</v>
      </c>
    </row>
    <row r="915" spans="1:14" x14ac:dyDescent="0.2">
      <c r="A915" s="3" t="s">
        <v>7</v>
      </c>
      <c r="B915" s="3">
        <v>2019</v>
      </c>
      <c r="C915" s="3">
        <v>2</v>
      </c>
      <c r="D915" s="3">
        <v>4</v>
      </c>
      <c r="E915" s="3">
        <v>7</v>
      </c>
      <c r="F915" s="3">
        <v>30407</v>
      </c>
      <c r="G915" s="3">
        <v>13</v>
      </c>
      <c r="J915">
        <v>25</v>
      </c>
      <c r="K915" s="2">
        <v>4.4599197730324027</v>
      </c>
      <c r="N915">
        <f t="shared" si="14"/>
        <v>63.5</v>
      </c>
    </row>
    <row r="916" spans="1:14" x14ac:dyDescent="0.2">
      <c r="A916" s="3" t="s">
        <v>7</v>
      </c>
      <c r="B916" s="3">
        <v>2019</v>
      </c>
      <c r="C916" s="3">
        <v>2</v>
      </c>
      <c r="D916" s="3">
        <v>4</v>
      </c>
      <c r="E916" s="3">
        <v>9</v>
      </c>
      <c r="F916" s="3">
        <v>30409</v>
      </c>
      <c r="G916" s="3">
        <v>191</v>
      </c>
      <c r="J916">
        <v>28</v>
      </c>
      <c r="K916" s="2">
        <v>5.0571882736941172</v>
      </c>
      <c r="N916">
        <f t="shared" si="14"/>
        <v>71.12</v>
      </c>
    </row>
    <row r="917" spans="1:14" x14ac:dyDescent="0.2">
      <c r="A917" s="3" t="s">
        <v>7</v>
      </c>
      <c r="B917" s="3">
        <v>2019</v>
      </c>
      <c r="C917" s="3">
        <v>2</v>
      </c>
      <c r="D917" s="3">
        <v>4</v>
      </c>
      <c r="E917" s="3">
        <v>11</v>
      </c>
      <c r="F917" s="3">
        <v>30411</v>
      </c>
      <c r="G917" s="3">
        <v>102</v>
      </c>
      <c r="J917">
        <v>33</v>
      </c>
      <c r="K917" s="2">
        <v>4.3789712020645162</v>
      </c>
      <c r="N917">
        <f t="shared" si="14"/>
        <v>83.820000000000007</v>
      </c>
    </row>
    <row r="918" spans="1:14" x14ac:dyDescent="0.2">
      <c r="A918" s="3" t="s">
        <v>7</v>
      </c>
      <c r="B918" s="3">
        <v>2019</v>
      </c>
      <c r="C918" s="3">
        <v>2</v>
      </c>
      <c r="D918" s="3">
        <v>4</v>
      </c>
      <c r="E918" s="3">
        <v>13</v>
      </c>
      <c r="F918" s="5">
        <v>30413</v>
      </c>
      <c r="G918" s="3">
        <v>202</v>
      </c>
      <c r="H918" s="1">
        <v>3.4</v>
      </c>
      <c r="I918" s="2">
        <v>16.441834629423898</v>
      </c>
      <c r="J918">
        <v>30</v>
      </c>
      <c r="K918" s="2">
        <v>4.9224789800421052</v>
      </c>
      <c r="N918">
        <f t="shared" si="14"/>
        <v>76.2</v>
      </c>
    </row>
    <row r="919" spans="1:14" x14ac:dyDescent="0.2">
      <c r="A919" s="3" t="s">
        <v>7</v>
      </c>
      <c r="B919" s="3">
        <v>2019</v>
      </c>
      <c r="C919" s="3">
        <v>2</v>
      </c>
      <c r="D919" s="3">
        <v>4</v>
      </c>
      <c r="E919" s="3">
        <v>15</v>
      </c>
      <c r="F919" s="3">
        <v>30415</v>
      </c>
      <c r="G919" s="3">
        <v>131</v>
      </c>
      <c r="J919">
        <v>37</v>
      </c>
      <c r="K919" s="2">
        <v>5.4745659425032258</v>
      </c>
      <c r="N919">
        <f t="shared" si="14"/>
        <v>93.98</v>
      </c>
    </row>
    <row r="920" spans="1:14" x14ac:dyDescent="0.2">
      <c r="A920" s="3" t="s">
        <v>7</v>
      </c>
      <c r="B920" s="3">
        <v>2019</v>
      </c>
      <c r="C920" s="3">
        <v>2</v>
      </c>
      <c r="D920" s="3">
        <v>4</v>
      </c>
      <c r="E920" s="3">
        <v>17</v>
      </c>
      <c r="F920" s="3">
        <v>30417</v>
      </c>
      <c r="G920" s="3">
        <v>126</v>
      </c>
      <c r="J920">
        <v>27</v>
      </c>
      <c r="K920" s="2">
        <v>3.5512355834464868</v>
      </c>
      <c r="N920">
        <f t="shared" si="14"/>
        <v>68.58</v>
      </c>
    </row>
    <row r="921" spans="1:14" x14ac:dyDescent="0.2">
      <c r="A921" s="3" t="s">
        <v>7</v>
      </c>
      <c r="B921" s="3">
        <v>2019</v>
      </c>
      <c r="C921" s="3">
        <v>2</v>
      </c>
      <c r="D921" s="3">
        <v>4</v>
      </c>
      <c r="E921" s="3">
        <v>19</v>
      </c>
      <c r="F921" s="3">
        <v>30419</v>
      </c>
      <c r="G921" s="3">
        <v>47</v>
      </c>
      <c r="J921">
        <v>25</v>
      </c>
      <c r="K921" s="2">
        <v>4.7813831724521743</v>
      </c>
      <c r="N921">
        <f t="shared" si="14"/>
        <v>63.5</v>
      </c>
    </row>
    <row r="922" spans="1:14" x14ac:dyDescent="0.2">
      <c r="A922" s="3" t="s">
        <v>7</v>
      </c>
      <c r="B922" s="3">
        <v>2019</v>
      </c>
      <c r="C922" s="3">
        <v>2</v>
      </c>
      <c r="D922" s="3">
        <v>5</v>
      </c>
      <c r="E922" s="3">
        <v>1</v>
      </c>
      <c r="F922" s="3">
        <v>30501</v>
      </c>
      <c r="G922" s="3">
        <v>75</v>
      </c>
      <c r="J922">
        <v>19</v>
      </c>
      <c r="K922" s="2">
        <v>2.8733062409900558</v>
      </c>
      <c r="N922">
        <f t="shared" si="14"/>
        <v>48.26</v>
      </c>
    </row>
    <row r="923" spans="1:14" x14ac:dyDescent="0.2">
      <c r="A923" s="3" t="s">
        <v>7</v>
      </c>
      <c r="B923" s="3">
        <v>2019</v>
      </c>
      <c r="C923" s="3">
        <v>2</v>
      </c>
      <c r="D923" s="3">
        <v>5</v>
      </c>
      <c r="E923" s="3">
        <v>3</v>
      </c>
      <c r="F923" s="3">
        <v>30503</v>
      </c>
      <c r="G923" s="3">
        <v>154</v>
      </c>
      <c r="J923">
        <v>28</v>
      </c>
      <c r="K923" s="2">
        <v>4.4705428451396649</v>
      </c>
      <c r="N923">
        <f t="shared" si="14"/>
        <v>71.12</v>
      </c>
    </row>
    <row r="924" spans="1:14" x14ac:dyDescent="0.2">
      <c r="A924" s="3" t="s">
        <v>7</v>
      </c>
      <c r="B924" s="3">
        <v>2019</v>
      </c>
      <c r="C924" s="3">
        <v>2</v>
      </c>
      <c r="D924" s="3">
        <v>5</v>
      </c>
      <c r="E924" s="3">
        <v>5</v>
      </c>
      <c r="F924" s="5">
        <v>30505</v>
      </c>
      <c r="G924" s="3">
        <v>201</v>
      </c>
      <c r="H924" s="1">
        <v>2.7</v>
      </c>
      <c r="I924" s="2">
        <v>16.540068363083932</v>
      </c>
      <c r="J924">
        <v>19</v>
      </c>
      <c r="K924" s="2">
        <v>4.4424631457684205</v>
      </c>
      <c r="N924">
        <f t="shared" si="14"/>
        <v>48.26</v>
      </c>
    </row>
    <row r="925" spans="1:14" x14ac:dyDescent="0.2">
      <c r="A925" s="3" t="s">
        <v>7</v>
      </c>
      <c r="B925" s="3">
        <v>2019</v>
      </c>
      <c r="C925" s="3">
        <v>2</v>
      </c>
      <c r="D925" s="3">
        <v>5</v>
      </c>
      <c r="E925" s="3">
        <v>7</v>
      </c>
      <c r="F925" s="3">
        <v>30507</v>
      </c>
      <c r="G925" s="3">
        <v>22</v>
      </c>
      <c r="J925">
        <v>31</v>
      </c>
      <c r="K925" s="2">
        <v>4.4711649169297303</v>
      </c>
      <c r="N925">
        <f t="shared" si="14"/>
        <v>78.739999999999995</v>
      </c>
    </row>
    <row r="926" spans="1:14" x14ac:dyDescent="0.2">
      <c r="A926" s="3" t="s">
        <v>7</v>
      </c>
      <c r="B926" s="3">
        <v>2019</v>
      </c>
      <c r="C926" s="3">
        <v>2</v>
      </c>
      <c r="D926" s="3">
        <v>5</v>
      </c>
      <c r="E926" s="3">
        <v>9</v>
      </c>
      <c r="F926" s="3">
        <v>30509</v>
      </c>
      <c r="G926" s="3">
        <v>82</v>
      </c>
      <c r="J926">
        <v>29</v>
      </c>
      <c r="K926" s="2">
        <v>4.252769866940783</v>
      </c>
      <c r="N926">
        <f t="shared" si="14"/>
        <v>73.66</v>
      </c>
    </row>
    <row r="927" spans="1:14" x14ac:dyDescent="0.2">
      <c r="A927" s="3" t="s">
        <v>7</v>
      </c>
      <c r="B927" s="3">
        <v>2019</v>
      </c>
      <c r="C927" s="3">
        <v>2</v>
      </c>
      <c r="D927" s="3">
        <v>5</v>
      </c>
      <c r="E927" s="3">
        <v>11</v>
      </c>
      <c r="F927" s="3">
        <v>30511</v>
      </c>
      <c r="G927" s="3">
        <v>134</v>
      </c>
      <c r="J927">
        <v>31</v>
      </c>
      <c r="K927" s="2">
        <v>3.9358482157407826</v>
      </c>
      <c r="N927">
        <f t="shared" si="14"/>
        <v>78.739999999999995</v>
      </c>
    </row>
    <row r="928" spans="1:14" x14ac:dyDescent="0.2">
      <c r="A928" s="3" t="s">
        <v>7</v>
      </c>
      <c r="B928" s="3">
        <v>2019</v>
      </c>
      <c r="C928" s="3">
        <v>2</v>
      </c>
      <c r="D928" s="3">
        <v>5</v>
      </c>
      <c r="E928" s="3">
        <v>13</v>
      </c>
      <c r="F928" s="3">
        <v>30513</v>
      </c>
      <c r="G928" s="3">
        <v>29</v>
      </c>
      <c r="J928">
        <v>30</v>
      </c>
      <c r="K928" s="2">
        <v>2.8153206681599996</v>
      </c>
      <c r="N928">
        <f t="shared" si="14"/>
        <v>76.2</v>
      </c>
    </row>
    <row r="929" spans="1:14" x14ac:dyDescent="0.2">
      <c r="A929" s="3" t="s">
        <v>7</v>
      </c>
      <c r="B929" s="3">
        <v>2019</v>
      </c>
      <c r="C929" s="3">
        <v>2</v>
      </c>
      <c r="D929" s="3">
        <v>5</v>
      </c>
      <c r="E929" s="3">
        <v>15</v>
      </c>
      <c r="F929" s="3">
        <v>30515</v>
      </c>
      <c r="G929" s="3">
        <v>137</v>
      </c>
      <c r="J929">
        <v>30</v>
      </c>
      <c r="K929" s="2">
        <v>4.0863417372603346</v>
      </c>
      <c r="N929">
        <f t="shared" si="14"/>
        <v>76.2</v>
      </c>
    </row>
    <row r="930" spans="1:14" x14ac:dyDescent="0.2">
      <c r="A930" s="3" t="s">
        <v>7</v>
      </c>
      <c r="B930" s="3">
        <v>2019</v>
      </c>
      <c r="C930" s="3">
        <v>2</v>
      </c>
      <c r="D930" s="3">
        <v>5</v>
      </c>
      <c r="E930" s="3">
        <v>17</v>
      </c>
      <c r="F930" s="3">
        <v>30517</v>
      </c>
      <c r="G930" s="3">
        <v>41</v>
      </c>
      <c r="J930">
        <v>17</v>
      </c>
      <c r="K930" s="2">
        <v>4.7274146304000002</v>
      </c>
      <c r="N930">
        <f t="shared" si="14"/>
        <v>43.18</v>
      </c>
    </row>
    <row r="931" spans="1:14" x14ac:dyDescent="0.2">
      <c r="A931" s="3" t="s">
        <v>7</v>
      </c>
      <c r="B931" s="3">
        <v>2019</v>
      </c>
      <c r="C931" s="3">
        <v>2</v>
      </c>
      <c r="D931" s="3">
        <v>5</v>
      </c>
      <c r="E931" s="3">
        <v>19</v>
      </c>
      <c r="F931" s="3">
        <v>30519</v>
      </c>
      <c r="G931" s="3">
        <v>28</v>
      </c>
      <c r="J931">
        <v>25</v>
      </c>
      <c r="K931" s="2">
        <v>2.7037944299520005</v>
      </c>
      <c r="N931">
        <f t="shared" si="14"/>
        <v>63.5</v>
      </c>
    </row>
    <row r="932" spans="1:14" x14ac:dyDescent="0.2">
      <c r="A932" s="3" t="s">
        <v>7</v>
      </c>
      <c r="B932" s="3">
        <v>2019</v>
      </c>
      <c r="C932" s="3">
        <v>2</v>
      </c>
      <c r="D932" s="3">
        <v>6</v>
      </c>
      <c r="E932" s="3">
        <v>1</v>
      </c>
      <c r="F932" s="5">
        <v>30601</v>
      </c>
      <c r="G932" s="3">
        <v>201</v>
      </c>
      <c r="H932" s="1">
        <v>2.2999999999999998</v>
      </c>
      <c r="I932" s="2">
        <v>16.625956684579059</v>
      </c>
      <c r="J932">
        <v>29</v>
      </c>
      <c r="K932" s="2">
        <v>4.5675132518399995</v>
      </c>
      <c r="N932">
        <f t="shared" si="14"/>
        <v>73.66</v>
      </c>
    </row>
    <row r="933" spans="1:14" x14ac:dyDescent="0.2">
      <c r="A933" s="3" t="s">
        <v>7</v>
      </c>
      <c r="B933" s="3">
        <v>2019</v>
      </c>
      <c r="C933" s="3">
        <v>2</v>
      </c>
      <c r="D933" s="3">
        <v>6</v>
      </c>
      <c r="E933" s="3">
        <v>3</v>
      </c>
      <c r="F933" s="3">
        <v>30603</v>
      </c>
      <c r="G933" s="3">
        <v>60</v>
      </c>
      <c r="J933">
        <v>21</v>
      </c>
      <c r="K933" s="2">
        <v>5.007362088959999</v>
      </c>
      <c r="N933">
        <f t="shared" si="14"/>
        <v>53.34</v>
      </c>
    </row>
    <row r="934" spans="1:14" x14ac:dyDescent="0.2">
      <c r="A934" s="3" t="s">
        <v>7</v>
      </c>
      <c r="B934" s="3">
        <v>2019</v>
      </c>
      <c r="C934" s="3">
        <v>2</v>
      </c>
      <c r="D934" s="3">
        <v>6</v>
      </c>
      <c r="E934" s="3">
        <v>5</v>
      </c>
      <c r="F934" s="3">
        <v>30605</v>
      </c>
      <c r="G934" s="3">
        <v>188</v>
      </c>
      <c r="J934">
        <v>30</v>
      </c>
      <c r="K934" s="2">
        <v>5.1643823616000004</v>
      </c>
      <c r="N934">
        <f t="shared" si="14"/>
        <v>76.2</v>
      </c>
    </row>
    <row r="935" spans="1:14" x14ac:dyDescent="0.2">
      <c r="A935" s="3" t="s">
        <v>7</v>
      </c>
      <c r="B935" s="3">
        <v>2019</v>
      </c>
      <c r="C935" s="3">
        <v>2</v>
      </c>
      <c r="D935" s="3">
        <v>6</v>
      </c>
      <c r="E935" s="3">
        <v>7</v>
      </c>
      <c r="F935" s="3">
        <v>30607</v>
      </c>
      <c r="G935" s="3">
        <v>76</v>
      </c>
      <c r="J935">
        <v>30</v>
      </c>
      <c r="K935" s="2">
        <v>4.000690731721348</v>
      </c>
      <c r="N935">
        <f t="shared" si="14"/>
        <v>76.2</v>
      </c>
    </row>
    <row r="936" spans="1:14" x14ac:dyDescent="0.2">
      <c r="A936" s="3" t="s">
        <v>7</v>
      </c>
      <c r="B936" s="3">
        <v>2019</v>
      </c>
      <c r="C936" s="3">
        <v>2</v>
      </c>
      <c r="D936" s="3">
        <v>6</v>
      </c>
      <c r="E936" s="3">
        <v>9</v>
      </c>
      <c r="F936" s="3">
        <v>30609</v>
      </c>
      <c r="G936" s="3">
        <v>101</v>
      </c>
      <c r="J936">
        <v>31</v>
      </c>
      <c r="K936" s="2">
        <v>4.6561686778046507</v>
      </c>
      <c r="N936">
        <f t="shared" si="14"/>
        <v>78.739999999999995</v>
      </c>
    </row>
    <row r="937" spans="1:14" x14ac:dyDescent="0.2">
      <c r="A937" s="3" t="s">
        <v>7</v>
      </c>
      <c r="B937" s="3">
        <v>2019</v>
      </c>
      <c r="C937" s="3">
        <v>2</v>
      </c>
      <c r="D937" s="3">
        <v>6</v>
      </c>
      <c r="E937" s="3">
        <v>11</v>
      </c>
      <c r="F937" s="3">
        <v>30611</v>
      </c>
      <c r="G937" s="3">
        <v>146</v>
      </c>
      <c r="J937">
        <v>26</v>
      </c>
      <c r="K937" s="2">
        <v>5.1794052710400003</v>
      </c>
      <c r="N937">
        <f t="shared" si="14"/>
        <v>66.040000000000006</v>
      </c>
    </row>
    <row r="938" spans="1:14" x14ac:dyDescent="0.2">
      <c r="A938" s="3" t="s">
        <v>7</v>
      </c>
      <c r="B938" s="3">
        <v>2019</v>
      </c>
      <c r="C938" s="3">
        <v>2</v>
      </c>
      <c r="D938" s="3">
        <v>6</v>
      </c>
      <c r="E938" s="3">
        <v>13</v>
      </c>
      <c r="F938" s="3">
        <v>30613</v>
      </c>
      <c r="G938" s="3">
        <v>129</v>
      </c>
      <c r="J938">
        <v>27</v>
      </c>
      <c r="K938" s="2">
        <v>4.1910156288000007</v>
      </c>
      <c r="N938">
        <f t="shared" si="14"/>
        <v>68.58</v>
      </c>
    </row>
    <row r="939" spans="1:14" x14ac:dyDescent="0.2">
      <c r="A939" s="3" t="s">
        <v>7</v>
      </c>
      <c r="B939" s="3">
        <v>2019</v>
      </c>
      <c r="C939" s="3">
        <v>2</v>
      </c>
      <c r="D939" s="3">
        <v>6</v>
      </c>
      <c r="E939" s="3">
        <v>15</v>
      </c>
      <c r="F939" s="3">
        <v>30615</v>
      </c>
      <c r="G939" s="3">
        <v>150</v>
      </c>
      <c r="J939">
        <v>30</v>
      </c>
      <c r="K939" s="2">
        <v>4.7280288196465117</v>
      </c>
      <c r="N939">
        <f t="shared" si="14"/>
        <v>76.2</v>
      </c>
    </row>
    <row r="940" spans="1:14" x14ac:dyDescent="0.2">
      <c r="A940" s="3" t="s">
        <v>7</v>
      </c>
      <c r="B940" s="3">
        <v>2019</v>
      </c>
      <c r="C940" s="3">
        <v>2</v>
      </c>
      <c r="D940" s="3">
        <v>6</v>
      </c>
      <c r="E940" s="3">
        <v>17</v>
      </c>
      <c r="F940" s="3">
        <v>30617</v>
      </c>
      <c r="G940" s="3">
        <v>98</v>
      </c>
      <c r="J940">
        <v>26</v>
      </c>
      <c r="K940" s="2">
        <v>4.3640475647999999</v>
      </c>
      <c r="N940">
        <f t="shared" si="14"/>
        <v>66.040000000000006</v>
      </c>
    </row>
    <row r="941" spans="1:14" x14ac:dyDescent="0.2">
      <c r="A941" s="3" t="s">
        <v>7</v>
      </c>
      <c r="B941" s="3">
        <v>2019</v>
      </c>
      <c r="C941" s="3">
        <v>2</v>
      </c>
      <c r="D941" s="3">
        <v>6</v>
      </c>
      <c r="E941" s="3">
        <v>19</v>
      </c>
      <c r="F941" s="3">
        <v>30619</v>
      </c>
      <c r="G941" s="3">
        <v>88</v>
      </c>
      <c r="J941">
        <v>29</v>
      </c>
      <c r="K941" s="2">
        <v>4.6129707008000009</v>
      </c>
      <c r="N941">
        <f t="shared" si="14"/>
        <v>73.66</v>
      </c>
    </row>
    <row r="942" spans="1:14" x14ac:dyDescent="0.2">
      <c r="A942" s="3" t="s">
        <v>7</v>
      </c>
      <c r="B942" s="3">
        <v>2019</v>
      </c>
      <c r="C942" s="3">
        <v>2</v>
      </c>
      <c r="D942" s="3">
        <v>7</v>
      </c>
      <c r="E942" s="3">
        <v>1</v>
      </c>
      <c r="F942" s="3">
        <v>30701</v>
      </c>
      <c r="G942" s="3">
        <v>149</v>
      </c>
      <c r="J942">
        <v>28</v>
      </c>
      <c r="K942" s="2">
        <v>5.0047974050774569</v>
      </c>
      <c r="N942">
        <f t="shared" si="14"/>
        <v>71.12</v>
      </c>
    </row>
    <row r="943" spans="1:14" x14ac:dyDescent="0.2">
      <c r="A943" s="3" t="s">
        <v>7</v>
      </c>
      <c r="B943" s="3">
        <v>2019</v>
      </c>
      <c r="C943" s="3">
        <v>2</v>
      </c>
      <c r="D943" s="3">
        <v>7</v>
      </c>
      <c r="E943" s="3">
        <v>3</v>
      </c>
      <c r="F943" s="3">
        <v>30703</v>
      </c>
      <c r="G943" s="3">
        <v>138</v>
      </c>
      <c r="J943">
        <v>26</v>
      </c>
      <c r="K943" s="2">
        <v>4.18919424</v>
      </c>
      <c r="N943">
        <f t="shared" si="14"/>
        <v>66.040000000000006</v>
      </c>
    </row>
    <row r="944" spans="1:14" x14ac:dyDescent="0.2">
      <c r="A944" s="3" t="s">
        <v>7</v>
      </c>
      <c r="B944" s="3">
        <v>2019</v>
      </c>
      <c r="C944" s="3">
        <v>2</v>
      </c>
      <c r="D944" s="3">
        <v>7</v>
      </c>
      <c r="E944" s="3">
        <v>5</v>
      </c>
      <c r="F944" s="3">
        <v>30705</v>
      </c>
      <c r="G944" s="3">
        <v>31</v>
      </c>
      <c r="J944">
        <v>24</v>
      </c>
      <c r="K944" s="2">
        <v>4.0357132808878617</v>
      </c>
      <c r="N944">
        <f t="shared" si="14"/>
        <v>60.96</v>
      </c>
    </row>
    <row r="945" spans="1:14" x14ac:dyDescent="0.2">
      <c r="A945" s="3" t="s">
        <v>7</v>
      </c>
      <c r="B945" s="3">
        <v>2019</v>
      </c>
      <c r="C945" s="3">
        <v>2</v>
      </c>
      <c r="D945" s="3">
        <v>7</v>
      </c>
      <c r="E945" s="3">
        <v>7</v>
      </c>
      <c r="F945" s="3">
        <v>30707</v>
      </c>
      <c r="G945" s="3">
        <v>70</v>
      </c>
      <c r="J945">
        <v>33</v>
      </c>
      <c r="K945" s="2">
        <v>5.6459683757132959</v>
      </c>
      <c r="N945">
        <f t="shared" si="14"/>
        <v>83.820000000000007</v>
      </c>
    </row>
    <row r="946" spans="1:14" x14ac:dyDescent="0.2">
      <c r="A946" s="3" t="s">
        <v>7</v>
      </c>
      <c r="B946" s="3">
        <v>2019</v>
      </c>
      <c r="C946" s="3">
        <v>2</v>
      </c>
      <c r="D946" s="3">
        <v>7</v>
      </c>
      <c r="E946" s="3">
        <v>9</v>
      </c>
      <c r="F946" s="3">
        <v>30709</v>
      </c>
      <c r="G946" s="3">
        <v>142</v>
      </c>
      <c r="J946">
        <v>15</v>
      </c>
      <c r="K946" s="2">
        <v>2.8612983168000001</v>
      </c>
      <c r="N946">
        <f t="shared" si="14"/>
        <v>38.1</v>
      </c>
    </row>
    <row r="947" spans="1:14" x14ac:dyDescent="0.2">
      <c r="A947" s="3" t="s">
        <v>7</v>
      </c>
      <c r="B947" s="3">
        <v>2019</v>
      </c>
      <c r="C947" s="3">
        <v>2</v>
      </c>
      <c r="D947" s="3">
        <v>7</v>
      </c>
      <c r="E947" s="3">
        <v>11</v>
      </c>
      <c r="F947" s="3">
        <v>30711</v>
      </c>
      <c r="G947" s="3">
        <v>111</v>
      </c>
      <c r="J947">
        <v>27</v>
      </c>
      <c r="K947" s="2">
        <v>4.5091834933894743</v>
      </c>
      <c r="N947">
        <f t="shared" si="14"/>
        <v>68.58</v>
      </c>
    </row>
    <row r="948" spans="1:14" x14ac:dyDescent="0.2">
      <c r="A948" s="3" t="s">
        <v>7</v>
      </c>
      <c r="B948" s="3">
        <v>2019</v>
      </c>
      <c r="C948" s="3">
        <v>2</v>
      </c>
      <c r="D948" s="3">
        <v>7</v>
      </c>
      <c r="E948" s="3">
        <v>13</v>
      </c>
      <c r="F948" s="3">
        <v>30713</v>
      </c>
      <c r="G948" s="3">
        <v>186</v>
      </c>
      <c r="J948">
        <v>29</v>
      </c>
      <c r="K948" s="2">
        <v>4.5917625599999994</v>
      </c>
      <c r="N948">
        <f t="shared" si="14"/>
        <v>73.66</v>
      </c>
    </row>
    <row r="949" spans="1:14" x14ac:dyDescent="0.2">
      <c r="A949" s="3" t="s">
        <v>7</v>
      </c>
      <c r="B949" s="3">
        <v>2019</v>
      </c>
      <c r="C949" s="3">
        <v>2</v>
      </c>
      <c r="D949" s="3">
        <v>7</v>
      </c>
      <c r="E949" s="3">
        <v>15</v>
      </c>
      <c r="F949" s="3">
        <v>30715</v>
      </c>
      <c r="G949" s="3">
        <v>143</v>
      </c>
      <c r="J949">
        <v>24</v>
      </c>
      <c r="K949" s="2">
        <v>4.5321628038658961</v>
      </c>
      <c r="N949">
        <f t="shared" si="14"/>
        <v>60.96</v>
      </c>
    </row>
    <row r="950" spans="1:14" x14ac:dyDescent="0.2">
      <c r="A950" s="3" t="s">
        <v>7</v>
      </c>
      <c r="B950" s="3">
        <v>2019</v>
      </c>
      <c r="C950" s="3">
        <v>2</v>
      </c>
      <c r="D950" s="3">
        <v>7</v>
      </c>
      <c r="E950" s="3">
        <v>17</v>
      </c>
      <c r="F950" s="3">
        <v>30717</v>
      </c>
      <c r="G950" s="3">
        <v>132</v>
      </c>
      <c r="J950">
        <v>20</v>
      </c>
      <c r="K950" s="2">
        <v>3.5846166423864405</v>
      </c>
      <c r="N950">
        <f t="shared" si="14"/>
        <v>50.8</v>
      </c>
    </row>
    <row r="951" spans="1:14" x14ac:dyDescent="0.2">
      <c r="A951" s="3" t="s">
        <v>7</v>
      </c>
      <c r="B951" s="3">
        <v>2019</v>
      </c>
      <c r="C951" s="3">
        <v>2</v>
      </c>
      <c r="D951" s="3">
        <v>7</v>
      </c>
      <c r="E951" s="3">
        <v>19</v>
      </c>
      <c r="F951" s="5">
        <v>30719</v>
      </c>
      <c r="G951" s="3">
        <v>202</v>
      </c>
      <c r="H951" s="1">
        <v>2.7</v>
      </c>
      <c r="I951" s="2">
        <v>15.355863572652234</v>
      </c>
      <c r="J951">
        <v>30</v>
      </c>
      <c r="K951" s="2">
        <v>5.4411485990399999</v>
      </c>
      <c r="N951">
        <f t="shared" si="14"/>
        <v>76.2</v>
      </c>
    </row>
    <row r="952" spans="1:14" x14ac:dyDescent="0.2">
      <c r="A952" s="3" t="s">
        <v>7</v>
      </c>
      <c r="B952" s="3">
        <v>2019</v>
      </c>
      <c r="C952" s="3">
        <v>2</v>
      </c>
      <c r="D952" s="3">
        <v>8</v>
      </c>
      <c r="E952" s="3">
        <v>1</v>
      </c>
      <c r="F952" s="3">
        <v>30801</v>
      </c>
      <c r="G952" s="3">
        <v>58</v>
      </c>
      <c r="J952">
        <v>23</v>
      </c>
      <c r="K952" s="2">
        <v>4.2070885861052636</v>
      </c>
      <c r="N952">
        <f t="shared" si="14"/>
        <v>58.42</v>
      </c>
    </row>
    <row r="953" spans="1:14" x14ac:dyDescent="0.2">
      <c r="A953" s="3" t="s">
        <v>7</v>
      </c>
      <c r="B953" s="3">
        <v>2019</v>
      </c>
      <c r="C953" s="3">
        <v>2</v>
      </c>
      <c r="D953" s="3">
        <v>8</v>
      </c>
      <c r="E953" s="3">
        <v>3</v>
      </c>
      <c r="F953" s="3">
        <v>30803</v>
      </c>
      <c r="G953" s="3">
        <v>36</v>
      </c>
      <c r="J953">
        <v>24</v>
      </c>
      <c r="K953" s="2">
        <v>4.3087100893483141</v>
      </c>
      <c r="N953">
        <f t="shared" si="14"/>
        <v>60.96</v>
      </c>
    </row>
    <row r="954" spans="1:14" x14ac:dyDescent="0.2">
      <c r="A954" s="3" t="s">
        <v>7</v>
      </c>
      <c r="B954" s="3">
        <v>2019</v>
      </c>
      <c r="C954" s="3">
        <v>2</v>
      </c>
      <c r="D954" s="3">
        <v>8</v>
      </c>
      <c r="E954" s="3">
        <v>5</v>
      </c>
      <c r="F954" s="3">
        <v>30805</v>
      </c>
      <c r="G954" s="3">
        <v>169</v>
      </c>
      <c r="J954">
        <v>25</v>
      </c>
      <c r="K954" s="2">
        <v>5.2356939452631588</v>
      </c>
      <c r="N954">
        <f t="shared" si="14"/>
        <v>63.5</v>
      </c>
    </row>
    <row r="955" spans="1:14" x14ac:dyDescent="0.2">
      <c r="A955" s="3" t="s">
        <v>7</v>
      </c>
      <c r="B955" s="3">
        <v>2019</v>
      </c>
      <c r="C955" s="3">
        <v>2</v>
      </c>
      <c r="D955" s="3">
        <v>8</v>
      </c>
      <c r="E955" s="3">
        <v>7</v>
      </c>
      <c r="F955" s="5">
        <v>30807</v>
      </c>
      <c r="G955" s="3">
        <v>201</v>
      </c>
      <c r="H955" s="1">
        <v>2.4</v>
      </c>
      <c r="I955" s="2">
        <v>15.237891127303898</v>
      </c>
      <c r="J955">
        <v>27</v>
      </c>
      <c r="K955" s="2">
        <v>4.5679756515555558</v>
      </c>
      <c r="N955">
        <f t="shared" si="14"/>
        <v>68.58</v>
      </c>
    </row>
    <row r="956" spans="1:14" x14ac:dyDescent="0.2">
      <c r="A956" s="3" t="s">
        <v>7</v>
      </c>
      <c r="B956" s="3">
        <v>2019</v>
      </c>
      <c r="C956" s="3">
        <v>2</v>
      </c>
      <c r="D956" s="3">
        <v>8</v>
      </c>
      <c r="E956" s="3">
        <v>9</v>
      </c>
      <c r="F956" s="3">
        <v>30809</v>
      </c>
      <c r="G956" s="3">
        <v>105</v>
      </c>
      <c r="J956">
        <v>26</v>
      </c>
      <c r="K956" s="2">
        <v>5.1740130246471905</v>
      </c>
      <c r="N956">
        <f t="shared" si="14"/>
        <v>66.040000000000006</v>
      </c>
    </row>
    <row r="957" spans="1:14" x14ac:dyDescent="0.2">
      <c r="A957" s="3" t="s">
        <v>7</v>
      </c>
      <c r="B957" s="3">
        <v>2019</v>
      </c>
      <c r="C957" s="3">
        <v>2</v>
      </c>
      <c r="D957" s="3">
        <v>8</v>
      </c>
      <c r="E957" s="3">
        <v>11</v>
      </c>
      <c r="F957" s="3">
        <v>30811</v>
      </c>
      <c r="G957" s="3">
        <v>158</v>
      </c>
      <c r="J957">
        <v>28</v>
      </c>
      <c r="K957" s="2">
        <v>5.4181068730576269</v>
      </c>
      <c r="N957">
        <f t="shared" si="14"/>
        <v>71.12</v>
      </c>
    </row>
    <row r="958" spans="1:14" x14ac:dyDescent="0.2">
      <c r="A958" s="3" t="s">
        <v>7</v>
      </c>
      <c r="B958" s="3">
        <v>2019</v>
      </c>
      <c r="C958" s="3">
        <v>2</v>
      </c>
      <c r="D958" s="3">
        <v>8</v>
      </c>
      <c r="E958" s="3">
        <v>13</v>
      </c>
      <c r="F958" s="3">
        <v>30813</v>
      </c>
      <c r="G958" s="3">
        <v>135</v>
      </c>
      <c r="J958">
        <v>24</v>
      </c>
      <c r="K958" s="2">
        <v>4.8335185165473682</v>
      </c>
      <c r="N958">
        <f t="shared" si="14"/>
        <v>60.96</v>
      </c>
    </row>
    <row r="959" spans="1:14" x14ac:dyDescent="0.2">
      <c r="A959" s="3" t="s">
        <v>7</v>
      </c>
      <c r="B959" s="3">
        <v>2019</v>
      </c>
      <c r="C959" s="3">
        <v>2</v>
      </c>
      <c r="D959" s="3">
        <v>8</v>
      </c>
      <c r="E959" s="3">
        <v>15</v>
      </c>
      <c r="F959" s="3">
        <v>30815</v>
      </c>
      <c r="G959" s="3">
        <v>57</v>
      </c>
      <c r="J959">
        <v>21</v>
      </c>
      <c r="K959" s="2">
        <v>3.6519692597581392</v>
      </c>
      <c r="N959">
        <f t="shared" si="14"/>
        <v>53.34</v>
      </c>
    </row>
    <row r="960" spans="1:14" x14ac:dyDescent="0.2">
      <c r="A960" s="3" t="s">
        <v>7</v>
      </c>
      <c r="B960" s="3">
        <v>2019</v>
      </c>
      <c r="C960" s="3">
        <v>2</v>
      </c>
      <c r="D960" s="3">
        <v>8</v>
      </c>
      <c r="E960" s="3">
        <v>17</v>
      </c>
      <c r="F960" s="3">
        <v>30817</v>
      </c>
      <c r="G960" s="3">
        <v>56</v>
      </c>
      <c r="J960">
        <v>35</v>
      </c>
      <c r="K960" s="2">
        <v>5.21011557906506</v>
      </c>
      <c r="N960">
        <f t="shared" si="14"/>
        <v>88.9</v>
      </c>
    </row>
    <row r="961" spans="1:14" x14ac:dyDescent="0.2">
      <c r="A961" s="3" t="s">
        <v>7</v>
      </c>
      <c r="B961" s="3">
        <v>2019</v>
      </c>
      <c r="C961" s="3">
        <v>2</v>
      </c>
      <c r="D961" s="3">
        <v>8</v>
      </c>
      <c r="E961" s="3">
        <v>19</v>
      </c>
      <c r="F961" s="5">
        <v>30819</v>
      </c>
      <c r="G961" s="3">
        <v>61</v>
      </c>
      <c r="H961" s="1">
        <v>2.7</v>
      </c>
      <c r="I961" s="2">
        <v>17.192167275141053</v>
      </c>
      <c r="J961">
        <v>27</v>
      </c>
      <c r="K961" s="2">
        <v>4.4149777195471698</v>
      </c>
      <c r="N961">
        <f t="shared" si="14"/>
        <v>68.58</v>
      </c>
    </row>
    <row r="962" spans="1:14" x14ac:dyDescent="0.2">
      <c r="A962" s="3" t="s">
        <v>7</v>
      </c>
      <c r="B962" s="3">
        <v>2019</v>
      </c>
      <c r="C962" s="3">
        <v>2</v>
      </c>
      <c r="D962" s="3">
        <v>9</v>
      </c>
      <c r="E962" s="3">
        <v>1</v>
      </c>
      <c r="F962" s="3">
        <v>30901</v>
      </c>
      <c r="G962" s="3">
        <v>96</v>
      </c>
      <c r="J962">
        <v>26</v>
      </c>
      <c r="K962" s="2">
        <v>4.5279725568</v>
      </c>
      <c r="N962">
        <f t="shared" si="14"/>
        <v>66.040000000000006</v>
      </c>
    </row>
    <row r="963" spans="1:14" x14ac:dyDescent="0.2">
      <c r="A963" s="3" t="s">
        <v>7</v>
      </c>
      <c r="B963" s="3">
        <v>2019</v>
      </c>
      <c r="C963" s="3">
        <v>2</v>
      </c>
      <c r="D963" s="3">
        <v>9</v>
      </c>
      <c r="E963" s="3">
        <v>3</v>
      </c>
      <c r="F963" s="3">
        <v>30903</v>
      </c>
      <c r="G963" s="3">
        <v>64</v>
      </c>
      <c r="J963">
        <v>30</v>
      </c>
      <c r="K963" s="2">
        <v>4.9377850367999994</v>
      </c>
      <c r="N963">
        <f t="shared" ref="N963:N1026" si="15">$M$2*J963</f>
        <v>76.2</v>
      </c>
    </row>
    <row r="964" spans="1:14" x14ac:dyDescent="0.2">
      <c r="A964" s="3" t="s">
        <v>7</v>
      </c>
      <c r="B964" s="3">
        <v>2019</v>
      </c>
      <c r="C964" s="3">
        <v>2</v>
      </c>
      <c r="D964" s="3">
        <v>9</v>
      </c>
      <c r="E964" s="3">
        <v>5</v>
      </c>
      <c r="F964" s="3">
        <v>30905</v>
      </c>
      <c r="G964" s="3">
        <v>196</v>
      </c>
      <c r="J964">
        <v>31</v>
      </c>
      <c r="K964" s="2">
        <v>5.2282912862705198</v>
      </c>
      <c r="N964">
        <f t="shared" si="15"/>
        <v>78.739999999999995</v>
      </c>
    </row>
    <row r="965" spans="1:14" x14ac:dyDescent="0.2">
      <c r="A965" s="3" t="s">
        <v>7</v>
      </c>
      <c r="B965" s="3">
        <v>2019</v>
      </c>
      <c r="C965" s="3">
        <v>2</v>
      </c>
      <c r="D965" s="3">
        <v>9</v>
      </c>
      <c r="E965" s="3">
        <v>7</v>
      </c>
      <c r="F965" s="5">
        <v>30907</v>
      </c>
      <c r="G965" s="3">
        <v>202</v>
      </c>
      <c r="H965" s="1">
        <v>2.6</v>
      </c>
      <c r="I965" s="2">
        <v>15.237954478273721</v>
      </c>
      <c r="J965">
        <v>31</v>
      </c>
      <c r="K965" s="2">
        <v>5.4440529040490802</v>
      </c>
      <c r="N965">
        <f t="shared" si="15"/>
        <v>78.739999999999995</v>
      </c>
    </row>
    <row r="966" spans="1:14" x14ac:dyDescent="0.2">
      <c r="A966" s="3" t="s">
        <v>7</v>
      </c>
      <c r="B966" s="3">
        <v>2019</v>
      </c>
      <c r="C966" s="3">
        <v>2</v>
      </c>
      <c r="D966" s="3">
        <v>9</v>
      </c>
      <c r="E966" s="3">
        <v>9</v>
      </c>
      <c r="F966" s="3">
        <v>30909</v>
      </c>
      <c r="G966" s="3">
        <v>170</v>
      </c>
      <c r="J966">
        <v>29</v>
      </c>
      <c r="K966" s="2">
        <v>5.1735318195891891</v>
      </c>
      <c r="N966">
        <f t="shared" si="15"/>
        <v>73.66</v>
      </c>
    </row>
    <row r="967" spans="1:14" x14ac:dyDescent="0.2">
      <c r="A967" s="3" t="s">
        <v>7</v>
      </c>
      <c r="B967" s="3">
        <v>2019</v>
      </c>
      <c r="C967" s="3">
        <v>2</v>
      </c>
      <c r="D967" s="3">
        <v>9</v>
      </c>
      <c r="E967" s="3">
        <v>11</v>
      </c>
      <c r="F967" s="3">
        <v>30911</v>
      </c>
      <c r="G967" s="3">
        <v>16</v>
      </c>
      <c r="J967">
        <v>24</v>
      </c>
      <c r="K967" s="2">
        <v>3.7143217520640004</v>
      </c>
      <c r="N967">
        <f t="shared" si="15"/>
        <v>60.96</v>
      </c>
    </row>
    <row r="968" spans="1:14" x14ac:dyDescent="0.2">
      <c r="A968" s="3" t="s">
        <v>7</v>
      </c>
      <c r="B968" s="3">
        <v>2019</v>
      </c>
      <c r="C968" s="3">
        <v>2</v>
      </c>
      <c r="D968" s="3">
        <v>9</v>
      </c>
      <c r="E968" s="3">
        <v>13</v>
      </c>
      <c r="F968" s="3">
        <v>30913</v>
      </c>
      <c r="G968" s="3">
        <v>33</v>
      </c>
      <c r="J968">
        <v>25</v>
      </c>
      <c r="K968" s="2">
        <v>4.0155413759999998</v>
      </c>
      <c r="N968">
        <f t="shared" si="15"/>
        <v>63.5</v>
      </c>
    </row>
    <row r="969" spans="1:14" x14ac:dyDescent="0.2">
      <c r="A969" s="3" t="s">
        <v>7</v>
      </c>
      <c r="B969" s="3">
        <v>2019</v>
      </c>
      <c r="C969" s="3">
        <v>2</v>
      </c>
      <c r="D969" s="3">
        <v>9</v>
      </c>
      <c r="E969" s="3">
        <v>15</v>
      </c>
      <c r="F969" s="3">
        <v>30915</v>
      </c>
      <c r="G969" s="3">
        <v>23</v>
      </c>
      <c r="J969">
        <v>27</v>
      </c>
      <c r="K969" s="2">
        <v>4.4369031167999999</v>
      </c>
      <c r="N969">
        <f t="shared" si="15"/>
        <v>68.58</v>
      </c>
    </row>
    <row r="970" spans="1:14" x14ac:dyDescent="0.2">
      <c r="A970" s="3" t="s">
        <v>7</v>
      </c>
      <c r="B970" s="3">
        <v>2019</v>
      </c>
      <c r="C970" s="3">
        <v>2</v>
      </c>
      <c r="D970" s="3">
        <v>9</v>
      </c>
      <c r="E970" s="3">
        <v>17</v>
      </c>
      <c r="F970" s="3">
        <v>30917</v>
      </c>
      <c r="G970" s="3">
        <v>128</v>
      </c>
      <c r="J970">
        <v>27</v>
      </c>
      <c r="K970" s="2">
        <v>4.8539052894315793</v>
      </c>
      <c r="N970">
        <f t="shared" si="15"/>
        <v>68.58</v>
      </c>
    </row>
    <row r="971" spans="1:14" x14ac:dyDescent="0.2">
      <c r="A971" s="3" t="s">
        <v>7</v>
      </c>
      <c r="B971" s="3">
        <v>2019</v>
      </c>
      <c r="C971" s="3">
        <v>2</v>
      </c>
      <c r="D971" s="3">
        <v>9</v>
      </c>
      <c r="E971" s="3">
        <v>19</v>
      </c>
      <c r="F971" s="3">
        <v>30919</v>
      </c>
      <c r="G971" s="3">
        <v>52</v>
      </c>
      <c r="J971">
        <v>18</v>
      </c>
      <c r="K971" s="2">
        <v>2.9616420971789479</v>
      </c>
      <c r="N971">
        <f t="shared" si="15"/>
        <v>45.72</v>
      </c>
    </row>
    <row r="972" spans="1:14" x14ac:dyDescent="0.2">
      <c r="A972" s="3" t="s">
        <v>7</v>
      </c>
      <c r="B972" s="3">
        <v>2019</v>
      </c>
      <c r="C972" s="3">
        <v>2</v>
      </c>
      <c r="D972" s="3">
        <v>10</v>
      </c>
      <c r="E972" s="3">
        <v>1</v>
      </c>
      <c r="F972" s="3">
        <v>31001</v>
      </c>
      <c r="G972" s="3">
        <v>148</v>
      </c>
      <c r="J972">
        <v>27</v>
      </c>
      <c r="K972" s="2">
        <v>4.8802270450682075</v>
      </c>
      <c r="N972">
        <f t="shared" si="15"/>
        <v>68.58</v>
      </c>
    </row>
    <row r="973" spans="1:14" x14ac:dyDescent="0.2">
      <c r="A973" s="3" t="s">
        <v>7</v>
      </c>
      <c r="B973" s="3">
        <v>2019</v>
      </c>
      <c r="C973" s="3">
        <v>2</v>
      </c>
      <c r="D973" s="3">
        <v>10</v>
      </c>
      <c r="E973" s="3">
        <v>3</v>
      </c>
      <c r="F973" s="3">
        <v>31003</v>
      </c>
      <c r="G973" s="3">
        <v>80</v>
      </c>
      <c r="J973">
        <v>28</v>
      </c>
      <c r="K973" s="2">
        <v>4.8985462156578032</v>
      </c>
      <c r="N973">
        <f t="shared" si="15"/>
        <v>71.12</v>
      </c>
    </row>
    <row r="974" spans="1:14" x14ac:dyDescent="0.2">
      <c r="A974" s="3" t="s">
        <v>7</v>
      </c>
      <c r="B974" s="3">
        <v>2019</v>
      </c>
      <c r="C974" s="3">
        <v>2</v>
      </c>
      <c r="D974" s="3">
        <v>10</v>
      </c>
      <c r="E974" s="3">
        <v>5</v>
      </c>
      <c r="F974" s="3">
        <v>31005</v>
      </c>
      <c r="G974" s="3">
        <v>93</v>
      </c>
      <c r="J974">
        <v>26</v>
      </c>
      <c r="K974" s="2">
        <v>4.5746131199999995</v>
      </c>
      <c r="N974">
        <f t="shared" si="15"/>
        <v>66.040000000000006</v>
      </c>
    </row>
    <row r="975" spans="1:14" x14ac:dyDescent="0.2">
      <c r="A975" s="3" t="s">
        <v>7</v>
      </c>
      <c r="B975" s="3">
        <v>2019</v>
      </c>
      <c r="C975" s="3">
        <v>2</v>
      </c>
      <c r="D975" s="3">
        <v>10</v>
      </c>
      <c r="E975" s="3">
        <v>7</v>
      </c>
      <c r="F975" s="3">
        <v>31007</v>
      </c>
      <c r="G975" s="3">
        <v>83</v>
      </c>
      <c r="J975">
        <v>28</v>
      </c>
      <c r="K975" s="2">
        <v>5.3952138240000007</v>
      </c>
      <c r="N975">
        <f t="shared" si="15"/>
        <v>71.12</v>
      </c>
    </row>
    <row r="976" spans="1:14" x14ac:dyDescent="0.2">
      <c r="A976" s="3" t="s">
        <v>7</v>
      </c>
      <c r="B976" s="3">
        <v>2019</v>
      </c>
      <c r="C976" s="3">
        <v>2</v>
      </c>
      <c r="D976" s="3">
        <v>10</v>
      </c>
      <c r="E976" s="3">
        <v>9</v>
      </c>
      <c r="F976" s="3">
        <v>31009</v>
      </c>
      <c r="G976" s="3">
        <v>125</v>
      </c>
      <c r="J976">
        <v>19</v>
      </c>
      <c r="K976" s="2">
        <v>3.7106243328000006</v>
      </c>
      <c r="N976">
        <f t="shared" si="15"/>
        <v>48.26</v>
      </c>
    </row>
    <row r="977" spans="1:14" x14ac:dyDescent="0.2">
      <c r="A977" s="3" t="s">
        <v>7</v>
      </c>
      <c r="B977" s="3">
        <v>2019</v>
      </c>
      <c r="C977" s="3">
        <v>2</v>
      </c>
      <c r="D977" s="3">
        <v>10</v>
      </c>
      <c r="E977" s="3">
        <v>11</v>
      </c>
      <c r="F977" s="3">
        <v>31011</v>
      </c>
      <c r="G977" s="3">
        <v>172</v>
      </c>
      <c r="J977">
        <v>24</v>
      </c>
      <c r="K977" s="2">
        <v>5.6469676031999994</v>
      </c>
      <c r="N977">
        <f t="shared" si="15"/>
        <v>60.96</v>
      </c>
    </row>
    <row r="978" spans="1:14" x14ac:dyDescent="0.2">
      <c r="A978" s="3" t="s">
        <v>7</v>
      </c>
      <c r="B978" s="3">
        <v>2019</v>
      </c>
      <c r="C978" s="3">
        <v>2</v>
      </c>
      <c r="D978" s="3">
        <v>10</v>
      </c>
      <c r="E978" s="3">
        <v>13</v>
      </c>
      <c r="F978" s="3">
        <v>31013</v>
      </c>
      <c r="G978" s="3">
        <v>89</v>
      </c>
      <c r="J978">
        <v>30</v>
      </c>
      <c r="K978" s="2">
        <v>4.4938351499497013</v>
      </c>
      <c r="N978">
        <f t="shared" si="15"/>
        <v>76.2</v>
      </c>
    </row>
    <row r="979" spans="1:14" x14ac:dyDescent="0.2">
      <c r="A979" s="3" t="s">
        <v>7</v>
      </c>
      <c r="B979" s="3">
        <v>2019</v>
      </c>
      <c r="C979" s="3">
        <v>2</v>
      </c>
      <c r="D979" s="3">
        <v>10</v>
      </c>
      <c r="E979" s="3">
        <v>15</v>
      </c>
      <c r="F979" s="3">
        <v>31015</v>
      </c>
      <c r="G979" s="3">
        <v>107</v>
      </c>
      <c r="J979">
        <v>28</v>
      </c>
      <c r="K979" s="2">
        <v>5.0384849337485029</v>
      </c>
      <c r="N979">
        <f t="shared" si="15"/>
        <v>71.12</v>
      </c>
    </row>
    <row r="980" spans="1:14" x14ac:dyDescent="0.2">
      <c r="A980" s="3" t="s">
        <v>7</v>
      </c>
      <c r="B980" s="3">
        <v>2019</v>
      </c>
      <c r="C980" s="3">
        <v>2</v>
      </c>
      <c r="D980" s="3">
        <v>10</v>
      </c>
      <c r="E980" s="3">
        <v>17</v>
      </c>
      <c r="F980" s="5">
        <v>31017</v>
      </c>
      <c r="G980" s="3">
        <v>201</v>
      </c>
      <c r="H980" s="1">
        <v>2.5</v>
      </c>
      <c r="I980" s="2">
        <v>17.069799585348996</v>
      </c>
      <c r="J980">
        <v>27</v>
      </c>
      <c r="K980" s="2">
        <v>4.7557455052799993</v>
      </c>
      <c r="N980">
        <f t="shared" si="15"/>
        <v>68.58</v>
      </c>
    </row>
    <row r="981" spans="1:14" x14ac:dyDescent="0.2">
      <c r="A981" s="3" t="s">
        <v>7</v>
      </c>
      <c r="B981" s="3">
        <v>2019</v>
      </c>
      <c r="C981" s="3">
        <v>2</v>
      </c>
      <c r="D981" s="3">
        <v>10</v>
      </c>
      <c r="E981" s="3">
        <v>19</v>
      </c>
      <c r="F981" s="3">
        <v>31019</v>
      </c>
      <c r="G981" s="3">
        <v>32</v>
      </c>
      <c r="J981">
        <v>30</v>
      </c>
      <c r="K981" s="2">
        <v>4.5174764179525422</v>
      </c>
      <c r="N981">
        <f t="shared" si="15"/>
        <v>76.2</v>
      </c>
    </row>
    <row r="982" spans="1:14" x14ac:dyDescent="0.2">
      <c r="A982" s="3" t="s">
        <v>7</v>
      </c>
      <c r="B982" s="3">
        <v>2019</v>
      </c>
      <c r="C982" s="3">
        <v>2</v>
      </c>
      <c r="D982" s="3">
        <v>11</v>
      </c>
      <c r="E982" s="3">
        <v>1</v>
      </c>
      <c r="F982" s="3">
        <v>31101</v>
      </c>
      <c r="G982" s="3">
        <v>2</v>
      </c>
      <c r="J982">
        <v>32</v>
      </c>
      <c r="K982" s="2">
        <v>5.4914552778105259</v>
      </c>
      <c r="N982">
        <f t="shared" si="15"/>
        <v>81.28</v>
      </c>
    </row>
    <row r="983" spans="1:14" x14ac:dyDescent="0.2">
      <c r="A983" s="3" t="s">
        <v>7</v>
      </c>
      <c r="B983" s="3">
        <v>2019</v>
      </c>
      <c r="C983" s="3">
        <v>2</v>
      </c>
      <c r="D983" s="3">
        <v>11</v>
      </c>
      <c r="E983" s="3">
        <v>3</v>
      </c>
      <c r="F983" s="5">
        <v>31103</v>
      </c>
      <c r="G983" s="3">
        <v>201</v>
      </c>
      <c r="H983" s="1">
        <v>2.1</v>
      </c>
      <c r="I983" s="2">
        <v>16.17701065001836</v>
      </c>
      <c r="J983">
        <v>27</v>
      </c>
      <c r="K983" s="2">
        <v>4.8344957337599999</v>
      </c>
      <c r="N983">
        <f t="shared" si="15"/>
        <v>68.58</v>
      </c>
    </row>
    <row r="984" spans="1:14" x14ac:dyDescent="0.2">
      <c r="A984" s="3" t="s">
        <v>7</v>
      </c>
      <c r="B984" s="3">
        <v>2019</v>
      </c>
      <c r="C984" s="3">
        <v>2</v>
      </c>
      <c r="D984" s="3">
        <v>11</v>
      </c>
      <c r="E984" s="3">
        <v>5</v>
      </c>
      <c r="F984" s="3">
        <v>31105</v>
      </c>
      <c r="G984" s="3">
        <v>180</v>
      </c>
      <c r="J984">
        <v>30</v>
      </c>
      <c r="K984" s="2">
        <v>4.9204350074879999</v>
      </c>
      <c r="N984">
        <f t="shared" si="15"/>
        <v>76.2</v>
      </c>
    </row>
    <row r="985" spans="1:14" x14ac:dyDescent="0.2">
      <c r="A985" s="3" t="s">
        <v>7</v>
      </c>
      <c r="B985" s="3">
        <v>2019</v>
      </c>
      <c r="C985" s="3">
        <v>2</v>
      </c>
      <c r="D985" s="3">
        <v>11</v>
      </c>
      <c r="E985" s="3">
        <v>7</v>
      </c>
      <c r="F985" s="3">
        <v>31107</v>
      </c>
      <c r="G985" s="3">
        <v>9</v>
      </c>
      <c r="J985">
        <v>19</v>
      </c>
      <c r="K985" s="2">
        <v>3.4209931571199994</v>
      </c>
      <c r="N985">
        <f t="shared" si="15"/>
        <v>48.26</v>
      </c>
    </row>
    <row r="986" spans="1:14" x14ac:dyDescent="0.2">
      <c r="A986" s="3" t="s">
        <v>7</v>
      </c>
      <c r="B986" s="3">
        <v>2019</v>
      </c>
      <c r="C986" s="3">
        <v>2</v>
      </c>
      <c r="D986" s="3">
        <v>11</v>
      </c>
      <c r="E986" s="3">
        <v>9</v>
      </c>
      <c r="F986" s="3">
        <v>31109</v>
      </c>
      <c r="G986" s="3">
        <v>53</v>
      </c>
      <c r="J986">
        <v>29</v>
      </c>
      <c r="K986" s="2">
        <v>4.5636717772800006</v>
      </c>
      <c r="N986">
        <f t="shared" si="15"/>
        <v>73.66</v>
      </c>
    </row>
    <row r="987" spans="1:14" x14ac:dyDescent="0.2">
      <c r="A987" s="3" t="s">
        <v>7</v>
      </c>
      <c r="B987" s="3">
        <v>2019</v>
      </c>
      <c r="C987" s="3">
        <v>2</v>
      </c>
      <c r="D987" s="3">
        <v>11</v>
      </c>
      <c r="E987" s="3">
        <v>11</v>
      </c>
      <c r="F987" s="3">
        <v>31111</v>
      </c>
      <c r="G987" s="3">
        <v>198</v>
      </c>
      <c r="J987">
        <v>29</v>
      </c>
      <c r="K987" s="2">
        <v>5.2880641228800007</v>
      </c>
      <c r="N987">
        <f t="shared" si="15"/>
        <v>73.66</v>
      </c>
    </row>
    <row r="988" spans="1:14" x14ac:dyDescent="0.2">
      <c r="A988" s="3" t="s">
        <v>7</v>
      </c>
      <c r="B988" s="3">
        <v>2019</v>
      </c>
      <c r="C988" s="3">
        <v>2</v>
      </c>
      <c r="D988" s="3">
        <v>11</v>
      </c>
      <c r="E988" s="3">
        <v>13</v>
      </c>
      <c r="F988" s="3">
        <v>31113</v>
      </c>
      <c r="G988" s="3">
        <v>43</v>
      </c>
      <c r="J988">
        <v>21</v>
      </c>
      <c r="K988" s="2">
        <v>3.6251388874105253</v>
      </c>
      <c r="N988">
        <f t="shared" si="15"/>
        <v>53.34</v>
      </c>
    </row>
    <row r="989" spans="1:14" x14ac:dyDescent="0.2">
      <c r="A989" s="3" t="s">
        <v>7</v>
      </c>
      <c r="B989" s="3">
        <v>2019</v>
      </c>
      <c r="C989" s="3">
        <v>2</v>
      </c>
      <c r="D989" s="3">
        <v>11</v>
      </c>
      <c r="E989" s="3">
        <v>15</v>
      </c>
      <c r="F989" s="3">
        <v>31115</v>
      </c>
      <c r="G989" s="3">
        <v>163</v>
      </c>
      <c r="J989">
        <v>27</v>
      </c>
      <c r="K989" s="2">
        <v>4.4711162495999988</v>
      </c>
      <c r="N989">
        <f t="shared" si="15"/>
        <v>68.58</v>
      </c>
    </row>
    <row r="990" spans="1:14" x14ac:dyDescent="0.2">
      <c r="A990" s="3" t="s">
        <v>7</v>
      </c>
      <c r="B990" s="3">
        <v>2019</v>
      </c>
      <c r="C990" s="3">
        <v>2</v>
      </c>
      <c r="D990" s="3">
        <v>11</v>
      </c>
      <c r="E990" s="3">
        <v>17</v>
      </c>
      <c r="F990" s="3">
        <v>31117</v>
      </c>
      <c r="G990" s="3">
        <v>97</v>
      </c>
      <c r="J990">
        <v>21</v>
      </c>
      <c r="K990" s="2">
        <v>3.565368576</v>
      </c>
      <c r="N990">
        <f t="shared" si="15"/>
        <v>53.34</v>
      </c>
    </row>
    <row r="991" spans="1:14" x14ac:dyDescent="0.2">
      <c r="A991" s="3" t="s">
        <v>7</v>
      </c>
      <c r="B991" s="3">
        <v>2019</v>
      </c>
      <c r="C991" s="3">
        <v>2</v>
      </c>
      <c r="D991" s="3">
        <v>11</v>
      </c>
      <c r="E991" s="3">
        <v>19</v>
      </c>
      <c r="F991" s="3">
        <v>31119</v>
      </c>
      <c r="G991" s="3">
        <v>124</v>
      </c>
      <c r="J991">
        <v>25</v>
      </c>
      <c r="K991" s="2">
        <v>4.1631980544000005</v>
      </c>
      <c r="N991">
        <f t="shared" si="15"/>
        <v>63.5</v>
      </c>
    </row>
    <row r="992" spans="1:14" x14ac:dyDescent="0.2">
      <c r="A992" s="3" t="s">
        <v>7</v>
      </c>
      <c r="B992" s="3">
        <v>2019</v>
      </c>
      <c r="C992" s="3">
        <v>2</v>
      </c>
      <c r="D992" s="3">
        <v>1</v>
      </c>
      <c r="E992" s="3">
        <v>2</v>
      </c>
      <c r="F992" s="3">
        <v>30102</v>
      </c>
      <c r="G992" s="3">
        <v>90</v>
      </c>
      <c r="J992">
        <v>28</v>
      </c>
      <c r="K992" s="2">
        <v>3.4753950563796607</v>
      </c>
      <c r="N992">
        <f t="shared" si="15"/>
        <v>71.12</v>
      </c>
    </row>
    <row r="993" spans="1:14" x14ac:dyDescent="0.2">
      <c r="A993" s="3" t="s">
        <v>7</v>
      </c>
      <c r="B993" s="3">
        <v>2019</v>
      </c>
      <c r="C993" s="3">
        <v>2</v>
      </c>
      <c r="D993" s="3">
        <v>1</v>
      </c>
      <c r="E993" s="3">
        <v>4</v>
      </c>
      <c r="F993" s="3">
        <v>30104</v>
      </c>
      <c r="G993" s="3">
        <v>55</v>
      </c>
      <c r="J993">
        <v>35</v>
      </c>
      <c r="K993" s="2">
        <v>3.4198890044745762</v>
      </c>
      <c r="N993">
        <f t="shared" si="15"/>
        <v>88.9</v>
      </c>
    </row>
    <row r="994" spans="1:14" x14ac:dyDescent="0.2">
      <c r="A994" s="3" t="s">
        <v>7</v>
      </c>
      <c r="B994" s="3">
        <v>2019</v>
      </c>
      <c r="C994" s="3">
        <v>2</v>
      </c>
      <c r="D994" s="3">
        <v>1</v>
      </c>
      <c r="E994" s="3">
        <v>6</v>
      </c>
      <c r="F994" s="3">
        <v>30106</v>
      </c>
      <c r="G994" s="3">
        <v>192</v>
      </c>
      <c r="J994">
        <v>32</v>
      </c>
      <c r="K994" s="2">
        <v>4.5917625599999994</v>
      </c>
      <c r="N994">
        <f t="shared" si="15"/>
        <v>81.28</v>
      </c>
    </row>
    <row r="995" spans="1:14" x14ac:dyDescent="0.2">
      <c r="A995" s="3" t="s">
        <v>7</v>
      </c>
      <c r="B995" s="3">
        <v>2019</v>
      </c>
      <c r="C995" s="3">
        <v>2</v>
      </c>
      <c r="D995" s="3">
        <v>1</v>
      </c>
      <c r="E995" s="3">
        <v>8</v>
      </c>
      <c r="F995" s="3">
        <v>30108</v>
      </c>
      <c r="G995" s="3">
        <v>48</v>
      </c>
      <c r="J995">
        <v>26</v>
      </c>
      <c r="K995" s="2">
        <v>2.9585356416000002</v>
      </c>
      <c r="N995">
        <f t="shared" si="15"/>
        <v>66.040000000000006</v>
      </c>
    </row>
    <row r="996" spans="1:14" x14ac:dyDescent="0.2">
      <c r="A996" s="3" t="s">
        <v>7</v>
      </c>
      <c r="B996" s="3">
        <v>2019</v>
      </c>
      <c r="C996" s="3">
        <v>2</v>
      </c>
      <c r="D996" s="3">
        <v>1</v>
      </c>
      <c r="E996" s="3">
        <v>10</v>
      </c>
      <c r="F996" s="3">
        <v>30110</v>
      </c>
      <c r="G996" s="3">
        <v>159</v>
      </c>
      <c r="J996">
        <v>32</v>
      </c>
      <c r="K996" s="2">
        <v>4.1451911423999999</v>
      </c>
      <c r="N996">
        <f t="shared" si="15"/>
        <v>81.28</v>
      </c>
    </row>
    <row r="997" spans="1:14" x14ac:dyDescent="0.2">
      <c r="A997" s="3" t="s">
        <v>7</v>
      </c>
      <c r="B997" s="3">
        <v>2019</v>
      </c>
      <c r="C997" s="3">
        <v>2</v>
      </c>
      <c r="D997" s="3">
        <v>1</v>
      </c>
      <c r="E997" s="3">
        <v>12</v>
      </c>
      <c r="F997" s="3">
        <v>30112</v>
      </c>
      <c r="G997" s="3">
        <v>95</v>
      </c>
      <c r="J997">
        <v>27</v>
      </c>
      <c r="K997" s="2">
        <v>3.9445426943999999</v>
      </c>
      <c r="N997">
        <f t="shared" si="15"/>
        <v>68.58</v>
      </c>
    </row>
    <row r="998" spans="1:14" x14ac:dyDescent="0.2">
      <c r="A998" s="3" t="s">
        <v>7</v>
      </c>
      <c r="B998" s="3">
        <v>2019</v>
      </c>
      <c r="C998" s="3">
        <v>2</v>
      </c>
      <c r="D998" s="3">
        <v>1</v>
      </c>
      <c r="E998" s="3">
        <v>14</v>
      </c>
      <c r="F998" s="3">
        <v>30114</v>
      </c>
      <c r="G998" s="3">
        <v>81</v>
      </c>
      <c r="J998">
        <v>26</v>
      </c>
      <c r="K998" s="2">
        <v>3.9312940085271681</v>
      </c>
      <c r="N998">
        <f t="shared" si="15"/>
        <v>66.040000000000006</v>
      </c>
    </row>
    <row r="999" spans="1:14" x14ac:dyDescent="0.2">
      <c r="A999" s="3" t="s">
        <v>7</v>
      </c>
      <c r="B999" s="3">
        <v>2019</v>
      </c>
      <c r="C999" s="3">
        <v>2</v>
      </c>
      <c r="D999" s="3">
        <v>1</v>
      </c>
      <c r="E999" s="3">
        <v>16</v>
      </c>
      <c r="F999" s="3">
        <v>30116</v>
      </c>
      <c r="G999" s="3">
        <v>123</v>
      </c>
      <c r="J999">
        <v>29</v>
      </c>
      <c r="K999" s="2">
        <v>3.9725760464372093</v>
      </c>
      <c r="N999">
        <f t="shared" si="15"/>
        <v>73.66</v>
      </c>
    </row>
    <row r="1000" spans="1:14" x14ac:dyDescent="0.2">
      <c r="A1000" s="3" t="s">
        <v>7</v>
      </c>
      <c r="B1000" s="3">
        <v>2019</v>
      </c>
      <c r="C1000" s="3">
        <v>2</v>
      </c>
      <c r="D1000" s="3">
        <v>1</v>
      </c>
      <c r="E1000" s="3">
        <v>18</v>
      </c>
      <c r="F1000" s="3">
        <v>30118</v>
      </c>
      <c r="G1000" s="3">
        <v>160</v>
      </c>
      <c r="J1000">
        <v>34</v>
      </c>
      <c r="K1000" s="2">
        <v>5.2820275199999998</v>
      </c>
      <c r="N1000">
        <f t="shared" si="15"/>
        <v>86.36</v>
      </c>
    </row>
    <row r="1001" spans="1:14" x14ac:dyDescent="0.2">
      <c r="A1001" s="3" t="s">
        <v>7</v>
      </c>
      <c r="B1001" s="3">
        <v>2019</v>
      </c>
      <c r="C1001" s="3">
        <v>2</v>
      </c>
      <c r="D1001" s="3">
        <v>1</v>
      </c>
      <c r="E1001" s="3">
        <v>20</v>
      </c>
      <c r="F1001" s="5">
        <v>30120</v>
      </c>
      <c r="G1001" s="3">
        <v>202</v>
      </c>
      <c r="H1001" s="1">
        <v>3.7</v>
      </c>
      <c r="I1001" s="2">
        <v>16.657418710464984</v>
      </c>
      <c r="J1001">
        <v>33</v>
      </c>
      <c r="K1001" s="2">
        <v>4.9677468825599984</v>
      </c>
      <c r="N1001">
        <f t="shared" si="15"/>
        <v>83.820000000000007</v>
      </c>
    </row>
    <row r="1002" spans="1:14" x14ac:dyDescent="0.2">
      <c r="A1002" s="3" t="s">
        <v>7</v>
      </c>
      <c r="B1002" s="3">
        <v>2019</v>
      </c>
      <c r="C1002" s="3">
        <v>2</v>
      </c>
      <c r="D1002" s="3">
        <v>2</v>
      </c>
      <c r="E1002" s="3">
        <v>2</v>
      </c>
      <c r="F1002" s="3">
        <v>30202</v>
      </c>
      <c r="G1002" s="3">
        <v>121</v>
      </c>
      <c r="J1002">
        <v>28</v>
      </c>
      <c r="K1002" s="2">
        <v>4.2501457152000004</v>
      </c>
      <c r="N1002">
        <f t="shared" si="15"/>
        <v>71.12</v>
      </c>
    </row>
    <row r="1003" spans="1:14" x14ac:dyDescent="0.2">
      <c r="A1003" s="3" t="s">
        <v>7</v>
      </c>
      <c r="B1003" s="3">
        <v>2019</v>
      </c>
      <c r="C1003" s="3">
        <v>2</v>
      </c>
      <c r="D1003" s="3">
        <v>2</v>
      </c>
      <c r="E1003" s="3">
        <v>4</v>
      </c>
      <c r="F1003" s="3">
        <v>30204</v>
      </c>
      <c r="G1003" s="3">
        <v>65</v>
      </c>
      <c r="J1003">
        <v>31</v>
      </c>
      <c r="K1003" s="2">
        <v>4.7225011164279058</v>
      </c>
      <c r="N1003">
        <f t="shared" si="15"/>
        <v>78.739999999999995</v>
      </c>
    </row>
    <row r="1004" spans="1:14" x14ac:dyDescent="0.2">
      <c r="A1004" s="3" t="s">
        <v>7</v>
      </c>
      <c r="B1004" s="3">
        <v>2019</v>
      </c>
      <c r="C1004" s="3">
        <v>2</v>
      </c>
      <c r="D1004" s="3">
        <v>2</v>
      </c>
      <c r="E1004" s="3">
        <v>6</v>
      </c>
      <c r="F1004" s="3">
        <v>30206</v>
      </c>
      <c r="G1004" s="3">
        <v>25</v>
      </c>
      <c r="J1004">
        <v>29</v>
      </c>
      <c r="K1004" s="2">
        <v>3.7454376959999993</v>
      </c>
      <c r="N1004">
        <f t="shared" si="15"/>
        <v>73.66</v>
      </c>
    </row>
    <row r="1005" spans="1:14" x14ac:dyDescent="0.2">
      <c r="A1005" s="3" t="s">
        <v>7</v>
      </c>
      <c r="B1005" s="3">
        <v>2019</v>
      </c>
      <c r="C1005" s="3">
        <v>2</v>
      </c>
      <c r="D1005" s="3">
        <v>2</v>
      </c>
      <c r="E1005" s="3">
        <v>8</v>
      </c>
      <c r="F1005" s="3">
        <v>30208</v>
      </c>
      <c r="G1005" s="3">
        <v>40</v>
      </c>
      <c r="J1005">
        <v>25</v>
      </c>
      <c r="K1005" s="2">
        <v>4.1889585308611759</v>
      </c>
      <c r="N1005">
        <f t="shared" si="15"/>
        <v>63.5</v>
      </c>
    </row>
    <row r="1006" spans="1:14" x14ac:dyDescent="0.2">
      <c r="A1006" s="3" t="s">
        <v>7</v>
      </c>
      <c r="B1006" s="3">
        <v>2019</v>
      </c>
      <c r="C1006" s="3">
        <v>2</v>
      </c>
      <c r="D1006" s="3">
        <v>2</v>
      </c>
      <c r="E1006" s="3">
        <v>10</v>
      </c>
      <c r="F1006" s="5">
        <v>30210</v>
      </c>
      <c r="G1006" s="3">
        <v>201</v>
      </c>
      <c r="H1006" s="1">
        <v>2.8</v>
      </c>
      <c r="I1006" s="2">
        <v>16.491122479687029</v>
      </c>
      <c r="J1006">
        <v>27</v>
      </c>
      <c r="K1006" s="2">
        <v>3.9333282231754598</v>
      </c>
      <c r="N1006">
        <f t="shared" si="15"/>
        <v>68.58</v>
      </c>
    </row>
    <row r="1007" spans="1:14" x14ac:dyDescent="0.2">
      <c r="A1007" s="3" t="s">
        <v>7</v>
      </c>
      <c r="B1007" s="3">
        <v>2019</v>
      </c>
      <c r="C1007" s="3">
        <v>2</v>
      </c>
      <c r="D1007" s="3">
        <v>2</v>
      </c>
      <c r="E1007" s="3">
        <v>12</v>
      </c>
      <c r="F1007" s="3">
        <v>30212</v>
      </c>
      <c r="G1007" s="3">
        <v>21</v>
      </c>
      <c r="J1007">
        <v>29</v>
      </c>
      <c r="K1007" s="2">
        <v>3.9159859199999993</v>
      </c>
      <c r="N1007">
        <f t="shared" si="15"/>
        <v>73.66</v>
      </c>
    </row>
    <row r="1008" spans="1:14" x14ac:dyDescent="0.2">
      <c r="A1008" s="3" t="s">
        <v>7</v>
      </c>
      <c r="B1008" s="3">
        <v>2019</v>
      </c>
      <c r="C1008" s="3">
        <v>2</v>
      </c>
      <c r="D1008" s="3">
        <v>2</v>
      </c>
      <c r="E1008" s="3">
        <v>14</v>
      </c>
      <c r="F1008" s="3">
        <v>30214</v>
      </c>
      <c r="G1008" s="3">
        <v>92</v>
      </c>
      <c r="J1008">
        <v>35</v>
      </c>
      <c r="K1008" s="2">
        <v>5.3093697801035287</v>
      </c>
      <c r="N1008">
        <f t="shared" si="15"/>
        <v>88.9</v>
      </c>
    </row>
    <row r="1009" spans="1:14" x14ac:dyDescent="0.2">
      <c r="A1009" s="3" t="s">
        <v>7</v>
      </c>
      <c r="B1009" s="3">
        <v>2019</v>
      </c>
      <c r="C1009" s="3">
        <v>2</v>
      </c>
      <c r="D1009" s="3">
        <v>2</v>
      </c>
      <c r="E1009" s="3">
        <v>16</v>
      </c>
      <c r="F1009" s="3">
        <v>30216</v>
      </c>
      <c r="G1009" s="3">
        <v>193</v>
      </c>
      <c r="J1009">
        <v>32</v>
      </c>
      <c r="K1009" s="2">
        <v>5.2934970654720006</v>
      </c>
      <c r="N1009">
        <f t="shared" si="15"/>
        <v>81.28</v>
      </c>
    </row>
    <row r="1010" spans="1:14" x14ac:dyDescent="0.2">
      <c r="A1010" s="3" t="s">
        <v>7</v>
      </c>
      <c r="B1010" s="3">
        <v>2019</v>
      </c>
      <c r="C1010" s="3">
        <v>2</v>
      </c>
      <c r="D1010" s="3">
        <v>2</v>
      </c>
      <c r="E1010" s="3">
        <v>18</v>
      </c>
      <c r="F1010" s="3">
        <v>30218</v>
      </c>
      <c r="G1010" s="3">
        <v>94</v>
      </c>
      <c r="J1010">
        <v>27</v>
      </c>
      <c r="K1010" s="2">
        <v>4.2811901667884396</v>
      </c>
      <c r="N1010">
        <f t="shared" si="15"/>
        <v>68.58</v>
      </c>
    </row>
    <row r="1011" spans="1:14" x14ac:dyDescent="0.2">
      <c r="A1011" s="3" t="s">
        <v>7</v>
      </c>
      <c r="B1011" s="3">
        <v>2019</v>
      </c>
      <c r="C1011" s="3">
        <v>2</v>
      </c>
      <c r="D1011" s="3">
        <v>2</v>
      </c>
      <c r="E1011" s="3">
        <v>20</v>
      </c>
      <c r="F1011" s="3">
        <v>30220</v>
      </c>
      <c r="G1011" s="3">
        <v>51</v>
      </c>
      <c r="J1011">
        <v>27</v>
      </c>
      <c r="K1011" s="2">
        <v>3.5165769658576278</v>
      </c>
      <c r="N1011">
        <f t="shared" si="15"/>
        <v>68.58</v>
      </c>
    </row>
    <row r="1012" spans="1:14" x14ac:dyDescent="0.2">
      <c r="A1012" s="3" t="s">
        <v>7</v>
      </c>
      <c r="B1012" s="3">
        <v>2019</v>
      </c>
      <c r="C1012" s="3">
        <v>2</v>
      </c>
      <c r="D1012" s="3">
        <v>3</v>
      </c>
      <c r="E1012" s="3">
        <v>2</v>
      </c>
      <c r="F1012" s="3">
        <v>30302</v>
      </c>
      <c r="G1012" s="3">
        <v>113</v>
      </c>
      <c r="J1012">
        <v>28</v>
      </c>
      <c r="K1012" s="2">
        <v>4.6741310194526307</v>
      </c>
      <c r="N1012">
        <f t="shared" si="15"/>
        <v>71.12</v>
      </c>
    </row>
    <row r="1013" spans="1:14" x14ac:dyDescent="0.2">
      <c r="A1013" s="3" t="s">
        <v>7</v>
      </c>
      <c r="B1013" s="3">
        <v>2019</v>
      </c>
      <c r="C1013" s="3">
        <v>2</v>
      </c>
      <c r="D1013" s="3">
        <v>3</v>
      </c>
      <c r="E1013" s="3">
        <v>4</v>
      </c>
      <c r="F1013" s="3">
        <v>30304</v>
      </c>
      <c r="G1013" s="3">
        <v>37</v>
      </c>
      <c r="J1013">
        <v>23</v>
      </c>
      <c r="K1013" s="2">
        <v>3.2361221939199996</v>
      </c>
      <c r="N1013">
        <f t="shared" si="15"/>
        <v>58.42</v>
      </c>
    </row>
    <row r="1014" spans="1:14" x14ac:dyDescent="0.2">
      <c r="A1014" s="3" t="s">
        <v>7</v>
      </c>
      <c r="B1014" s="3">
        <v>2019</v>
      </c>
      <c r="C1014" s="3">
        <v>2</v>
      </c>
      <c r="D1014" s="3">
        <v>3</v>
      </c>
      <c r="E1014" s="3">
        <v>6</v>
      </c>
      <c r="F1014" s="3">
        <v>30306</v>
      </c>
      <c r="G1014" s="3">
        <v>84</v>
      </c>
      <c r="J1014">
        <v>29</v>
      </c>
      <c r="K1014" s="2">
        <v>4.0625278329263166</v>
      </c>
      <c r="N1014">
        <f t="shared" si="15"/>
        <v>73.66</v>
      </c>
    </row>
    <row r="1015" spans="1:14" x14ac:dyDescent="0.2">
      <c r="A1015" s="3" t="s">
        <v>7</v>
      </c>
      <c r="B1015" s="3">
        <v>2019</v>
      </c>
      <c r="C1015" s="3">
        <v>2</v>
      </c>
      <c r="D1015" s="3">
        <v>3</v>
      </c>
      <c r="E1015" s="3">
        <v>8</v>
      </c>
      <c r="F1015" s="3">
        <v>30308</v>
      </c>
      <c r="G1015" s="3">
        <v>187</v>
      </c>
      <c r="J1015">
        <v>32</v>
      </c>
      <c r="K1015" s="2">
        <v>4.8828045097674417</v>
      </c>
      <c r="N1015">
        <f t="shared" si="15"/>
        <v>81.28</v>
      </c>
    </row>
    <row r="1016" spans="1:14" x14ac:dyDescent="0.2">
      <c r="A1016" s="3" t="s">
        <v>7</v>
      </c>
      <c r="B1016" s="3">
        <v>2019</v>
      </c>
      <c r="C1016" s="3">
        <v>2</v>
      </c>
      <c r="D1016" s="3">
        <v>3</v>
      </c>
      <c r="E1016" s="3">
        <v>10</v>
      </c>
      <c r="F1016" s="3">
        <v>30310</v>
      </c>
      <c r="G1016" s="3">
        <v>110</v>
      </c>
      <c r="J1016">
        <v>32</v>
      </c>
      <c r="K1016" s="2">
        <v>4.5143728537599994</v>
      </c>
      <c r="N1016">
        <f t="shared" si="15"/>
        <v>81.28</v>
      </c>
    </row>
    <row r="1017" spans="1:14" x14ac:dyDescent="0.2">
      <c r="A1017" s="3" t="s">
        <v>7</v>
      </c>
      <c r="B1017" s="3">
        <v>2019</v>
      </c>
      <c r="C1017" s="3">
        <v>2</v>
      </c>
      <c r="D1017" s="3">
        <v>3</v>
      </c>
      <c r="E1017" s="3">
        <v>12</v>
      </c>
      <c r="F1017" s="3">
        <v>30312</v>
      </c>
      <c r="G1017" s="3">
        <v>79</v>
      </c>
      <c r="J1017">
        <v>24</v>
      </c>
      <c r="K1017" s="2">
        <v>3.3702353879039992</v>
      </c>
      <c r="N1017">
        <f t="shared" si="15"/>
        <v>60.96</v>
      </c>
    </row>
    <row r="1018" spans="1:14" x14ac:dyDescent="0.2">
      <c r="A1018" s="3" t="s">
        <v>7</v>
      </c>
      <c r="B1018" s="3">
        <v>2019</v>
      </c>
      <c r="C1018" s="3">
        <v>2</v>
      </c>
      <c r="D1018" s="3">
        <v>3</v>
      </c>
      <c r="E1018" s="3">
        <v>14</v>
      </c>
      <c r="F1018" s="3">
        <v>30314</v>
      </c>
      <c r="G1018" s="3">
        <v>77</v>
      </c>
      <c r="J1018">
        <v>24</v>
      </c>
      <c r="K1018" s="2">
        <v>3.9087003648</v>
      </c>
      <c r="N1018">
        <f t="shared" si="15"/>
        <v>60.96</v>
      </c>
    </row>
    <row r="1019" spans="1:14" x14ac:dyDescent="0.2">
      <c r="A1019" s="3" t="s">
        <v>7</v>
      </c>
      <c r="B1019" s="3">
        <v>2019</v>
      </c>
      <c r="C1019" s="3">
        <v>2</v>
      </c>
      <c r="D1019" s="3">
        <v>3</v>
      </c>
      <c r="E1019" s="3">
        <v>16</v>
      </c>
      <c r="F1019" s="3">
        <v>30316</v>
      </c>
      <c r="G1019" s="3">
        <v>161</v>
      </c>
      <c r="J1019">
        <v>27</v>
      </c>
      <c r="K1019" s="2">
        <v>4.2729145879813961</v>
      </c>
      <c r="N1019">
        <f t="shared" si="15"/>
        <v>68.58</v>
      </c>
    </row>
    <row r="1020" spans="1:14" x14ac:dyDescent="0.2">
      <c r="A1020" s="3" t="s">
        <v>7</v>
      </c>
      <c r="B1020" s="3">
        <v>2019</v>
      </c>
      <c r="C1020" s="3">
        <v>2</v>
      </c>
      <c r="D1020" s="3">
        <v>3</v>
      </c>
      <c r="E1020" s="3">
        <v>18</v>
      </c>
      <c r="F1020" s="3">
        <v>30318</v>
      </c>
      <c r="G1020" s="3">
        <v>177</v>
      </c>
      <c r="J1020">
        <v>28</v>
      </c>
      <c r="K1020" s="2">
        <v>4.4128096579368412</v>
      </c>
      <c r="N1020">
        <f t="shared" si="15"/>
        <v>71.12</v>
      </c>
    </row>
    <row r="1021" spans="1:14" x14ac:dyDescent="0.2">
      <c r="A1021" s="3" t="s">
        <v>7</v>
      </c>
      <c r="B1021" s="3">
        <v>2019</v>
      </c>
      <c r="C1021" s="3">
        <v>2</v>
      </c>
      <c r="D1021" s="3">
        <v>3</v>
      </c>
      <c r="E1021" s="3">
        <v>20</v>
      </c>
      <c r="F1021" s="5">
        <v>30320</v>
      </c>
      <c r="G1021" s="3">
        <v>201</v>
      </c>
      <c r="H1021" s="1">
        <v>3.8</v>
      </c>
      <c r="I1021" s="2">
        <v>15.859741784037556</v>
      </c>
      <c r="J1021">
        <v>27</v>
      </c>
      <c r="K1021" s="2">
        <v>3.7729723158683544</v>
      </c>
      <c r="N1021">
        <f t="shared" si="15"/>
        <v>68.58</v>
      </c>
    </row>
    <row r="1022" spans="1:14" x14ac:dyDescent="0.2">
      <c r="A1022" s="3" t="s">
        <v>7</v>
      </c>
      <c r="B1022" s="3">
        <v>2019</v>
      </c>
      <c r="C1022" s="3">
        <v>2</v>
      </c>
      <c r="D1022" s="3">
        <v>4</v>
      </c>
      <c r="E1022" s="3">
        <v>2</v>
      </c>
      <c r="F1022" s="3">
        <v>30402</v>
      </c>
      <c r="G1022" s="3">
        <v>197</v>
      </c>
      <c r="J1022">
        <v>31</v>
      </c>
      <c r="K1022" s="2">
        <v>4.9176876672000001</v>
      </c>
      <c r="N1022">
        <f t="shared" si="15"/>
        <v>78.739999999999995</v>
      </c>
    </row>
    <row r="1023" spans="1:14" x14ac:dyDescent="0.2">
      <c r="A1023" s="3" t="s">
        <v>7</v>
      </c>
      <c r="B1023" s="3">
        <v>2019</v>
      </c>
      <c r="C1023" s="3">
        <v>2</v>
      </c>
      <c r="D1023" s="3">
        <v>4</v>
      </c>
      <c r="E1023" s="3">
        <v>4</v>
      </c>
      <c r="F1023" s="3">
        <v>30404</v>
      </c>
      <c r="G1023" s="3">
        <v>49</v>
      </c>
      <c r="J1023">
        <v>26</v>
      </c>
      <c r="K1023" s="2">
        <v>4.1847665545193369</v>
      </c>
      <c r="N1023">
        <f t="shared" si="15"/>
        <v>66.040000000000006</v>
      </c>
    </row>
    <row r="1024" spans="1:14" x14ac:dyDescent="0.2">
      <c r="A1024" s="3" t="s">
        <v>7</v>
      </c>
      <c r="B1024" s="3">
        <v>2019</v>
      </c>
      <c r="C1024" s="3">
        <v>2</v>
      </c>
      <c r="D1024" s="3">
        <v>4</v>
      </c>
      <c r="E1024" s="3">
        <v>6</v>
      </c>
      <c r="F1024" s="5">
        <v>30406</v>
      </c>
      <c r="G1024" s="3">
        <v>201</v>
      </c>
      <c r="H1024" s="1">
        <v>3.2</v>
      </c>
      <c r="I1024" s="2">
        <v>15.444936924650527</v>
      </c>
      <c r="J1024">
        <v>26</v>
      </c>
      <c r="K1024" s="2">
        <v>4.5274521600000002</v>
      </c>
      <c r="N1024">
        <f t="shared" si="15"/>
        <v>66.040000000000006</v>
      </c>
    </row>
    <row r="1025" spans="1:14" x14ac:dyDescent="0.2">
      <c r="A1025" s="3" t="s">
        <v>7</v>
      </c>
      <c r="B1025" s="3">
        <v>2019</v>
      </c>
      <c r="C1025" s="3">
        <v>2</v>
      </c>
      <c r="D1025" s="3">
        <v>4</v>
      </c>
      <c r="E1025" s="3">
        <v>8</v>
      </c>
      <c r="F1025" s="3">
        <v>30408</v>
      </c>
      <c r="G1025" s="3">
        <v>63</v>
      </c>
      <c r="J1025">
        <v>23</v>
      </c>
      <c r="K1025" s="2">
        <v>3.0801935762696635</v>
      </c>
      <c r="N1025">
        <f t="shared" si="15"/>
        <v>58.42</v>
      </c>
    </row>
    <row r="1026" spans="1:14" x14ac:dyDescent="0.2">
      <c r="A1026" s="3" t="s">
        <v>7</v>
      </c>
      <c r="B1026" s="3">
        <v>2019</v>
      </c>
      <c r="C1026" s="3">
        <v>2</v>
      </c>
      <c r="D1026" s="3">
        <v>4</v>
      </c>
      <c r="E1026" s="3">
        <v>10</v>
      </c>
      <c r="F1026" s="5">
        <v>30410</v>
      </c>
      <c r="G1026" s="3">
        <v>44</v>
      </c>
      <c r="H1026" s="1">
        <v>3</v>
      </c>
      <c r="I1026" s="2">
        <v>14.904330312185296</v>
      </c>
      <c r="J1026">
        <v>28</v>
      </c>
      <c r="K1026" s="2">
        <v>4.263860006635583</v>
      </c>
      <c r="N1026">
        <f t="shared" si="15"/>
        <v>71.12</v>
      </c>
    </row>
    <row r="1027" spans="1:14" x14ac:dyDescent="0.2">
      <c r="A1027" s="3" t="s">
        <v>7</v>
      </c>
      <c r="B1027" s="3">
        <v>2019</v>
      </c>
      <c r="C1027" s="3">
        <v>2</v>
      </c>
      <c r="D1027" s="3">
        <v>4</v>
      </c>
      <c r="E1027" s="3">
        <v>12</v>
      </c>
      <c r="F1027" s="3">
        <v>30412</v>
      </c>
      <c r="G1027" s="3">
        <v>115</v>
      </c>
      <c r="J1027">
        <v>28</v>
      </c>
      <c r="K1027" s="2">
        <v>4.2406277760000002</v>
      </c>
      <c r="N1027">
        <f t="shared" ref="N1027:N1090" si="16">$M$2*J1027</f>
        <v>71.12</v>
      </c>
    </row>
    <row r="1028" spans="1:14" x14ac:dyDescent="0.2">
      <c r="A1028" s="3" t="s">
        <v>7</v>
      </c>
      <c r="B1028" s="3">
        <v>2019</v>
      </c>
      <c r="C1028" s="3">
        <v>2</v>
      </c>
      <c r="D1028" s="3">
        <v>4</v>
      </c>
      <c r="E1028" s="3">
        <v>14</v>
      </c>
      <c r="F1028" s="5">
        <v>30414</v>
      </c>
      <c r="G1028" s="3">
        <v>112</v>
      </c>
      <c r="H1028" s="1">
        <v>2.2999999999999998</v>
      </c>
      <c r="I1028" s="2">
        <v>15.310320157395813</v>
      </c>
      <c r="J1028">
        <v>23</v>
      </c>
      <c r="K1028" s="2">
        <v>3.9653855381853655</v>
      </c>
      <c r="N1028">
        <f t="shared" si="16"/>
        <v>58.42</v>
      </c>
    </row>
    <row r="1029" spans="1:14" x14ac:dyDescent="0.2">
      <c r="A1029" s="3" t="s">
        <v>7</v>
      </c>
      <c r="B1029" s="3">
        <v>2019</v>
      </c>
      <c r="C1029" s="3">
        <v>2</v>
      </c>
      <c r="D1029" s="3">
        <v>4</v>
      </c>
      <c r="E1029" s="3">
        <v>16</v>
      </c>
      <c r="F1029" s="3">
        <v>30416</v>
      </c>
      <c r="G1029" s="3">
        <v>85</v>
      </c>
      <c r="J1029">
        <v>23</v>
      </c>
      <c r="K1029" s="2">
        <v>3.9130502698164698</v>
      </c>
      <c r="N1029">
        <f t="shared" si="16"/>
        <v>58.42</v>
      </c>
    </row>
    <row r="1030" spans="1:14" x14ac:dyDescent="0.2">
      <c r="A1030" s="3" t="s">
        <v>7</v>
      </c>
      <c r="B1030" s="3">
        <v>2019</v>
      </c>
      <c r="C1030" s="3">
        <v>2</v>
      </c>
      <c r="D1030" s="3">
        <v>4</v>
      </c>
      <c r="E1030" s="3">
        <v>18</v>
      </c>
      <c r="F1030" s="3">
        <v>30418</v>
      </c>
      <c r="G1030" s="3">
        <v>67</v>
      </c>
      <c r="J1030">
        <v>33</v>
      </c>
      <c r="K1030" s="2">
        <v>4.8057497842983041</v>
      </c>
      <c r="N1030">
        <f t="shared" si="16"/>
        <v>83.820000000000007</v>
      </c>
    </row>
    <row r="1031" spans="1:14" x14ac:dyDescent="0.2">
      <c r="A1031" s="3" t="s">
        <v>7</v>
      </c>
      <c r="B1031" s="3">
        <v>2019</v>
      </c>
      <c r="C1031" s="3">
        <v>2</v>
      </c>
      <c r="D1031" s="3">
        <v>4</v>
      </c>
      <c r="E1031" s="3">
        <v>20</v>
      </c>
      <c r="F1031" s="3">
        <v>30420</v>
      </c>
      <c r="G1031" s="3">
        <v>182</v>
      </c>
      <c r="J1031">
        <v>30</v>
      </c>
      <c r="K1031" s="2">
        <v>3.9969412951341177</v>
      </c>
      <c r="N1031">
        <f t="shared" si="16"/>
        <v>76.2</v>
      </c>
    </row>
    <row r="1032" spans="1:14" x14ac:dyDescent="0.2">
      <c r="A1032" s="3" t="s">
        <v>7</v>
      </c>
      <c r="B1032" s="3">
        <v>2019</v>
      </c>
      <c r="C1032" s="3">
        <v>2</v>
      </c>
      <c r="D1032" s="3">
        <v>5</v>
      </c>
      <c r="E1032" s="3">
        <v>2</v>
      </c>
      <c r="F1032" s="3">
        <v>30502</v>
      </c>
      <c r="G1032" s="3">
        <v>171</v>
      </c>
      <c r="J1032">
        <v>28</v>
      </c>
      <c r="K1032" s="2">
        <v>5.0315763274786507</v>
      </c>
      <c r="N1032">
        <f t="shared" si="16"/>
        <v>71.12</v>
      </c>
    </row>
    <row r="1033" spans="1:14" x14ac:dyDescent="0.2">
      <c r="A1033" s="3" t="s">
        <v>7</v>
      </c>
      <c r="B1033" s="3">
        <v>2019</v>
      </c>
      <c r="C1033" s="3">
        <v>2</v>
      </c>
      <c r="D1033" s="3">
        <v>5</v>
      </c>
      <c r="E1033" s="3">
        <v>4</v>
      </c>
      <c r="F1033" s="3">
        <v>30504</v>
      </c>
      <c r="G1033" s="3">
        <v>119</v>
      </c>
      <c r="J1033">
        <v>28</v>
      </c>
      <c r="K1033" s="2">
        <v>4.1310368720372095</v>
      </c>
      <c r="N1033">
        <f t="shared" si="16"/>
        <v>71.12</v>
      </c>
    </row>
    <row r="1034" spans="1:14" x14ac:dyDescent="0.2">
      <c r="A1034" s="3" t="s">
        <v>7</v>
      </c>
      <c r="B1034" s="3">
        <v>2019</v>
      </c>
      <c r="C1034" s="3">
        <v>2</v>
      </c>
      <c r="D1034" s="3">
        <v>5</v>
      </c>
      <c r="E1034" s="3">
        <v>6</v>
      </c>
      <c r="F1034" s="3">
        <v>30506</v>
      </c>
      <c r="G1034" s="3">
        <v>17</v>
      </c>
      <c r="J1034">
        <v>28</v>
      </c>
      <c r="K1034" s="2">
        <v>3.9237918719999998</v>
      </c>
      <c r="N1034">
        <f t="shared" si="16"/>
        <v>71.12</v>
      </c>
    </row>
    <row r="1035" spans="1:14" x14ac:dyDescent="0.2">
      <c r="A1035" s="3" t="s">
        <v>7</v>
      </c>
      <c r="B1035" s="3">
        <v>2019</v>
      </c>
      <c r="C1035" s="3">
        <v>2</v>
      </c>
      <c r="D1035" s="3">
        <v>5</v>
      </c>
      <c r="E1035" s="3">
        <v>8</v>
      </c>
      <c r="F1035" s="5">
        <v>30508</v>
      </c>
      <c r="G1035" s="3">
        <v>202</v>
      </c>
      <c r="H1035" s="1">
        <v>2.9</v>
      </c>
      <c r="I1035" s="2">
        <v>15.597497614250875</v>
      </c>
      <c r="J1035">
        <v>30</v>
      </c>
      <c r="K1035" s="2">
        <v>4.7782033565538455</v>
      </c>
      <c r="N1035">
        <f t="shared" si="16"/>
        <v>76.2</v>
      </c>
    </row>
    <row r="1036" spans="1:14" x14ac:dyDescent="0.2">
      <c r="A1036" s="3" t="s">
        <v>7</v>
      </c>
      <c r="B1036" s="3">
        <v>2019</v>
      </c>
      <c r="C1036" s="3">
        <v>2</v>
      </c>
      <c r="D1036" s="3">
        <v>5</v>
      </c>
      <c r="E1036" s="3">
        <v>10</v>
      </c>
      <c r="F1036" s="3">
        <v>30510</v>
      </c>
      <c r="G1036" s="3">
        <v>50</v>
      </c>
      <c r="J1036">
        <v>28</v>
      </c>
      <c r="K1036" s="2">
        <v>3.9439138816000008</v>
      </c>
      <c r="N1036">
        <f t="shared" si="16"/>
        <v>71.12</v>
      </c>
    </row>
    <row r="1037" spans="1:14" x14ac:dyDescent="0.2">
      <c r="A1037" s="3" t="s">
        <v>7</v>
      </c>
      <c r="B1037" s="3">
        <v>2019</v>
      </c>
      <c r="C1037" s="3">
        <v>2</v>
      </c>
      <c r="D1037" s="3">
        <v>5</v>
      </c>
      <c r="E1037" s="3">
        <v>12</v>
      </c>
      <c r="F1037" s="3">
        <v>30512</v>
      </c>
      <c r="G1037" s="3">
        <v>62</v>
      </c>
      <c r="J1037">
        <v>31</v>
      </c>
      <c r="K1037" s="2">
        <v>3.5065249360842112</v>
      </c>
      <c r="N1037">
        <f t="shared" si="16"/>
        <v>78.739999999999995</v>
      </c>
    </row>
    <row r="1038" spans="1:14" x14ac:dyDescent="0.2">
      <c r="A1038" s="3" t="s">
        <v>7</v>
      </c>
      <c r="B1038" s="3">
        <v>2019</v>
      </c>
      <c r="C1038" s="3">
        <v>2</v>
      </c>
      <c r="D1038" s="3">
        <v>5</v>
      </c>
      <c r="E1038" s="3">
        <v>14</v>
      </c>
      <c r="F1038" s="3">
        <v>30514</v>
      </c>
      <c r="G1038" s="3">
        <v>122</v>
      </c>
      <c r="J1038">
        <v>28</v>
      </c>
      <c r="K1038" s="2">
        <v>4.2376952217600001</v>
      </c>
      <c r="N1038">
        <f t="shared" si="16"/>
        <v>71.12</v>
      </c>
    </row>
    <row r="1039" spans="1:14" x14ac:dyDescent="0.2">
      <c r="A1039" s="3" t="s">
        <v>7</v>
      </c>
      <c r="B1039" s="3">
        <v>2019</v>
      </c>
      <c r="C1039" s="3">
        <v>2</v>
      </c>
      <c r="D1039" s="3">
        <v>5</v>
      </c>
      <c r="E1039" s="3">
        <v>16</v>
      </c>
      <c r="F1039" s="3">
        <v>30516</v>
      </c>
      <c r="G1039" s="3">
        <v>71</v>
      </c>
      <c r="J1039">
        <v>27</v>
      </c>
      <c r="K1039" s="2">
        <v>4.0299682155550283</v>
      </c>
      <c r="N1039">
        <f t="shared" si="16"/>
        <v>68.58</v>
      </c>
    </row>
    <row r="1040" spans="1:14" x14ac:dyDescent="0.2">
      <c r="A1040" s="3" t="s">
        <v>7</v>
      </c>
      <c r="B1040" s="3">
        <v>2019</v>
      </c>
      <c r="C1040" s="3">
        <v>2</v>
      </c>
      <c r="D1040" s="3">
        <v>5</v>
      </c>
      <c r="E1040" s="3">
        <v>18</v>
      </c>
      <c r="F1040" s="3">
        <v>30518</v>
      </c>
      <c r="G1040" s="3">
        <v>39</v>
      </c>
      <c r="J1040">
        <v>24</v>
      </c>
      <c r="K1040" s="2">
        <v>3.6659644933752809</v>
      </c>
      <c r="N1040">
        <f t="shared" si="16"/>
        <v>60.96</v>
      </c>
    </row>
    <row r="1041" spans="1:14" x14ac:dyDescent="0.2">
      <c r="A1041" s="3" t="s">
        <v>7</v>
      </c>
      <c r="B1041" s="3">
        <v>2019</v>
      </c>
      <c r="C1041" s="3">
        <v>2</v>
      </c>
      <c r="D1041" s="3">
        <v>5</v>
      </c>
      <c r="E1041" s="3">
        <v>20</v>
      </c>
      <c r="F1041" s="3">
        <v>30520</v>
      </c>
      <c r="G1041" s="3">
        <v>38</v>
      </c>
      <c r="J1041">
        <v>26</v>
      </c>
      <c r="K1041" s="2">
        <v>4.209745401489017</v>
      </c>
      <c r="N1041">
        <f t="shared" si="16"/>
        <v>66.040000000000006</v>
      </c>
    </row>
    <row r="1042" spans="1:14" x14ac:dyDescent="0.2">
      <c r="A1042" s="3" t="s">
        <v>7</v>
      </c>
      <c r="B1042" s="3">
        <v>2019</v>
      </c>
      <c r="C1042" s="3">
        <v>2</v>
      </c>
      <c r="D1042" s="3">
        <v>6</v>
      </c>
      <c r="E1042" s="3">
        <v>2</v>
      </c>
      <c r="F1042" s="3">
        <v>30602</v>
      </c>
      <c r="G1042" s="3">
        <v>116</v>
      </c>
      <c r="J1042">
        <v>28</v>
      </c>
      <c r="K1042" s="2">
        <v>3.9532770132346822</v>
      </c>
      <c r="N1042">
        <f t="shared" si="16"/>
        <v>71.12</v>
      </c>
    </row>
    <row r="1043" spans="1:14" x14ac:dyDescent="0.2">
      <c r="A1043" s="3" t="s">
        <v>7</v>
      </c>
      <c r="B1043" s="3">
        <v>2019</v>
      </c>
      <c r="C1043" s="3">
        <v>2</v>
      </c>
      <c r="D1043" s="3">
        <v>6</v>
      </c>
      <c r="E1043" s="3">
        <v>4</v>
      </c>
      <c r="F1043" s="3">
        <v>30604</v>
      </c>
      <c r="G1043" s="3">
        <v>156</v>
      </c>
      <c r="J1043">
        <v>32</v>
      </c>
      <c r="K1043" s="2">
        <v>4.9817859557052637</v>
      </c>
      <c r="N1043">
        <f t="shared" si="16"/>
        <v>81.28</v>
      </c>
    </row>
    <row r="1044" spans="1:14" x14ac:dyDescent="0.2">
      <c r="A1044" s="3" t="s">
        <v>7</v>
      </c>
      <c r="B1044" s="3">
        <v>2019</v>
      </c>
      <c r="C1044" s="3">
        <v>2</v>
      </c>
      <c r="D1044" s="3">
        <v>6</v>
      </c>
      <c r="E1044" s="3">
        <v>6</v>
      </c>
      <c r="F1044" s="3">
        <v>30606</v>
      </c>
      <c r="G1044" s="3">
        <v>140</v>
      </c>
      <c r="J1044">
        <v>29</v>
      </c>
      <c r="K1044" s="2">
        <v>4.0976105255152948</v>
      </c>
      <c r="N1044">
        <f t="shared" si="16"/>
        <v>73.66</v>
      </c>
    </row>
    <row r="1045" spans="1:14" x14ac:dyDescent="0.2">
      <c r="A1045" s="3" t="s">
        <v>7</v>
      </c>
      <c r="B1045" s="3">
        <v>2019</v>
      </c>
      <c r="C1045" s="3">
        <v>2</v>
      </c>
      <c r="D1045" s="3">
        <v>6</v>
      </c>
      <c r="E1045" s="3">
        <v>8</v>
      </c>
      <c r="F1045" s="3">
        <v>30608</v>
      </c>
      <c r="G1045" s="3">
        <v>109</v>
      </c>
      <c r="J1045">
        <v>26</v>
      </c>
      <c r="K1045" s="2">
        <v>3.8512467321263166</v>
      </c>
      <c r="N1045">
        <f t="shared" si="16"/>
        <v>66.040000000000006</v>
      </c>
    </row>
    <row r="1046" spans="1:14" x14ac:dyDescent="0.2">
      <c r="A1046" s="3" t="s">
        <v>7</v>
      </c>
      <c r="B1046" s="3">
        <v>2019</v>
      </c>
      <c r="C1046" s="3">
        <v>2</v>
      </c>
      <c r="D1046" s="3">
        <v>6</v>
      </c>
      <c r="E1046" s="3">
        <v>10</v>
      </c>
      <c r="F1046" s="3">
        <v>30610</v>
      </c>
      <c r="G1046" s="3">
        <v>185</v>
      </c>
      <c r="J1046">
        <v>32</v>
      </c>
      <c r="K1046" s="2">
        <v>4.967520509952001</v>
      </c>
      <c r="N1046">
        <f t="shared" si="16"/>
        <v>81.28</v>
      </c>
    </row>
    <row r="1047" spans="1:14" x14ac:dyDescent="0.2">
      <c r="A1047" s="3" t="s">
        <v>7</v>
      </c>
      <c r="B1047" s="3">
        <v>2019</v>
      </c>
      <c r="C1047" s="3">
        <v>2</v>
      </c>
      <c r="D1047" s="3">
        <v>6</v>
      </c>
      <c r="E1047" s="3">
        <v>12</v>
      </c>
      <c r="F1047" s="5">
        <v>30612</v>
      </c>
      <c r="G1047" s="3">
        <v>202</v>
      </c>
      <c r="H1047" s="1">
        <v>3.5</v>
      </c>
      <c r="I1047" s="2">
        <v>17.042642992286421</v>
      </c>
      <c r="J1047">
        <v>31</v>
      </c>
      <c r="K1047" s="2">
        <v>4.35965346432</v>
      </c>
      <c r="N1047">
        <f t="shared" si="16"/>
        <v>78.739999999999995</v>
      </c>
    </row>
    <row r="1048" spans="1:14" x14ac:dyDescent="0.2">
      <c r="A1048" s="3" t="s">
        <v>7</v>
      </c>
      <c r="B1048" s="3">
        <v>2019</v>
      </c>
      <c r="C1048" s="3">
        <v>2</v>
      </c>
      <c r="D1048" s="3">
        <v>6</v>
      </c>
      <c r="E1048" s="3">
        <v>14</v>
      </c>
      <c r="F1048" s="3">
        <v>30614</v>
      </c>
      <c r="G1048" s="3">
        <v>87</v>
      </c>
      <c r="J1048">
        <v>29</v>
      </c>
      <c r="K1048" s="2">
        <v>3.9433067519999998</v>
      </c>
      <c r="N1048">
        <f t="shared" si="16"/>
        <v>73.66</v>
      </c>
    </row>
    <row r="1049" spans="1:14" x14ac:dyDescent="0.2">
      <c r="A1049" s="3" t="s">
        <v>7</v>
      </c>
      <c r="B1049" s="3">
        <v>2019</v>
      </c>
      <c r="C1049" s="3">
        <v>2</v>
      </c>
      <c r="D1049" s="3">
        <v>6</v>
      </c>
      <c r="E1049" s="3">
        <v>16</v>
      </c>
      <c r="F1049" s="3">
        <v>30616</v>
      </c>
      <c r="G1049" s="3">
        <v>155</v>
      </c>
      <c r="J1049">
        <v>31</v>
      </c>
      <c r="K1049" s="2">
        <v>4.6056779606343188</v>
      </c>
      <c r="N1049">
        <f t="shared" si="16"/>
        <v>78.739999999999995</v>
      </c>
    </row>
    <row r="1050" spans="1:14" x14ac:dyDescent="0.2">
      <c r="A1050" s="3" t="s">
        <v>7</v>
      </c>
      <c r="B1050" s="3">
        <v>2019</v>
      </c>
      <c r="C1050" s="3">
        <v>2</v>
      </c>
      <c r="D1050" s="3">
        <v>6</v>
      </c>
      <c r="E1050" s="3">
        <v>18</v>
      </c>
      <c r="F1050" s="3">
        <v>30618</v>
      </c>
      <c r="G1050" s="3">
        <v>3</v>
      </c>
      <c r="J1050">
        <v>35</v>
      </c>
      <c r="K1050" s="2">
        <v>5.2436127743999998</v>
      </c>
      <c r="N1050">
        <f t="shared" si="16"/>
        <v>88.9</v>
      </c>
    </row>
    <row r="1051" spans="1:14" x14ac:dyDescent="0.2">
      <c r="A1051" s="3" t="s">
        <v>7</v>
      </c>
      <c r="B1051" s="3">
        <v>2019</v>
      </c>
      <c r="C1051" s="3">
        <v>2</v>
      </c>
      <c r="D1051" s="3">
        <v>6</v>
      </c>
      <c r="E1051" s="3">
        <v>20</v>
      </c>
      <c r="F1051" s="3">
        <v>30620</v>
      </c>
      <c r="G1051" s="3">
        <v>69</v>
      </c>
      <c r="J1051">
        <v>34</v>
      </c>
      <c r="K1051" s="2">
        <v>5.3994059093333338</v>
      </c>
      <c r="N1051">
        <f t="shared" si="16"/>
        <v>86.36</v>
      </c>
    </row>
    <row r="1052" spans="1:14" x14ac:dyDescent="0.2">
      <c r="A1052" s="3" t="s">
        <v>7</v>
      </c>
      <c r="B1052" s="3">
        <v>2019</v>
      </c>
      <c r="C1052" s="3">
        <v>2</v>
      </c>
      <c r="D1052" s="3">
        <v>7</v>
      </c>
      <c r="E1052" s="3">
        <v>2</v>
      </c>
      <c r="F1052" s="3">
        <v>30702</v>
      </c>
      <c r="G1052" s="3">
        <v>165</v>
      </c>
      <c r="J1052">
        <v>30</v>
      </c>
      <c r="K1052" s="2">
        <v>5.5376901538082839</v>
      </c>
      <c r="N1052">
        <f t="shared" si="16"/>
        <v>76.2</v>
      </c>
    </row>
    <row r="1053" spans="1:14" x14ac:dyDescent="0.2">
      <c r="A1053" s="3" t="s">
        <v>7</v>
      </c>
      <c r="B1053" s="3">
        <v>2019</v>
      </c>
      <c r="C1053" s="3">
        <v>2</v>
      </c>
      <c r="D1053" s="3">
        <v>7</v>
      </c>
      <c r="E1053" s="3">
        <v>4</v>
      </c>
      <c r="F1053" s="5">
        <v>30704</v>
      </c>
      <c r="G1053" s="3">
        <v>201</v>
      </c>
      <c r="H1053" s="1">
        <v>3.1</v>
      </c>
      <c r="I1053" s="2">
        <v>16.733644108664201</v>
      </c>
      <c r="J1053">
        <v>28</v>
      </c>
      <c r="K1053" s="2">
        <v>4.1416344976695649</v>
      </c>
      <c r="N1053">
        <f t="shared" si="16"/>
        <v>71.12</v>
      </c>
    </row>
    <row r="1054" spans="1:14" x14ac:dyDescent="0.2">
      <c r="A1054" s="3" t="s">
        <v>7</v>
      </c>
      <c r="B1054" s="3">
        <v>2019</v>
      </c>
      <c r="C1054" s="3">
        <v>2</v>
      </c>
      <c r="D1054" s="3">
        <v>7</v>
      </c>
      <c r="E1054" s="3">
        <v>6</v>
      </c>
      <c r="F1054" s="3">
        <v>30706</v>
      </c>
      <c r="G1054" s="3">
        <v>152</v>
      </c>
      <c r="J1054">
        <v>27</v>
      </c>
      <c r="K1054" s="2">
        <v>3.9857558250917648</v>
      </c>
      <c r="N1054">
        <f t="shared" si="16"/>
        <v>68.58</v>
      </c>
    </row>
    <row r="1055" spans="1:14" x14ac:dyDescent="0.2">
      <c r="A1055" s="3" t="s">
        <v>7</v>
      </c>
      <c r="B1055" s="3">
        <v>2019</v>
      </c>
      <c r="C1055" s="3">
        <v>2</v>
      </c>
      <c r="D1055" s="3">
        <v>7</v>
      </c>
      <c r="E1055" s="3">
        <v>8</v>
      </c>
      <c r="F1055" s="3">
        <v>30708</v>
      </c>
      <c r="G1055" s="3">
        <v>151</v>
      </c>
      <c r="J1055">
        <v>30</v>
      </c>
      <c r="K1055" s="2">
        <v>4.8735916710697671</v>
      </c>
      <c r="N1055">
        <f t="shared" si="16"/>
        <v>76.2</v>
      </c>
    </row>
    <row r="1056" spans="1:14" x14ac:dyDescent="0.2">
      <c r="A1056" s="3" t="s">
        <v>7</v>
      </c>
      <c r="B1056" s="3">
        <v>2019</v>
      </c>
      <c r="C1056" s="3">
        <v>2</v>
      </c>
      <c r="D1056" s="3">
        <v>7</v>
      </c>
      <c r="E1056" s="3">
        <v>10</v>
      </c>
      <c r="F1056" s="3">
        <v>30710</v>
      </c>
      <c r="G1056" s="3">
        <v>117</v>
      </c>
      <c r="J1056">
        <v>28</v>
      </c>
      <c r="K1056" s="2">
        <v>4.5425436671999995</v>
      </c>
      <c r="N1056">
        <f t="shared" si="16"/>
        <v>71.12</v>
      </c>
    </row>
    <row r="1057" spans="1:14" x14ac:dyDescent="0.2">
      <c r="A1057" s="3" t="s">
        <v>7</v>
      </c>
      <c r="B1057" s="3">
        <v>2019</v>
      </c>
      <c r="C1057" s="3">
        <v>2</v>
      </c>
      <c r="D1057" s="3">
        <v>7</v>
      </c>
      <c r="E1057" s="3">
        <v>12</v>
      </c>
      <c r="F1057" s="3">
        <v>30712</v>
      </c>
      <c r="G1057" s="3">
        <v>166</v>
      </c>
      <c r="J1057">
        <v>29</v>
      </c>
      <c r="K1057" s="2">
        <v>4.4642914076444447</v>
      </c>
      <c r="N1057">
        <f t="shared" si="16"/>
        <v>73.66</v>
      </c>
    </row>
    <row r="1058" spans="1:14" x14ac:dyDescent="0.2">
      <c r="A1058" s="3" t="s">
        <v>7</v>
      </c>
      <c r="B1058" s="3">
        <v>2019</v>
      </c>
      <c r="C1058" s="3">
        <v>2</v>
      </c>
      <c r="D1058" s="3">
        <v>7</v>
      </c>
      <c r="E1058" s="3">
        <v>14</v>
      </c>
      <c r="F1058" s="3">
        <v>30714</v>
      </c>
      <c r="G1058" s="3">
        <v>24</v>
      </c>
      <c r="J1058">
        <v>25</v>
      </c>
      <c r="K1058" s="2">
        <v>3.6896162688</v>
      </c>
      <c r="N1058">
        <f t="shared" si="16"/>
        <v>63.5</v>
      </c>
    </row>
    <row r="1059" spans="1:14" x14ac:dyDescent="0.2">
      <c r="A1059" s="3" t="s">
        <v>7</v>
      </c>
      <c r="B1059" s="3">
        <v>2019</v>
      </c>
      <c r="C1059" s="3">
        <v>2</v>
      </c>
      <c r="D1059" s="3">
        <v>7</v>
      </c>
      <c r="E1059" s="3">
        <v>16</v>
      </c>
      <c r="F1059" s="3">
        <v>30716</v>
      </c>
      <c r="G1059" s="3">
        <v>168</v>
      </c>
      <c r="J1059">
        <v>29</v>
      </c>
      <c r="K1059" s="2">
        <v>4.3921612366305878</v>
      </c>
      <c r="N1059">
        <f t="shared" si="16"/>
        <v>73.66</v>
      </c>
    </row>
    <row r="1060" spans="1:14" x14ac:dyDescent="0.2">
      <c r="A1060" s="3" t="s">
        <v>7</v>
      </c>
      <c r="B1060" s="3">
        <v>2019</v>
      </c>
      <c r="C1060" s="3">
        <v>2</v>
      </c>
      <c r="D1060" s="3">
        <v>7</v>
      </c>
      <c r="E1060" s="3">
        <v>18</v>
      </c>
      <c r="F1060" s="3">
        <v>30718</v>
      </c>
      <c r="G1060" s="3">
        <v>174</v>
      </c>
      <c r="J1060">
        <v>28</v>
      </c>
      <c r="K1060" s="2">
        <v>5.0069978111999998</v>
      </c>
      <c r="N1060">
        <f t="shared" si="16"/>
        <v>71.12</v>
      </c>
    </row>
    <row r="1061" spans="1:14" x14ac:dyDescent="0.2">
      <c r="A1061" s="3" t="s">
        <v>7</v>
      </c>
      <c r="B1061" s="3">
        <v>2019</v>
      </c>
      <c r="C1061" s="3">
        <v>2</v>
      </c>
      <c r="D1061" s="3">
        <v>7</v>
      </c>
      <c r="E1061" s="3">
        <v>20</v>
      </c>
      <c r="F1061" s="3">
        <v>30720</v>
      </c>
      <c r="G1061" s="3">
        <v>20</v>
      </c>
      <c r="J1061">
        <v>29</v>
      </c>
      <c r="K1061" s="2">
        <v>4.6021690085300619</v>
      </c>
      <c r="N1061">
        <f t="shared" si="16"/>
        <v>73.66</v>
      </c>
    </row>
    <row r="1062" spans="1:14" x14ac:dyDescent="0.2">
      <c r="A1062" s="3" t="s">
        <v>7</v>
      </c>
      <c r="B1062" s="3">
        <v>2019</v>
      </c>
      <c r="C1062" s="3">
        <v>2</v>
      </c>
      <c r="D1062" s="3">
        <v>8</v>
      </c>
      <c r="E1062" s="3">
        <v>2</v>
      </c>
      <c r="F1062" s="3">
        <v>30802</v>
      </c>
      <c r="G1062" s="3">
        <v>66</v>
      </c>
      <c r="J1062">
        <v>30</v>
      </c>
      <c r="K1062" s="2">
        <v>5.3172410368000005</v>
      </c>
      <c r="N1062">
        <f t="shared" si="16"/>
        <v>76.2</v>
      </c>
    </row>
    <row r="1063" spans="1:14" x14ac:dyDescent="0.2">
      <c r="A1063" s="3" t="s">
        <v>7</v>
      </c>
      <c r="B1063" s="3">
        <v>2019</v>
      </c>
      <c r="C1063" s="3">
        <v>2</v>
      </c>
      <c r="D1063" s="3">
        <v>8</v>
      </c>
      <c r="E1063" s="3">
        <v>4</v>
      </c>
      <c r="F1063" s="3">
        <v>30804</v>
      </c>
      <c r="G1063" s="3">
        <v>19</v>
      </c>
      <c r="J1063">
        <v>28</v>
      </c>
      <c r="K1063" s="2">
        <v>4.1982797558964702</v>
      </c>
      <c r="N1063">
        <f t="shared" si="16"/>
        <v>71.12</v>
      </c>
    </row>
    <row r="1064" spans="1:14" x14ac:dyDescent="0.2">
      <c r="A1064" s="3" t="s">
        <v>7</v>
      </c>
      <c r="B1064" s="3">
        <v>2019</v>
      </c>
      <c r="C1064" s="3">
        <v>2</v>
      </c>
      <c r="D1064" s="3">
        <v>8</v>
      </c>
      <c r="E1064" s="3">
        <v>6</v>
      </c>
      <c r="F1064" s="3">
        <v>30806</v>
      </c>
      <c r="G1064" s="3">
        <v>118</v>
      </c>
      <c r="J1064">
        <v>28</v>
      </c>
      <c r="K1064" s="2">
        <v>4.3157271913411757</v>
      </c>
      <c r="N1064">
        <f t="shared" si="16"/>
        <v>71.12</v>
      </c>
    </row>
    <row r="1065" spans="1:14" x14ac:dyDescent="0.2">
      <c r="A1065" s="3" t="s">
        <v>7</v>
      </c>
      <c r="B1065" s="3">
        <v>2019</v>
      </c>
      <c r="C1065" s="3">
        <v>2</v>
      </c>
      <c r="D1065" s="3">
        <v>8</v>
      </c>
      <c r="E1065" s="3">
        <v>8</v>
      </c>
      <c r="F1065" s="3">
        <v>30808</v>
      </c>
      <c r="G1065" s="3">
        <v>91</v>
      </c>
      <c r="J1065">
        <v>31</v>
      </c>
      <c r="K1065" s="2">
        <v>5.2510311908407195</v>
      </c>
      <c r="N1065">
        <f t="shared" si="16"/>
        <v>78.739999999999995</v>
      </c>
    </row>
    <row r="1066" spans="1:14" x14ac:dyDescent="0.2">
      <c r="A1066" s="3" t="s">
        <v>7</v>
      </c>
      <c r="B1066" s="3">
        <v>2019</v>
      </c>
      <c r="C1066" s="3">
        <v>2</v>
      </c>
      <c r="D1066" s="3">
        <v>8</v>
      </c>
      <c r="E1066" s="3">
        <v>10</v>
      </c>
      <c r="F1066" s="3">
        <v>30810</v>
      </c>
      <c r="G1066" s="3">
        <v>72</v>
      </c>
      <c r="J1066">
        <v>33</v>
      </c>
      <c r="K1066" s="2">
        <v>4.4029472256000002</v>
      </c>
      <c r="N1066">
        <f t="shared" si="16"/>
        <v>83.820000000000007</v>
      </c>
    </row>
    <row r="1067" spans="1:14" x14ac:dyDescent="0.2">
      <c r="A1067" s="3" t="s">
        <v>7</v>
      </c>
      <c r="B1067" s="3">
        <v>2019</v>
      </c>
      <c r="C1067" s="3">
        <v>2</v>
      </c>
      <c r="D1067" s="3">
        <v>8</v>
      </c>
      <c r="E1067" s="3">
        <v>12</v>
      </c>
      <c r="F1067" s="3">
        <v>30812</v>
      </c>
      <c r="G1067" s="3">
        <v>141</v>
      </c>
      <c r="J1067">
        <v>35</v>
      </c>
      <c r="K1067" s="2">
        <v>5.6272457471999999</v>
      </c>
      <c r="N1067">
        <f t="shared" si="16"/>
        <v>88.9</v>
      </c>
    </row>
    <row r="1068" spans="1:14" x14ac:dyDescent="0.2">
      <c r="A1068" s="3" t="s">
        <v>7</v>
      </c>
      <c r="B1068" s="3">
        <v>2019</v>
      </c>
      <c r="C1068" s="3">
        <v>2</v>
      </c>
      <c r="D1068" s="3">
        <v>8</v>
      </c>
      <c r="E1068" s="3">
        <v>14</v>
      </c>
      <c r="F1068" s="3">
        <v>30814</v>
      </c>
      <c r="G1068" s="3">
        <v>162</v>
      </c>
      <c r="J1068">
        <v>29</v>
      </c>
      <c r="K1068" s="2">
        <v>5.0707464192000007</v>
      </c>
      <c r="N1068">
        <f t="shared" si="16"/>
        <v>73.66</v>
      </c>
    </row>
    <row r="1069" spans="1:14" x14ac:dyDescent="0.2">
      <c r="A1069" s="3" t="s">
        <v>7</v>
      </c>
      <c r="B1069" s="3">
        <v>2019</v>
      </c>
      <c r="C1069" s="3">
        <v>2</v>
      </c>
      <c r="D1069" s="3">
        <v>8</v>
      </c>
      <c r="E1069" s="3">
        <v>16</v>
      </c>
      <c r="F1069" s="3">
        <v>30816</v>
      </c>
      <c r="G1069" s="3">
        <v>12</v>
      </c>
      <c r="J1069">
        <v>17</v>
      </c>
      <c r="K1069" s="2">
        <v>2.6397014550260871</v>
      </c>
      <c r="N1069">
        <f t="shared" si="16"/>
        <v>43.18</v>
      </c>
    </row>
    <row r="1070" spans="1:14" x14ac:dyDescent="0.2">
      <c r="A1070" s="3" t="s">
        <v>7</v>
      </c>
      <c r="B1070" s="3">
        <v>2019</v>
      </c>
      <c r="C1070" s="3">
        <v>2</v>
      </c>
      <c r="D1070" s="3">
        <v>8</v>
      </c>
      <c r="E1070" s="3">
        <v>18</v>
      </c>
      <c r="F1070" s="5">
        <v>30818</v>
      </c>
      <c r="G1070" s="3">
        <v>202</v>
      </c>
      <c r="H1070" s="1">
        <v>3.5</v>
      </c>
      <c r="I1070" s="2">
        <v>16.186331019880011</v>
      </c>
      <c r="J1070">
        <v>32</v>
      </c>
      <c r="K1070" s="2">
        <v>5.1255982434461549</v>
      </c>
      <c r="N1070">
        <f t="shared" si="16"/>
        <v>81.28</v>
      </c>
    </row>
    <row r="1071" spans="1:14" x14ac:dyDescent="0.2">
      <c r="A1071" s="3" t="s">
        <v>7</v>
      </c>
      <c r="B1071" s="3">
        <v>2019</v>
      </c>
      <c r="C1071" s="3">
        <v>2</v>
      </c>
      <c r="D1071" s="3">
        <v>8</v>
      </c>
      <c r="E1071" s="3">
        <v>20</v>
      </c>
      <c r="F1071" s="3">
        <v>30820</v>
      </c>
      <c r="G1071" s="3">
        <v>184</v>
      </c>
      <c r="J1071">
        <v>31</v>
      </c>
      <c r="K1071" s="2">
        <v>5.0746833341217394</v>
      </c>
      <c r="N1071">
        <f t="shared" si="16"/>
        <v>78.739999999999995</v>
      </c>
    </row>
    <row r="1072" spans="1:14" x14ac:dyDescent="0.2">
      <c r="A1072" s="3" t="s">
        <v>7</v>
      </c>
      <c r="B1072" s="3">
        <v>2019</v>
      </c>
      <c r="C1072" s="3">
        <v>2</v>
      </c>
      <c r="D1072" s="3">
        <v>9</v>
      </c>
      <c r="E1072" s="3">
        <v>2</v>
      </c>
      <c r="F1072" s="3">
        <v>30902</v>
      </c>
      <c r="G1072" s="3">
        <v>114</v>
      </c>
      <c r="J1072">
        <v>29</v>
      </c>
      <c r="K1072" s="2">
        <v>5.0822014186409641</v>
      </c>
      <c r="N1072">
        <f t="shared" si="16"/>
        <v>73.66</v>
      </c>
    </row>
    <row r="1073" spans="1:14" x14ac:dyDescent="0.2">
      <c r="A1073" s="3" t="s">
        <v>7</v>
      </c>
      <c r="B1073" s="3">
        <v>2019</v>
      </c>
      <c r="C1073" s="3">
        <v>2</v>
      </c>
      <c r="D1073" s="3">
        <v>9</v>
      </c>
      <c r="E1073" s="3">
        <v>4</v>
      </c>
      <c r="F1073" s="3">
        <v>30904</v>
      </c>
      <c r="G1073" s="3">
        <v>164</v>
      </c>
      <c r="J1073">
        <v>26</v>
      </c>
      <c r="K1073" s="2">
        <v>4.9943797562602423</v>
      </c>
      <c r="N1073">
        <f t="shared" si="16"/>
        <v>66.040000000000006</v>
      </c>
    </row>
    <row r="1074" spans="1:14" x14ac:dyDescent="0.2">
      <c r="A1074" s="3" t="s">
        <v>7</v>
      </c>
      <c r="B1074" s="3">
        <v>2019</v>
      </c>
      <c r="C1074" s="3">
        <v>2</v>
      </c>
      <c r="D1074" s="3">
        <v>9</v>
      </c>
      <c r="E1074" s="3">
        <v>6</v>
      </c>
      <c r="F1074" s="3">
        <v>30906</v>
      </c>
      <c r="G1074" s="3">
        <v>68</v>
      </c>
      <c r="J1074">
        <v>23</v>
      </c>
      <c r="K1074" s="2">
        <v>3.7876939161599994</v>
      </c>
      <c r="N1074">
        <f t="shared" si="16"/>
        <v>58.42</v>
      </c>
    </row>
    <row r="1075" spans="1:14" x14ac:dyDescent="0.2">
      <c r="A1075" s="3" t="s">
        <v>7</v>
      </c>
      <c r="B1075" s="3">
        <v>2019</v>
      </c>
      <c r="C1075" s="3">
        <v>2</v>
      </c>
      <c r="D1075" s="3">
        <v>9</v>
      </c>
      <c r="E1075" s="3">
        <v>8</v>
      </c>
      <c r="F1075" s="3">
        <v>30908</v>
      </c>
      <c r="G1075" s="3">
        <v>30</v>
      </c>
      <c r="J1075">
        <v>27</v>
      </c>
      <c r="K1075" s="2">
        <v>4.0188776259533743</v>
      </c>
      <c r="N1075">
        <f t="shared" si="16"/>
        <v>68.58</v>
      </c>
    </row>
    <row r="1076" spans="1:14" x14ac:dyDescent="0.2">
      <c r="A1076" s="3" t="s">
        <v>7</v>
      </c>
      <c r="B1076" s="3">
        <v>2019</v>
      </c>
      <c r="C1076" s="3">
        <v>2</v>
      </c>
      <c r="D1076" s="3">
        <v>9</v>
      </c>
      <c r="E1076" s="3">
        <v>10</v>
      </c>
      <c r="F1076" s="3">
        <v>30910</v>
      </c>
      <c r="G1076" s="3">
        <v>120</v>
      </c>
      <c r="J1076">
        <v>29</v>
      </c>
      <c r="K1076" s="2">
        <v>4.1619831302168677</v>
      </c>
      <c r="N1076">
        <f t="shared" si="16"/>
        <v>73.66</v>
      </c>
    </row>
    <row r="1077" spans="1:14" x14ac:dyDescent="0.2">
      <c r="A1077" s="3" t="s">
        <v>7</v>
      </c>
      <c r="B1077" s="3">
        <v>2019</v>
      </c>
      <c r="C1077" s="3">
        <v>2</v>
      </c>
      <c r="D1077" s="3">
        <v>9</v>
      </c>
      <c r="E1077" s="3">
        <v>12</v>
      </c>
      <c r="F1077" s="3">
        <v>30912</v>
      </c>
      <c r="G1077" s="3">
        <v>86</v>
      </c>
      <c r="J1077">
        <v>26</v>
      </c>
      <c r="K1077" s="2">
        <v>3.9555783590399991</v>
      </c>
      <c r="N1077">
        <f t="shared" si="16"/>
        <v>66.040000000000006</v>
      </c>
    </row>
    <row r="1078" spans="1:14" x14ac:dyDescent="0.2">
      <c r="A1078" s="3" t="s">
        <v>7</v>
      </c>
      <c r="B1078" s="3">
        <v>2019</v>
      </c>
      <c r="C1078" s="3">
        <v>2</v>
      </c>
      <c r="D1078" s="3">
        <v>9</v>
      </c>
      <c r="E1078" s="3">
        <v>14</v>
      </c>
      <c r="F1078" s="3">
        <v>30914</v>
      </c>
      <c r="G1078" s="3">
        <v>8</v>
      </c>
      <c r="J1078">
        <v>21</v>
      </c>
      <c r="K1078" s="2">
        <v>3.6295074815999997</v>
      </c>
      <c r="N1078">
        <f t="shared" si="16"/>
        <v>53.34</v>
      </c>
    </row>
    <row r="1079" spans="1:14" x14ac:dyDescent="0.2">
      <c r="A1079" s="3" t="s">
        <v>7</v>
      </c>
      <c r="B1079" s="3">
        <v>2019</v>
      </c>
      <c r="C1079" s="3">
        <v>2</v>
      </c>
      <c r="D1079" s="3">
        <v>9</v>
      </c>
      <c r="E1079" s="3">
        <v>16</v>
      </c>
      <c r="F1079" s="5">
        <v>30916</v>
      </c>
      <c r="G1079" s="3">
        <v>201</v>
      </c>
      <c r="H1079" s="1">
        <v>2.1</v>
      </c>
      <c r="I1079" s="2">
        <v>16.32056606675896</v>
      </c>
      <c r="J1079">
        <v>26</v>
      </c>
      <c r="K1079" s="2">
        <v>4.6162140510315792</v>
      </c>
      <c r="N1079">
        <f t="shared" si="16"/>
        <v>66.040000000000006</v>
      </c>
    </row>
    <row r="1080" spans="1:14" x14ac:dyDescent="0.2">
      <c r="A1080" s="3" t="s">
        <v>7</v>
      </c>
      <c r="B1080" s="3">
        <v>2019</v>
      </c>
      <c r="C1080" s="3">
        <v>2</v>
      </c>
      <c r="D1080" s="3">
        <v>9</v>
      </c>
      <c r="E1080" s="3">
        <v>18</v>
      </c>
      <c r="F1080" s="3">
        <v>30918</v>
      </c>
      <c r="G1080" s="3">
        <v>194</v>
      </c>
      <c r="J1080">
        <v>29</v>
      </c>
      <c r="K1080" s="2">
        <v>4.4499528318494121</v>
      </c>
      <c r="N1080">
        <f t="shared" si="16"/>
        <v>73.66</v>
      </c>
    </row>
    <row r="1081" spans="1:14" x14ac:dyDescent="0.2">
      <c r="A1081" s="3" t="s">
        <v>7</v>
      </c>
      <c r="B1081" s="3">
        <v>2019</v>
      </c>
      <c r="C1081" s="3">
        <v>2</v>
      </c>
      <c r="D1081" s="3">
        <v>9</v>
      </c>
      <c r="E1081" s="3">
        <v>20</v>
      </c>
      <c r="F1081" s="3">
        <v>30920</v>
      </c>
      <c r="G1081" s="3">
        <v>73</v>
      </c>
      <c r="J1081">
        <v>36</v>
      </c>
      <c r="K1081" s="2">
        <v>5.3170289071807222</v>
      </c>
      <c r="N1081">
        <f t="shared" si="16"/>
        <v>91.44</v>
      </c>
    </row>
    <row r="1082" spans="1:14" x14ac:dyDescent="0.2">
      <c r="A1082" s="3" t="s">
        <v>7</v>
      </c>
      <c r="B1082" s="3">
        <v>2019</v>
      </c>
      <c r="C1082" s="3">
        <v>2</v>
      </c>
      <c r="D1082" s="3">
        <v>10</v>
      </c>
      <c r="E1082" s="3">
        <v>2</v>
      </c>
      <c r="F1082" s="3">
        <v>31002</v>
      </c>
      <c r="G1082" s="3">
        <v>157</v>
      </c>
      <c r="J1082">
        <v>28</v>
      </c>
      <c r="K1082" s="2">
        <v>4.7066638080000001</v>
      </c>
      <c r="N1082">
        <f t="shared" si="16"/>
        <v>71.12</v>
      </c>
    </row>
    <row r="1083" spans="1:14" x14ac:dyDescent="0.2">
      <c r="A1083" s="3" t="s">
        <v>7</v>
      </c>
      <c r="B1083" s="3">
        <v>2019</v>
      </c>
      <c r="C1083" s="3">
        <v>2</v>
      </c>
      <c r="D1083" s="3">
        <v>10</v>
      </c>
      <c r="E1083" s="3">
        <v>4</v>
      </c>
      <c r="F1083" s="3">
        <v>31004</v>
      </c>
      <c r="G1083" s="3">
        <v>6</v>
      </c>
      <c r="J1083">
        <v>34</v>
      </c>
      <c r="K1083" s="2">
        <v>4.9694051935255814</v>
      </c>
      <c r="N1083">
        <f t="shared" si="16"/>
        <v>86.36</v>
      </c>
    </row>
    <row r="1084" spans="1:14" x14ac:dyDescent="0.2">
      <c r="A1084" s="3" t="s">
        <v>7</v>
      </c>
      <c r="B1084" s="3">
        <v>2019</v>
      </c>
      <c r="C1084" s="3">
        <v>2</v>
      </c>
      <c r="D1084" s="3">
        <v>10</v>
      </c>
      <c r="E1084" s="3">
        <v>6</v>
      </c>
      <c r="F1084" s="3">
        <v>31006</v>
      </c>
      <c r="G1084" s="3">
        <v>45</v>
      </c>
      <c r="J1084">
        <v>27</v>
      </c>
      <c r="K1084" s="2">
        <v>3.7682533902797681</v>
      </c>
      <c r="N1084">
        <f t="shared" si="16"/>
        <v>68.58</v>
      </c>
    </row>
    <row r="1085" spans="1:14" x14ac:dyDescent="0.2">
      <c r="A1085" s="3" t="s">
        <v>7</v>
      </c>
      <c r="B1085" s="3">
        <v>2019</v>
      </c>
      <c r="C1085" s="3">
        <v>2</v>
      </c>
      <c r="D1085" s="3">
        <v>10</v>
      </c>
      <c r="E1085" s="3">
        <v>8</v>
      </c>
      <c r="F1085" s="3">
        <v>31008</v>
      </c>
      <c r="G1085" s="3">
        <v>147</v>
      </c>
      <c r="J1085">
        <v>30</v>
      </c>
      <c r="K1085" s="2">
        <v>5.082557163965217</v>
      </c>
      <c r="N1085">
        <f t="shared" si="16"/>
        <v>76.2</v>
      </c>
    </row>
    <row r="1086" spans="1:14" x14ac:dyDescent="0.2">
      <c r="A1086" s="3" t="s">
        <v>7</v>
      </c>
      <c r="B1086" s="3">
        <v>2019</v>
      </c>
      <c r="C1086" s="3">
        <v>2</v>
      </c>
      <c r="D1086" s="3">
        <v>10</v>
      </c>
      <c r="E1086" s="3">
        <v>10</v>
      </c>
      <c r="F1086" s="5">
        <v>31010</v>
      </c>
      <c r="G1086" s="3">
        <v>202</v>
      </c>
      <c r="H1086" s="1">
        <v>2.8</v>
      </c>
      <c r="I1086" s="2">
        <v>16.195237468754108</v>
      </c>
      <c r="J1086">
        <v>28</v>
      </c>
      <c r="K1086" s="2">
        <v>4.58479988736</v>
      </c>
      <c r="N1086">
        <f t="shared" si="16"/>
        <v>71.12</v>
      </c>
    </row>
    <row r="1087" spans="1:14" x14ac:dyDescent="0.2">
      <c r="A1087" s="3" t="s">
        <v>7</v>
      </c>
      <c r="B1087" s="3">
        <v>2019</v>
      </c>
      <c r="C1087" s="3">
        <v>2</v>
      </c>
      <c r="D1087" s="3">
        <v>10</v>
      </c>
      <c r="E1087" s="3">
        <v>12</v>
      </c>
      <c r="F1087" s="3">
        <v>31012</v>
      </c>
      <c r="G1087" s="3">
        <v>106</v>
      </c>
      <c r="J1087">
        <v>31</v>
      </c>
      <c r="K1087" s="2">
        <v>4.7481315646850311</v>
      </c>
      <c r="N1087">
        <f t="shared" si="16"/>
        <v>78.739999999999995</v>
      </c>
    </row>
    <row r="1088" spans="1:14" x14ac:dyDescent="0.2">
      <c r="A1088" s="3" t="s">
        <v>7</v>
      </c>
      <c r="B1088" s="3">
        <v>2019</v>
      </c>
      <c r="C1088" s="3">
        <v>2</v>
      </c>
      <c r="D1088" s="3">
        <v>10</v>
      </c>
      <c r="E1088" s="3">
        <v>14</v>
      </c>
      <c r="F1088" s="3">
        <v>31014</v>
      </c>
      <c r="G1088" s="3">
        <v>127</v>
      </c>
      <c r="J1088">
        <v>24</v>
      </c>
      <c r="K1088" s="2">
        <v>4.4023298457600006</v>
      </c>
      <c r="N1088">
        <f t="shared" si="16"/>
        <v>60.96</v>
      </c>
    </row>
    <row r="1089" spans="1:14" x14ac:dyDescent="0.2">
      <c r="A1089" s="3" t="s">
        <v>7</v>
      </c>
      <c r="B1089" s="3">
        <v>2019</v>
      </c>
      <c r="C1089" s="3">
        <v>2</v>
      </c>
      <c r="D1089" s="3">
        <v>10</v>
      </c>
      <c r="E1089" s="3">
        <v>16</v>
      </c>
      <c r="F1089" s="3">
        <v>31016</v>
      </c>
      <c r="G1089" s="3">
        <v>103</v>
      </c>
      <c r="J1089">
        <v>31</v>
      </c>
      <c r="K1089" s="2">
        <v>4.9045557972292677</v>
      </c>
      <c r="N1089">
        <f t="shared" si="16"/>
        <v>78.739999999999995</v>
      </c>
    </row>
    <row r="1090" spans="1:14" x14ac:dyDescent="0.2">
      <c r="A1090" s="3" t="s">
        <v>7</v>
      </c>
      <c r="B1090" s="3">
        <v>2019</v>
      </c>
      <c r="C1090" s="3">
        <v>2</v>
      </c>
      <c r="D1090" s="3">
        <v>10</v>
      </c>
      <c r="E1090" s="3">
        <v>18</v>
      </c>
      <c r="F1090" s="3">
        <v>31018</v>
      </c>
      <c r="G1090" s="3">
        <v>7</v>
      </c>
      <c r="J1090">
        <v>27</v>
      </c>
      <c r="K1090" s="2">
        <v>3.7774698674086955</v>
      </c>
      <c r="N1090">
        <f t="shared" si="16"/>
        <v>68.58</v>
      </c>
    </row>
    <row r="1091" spans="1:14" x14ac:dyDescent="0.2">
      <c r="A1091" s="3" t="s">
        <v>7</v>
      </c>
      <c r="B1091" s="3">
        <v>2019</v>
      </c>
      <c r="C1091" s="3">
        <v>2</v>
      </c>
      <c r="D1091" s="3">
        <v>10</v>
      </c>
      <c r="E1091" s="3">
        <v>20</v>
      </c>
      <c r="F1091" s="3">
        <v>31020</v>
      </c>
      <c r="G1091" s="3">
        <v>175</v>
      </c>
      <c r="J1091">
        <v>27</v>
      </c>
      <c r="K1091" s="2">
        <v>5.9627444441006618</v>
      </c>
      <c r="N1091">
        <f t="shared" ref="N1091:N1154" si="17">$M$2*J1091</f>
        <v>68.58</v>
      </c>
    </row>
    <row r="1092" spans="1:14" x14ac:dyDescent="0.2">
      <c r="A1092" s="3" t="s">
        <v>7</v>
      </c>
      <c r="B1092" s="3">
        <v>2019</v>
      </c>
      <c r="C1092" s="3">
        <v>2</v>
      </c>
      <c r="D1092" s="3">
        <v>11</v>
      </c>
      <c r="E1092" s="3">
        <v>2</v>
      </c>
      <c r="F1092" s="3">
        <v>31102</v>
      </c>
      <c r="G1092" s="3">
        <v>11</v>
      </c>
      <c r="J1092">
        <v>23</v>
      </c>
      <c r="K1092" s="2">
        <v>3.7150260223999996</v>
      </c>
      <c r="N1092">
        <f t="shared" si="17"/>
        <v>58.42</v>
      </c>
    </row>
    <row r="1093" spans="1:14" x14ac:dyDescent="0.2">
      <c r="A1093" s="3" t="s">
        <v>7</v>
      </c>
      <c r="B1093" s="3">
        <v>2019</v>
      </c>
      <c r="C1093" s="3">
        <v>2</v>
      </c>
      <c r="D1093" s="3">
        <v>11</v>
      </c>
      <c r="E1093" s="3">
        <v>4</v>
      </c>
      <c r="F1093" s="3">
        <v>31104</v>
      </c>
      <c r="G1093" s="3">
        <v>5</v>
      </c>
      <c r="J1093">
        <v>38</v>
      </c>
      <c r="K1093" s="2">
        <v>5.395445288834356</v>
      </c>
      <c r="N1093">
        <f t="shared" si="17"/>
        <v>96.52</v>
      </c>
    </row>
    <row r="1094" spans="1:14" x14ac:dyDescent="0.2">
      <c r="A1094" s="3" t="s">
        <v>7</v>
      </c>
      <c r="B1094" s="3">
        <v>2019</v>
      </c>
      <c r="C1094" s="3">
        <v>2</v>
      </c>
      <c r="D1094" s="3">
        <v>11</v>
      </c>
      <c r="E1094" s="3">
        <v>6</v>
      </c>
      <c r="F1094" s="3">
        <v>31106</v>
      </c>
      <c r="G1094" s="3">
        <v>136</v>
      </c>
      <c r="J1094">
        <v>23</v>
      </c>
      <c r="K1094" s="2">
        <v>2.9863770978461535</v>
      </c>
      <c r="N1094">
        <f t="shared" si="17"/>
        <v>58.42</v>
      </c>
    </row>
    <row r="1095" spans="1:14" x14ac:dyDescent="0.2">
      <c r="A1095" s="3" t="s">
        <v>7</v>
      </c>
      <c r="B1095" s="3">
        <v>2019</v>
      </c>
      <c r="C1095" s="3">
        <v>2</v>
      </c>
      <c r="D1095" s="3">
        <v>11</v>
      </c>
      <c r="E1095" s="3">
        <v>8</v>
      </c>
      <c r="F1095" s="3">
        <v>31108</v>
      </c>
      <c r="G1095" s="3">
        <v>26</v>
      </c>
      <c r="J1095">
        <v>27</v>
      </c>
      <c r="K1095" s="2">
        <v>4.3168272116869568</v>
      </c>
      <c r="N1095">
        <f t="shared" si="17"/>
        <v>68.58</v>
      </c>
    </row>
    <row r="1096" spans="1:14" x14ac:dyDescent="0.2">
      <c r="A1096" s="3" t="s">
        <v>7</v>
      </c>
      <c r="B1096" s="3">
        <v>2019</v>
      </c>
      <c r="C1096" s="3">
        <v>2</v>
      </c>
      <c r="D1096" s="3">
        <v>11</v>
      </c>
      <c r="E1096" s="3">
        <v>10</v>
      </c>
      <c r="F1096" s="3">
        <v>31110</v>
      </c>
      <c r="G1096" s="3">
        <v>1</v>
      </c>
      <c r="J1096">
        <v>33</v>
      </c>
      <c r="K1096" s="2">
        <v>4.8876798753391295</v>
      </c>
      <c r="N1096">
        <f t="shared" si="17"/>
        <v>83.820000000000007</v>
      </c>
    </row>
    <row r="1097" spans="1:14" x14ac:dyDescent="0.2">
      <c r="A1097" s="3" t="s">
        <v>7</v>
      </c>
      <c r="B1097" s="3">
        <v>2019</v>
      </c>
      <c r="C1097" s="3">
        <v>2</v>
      </c>
      <c r="D1097" s="3">
        <v>11</v>
      </c>
      <c r="E1097" s="3">
        <v>12</v>
      </c>
      <c r="F1097" s="3">
        <v>31112</v>
      </c>
      <c r="G1097" s="3">
        <v>42</v>
      </c>
      <c r="J1097">
        <v>18</v>
      </c>
      <c r="K1097" s="2">
        <v>2.708597466156522</v>
      </c>
      <c r="N1097">
        <f t="shared" si="17"/>
        <v>45.72</v>
      </c>
    </row>
    <row r="1098" spans="1:14" x14ac:dyDescent="0.2">
      <c r="A1098" s="3" t="s">
        <v>7</v>
      </c>
      <c r="B1098" s="3">
        <v>2019</v>
      </c>
      <c r="C1098" s="3">
        <v>2</v>
      </c>
      <c r="D1098" s="3">
        <v>11</v>
      </c>
      <c r="E1098" s="3">
        <v>14</v>
      </c>
      <c r="F1098" s="3">
        <v>31114</v>
      </c>
      <c r="G1098" s="3">
        <v>14</v>
      </c>
      <c r="J1098">
        <v>26</v>
      </c>
      <c r="K1098" s="2">
        <v>4.2310049739821656</v>
      </c>
      <c r="N1098">
        <f t="shared" si="17"/>
        <v>66.040000000000006</v>
      </c>
    </row>
    <row r="1099" spans="1:14" x14ac:dyDescent="0.2">
      <c r="A1099" s="3" t="s">
        <v>7</v>
      </c>
      <c r="B1099" s="3">
        <v>2019</v>
      </c>
      <c r="C1099" s="3">
        <v>2</v>
      </c>
      <c r="D1099" s="3">
        <v>11</v>
      </c>
      <c r="E1099" s="3">
        <v>16</v>
      </c>
      <c r="F1099" s="3">
        <v>31116</v>
      </c>
      <c r="G1099" s="3">
        <v>130</v>
      </c>
      <c r="J1099">
        <v>28</v>
      </c>
      <c r="K1099" s="2">
        <v>4.4449264497417715</v>
      </c>
      <c r="N1099">
        <f t="shared" si="17"/>
        <v>71.12</v>
      </c>
    </row>
    <row r="1100" spans="1:14" x14ac:dyDescent="0.2">
      <c r="A1100" s="3" t="s">
        <v>7</v>
      </c>
      <c r="B1100" s="3">
        <v>2019</v>
      </c>
      <c r="C1100" s="3">
        <v>2</v>
      </c>
      <c r="D1100" s="3">
        <v>11</v>
      </c>
      <c r="E1100" s="3">
        <v>18</v>
      </c>
      <c r="F1100" s="5">
        <v>31118</v>
      </c>
      <c r="G1100" s="3">
        <v>202</v>
      </c>
      <c r="H1100" s="1">
        <v>2.7</v>
      </c>
      <c r="I1100" s="2">
        <v>15.966974531206269</v>
      </c>
      <c r="J1100">
        <v>30</v>
      </c>
      <c r="K1100" s="2">
        <v>4.6714251386879999</v>
      </c>
      <c r="N1100">
        <f t="shared" si="17"/>
        <v>76.2</v>
      </c>
    </row>
    <row r="1101" spans="1:14" x14ac:dyDescent="0.2">
      <c r="A1101" s="3" t="s">
        <v>7</v>
      </c>
      <c r="B1101" s="3">
        <v>2019</v>
      </c>
      <c r="C1101" s="3">
        <v>2</v>
      </c>
      <c r="D1101" s="3">
        <v>11</v>
      </c>
      <c r="E1101" s="3">
        <v>20</v>
      </c>
      <c r="F1101" s="3">
        <v>31120</v>
      </c>
      <c r="G1101" s="3">
        <v>35</v>
      </c>
      <c r="J1101">
        <v>28</v>
      </c>
      <c r="K1101" s="2">
        <v>4.2249739144638045</v>
      </c>
      <c r="N1101">
        <f t="shared" si="17"/>
        <v>71.12</v>
      </c>
    </row>
    <row r="1102" spans="1:14" x14ac:dyDescent="0.2">
      <c r="A1102" s="3" t="s">
        <v>7</v>
      </c>
      <c r="B1102" s="3">
        <v>2019</v>
      </c>
      <c r="C1102" s="3">
        <v>3</v>
      </c>
      <c r="D1102" s="3">
        <v>1</v>
      </c>
      <c r="E1102" s="3">
        <v>1</v>
      </c>
      <c r="F1102" s="3">
        <v>30101</v>
      </c>
      <c r="G1102" s="3">
        <v>34</v>
      </c>
      <c r="J1102">
        <v>31</v>
      </c>
      <c r="K1102" s="2">
        <v>3.5498542464000007</v>
      </c>
      <c r="N1102">
        <f t="shared" si="17"/>
        <v>78.739999999999995</v>
      </c>
    </row>
    <row r="1103" spans="1:14" x14ac:dyDescent="0.2">
      <c r="A1103" s="3" t="s">
        <v>7</v>
      </c>
      <c r="B1103" s="3">
        <v>2019</v>
      </c>
      <c r="C1103" s="3">
        <v>3</v>
      </c>
      <c r="D1103" s="3">
        <v>1</v>
      </c>
      <c r="E1103" s="3">
        <v>3</v>
      </c>
      <c r="F1103" s="5">
        <v>30103</v>
      </c>
      <c r="G1103" s="3">
        <v>201</v>
      </c>
      <c r="H1103" s="1">
        <v>3.5</v>
      </c>
      <c r="I1103" s="2">
        <v>19.109892427757856</v>
      </c>
      <c r="J1103">
        <v>29</v>
      </c>
      <c r="K1103" s="2">
        <v>3.2040468059178089</v>
      </c>
      <c r="N1103">
        <f t="shared" si="17"/>
        <v>73.66</v>
      </c>
    </row>
    <row r="1104" spans="1:14" x14ac:dyDescent="0.2">
      <c r="A1104" s="3" t="s">
        <v>7</v>
      </c>
      <c r="B1104" s="3">
        <v>2019</v>
      </c>
      <c r="C1104" s="3">
        <v>3</v>
      </c>
      <c r="D1104" s="3">
        <v>1</v>
      </c>
      <c r="E1104" s="3">
        <v>5</v>
      </c>
      <c r="F1104" s="3">
        <v>30105</v>
      </c>
      <c r="G1104" s="3">
        <v>10</v>
      </c>
      <c r="J1104">
        <v>25</v>
      </c>
      <c r="K1104" s="2">
        <v>3.6845624018823528</v>
      </c>
      <c r="N1104">
        <f t="shared" si="17"/>
        <v>63.5</v>
      </c>
    </row>
    <row r="1105" spans="1:14" x14ac:dyDescent="0.2">
      <c r="A1105" s="3" t="s">
        <v>7</v>
      </c>
      <c r="B1105" s="3">
        <v>2019</v>
      </c>
      <c r="C1105" s="3">
        <v>3</v>
      </c>
      <c r="D1105" s="3">
        <v>1</v>
      </c>
      <c r="E1105" s="3">
        <v>7</v>
      </c>
      <c r="F1105" s="3">
        <v>30107</v>
      </c>
      <c r="G1105" s="3">
        <v>145</v>
      </c>
      <c r="J1105">
        <v>27</v>
      </c>
      <c r="K1105" s="2">
        <v>3.598549512138729</v>
      </c>
      <c r="N1105">
        <f t="shared" si="17"/>
        <v>68.58</v>
      </c>
    </row>
    <row r="1106" spans="1:14" x14ac:dyDescent="0.2">
      <c r="A1106" s="3" t="s">
        <v>7</v>
      </c>
      <c r="B1106" s="3">
        <v>2019</v>
      </c>
      <c r="C1106" s="3">
        <v>3</v>
      </c>
      <c r="D1106" s="3">
        <v>1</v>
      </c>
      <c r="E1106" s="3">
        <v>9</v>
      </c>
      <c r="F1106" s="3">
        <v>30109</v>
      </c>
      <c r="G1106" s="3">
        <v>74</v>
      </c>
      <c r="J1106">
        <v>21</v>
      </c>
      <c r="K1106" s="2">
        <v>3.2967137280000007</v>
      </c>
      <c r="N1106">
        <f t="shared" si="17"/>
        <v>53.34</v>
      </c>
    </row>
    <row r="1107" spans="1:14" x14ac:dyDescent="0.2">
      <c r="A1107" s="3" t="s">
        <v>7</v>
      </c>
      <c r="B1107" s="3">
        <v>2019</v>
      </c>
      <c r="C1107" s="3">
        <v>3</v>
      </c>
      <c r="D1107" s="3">
        <v>1</v>
      </c>
      <c r="E1107" s="3">
        <v>11</v>
      </c>
      <c r="F1107" s="3">
        <v>30111</v>
      </c>
      <c r="G1107" s="3">
        <v>176</v>
      </c>
      <c r="J1107">
        <v>24</v>
      </c>
      <c r="K1107" s="2">
        <v>3.4111462069213498</v>
      </c>
      <c r="N1107">
        <f t="shared" si="17"/>
        <v>60.96</v>
      </c>
    </row>
    <row r="1108" spans="1:14" x14ac:dyDescent="0.2">
      <c r="A1108" s="3" t="s">
        <v>7</v>
      </c>
      <c r="B1108" s="3">
        <v>2019</v>
      </c>
      <c r="C1108" s="3">
        <v>3</v>
      </c>
      <c r="D1108" s="3">
        <v>1</v>
      </c>
      <c r="E1108" s="3">
        <v>13</v>
      </c>
      <c r="F1108" s="3">
        <v>30113</v>
      </c>
      <c r="G1108" s="3">
        <v>190</v>
      </c>
      <c r="J1108">
        <v>28</v>
      </c>
      <c r="K1108" s="2">
        <v>3.8602681812610187</v>
      </c>
      <c r="N1108">
        <f t="shared" si="17"/>
        <v>71.12</v>
      </c>
    </row>
    <row r="1109" spans="1:14" x14ac:dyDescent="0.2">
      <c r="A1109" s="3" t="s">
        <v>7</v>
      </c>
      <c r="B1109" s="3">
        <v>2019</v>
      </c>
      <c r="C1109" s="3">
        <v>3</v>
      </c>
      <c r="D1109" s="3">
        <v>1</v>
      </c>
      <c r="E1109" s="3">
        <v>15</v>
      </c>
      <c r="F1109" s="3">
        <v>30115</v>
      </c>
      <c r="G1109" s="3">
        <v>167</v>
      </c>
      <c r="J1109">
        <v>26</v>
      </c>
      <c r="K1109" s="2">
        <v>4.0216732476404493</v>
      </c>
      <c r="N1109">
        <f t="shared" si="17"/>
        <v>66.040000000000006</v>
      </c>
    </row>
    <row r="1110" spans="1:14" x14ac:dyDescent="0.2">
      <c r="A1110" s="3" t="s">
        <v>7</v>
      </c>
      <c r="B1110" s="3">
        <v>2019</v>
      </c>
      <c r="C1110" s="3">
        <v>3</v>
      </c>
      <c r="D1110" s="3">
        <v>1</v>
      </c>
      <c r="E1110" s="3">
        <v>17</v>
      </c>
      <c r="F1110" s="4">
        <v>30117</v>
      </c>
      <c r="G1110" s="3">
        <v>46</v>
      </c>
      <c r="J1110">
        <v>23</v>
      </c>
      <c r="K1110" s="2">
        <v>4.2447219244137937</v>
      </c>
      <c r="N1110">
        <f t="shared" si="17"/>
        <v>58.42</v>
      </c>
    </row>
    <row r="1111" spans="1:14" x14ac:dyDescent="0.2">
      <c r="A1111" s="3" t="s">
        <v>7</v>
      </c>
      <c r="B1111" s="3">
        <v>2019</v>
      </c>
      <c r="C1111" s="3">
        <v>3</v>
      </c>
      <c r="D1111" s="3">
        <v>1</v>
      </c>
      <c r="E1111" s="3">
        <v>19</v>
      </c>
      <c r="F1111" s="3">
        <v>30119</v>
      </c>
      <c r="G1111" s="3">
        <v>18</v>
      </c>
      <c r="J1111">
        <v>30</v>
      </c>
      <c r="K1111" s="2">
        <v>3.7231933610666674</v>
      </c>
      <c r="N1111">
        <f t="shared" si="17"/>
        <v>76.2</v>
      </c>
    </row>
    <row r="1112" spans="1:14" x14ac:dyDescent="0.2">
      <c r="A1112" s="3" t="s">
        <v>7</v>
      </c>
      <c r="B1112" s="3">
        <v>2019</v>
      </c>
      <c r="C1112" s="3">
        <v>3</v>
      </c>
      <c r="D1112" s="3">
        <v>2</v>
      </c>
      <c r="E1112" s="3">
        <v>1</v>
      </c>
      <c r="F1112" s="3">
        <v>30201</v>
      </c>
      <c r="G1112" s="3">
        <v>178</v>
      </c>
      <c r="J1112">
        <v>28</v>
      </c>
      <c r="K1112" s="2">
        <v>4.1758373888000007</v>
      </c>
      <c r="N1112">
        <f t="shared" si="17"/>
        <v>71.12</v>
      </c>
    </row>
    <row r="1113" spans="1:14" x14ac:dyDescent="0.2">
      <c r="A1113" s="3" t="s">
        <v>7</v>
      </c>
      <c r="B1113" s="3">
        <v>2019</v>
      </c>
      <c r="C1113" s="3">
        <v>3</v>
      </c>
      <c r="D1113" s="3">
        <v>2</v>
      </c>
      <c r="E1113" s="3">
        <v>3</v>
      </c>
      <c r="F1113" s="3">
        <v>30203</v>
      </c>
      <c r="G1113" s="3">
        <v>173</v>
      </c>
      <c r="J1113">
        <v>29</v>
      </c>
      <c r="K1113" s="2">
        <v>5.0291704319999999</v>
      </c>
      <c r="N1113">
        <f t="shared" si="17"/>
        <v>73.66</v>
      </c>
    </row>
    <row r="1114" spans="1:14" x14ac:dyDescent="0.2">
      <c r="A1114" s="3" t="s">
        <v>7</v>
      </c>
      <c r="B1114" s="3">
        <v>2019</v>
      </c>
      <c r="C1114" s="3">
        <v>3</v>
      </c>
      <c r="D1114" s="3">
        <v>2</v>
      </c>
      <c r="E1114" s="3">
        <v>5</v>
      </c>
      <c r="F1114" s="3">
        <v>30205</v>
      </c>
      <c r="G1114" s="3">
        <v>181</v>
      </c>
      <c r="J1114">
        <v>31</v>
      </c>
      <c r="K1114" s="2">
        <v>3.849693799550562</v>
      </c>
      <c r="N1114">
        <f t="shared" si="17"/>
        <v>78.739999999999995</v>
      </c>
    </row>
    <row r="1115" spans="1:14" x14ac:dyDescent="0.2">
      <c r="A1115" s="3" t="s">
        <v>7</v>
      </c>
      <c r="B1115" s="3">
        <v>2019</v>
      </c>
      <c r="C1115" s="3">
        <v>3</v>
      </c>
      <c r="D1115" s="3">
        <v>2</v>
      </c>
      <c r="E1115" s="3">
        <v>7</v>
      </c>
      <c r="F1115" s="3">
        <v>30207</v>
      </c>
      <c r="G1115" s="3">
        <v>153</v>
      </c>
      <c r="J1115">
        <v>28</v>
      </c>
      <c r="K1115" s="2">
        <v>4.2284835754189958</v>
      </c>
      <c r="N1115">
        <f t="shared" si="17"/>
        <v>71.12</v>
      </c>
    </row>
    <row r="1116" spans="1:14" x14ac:dyDescent="0.2">
      <c r="A1116" s="3" t="s">
        <v>7</v>
      </c>
      <c r="B1116" s="3">
        <v>2019</v>
      </c>
      <c r="C1116" s="3">
        <v>3</v>
      </c>
      <c r="D1116" s="3">
        <v>2</v>
      </c>
      <c r="E1116" s="3">
        <v>9</v>
      </c>
      <c r="F1116" s="3">
        <v>30209</v>
      </c>
      <c r="G1116" s="3">
        <v>78</v>
      </c>
      <c r="J1116">
        <v>22</v>
      </c>
      <c r="K1116" s="2">
        <v>3.5998936512000004</v>
      </c>
      <c r="N1116">
        <f t="shared" si="17"/>
        <v>55.88</v>
      </c>
    </row>
    <row r="1117" spans="1:14" x14ac:dyDescent="0.2">
      <c r="A1117" s="3" t="s">
        <v>7</v>
      </c>
      <c r="B1117" s="3">
        <v>2019</v>
      </c>
      <c r="C1117" s="3">
        <v>3</v>
      </c>
      <c r="D1117" s="3">
        <v>2</v>
      </c>
      <c r="E1117" s="3">
        <v>11</v>
      </c>
      <c r="F1117" s="3">
        <v>30211</v>
      </c>
      <c r="G1117" s="3">
        <v>179</v>
      </c>
      <c r="J1117">
        <v>24</v>
      </c>
      <c r="K1117" s="2">
        <v>3.4766306890786525</v>
      </c>
      <c r="N1117">
        <f t="shared" si="17"/>
        <v>60.96</v>
      </c>
    </row>
    <row r="1118" spans="1:14" x14ac:dyDescent="0.2">
      <c r="A1118" s="3" t="s">
        <v>7</v>
      </c>
      <c r="B1118" s="3">
        <v>2019</v>
      </c>
      <c r="C1118" s="3">
        <v>3</v>
      </c>
      <c r="D1118" s="3">
        <v>2</v>
      </c>
      <c r="E1118" s="3">
        <v>13</v>
      </c>
      <c r="F1118" s="3">
        <v>30213</v>
      </c>
      <c r="G1118" s="3">
        <v>59</v>
      </c>
      <c r="J1118">
        <v>22</v>
      </c>
      <c r="K1118" s="2">
        <v>2.8069162598399995</v>
      </c>
      <c r="N1118">
        <f t="shared" si="17"/>
        <v>55.88</v>
      </c>
    </row>
    <row r="1119" spans="1:14" x14ac:dyDescent="0.2">
      <c r="A1119" s="3" t="s">
        <v>7</v>
      </c>
      <c r="B1119" s="3">
        <v>2019</v>
      </c>
      <c r="C1119" s="3">
        <v>3</v>
      </c>
      <c r="D1119" s="3">
        <v>2</v>
      </c>
      <c r="E1119" s="3">
        <v>15</v>
      </c>
      <c r="F1119" s="3">
        <v>30215</v>
      </c>
      <c r="G1119" s="3">
        <v>27</v>
      </c>
      <c r="J1119">
        <v>20</v>
      </c>
      <c r="K1119" s="2">
        <v>3.1880308578461549</v>
      </c>
      <c r="N1119">
        <f t="shared" si="17"/>
        <v>50.8</v>
      </c>
    </row>
    <row r="1120" spans="1:14" x14ac:dyDescent="0.2">
      <c r="A1120" s="3" t="s">
        <v>7</v>
      </c>
      <c r="B1120" s="3">
        <v>2019</v>
      </c>
      <c r="C1120" s="3">
        <v>3</v>
      </c>
      <c r="D1120" s="3">
        <v>2</v>
      </c>
      <c r="E1120" s="3">
        <v>17</v>
      </c>
      <c r="F1120" s="5">
        <v>30217</v>
      </c>
      <c r="G1120" s="3">
        <v>202</v>
      </c>
      <c r="H1120" s="1">
        <v>3.1</v>
      </c>
      <c r="I1120" s="2">
        <v>19.032524807056227</v>
      </c>
      <c r="J1120">
        <v>25</v>
      </c>
      <c r="K1120" s="2">
        <v>3.9198730302439038</v>
      </c>
      <c r="N1120">
        <f t="shared" si="17"/>
        <v>63.5</v>
      </c>
    </row>
    <row r="1121" spans="1:14" x14ac:dyDescent="0.2">
      <c r="A1121" s="3" t="s">
        <v>7</v>
      </c>
      <c r="B1121" s="3">
        <v>2019</v>
      </c>
      <c r="C1121" s="3">
        <v>3</v>
      </c>
      <c r="D1121" s="3">
        <v>2</v>
      </c>
      <c r="E1121" s="3">
        <v>19</v>
      </c>
      <c r="F1121" s="3">
        <v>30219</v>
      </c>
      <c r="G1121" s="3">
        <v>99</v>
      </c>
      <c r="J1121">
        <v>21</v>
      </c>
      <c r="K1121" s="2">
        <v>3.6056223876129039</v>
      </c>
      <c r="N1121">
        <f t="shared" si="17"/>
        <v>53.34</v>
      </c>
    </row>
    <row r="1122" spans="1:14" x14ac:dyDescent="0.2">
      <c r="A1122" s="3" t="s">
        <v>7</v>
      </c>
      <c r="B1122" s="3">
        <v>2019</v>
      </c>
      <c r="C1122" s="3">
        <v>3</v>
      </c>
      <c r="D1122" s="3">
        <v>3</v>
      </c>
      <c r="E1122" s="3">
        <v>1</v>
      </c>
      <c r="F1122" s="3">
        <v>30301</v>
      </c>
      <c r="G1122" s="3">
        <v>139</v>
      </c>
      <c r="J1122">
        <v>23</v>
      </c>
      <c r="K1122" s="2">
        <v>4.1189931313548396</v>
      </c>
      <c r="N1122">
        <f t="shared" si="17"/>
        <v>58.42</v>
      </c>
    </row>
    <row r="1123" spans="1:14" x14ac:dyDescent="0.2">
      <c r="A1123" s="3" t="s">
        <v>7</v>
      </c>
      <c r="B1123" s="3">
        <v>2019</v>
      </c>
      <c r="C1123" s="3">
        <v>3</v>
      </c>
      <c r="D1123" s="3">
        <v>3</v>
      </c>
      <c r="E1123" s="3">
        <v>3</v>
      </c>
      <c r="F1123" s="3">
        <v>30303</v>
      </c>
      <c r="G1123" s="3">
        <v>183</v>
      </c>
      <c r="J1123">
        <v>25</v>
      </c>
      <c r="K1123" s="2">
        <v>4.2915203915294118</v>
      </c>
      <c r="N1123">
        <f t="shared" si="17"/>
        <v>63.5</v>
      </c>
    </row>
    <row r="1124" spans="1:14" x14ac:dyDescent="0.2">
      <c r="A1124" s="3" t="s">
        <v>7</v>
      </c>
      <c r="B1124" s="3">
        <v>2019</v>
      </c>
      <c r="C1124" s="3">
        <v>3</v>
      </c>
      <c r="D1124" s="3">
        <v>3</v>
      </c>
      <c r="E1124" s="3">
        <v>5</v>
      </c>
      <c r="F1124" s="3">
        <v>30305</v>
      </c>
      <c r="G1124" s="3">
        <v>189</v>
      </c>
      <c r="J1124">
        <v>25</v>
      </c>
      <c r="K1124" s="2">
        <v>3.9044028944516138</v>
      </c>
      <c r="N1124">
        <f t="shared" si="17"/>
        <v>63.5</v>
      </c>
    </row>
    <row r="1125" spans="1:14" x14ac:dyDescent="0.2">
      <c r="A1125" s="3" t="s">
        <v>7</v>
      </c>
      <c r="B1125" s="3">
        <v>2019</v>
      </c>
      <c r="C1125" s="3">
        <v>3</v>
      </c>
      <c r="D1125" s="3">
        <v>3</v>
      </c>
      <c r="E1125" s="3">
        <v>7</v>
      </c>
      <c r="F1125" s="3">
        <v>30307</v>
      </c>
      <c r="G1125" s="3">
        <v>133</v>
      </c>
      <c r="J1125">
        <v>21</v>
      </c>
      <c r="K1125" s="2">
        <v>3.043509908645162</v>
      </c>
      <c r="N1125">
        <f t="shared" si="17"/>
        <v>53.34</v>
      </c>
    </row>
    <row r="1126" spans="1:14" x14ac:dyDescent="0.2">
      <c r="A1126" s="3" t="s">
        <v>7</v>
      </c>
      <c r="B1126" s="3">
        <v>2019</v>
      </c>
      <c r="C1126" s="3">
        <v>3</v>
      </c>
      <c r="D1126" s="3">
        <v>3</v>
      </c>
      <c r="E1126" s="3">
        <v>9</v>
      </c>
      <c r="F1126" s="5">
        <v>30309</v>
      </c>
      <c r="G1126" s="3">
        <v>202</v>
      </c>
      <c r="H1126" s="1">
        <v>2.6</v>
      </c>
      <c r="I1126" s="2">
        <v>17.673615721683706</v>
      </c>
      <c r="J1126">
        <v>30</v>
      </c>
      <c r="K1126" s="2">
        <v>4.2413700703255826</v>
      </c>
      <c r="N1126">
        <f t="shared" si="17"/>
        <v>76.2</v>
      </c>
    </row>
    <row r="1127" spans="1:14" x14ac:dyDescent="0.2">
      <c r="A1127" s="3" t="s">
        <v>7</v>
      </c>
      <c r="B1127" s="3">
        <v>2019</v>
      </c>
      <c r="C1127" s="3">
        <v>3</v>
      </c>
      <c r="D1127" s="3">
        <v>3</v>
      </c>
      <c r="E1127" s="3">
        <v>11</v>
      </c>
      <c r="F1127" s="5">
        <v>30311</v>
      </c>
      <c r="G1127" s="3">
        <v>144</v>
      </c>
      <c r="H1127" s="1">
        <v>3.2</v>
      </c>
      <c r="I1127" s="2">
        <v>19.214296263476591</v>
      </c>
      <c r="J1127">
        <v>32</v>
      </c>
      <c r="K1127" s="2">
        <v>2.9250466931612911</v>
      </c>
      <c r="N1127">
        <f t="shared" si="17"/>
        <v>81.28</v>
      </c>
    </row>
    <row r="1128" spans="1:14" x14ac:dyDescent="0.2">
      <c r="A1128" s="3" t="s">
        <v>7</v>
      </c>
      <c r="B1128" s="3">
        <v>2019</v>
      </c>
      <c r="C1128" s="3">
        <v>3</v>
      </c>
      <c r="D1128" s="3">
        <v>3</v>
      </c>
      <c r="E1128" s="3">
        <v>13</v>
      </c>
      <c r="F1128" s="3">
        <v>30313</v>
      </c>
      <c r="G1128" s="3">
        <v>195</v>
      </c>
      <c r="J1128">
        <v>27</v>
      </c>
      <c r="K1128" s="2">
        <v>4.1196261409032262</v>
      </c>
      <c r="N1128">
        <f t="shared" si="17"/>
        <v>68.58</v>
      </c>
    </row>
    <row r="1129" spans="1:14" x14ac:dyDescent="0.2">
      <c r="A1129" s="3" t="s">
        <v>7</v>
      </c>
      <c r="B1129" s="3">
        <v>2019</v>
      </c>
      <c r="C1129" s="3">
        <v>3</v>
      </c>
      <c r="D1129" s="3">
        <v>3</v>
      </c>
      <c r="E1129" s="3">
        <v>15</v>
      </c>
      <c r="F1129" s="3">
        <v>30315</v>
      </c>
      <c r="G1129" s="3">
        <v>54</v>
      </c>
      <c r="J1129">
        <v>34</v>
      </c>
      <c r="K1129" s="2">
        <v>3.5839987814400005</v>
      </c>
      <c r="N1129">
        <f t="shared" si="17"/>
        <v>86.36</v>
      </c>
    </row>
    <row r="1130" spans="1:14" x14ac:dyDescent="0.2">
      <c r="A1130" s="3" t="s">
        <v>7</v>
      </c>
      <c r="B1130" s="3">
        <v>2019</v>
      </c>
      <c r="C1130" s="3">
        <v>3</v>
      </c>
      <c r="D1130" s="3">
        <v>3</v>
      </c>
      <c r="E1130" s="3">
        <v>17</v>
      </c>
      <c r="F1130" s="5">
        <v>30317</v>
      </c>
      <c r="G1130" s="3">
        <v>104</v>
      </c>
      <c r="H1130" s="1">
        <v>3.4</v>
      </c>
      <c r="I1130" s="2">
        <v>18.608636052090471</v>
      </c>
      <c r="J1130">
        <v>30</v>
      </c>
      <c r="K1130" s="2">
        <v>4.1730553518987348</v>
      </c>
      <c r="N1130">
        <f t="shared" si="17"/>
        <v>76.2</v>
      </c>
    </row>
    <row r="1131" spans="1:14" x14ac:dyDescent="0.2">
      <c r="A1131" s="3" t="s">
        <v>7</v>
      </c>
      <c r="B1131" s="3">
        <v>2019</v>
      </c>
      <c r="C1131" s="3">
        <v>3</v>
      </c>
      <c r="D1131" s="3">
        <v>3</v>
      </c>
      <c r="E1131" s="3">
        <v>19</v>
      </c>
      <c r="F1131" s="3">
        <v>30319</v>
      </c>
      <c r="G1131" s="3">
        <v>4</v>
      </c>
      <c r="J1131">
        <v>28</v>
      </c>
      <c r="K1131" s="2">
        <v>4.2414804789677421</v>
      </c>
      <c r="N1131">
        <f t="shared" si="17"/>
        <v>71.12</v>
      </c>
    </row>
    <row r="1132" spans="1:14" x14ac:dyDescent="0.2">
      <c r="A1132" s="3" t="s">
        <v>7</v>
      </c>
      <c r="B1132" s="3">
        <v>2019</v>
      </c>
      <c r="C1132" s="3">
        <v>3</v>
      </c>
      <c r="D1132" s="3">
        <v>4</v>
      </c>
      <c r="E1132" s="3">
        <v>1</v>
      </c>
      <c r="F1132" s="3">
        <v>30401</v>
      </c>
      <c r="G1132" s="3">
        <v>108</v>
      </c>
      <c r="J1132">
        <v>27</v>
      </c>
      <c r="K1132" s="2">
        <v>4.2414804789677421</v>
      </c>
      <c r="N1132">
        <f t="shared" si="17"/>
        <v>68.58</v>
      </c>
    </row>
    <row r="1133" spans="1:14" x14ac:dyDescent="0.2">
      <c r="A1133" s="3" t="s">
        <v>7</v>
      </c>
      <c r="B1133" s="3">
        <v>2019</v>
      </c>
      <c r="C1133" s="3">
        <v>3</v>
      </c>
      <c r="D1133" s="3">
        <v>4</v>
      </c>
      <c r="E1133" s="3">
        <v>3</v>
      </c>
      <c r="F1133" s="3">
        <v>30403</v>
      </c>
      <c r="G1133" s="3">
        <v>100</v>
      </c>
      <c r="J1133">
        <v>24</v>
      </c>
      <c r="K1133" s="2">
        <v>3.5892041189052635</v>
      </c>
      <c r="N1133">
        <f t="shared" si="17"/>
        <v>60.96</v>
      </c>
    </row>
    <row r="1134" spans="1:14" x14ac:dyDescent="0.2">
      <c r="A1134" s="3" t="s">
        <v>7</v>
      </c>
      <c r="B1134" s="3">
        <v>2019</v>
      </c>
      <c r="C1134" s="3">
        <v>3</v>
      </c>
      <c r="D1134" s="3">
        <v>4</v>
      </c>
      <c r="E1134" s="3">
        <v>5</v>
      </c>
      <c r="F1134" s="3">
        <v>30405</v>
      </c>
      <c r="G1134" s="3">
        <v>15</v>
      </c>
      <c r="J1134">
        <v>24</v>
      </c>
      <c r="K1134" s="2">
        <v>4.1779223640000014</v>
      </c>
      <c r="N1134">
        <f t="shared" si="17"/>
        <v>60.96</v>
      </c>
    </row>
    <row r="1135" spans="1:14" x14ac:dyDescent="0.2">
      <c r="A1135" s="3" t="s">
        <v>7</v>
      </c>
      <c r="B1135" s="3">
        <v>2019</v>
      </c>
      <c r="C1135" s="3">
        <v>3</v>
      </c>
      <c r="D1135" s="3">
        <v>4</v>
      </c>
      <c r="E1135" s="3">
        <v>7</v>
      </c>
      <c r="F1135" s="3">
        <v>30407</v>
      </c>
      <c r="G1135" s="3">
        <v>13</v>
      </c>
      <c r="J1135">
        <v>24</v>
      </c>
      <c r="K1135" s="2">
        <v>3.8044665120000007</v>
      </c>
      <c r="N1135">
        <f t="shared" si="17"/>
        <v>60.96</v>
      </c>
    </row>
    <row r="1136" spans="1:14" x14ac:dyDescent="0.2">
      <c r="A1136" s="3" t="s">
        <v>7</v>
      </c>
      <c r="B1136" s="3">
        <v>2019</v>
      </c>
      <c r="C1136" s="3">
        <v>3</v>
      </c>
      <c r="D1136" s="3">
        <v>4</v>
      </c>
      <c r="E1136" s="3">
        <v>9</v>
      </c>
      <c r="F1136" s="3">
        <v>30409</v>
      </c>
      <c r="G1136" s="3">
        <v>191</v>
      </c>
      <c r="J1136">
        <v>25</v>
      </c>
      <c r="K1136" s="2">
        <v>4.091773720774194</v>
      </c>
      <c r="N1136">
        <f t="shared" si="17"/>
        <v>63.5</v>
      </c>
    </row>
    <row r="1137" spans="1:14" x14ac:dyDescent="0.2">
      <c r="A1137" s="3" t="s">
        <v>7</v>
      </c>
      <c r="B1137" s="3">
        <v>2019</v>
      </c>
      <c r="C1137" s="3">
        <v>3</v>
      </c>
      <c r="D1137" s="3">
        <v>4</v>
      </c>
      <c r="E1137" s="3">
        <v>11</v>
      </c>
      <c r="F1137" s="3">
        <v>30411</v>
      </c>
      <c r="G1137" s="3">
        <v>102</v>
      </c>
      <c r="J1137">
        <v>28</v>
      </c>
      <c r="K1137" s="2">
        <v>3.1371953218064528</v>
      </c>
      <c r="N1137">
        <f t="shared" si="17"/>
        <v>71.12</v>
      </c>
    </row>
    <row r="1138" spans="1:14" x14ac:dyDescent="0.2">
      <c r="A1138" s="3" t="s">
        <v>7</v>
      </c>
      <c r="B1138" s="3">
        <v>2019</v>
      </c>
      <c r="C1138" s="3">
        <v>3</v>
      </c>
      <c r="D1138" s="3">
        <v>4</v>
      </c>
      <c r="E1138" s="3">
        <v>13</v>
      </c>
      <c r="F1138" s="5">
        <v>30413</v>
      </c>
      <c r="G1138" s="3">
        <v>202</v>
      </c>
      <c r="H1138" s="1">
        <v>3.2</v>
      </c>
      <c r="I1138" s="2">
        <v>17.919245505452398</v>
      </c>
      <c r="J1138">
        <v>28</v>
      </c>
      <c r="K1138" s="2">
        <v>3.9469584000000002</v>
      </c>
      <c r="N1138">
        <f t="shared" si="17"/>
        <v>71.12</v>
      </c>
    </row>
    <row r="1139" spans="1:14" x14ac:dyDescent="0.2">
      <c r="A1139" s="3" t="s">
        <v>7</v>
      </c>
      <c r="B1139" s="3">
        <v>2019</v>
      </c>
      <c r="C1139" s="3">
        <v>3</v>
      </c>
      <c r="D1139" s="3">
        <v>4</v>
      </c>
      <c r="E1139" s="3">
        <v>15</v>
      </c>
      <c r="F1139" s="3">
        <v>30415</v>
      </c>
      <c r="G1139" s="3">
        <v>131</v>
      </c>
      <c r="J1139">
        <v>30</v>
      </c>
      <c r="K1139" s="2">
        <v>3.6146111232000013</v>
      </c>
      <c r="N1139">
        <f t="shared" si="17"/>
        <v>76.2</v>
      </c>
    </row>
    <row r="1140" spans="1:14" x14ac:dyDescent="0.2">
      <c r="A1140" s="3" t="s">
        <v>7</v>
      </c>
      <c r="B1140" s="3">
        <v>2019</v>
      </c>
      <c r="C1140" s="3">
        <v>3</v>
      </c>
      <c r="D1140" s="3">
        <v>4</v>
      </c>
      <c r="E1140" s="3">
        <v>17</v>
      </c>
      <c r="F1140" s="3">
        <v>30417</v>
      </c>
      <c r="G1140" s="3">
        <v>126</v>
      </c>
      <c r="J1140">
        <v>21</v>
      </c>
      <c r="K1140" s="2">
        <v>3.837756032000001</v>
      </c>
      <c r="N1140">
        <f t="shared" si="17"/>
        <v>53.34</v>
      </c>
    </row>
    <row r="1141" spans="1:14" x14ac:dyDescent="0.2">
      <c r="A1141" s="3" t="s">
        <v>7</v>
      </c>
      <c r="B1141" s="3">
        <v>2019</v>
      </c>
      <c r="C1141" s="3">
        <v>3</v>
      </c>
      <c r="D1141" s="3">
        <v>4</v>
      </c>
      <c r="E1141" s="3">
        <v>19</v>
      </c>
      <c r="F1141" s="3">
        <v>30419</v>
      </c>
      <c r="G1141" s="3">
        <v>47</v>
      </c>
      <c r="J1141">
        <v>25</v>
      </c>
      <c r="K1141" s="2">
        <v>3.4374601268965526</v>
      </c>
      <c r="N1141">
        <f t="shared" si="17"/>
        <v>63.5</v>
      </c>
    </row>
    <row r="1142" spans="1:14" x14ac:dyDescent="0.2">
      <c r="A1142" s="3" t="s">
        <v>7</v>
      </c>
      <c r="B1142" s="3">
        <v>2019</v>
      </c>
      <c r="C1142" s="3">
        <v>3</v>
      </c>
      <c r="D1142" s="3">
        <v>5</v>
      </c>
      <c r="E1142" s="3">
        <v>1</v>
      </c>
      <c r="F1142" s="3">
        <v>30501</v>
      </c>
      <c r="G1142" s="3">
        <v>75</v>
      </c>
      <c r="J1142">
        <v>21</v>
      </c>
      <c r="K1142" s="2">
        <v>3.3177386880000004</v>
      </c>
      <c r="N1142">
        <f t="shared" si="17"/>
        <v>53.34</v>
      </c>
    </row>
    <row r="1143" spans="1:14" x14ac:dyDescent="0.2">
      <c r="A1143" s="3" t="s">
        <v>7</v>
      </c>
      <c r="B1143" s="3">
        <v>2019</v>
      </c>
      <c r="C1143" s="3">
        <v>3</v>
      </c>
      <c r="D1143" s="3">
        <v>5</v>
      </c>
      <c r="E1143" s="3">
        <v>3</v>
      </c>
      <c r="F1143" s="3">
        <v>30503</v>
      </c>
      <c r="G1143" s="3">
        <v>154</v>
      </c>
      <c r="J1143">
        <v>26</v>
      </c>
      <c r="K1143" s="2">
        <v>4.0855702272000007</v>
      </c>
      <c r="N1143">
        <f t="shared" si="17"/>
        <v>66.040000000000006</v>
      </c>
    </row>
    <row r="1144" spans="1:14" x14ac:dyDescent="0.2">
      <c r="A1144" s="3" t="s">
        <v>7</v>
      </c>
      <c r="B1144" s="3">
        <v>2019</v>
      </c>
      <c r="C1144" s="3">
        <v>3</v>
      </c>
      <c r="D1144" s="3">
        <v>5</v>
      </c>
      <c r="E1144" s="3">
        <v>5</v>
      </c>
      <c r="F1144" s="5">
        <v>30505</v>
      </c>
      <c r="G1144" s="3">
        <v>201</v>
      </c>
      <c r="H1144" s="1">
        <v>2.8</v>
      </c>
      <c r="I1144" s="2">
        <v>18.208004851425105</v>
      </c>
      <c r="J1144">
        <v>26</v>
      </c>
      <c r="K1144" s="2">
        <v>4.058559337411765</v>
      </c>
      <c r="N1144">
        <f t="shared" si="17"/>
        <v>66.040000000000006</v>
      </c>
    </row>
    <row r="1145" spans="1:14" x14ac:dyDescent="0.2">
      <c r="A1145" s="3" t="s">
        <v>7</v>
      </c>
      <c r="B1145" s="3">
        <v>2019</v>
      </c>
      <c r="C1145" s="3">
        <v>3</v>
      </c>
      <c r="D1145" s="3">
        <v>5</v>
      </c>
      <c r="E1145" s="3">
        <v>7</v>
      </c>
      <c r="F1145" s="3">
        <v>30507</v>
      </c>
      <c r="G1145" s="3">
        <v>22</v>
      </c>
      <c r="J1145">
        <v>27</v>
      </c>
      <c r="K1145" s="2">
        <v>3.4380014592000006</v>
      </c>
      <c r="N1145">
        <f t="shared" si="17"/>
        <v>68.58</v>
      </c>
    </row>
    <row r="1146" spans="1:14" x14ac:dyDescent="0.2">
      <c r="A1146" s="3" t="s">
        <v>7</v>
      </c>
      <c r="B1146" s="3">
        <v>2019</v>
      </c>
      <c r="C1146" s="3">
        <v>3</v>
      </c>
      <c r="D1146" s="3">
        <v>5</v>
      </c>
      <c r="E1146" s="3">
        <v>9</v>
      </c>
      <c r="F1146" s="3">
        <v>30509</v>
      </c>
      <c r="G1146" s="3">
        <v>82</v>
      </c>
      <c r="J1146">
        <v>26</v>
      </c>
      <c r="K1146" s="2">
        <v>3.4510836565333336</v>
      </c>
      <c r="N1146">
        <f t="shared" si="17"/>
        <v>66.040000000000006</v>
      </c>
    </row>
    <row r="1147" spans="1:14" x14ac:dyDescent="0.2">
      <c r="A1147" s="3" t="s">
        <v>7</v>
      </c>
      <c r="B1147" s="3">
        <v>2019</v>
      </c>
      <c r="C1147" s="3">
        <v>3</v>
      </c>
      <c r="D1147" s="3">
        <v>5</v>
      </c>
      <c r="E1147" s="3">
        <v>11</v>
      </c>
      <c r="F1147" s="3">
        <v>30511</v>
      </c>
      <c r="G1147" s="3">
        <v>134</v>
      </c>
      <c r="J1147">
        <v>26</v>
      </c>
      <c r="K1147" s="2">
        <v>3.7176334272000005</v>
      </c>
      <c r="N1147">
        <f t="shared" si="17"/>
        <v>66.040000000000006</v>
      </c>
    </row>
    <row r="1148" spans="1:14" x14ac:dyDescent="0.2">
      <c r="A1148" s="3" t="s">
        <v>7</v>
      </c>
      <c r="B1148" s="3">
        <v>2019</v>
      </c>
      <c r="C1148" s="3">
        <v>3</v>
      </c>
      <c r="D1148" s="3">
        <v>5</v>
      </c>
      <c r="E1148" s="3">
        <v>13</v>
      </c>
      <c r="F1148" s="3">
        <v>30513</v>
      </c>
      <c r="G1148" s="3">
        <v>29</v>
      </c>
      <c r="J1148">
        <v>20</v>
      </c>
      <c r="K1148" s="2">
        <v>3.1184220672000005</v>
      </c>
      <c r="N1148">
        <f t="shared" si="17"/>
        <v>50.8</v>
      </c>
    </row>
    <row r="1149" spans="1:14" x14ac:dyDescent="0.2">
      <c r="A1149" s="3" t="s">
        <v>7</v>
      </c>
      <c r="B1149" s="3">
        <v>2019</v>
      </c>
      <c r="C1149" s="3">
        <v>3</v>
      </c>
      <c r="D1149" s="3">
        <v>5</v>
      </c>
      <c r="E1149" s="3">
        <v>15</v>
      </c>
      <c r="F1149" s="3">
        <v>30515</v>
      </c>
      <c r="G1149" s="3">
        <v>137</v>
      </c>
      <c r="J1149">
        <v>22</v>
      </c>
      <c r="K1149" s="2">
        <v>3.1308076800000011</v>
      </c>
      <c r="N1149">
        <f t="shared" si="17"/>
        <v>55.88</v>
      </c>
    </row>
    <row r="1150" spans="1:14" x14ac:dyDescent="0.2">
      <c r="A1150" s="3" t="s">
        <v>7</v>
      </c>
      <c r="B1150" s="3">
        <v>2019</v>
      </c>
      <c r="C1150" s="3">
        <v>3</v>
      </c>
      <c r="D1150" s="3">
        <v>5</v>
      </c>
      <c r="E1150" s="3">
        <v>17</v>
      </c>
      <c r="F1150" s="3">
        <v>30517</v>
      </c>
      <c r="G1150" s="3">
        <v>41</v>
      </c>
      <c r="J1150">
        <v>24</v>
      </c>
      <c r="K1150" s="2">
        <v>3.5463220531199999</v>
      </c>
      <c r="N1150">
        <f t="shared" si="17"/>
        <v>60.96</v>
      </c>
    </row>
    <row r="1151" spans="1:14" x14ac:dyDescent="0.2">
      <c r="A1151" s="3" t="s">
        <v>7</v>
      </c>
      <c r="B1151" s="3">
        <v>2019</v>
      </c>
      <c r="C1151" s="3">
        <v>3</v>
      </c>
      <c r="D1151" s="3">
        <v>5</v>
      </c>
      <c r="E1151" s="3">
        <v>19</v>
      </c>
      <c r="F1151" s="3">
        <v>30519</v>
      </c>
      <c r="G1151" s="3">
        <v>28</v>
      </c>
      <c r="J1151">
        <v>21</v>
      </c>
      <c r="K1151" s="2">
        <v>3.596669824000001</v>
      </c>
      <c r="N1151">
        <f t="shared" si="17"/>
        <v>53.34</v>
      </c>
    </row>
    <row r="1152" spans="1:14" x14ac:dyDescent="0.2">
      <c r="A1152" s="3" t="s">
        <v>7</v>
      </c>
      <c r="B1152" s="3">
        <v>2019</v>
      </c>
      <c r="C1152" s="3">
        <v>3</v>
      </c>
      <c r="D1152" s="3">
        <v>6</v>
      </c>
      <c r="E1152" s="3">
        <v>1</v>
      </c>
      <c r="F1152" s="5">
        <v>30601</v>
      </c>
      <c r="G1152" s="3">
        <v>201</v>
      </c>
      <c r="H1152" s="1">
        <v>2.5</v>
      </c>
      <c r="I1152" s="2">
        <v>18.462291870714985</v>
      </c>
      <c r="J1152">
        <v>22</v>
      </c>
      <c r="K1152" s="2">
        <v>4.1126428763312122</v>
      </c>
      <c r="N1152">
        <f t="shared" si="17"/>
        <v>55.88</v>
      </c>
    </row>
    <row r="1153" spans="1:14" x14ac:dyDescent="0.2">
      <c r="A1153" s="3" t="s">
        <v>7</v>
      </c>
      <c r="B1153" s="3">
        <v>2019</v>
      </c>
      <c r="C1153" s="3">
        <v>3</v>
      </c>
      <c r="D1153" s="3">
        <v>6</v>
      </c>
      <c r="E1153" s="3">
        <v>3</v>
      </c>
      <c r="F1153" s="3">
        <v>30603</v>
      </c>
      <c r="G1153" s="3">
        <v>60</v>
      </c>
      <c r="J1153">
        <v>26</v>
      </c>
      <c r="K1153" s="2">
        <v>4.5977382527999993</v>
      </c>
      <c r="N1153">
        <f t="shared" si="17"/>
        <v>66.040000000000006</v>
      </c>
    </row>
    <row r="1154" spans="1:14" x14ac:dyDescent="0.2">
      <c r="A1154" s="3" t="s">
        <v>7</v>
      </c>
      <c r="B1154" s="3">
        <v>2019</v>
      </c>
      <c r="C1154" s="3">
        <v>3</v>
      </c>
      <c r="D1154" s="3">
        <v>6</v>
      </c>
      <c r="E1154" s="3">
        <v>5</v>
      </c>
      <c r="F1154" s="3">
        <v>30605</v>
      </c>
      <c r="G1154" s="3">
        <v>188</v>
      </c>
      <c r="J1154">
        <v>30</v>
      </c>
      <c r="K1154" s="2">
        <v>3.6601712973913054</v>
      </c>
      <c r="N1154">
        <f t="shared" si="17"/>
        <v>76.2</v>
      </c>
    </row>
    <row r="1155" spans="1:14" x14ac:dyDescent="0.2">
      <c r="A1155" s="3" t="s">
        <v>7</v>
      </c>
      <c r="B1155" s="3">
        <v>2019</v>
      </c>
      <c r="C1155" s="3">
        <v>3</v>
      </c>
      <c r="D1155" s="3">
        <v>6</v>
      </c>
      <c r="E1155" s="3">
        <v>7</v>
      </c>
      <c r="F1155" s="3">
        <v>30607</v>
      </c>
      <c r="G1155" s="3">
        <v>76</v>
      </c>
      <c r="J1155">
        <v>21</v>
      </c>
      <c r="K1155" s="2">
        <v>3.002997297548387</v>
      </c>
      <c r="N1155">
        <f t="shared" ref="N1155:N1218" si="18">$M$2*J1155</f>
        <v>53.34</v>
      </c>
    </row>
    <row r="1156" spans="1:14" x14ac:dyDescent="0.2">
      <c r="A1156" s="3" t="s">
        <v>7</v>
      </c>
      <c r="B1156" s="3">
        <v>2019</v>
      </c>
      <c r="C1156" s="3">
        <v>3</v>
      </c>
      <c r="D1156" s="3">
        <v>6</v>
      </c>
      <c r="E1156" s="3">
        <v>9</v>
      </c>
      <c r="F1156" s="3">
        <v>30609</v>
      </c>
      <c r="G1156" s="3">
        <v>101</v>
      </c>
      <c r="J1156">
        <v>23</v>
      </c>
      <c r="K1156" s="2">
        <v>4.1292107311304349</v>
      </c>
      <c r="N1156">
        <f t="shared" si="18"/>
        <v>58.42</v>
      </c>
    </row>
    <row r="1157" spans="1:14" x14ac:dyDescent="0.2">
      <c r="A1157" s="3" t="s">
        <v>7</v>
      </c>
      <c r="B1157" s="3">
        <v>2019</v>
      </c>
      <c r="C1157" s="3">
        <v>3</v>
      </c>
      <c r="D1157" s="3">
        <v>6</v>
      </c>
      <c r="E1157" s="3">
        <v>11</v>
      </c>
      <c r="F1157" s="3">
        <v>30611</v>
      </c>
      <c r="G1157" s="3">
        <v>146</v>
      </c>
      <c r="J1157">
        <v>29</v>
      </c>
      <c r="K1157" s="2">
        <v>3.7231933610666674</v>
      </c>
      <c r="N1157">
        <f t="shared" si="18"/>
        <v>73.66</v>
      </c>
    </row>
    <row r="1158" spans="1:14" x14ac:dyDescent="0.2">
      <c r="A1158" s="3" t="s">
        <v>7</v>
      </c>
      <c r="B1158" s="3">
        <v>2019</v>
      </c>
      <c r="C1158" s="3">
        <v>3</v>
      </c>
      <c r="D1158" s="3">
        <v>6</v>
      </c>
      <c r="E1158" s="3">
        <v>13</v>
      </c>
      <c r="F1158" s="3">
        <v>30613</v>
      </c>
      <c r="G1158" s="3">
        <v>129</v>
      </c>
      <c r="J1158">
        <v>27</v>
      </c>
      <c r="K1158" s="2">
        <v>3.5800874261694919</v>
      </c>
      <c r="N1158">
        <f t="shared" si="18"/>
        <v>68.58</v>
      </c>
    </row>
    <row r="1159" spans="1:14" x14ac:dyDescent="0.2">
      <c r="A1159" s="3" t="s">
        <v>7</v>
      </c>
      <c r="B1159" s="3">
        <v>2019</v>
      </c>
      <c r="C1159" s="3">
        <v>3</v>
      </c>
      <c r="D1159" s="3">
        <v>6</v>
      </c>
      <c r="E1159" s="3">
        <v>15</v>
      </c>
      <c r="F1159" s="3">
        <v>30615</v>
      </c>
      <c r="G1159" s="3">
        <v>150</v>
      </c>
      <c r="J1159">
        <v>24</v>
      </c>
      <c r="K1159" s="2">
        <v>4.2927651663448287</v>
      </c>
      <c r="N1159">
        <f t="shared" si="18"/>
        <v>60.96</v>
      </c>
    </row>
    <row r="1160" spans="1:14" x14ac:dyDescent="0.2">
      <c r="A1160" s="3" t="s">
        <v>7</v>
      </c>
      <c r="B1160" s="3">
        <v>2019</v>
      </c>
      <c r="C1160" s="3">
        <v>3</v>
      </c>
      <c r="D1160" s="3">
        <v>6</v>
      </c>
      <c r="E1160" s="3">
        <v>17</v>
      </c>
      <c r="F1160" s="3">
        <v>30617</v>
      </c>
      <c r="G1160" s="3">
        <v>98</v>
      </c>
      <c r="J1160">
        <v>25</v>
      </c>
      <c r="K1160" s="2">
        <v>3.8961814899512208</v>
      </c>
      <c r="N1160">
        <f t="shared" si="18"/>
        <v>63.5</v>
      </c>
    </row>
    <row r="1161" spans="1:14" x14ac:dyDescent="0.2">
      <c r="A1161" s="3" t="s">
        <v>7</v>
      </c>
      <c r="B1161" s="3">
        <v>2019</v>
      </c>
      <c r="C1161" s="3">
        <v>3</v>
      </c>
      <c r="D1161" s="3">
        <v>6</v>
      </c>
      <c r="E1161" s="3">
        <v>19</v>
      </c>
      <c r="F1161" s="3">
        <v>30619</v>
      </c>
      <c r="G1161" s="3">
        <v>88</v>
      </c>
      <c r="J1161">
        <v>24</v>
      </c>
      <c r="K1161" s="2">
        <v>3.6162931200000008</v>
      </c>
      <c r="N1161">
        <f t="shared" si="18"/>
        <v>60.96</v>
      </c>
    </row>
    <row r="1162" spans="1:14" x14ac:dyDescent="0.2">
      <c r="A1162" s="3" t="s">
        <v>7</v>
      </c>
      <c r="B1162" s="3">
        <v>2019</v>
      </c>
      <c r="C1162" s="3">
        <v>3</v>
      </c>
      <c r="D1162" s="3">
        <v>7</v>
      </c>
      <c r="E1162" s="3">
        <v>1</v>
      </c>
      <c r="F1162" s="3">
        <v>30701</v>
      </c>
      <c r="G1162" s="3">
        <v>149</v>
      </c>
      <c r="J1162">
        <v>24</v>
      </c>
      <c r="K1162" s="2">
        <v>4.0058590455172425</v>
      </c>
      <c r="N1162">
        <f t="shared" si="18"/>
        <v>60.96</v>
      </c>
    </row>
    <row r="1163" spans="1:14" x14ac:dyDescent="0.2">
      <c r="A1163" s="3" t="s">
        <v>7</v>
      </c>
      <c r="B1163" s="3">
        <v>2019</v>
      </c>
      <c r="C1163" s="3">
        <v>3</v>
      </c>
      <c r="D1163" s="3">
        <v>7</v>
      </c>
      <c r="E1163" s="3">
        <v>3</v>
      </c>
      <c r="F1163" s="3">
        <v>30703</v>
      </c>
      <c r="G1163" s="3">
        <v>138</v>
      </c>
      <c r="J1163">
        <v>26</v>
      </c>
      <c r="K1163" s="2">
        <v>3.5782065257931039</v>
      </c>
      <c r="N1163">
        <f t="shared" si="18"/>
        <v>66.040000000000006</v>
      </c>
    </row>
    <row r="1164" spans="1:14" x14ac:dyDescent="0.2">
      <c r="A1164" s="3" t="s">
        <v>7</v>
      </c>
      <c r="B1164" s="3">
        <v>2019</v>
      </c>
      <c r="C1164" s="3">
        <v>3</v>
      </c>
      <c r="D1164" s="3">
        <v>7</v>
      </c>
      <c r="E1164" s="3">
        <v>5</v>
      </c>
      <c r="F1164" s="3">
        <v>30705</v>
      </c>
      <c r="G1164" s="3">
        <v>31</v>
      </c>
      <c r="J1164">
        <v>25</v>
      </c>
      <c r="K1164" s="2">
        <v>3.3490425173333342</v>
      </c>
      <c r="N1164">
        <f t="shared" si="18"/>
        <v>63.5</v>
      </c>
    </row>
    <row r="1165" spans="1:14" x14ac:dyDescent="0.2">
      <c r="A1165" s="3" t="s">
        <v>7</v>
      </c>
      <c r="B1165" s="3">
        <v>2019</v>
      </c>
      <c r="C1165" s="3">
        <v>3</v>
      </c>
      <c r="D1165" s="3">
        <v>7</v>
      </c>
      <c r="E1165" s="3">
        <v>7</v>
      </c>
      <c r="F1165" s="3">
        <v>30707</v>
      </c>
      <c r="G1165" s="3">
        <v>70</v>
      </c>
      <c r="J1165">
        <v>34</v>
      </c>
      <c r="K1165" s="2">
        <v>4.2955062345762718</v>
      </c>
      <c r="N1165">
        <f t="shared" si="18"/>
        <v>86.36</v>
      </c>
    </row>
    <row r="1166" spans="1:14" x14ac:dyDescent="0.2">
      <c r="A1166" s="3" t="s">
        <v>7</v>
      </c>
      <c r="B1166" s="3">
        <v>2019</v>
      </c>
      <c r="C1166" s="3">
        <v>3</v>
      </c>
      <c r="D1166" s="3">
        <v>7</v>
      </c>
      <c r="E1166" s="3">
        <v>9</v>
      </c>
      <c r="F1166" s="3">
        <v>30709</v>
      </c>
      <c r="G1166" s="3">
        <v>142</v>
      </c>
      <c r="J1166">
        <v>23</v>
      </c>
      <c r="K1166" s="2">
        <v>3.0578701824000007</v>
      </c>
      <c r="N1166">
        <f t="shared" si="18"/>
        <v>58.42</v>
      </c>
    </row>
    <row r="1167" spans="1:14" x14ac:dyDescent="0.2">
      <c r="A1167" s="3" t="s">
        <v>7</v>
      </c>
      <c r="B1167" s="3">
        <v>2019</v>
      </c>
      <c r="C1167" s="3">
        <v>3</v>
      </c>
      <c r="D1167" s="3">
        <v>7</v>
      </c>
      <c r="E1167" s="3">
        <v>11</v>
      </c>
      <c r="F1167" s="3">
        <v>30711</v>
      </c>
      <c r="G1167" s="3">
        <v>111</v>
      </c>
      <c r="J1167">
        <v>25</v>
      </c>
      <c r="K1167" s="2">
        <v>3.1279060973493982</v>
      </c>
      <c r="N1167">
        <f t="shared" si="18"/>
        <v>63.5</v>
      </c>
    </row>
    <row r="1168" spans="1:14" x14ac:dyDescent="0.2">
      <c r="A1168" s="3" t="s">
        <v>7</v>
      </c>
      <c r="B1168" s="3">
        <v>2019</v>
      </c>
      <c r="C1168" s="3">
        <v>3</v>
      </c>
      <c r="D1168" s="3">
        <v>7</v>
      </c>
      <c r="E1168" s="3">
        <v>13</v>
      </c>
      <c r="F1168" s="3">
        <v>30713</v>
      </c>
      <c r="G1168" s="3">
        <v>186</v>
      </c>
      <c r="J1168">
        <v>28</v>
      </c>
      <c r="K1168" s="2">
        <v>3.5227740979200006</v>
      </c>
      <c r="N1168">
        <f t="shared" si="18"/>
        <v>71.12</v>
      </c>
    </row>
    <row r="1169" spans="1:14" x14ac:dyDescent="0.2">
      <c r="A1169" s="3" t="s">
        <v>7</v>
      </c>
      <c r="B1169" s="3">
        <v>2019</v>
      </c>
      <c r="C1169" s="3">
        <v>3</v>
      </c>
      <c r="D1169" s="3">
        <v>7</v>
      </c>
      <c r="E1169" s="3">
        <v>15</v>
      </c>
      <c r="F1169" s="3">
        <v>30715</v>
      </c>
      <c r="G1169" s="3">
        <v>143</v>
      </c>
      <c r="J1169">
        <v>27</v>
      </c>
      <c r="K1169" s="2">
        <v>3.3814863667199999</v>
      </c>
      <c r="N1169">
        <f t="shared" si="18"/>
        <v>68.58</v>
      </c>
    </row>
    <row r="1170" spans="1:14" x14ac:dyDescent="0.2">
      <c r="A1170" s="3" t="s">
        <v>7</v>
      </c>
      <c r="B1170" s="3">
        <v>2019</v>
      </c>
      <c r="C1170" s="3">
        <v>3</v>
      </c>
      <c r="D1170" s="3">
        <v>7</v>
      </c>
      <c r="E1170" s="3">
        <v>17</v>
      </c>
      <c r="F1170" s="3">
        <v>30717</v>
      </c>
      <c r="G1170" s="3">
        <v>132</v>
      </c>
      <c r="J1170">
        <v>23</v>
      </c>
      <c r="K1170" s="2">
        <v>3.835339369931035</v>
      </c>
      <c r="N1170">
        <f t="shared" si="18"/>
        <v>58.42</v>
      </c>
    </row>
    <row r="1171" spans="1:14" x14ac:dyDescent="0.2">
      <c r="A1171" s="3" t="s">
        <v>7</v>
      </c>
      <c r="B1171" s="3">
        <v>2019</v>
      </c>
      <c r="C1171" s="3">
        <v>3</v>
      </c>
      <c r="D1171" s="3">
        <v>7</v>
      </c>
      <c r="E1171" s="3">
        <v>19</v>
      </c>
      <c r="F1171" s="5">
        <v>30719</v>
      </c>
      <c r="G1171" s="3">
        <v>202</v>
      </c>
      <c r="H1171" s="1">
        <v>3.6</v>
      </c>
      <c r="I1171" s="2">
        <v>17.96176591940586</v>
      </c>
      <c r="J1171">
        <v>29</v>
      </c>
      <c r="K1171" s="2">
        <v>4.238631936</v>
      </c>
      <c r="N1171">
        <f t="shared" si="18"/>
        <v>73.66</v>
      </c>
    </row>
    <row r="1172" spans="1:14" x14ac:dyDescent="0.2">
      <c r="A1172" s="3" t="s">
        <v>7</v>
      </c>
      <c r="B1172" s="3">
        <v>2019</v>
      </c>
      <c r="C1172" s="3">
        <v>3</v>
      </c>
      <c r="D1172" s="3">
        <v>8</v>
      </c>
      <c r="E1172" s="3">
        <v>1</v>
      </c>
      <c r="F1172" s="3">
        <v>30801</v>
      </c>
      <c r="G1172" s="3">
        <v>58</v>
      </c>
      <c r="J1172">
        <v>26</v>
      </c>
      <c r="K1172" s="2">
        <v>3.7839128011034493</v>
      </c>
      <c r="N1172">
        <f t="shared" si="18"/>
        <v>66.040000000000006</v>
      </c>
    </row>
    <row r="1173" spans="1:14" x14ac:dyDescent="0.2">
      <c r="A1173" s="3" t="s">
        <v>7</v>
      </c>
      <c r="B1173" s="3">
        <v>2019</v>
      </c>
      <c r="C1173" s="3">
        <v>3</v>
      </c>
      <c r="D1173" s="3">
        <v>8</v>
      </c>
      <c r="E1173" s="3">
        <v>3</v>
      </c>
      <c r="F1173" s="3">
        <v>30803</v>
      </c>
      <c r="G1173" s="3">
        <v>36</v>
      </c>
      <c r="J1173">
        <v>26</v>
      </c>
      <c r="K1173" s="2">
        <v>3.9165392154482768</v>
      </c>
      <c r="N1173">
        <f t="shared" si="18"/>
        <v>66.040000000000006</v>
      </c>
    </row>
    <row r="1174" spans="1:14" x14ac:dyDescent="0.2">
      <c r="A1174" s="3" t="s">
        <v>7</v>
      </c>
      <c r="B1174" s="3">
        <v>2019</v>
      </c>
      <c r="C1174" s="3">
        <v>3</v>
      </c>
      <c r="D1174" s="3">
        <v>8</v>
      </c>
      <c r="E1174" s="3">
        <v>5</v>
      </c>
      <c r="F1174" s="3">
        <v>30805</v>
      </c>
      <c r="G1174" s="3">
        <v>169</v>
      </c>
      <c r="J1174">
        <v>25</v>
      </c>
      <c r="K1174" s="2">
        <v>4.330658427586207</v>
      </c>
      <c r="N1174">
        <f t="shared" si="18"/>
        <v>63.5</v>
      </c>
    </row>
    <row r="1175" spans="1:14" x14ac:dyDescent="0.2">
      <c r="A1175" s="3" t="s">
        <v>7</v>
      </c>
      <c r="B1175" s="3">
        <v>2019</v>
      </c>
      <c r="C1175" s="3">
        <v>3</v>
      </c>
      <c r="D1175" s="3">
        <v>8</v>
      </c>
      <c r="E1175" s="3">
        <v>7</v>
      </c>
      <c r="F1175" s="5">
        <v>30807</v>
      </c>
      <c r="G1175" s="3">
        <v>201</v>
      </c>
      <c r="H1175" s="1">
        <v>2.9</v>
      </c>
      <c r="I1175" s="2">
        <v>17.082986400222037</v>
      </c>
      <c r="J1175">
        <v>26</v>
      </c>
      <c r="K1175" s="2">
        <v>3.8386004079036145</v>
      </c>
      <c r="N1175">
        <f t="shared" si="18"/>
        <v>66.040000000000006</v>
      </c>
    </row>
    <row r="1176" spans="1:14" x14ac:dyDescent="0.2">
      <c r="A1176" s="3" t="s">
        <v>7</v>
      </c>
      <c r="B1176" s="3">
        <v>2019</v>
      </c>
      <c r="C1176" s="3">
        <v>3</v>
      </c>
      <c r="D1176" s="3">
        <v>8</v>
      </c>
      <c r="E1176" s="3">
        <v>9</v>
      </c>
      <c r="F1176" s="3">
        <v>30809</v>
      </c>
      <c r="G1176" s="3">
        <v>105</v>
      </c>
      <c r="J1176">
        <v>26</v>
      </c>
      <c r="K1176" s="2">
        <v>4.4864551741935497</v>
      </c>
      <c r="N1176">
        <f t="shared" si="18"/>
        <v>66.040000000000006</v>
      </c>
    </row>
    <row r="1177" spans="1:14" x14ac:dyDescent="0.2">
      <c r="A1177" s="3" t="s">
        <v>7</v>
      </c>
      <c r="B1177" s="3">
        <v>2019</v>
      </c>
      <c r="C1177" s="3">
        <v>3</v>
      </c>
      <c r="D1177" s="3">
        <v>8</v>
      </c>
      <c r="E1177" s="3">
        <v>11</v>
      </c>
      <c r="F1177" s="3">
        <v>30811</v>
      </c>
      <c r="G1177" s="3">
        <v>158</v>
      </c>
      <c r="J1177">
        <v>28</v>
      </c>
      <c r="K1177" s="2">
        <v>4.2177004202666675</v>
      </c>
      <c r="N1177">
        <f t="shared" si="18"/>
        <v>71.12</v>
      </c>
    </row>
    <row r="1178" spans="1:14" x14ac:dyDescent="0.2">
      <c r="A1178" s="3" t="s">
        <v>7</v>
      </c>
      <c r="B1178" s="3">
        <v>2019</v>
      </c>
      <c r="C1178" s="3">
        <v>3</v>
      </c>
      <c r="D1178" s="3">
        <v>8</v>
      </c>
      <c r="E1178" s="3">
        <v>13</v>
      </c>
      <c r="F1178" s="3">
        <v>30813</v>
      </c>
      <c r="G1178" s="3">
        <v>135</v>
      </c>
      <c r="J1178">
        <v>23</v>
      </c>
      <c r="K1178" s="2">
        <v>4.3025768143448282</v>
      </c>
      <c r="N1178">
        <f t="shared" si="18"/>
        <v>58.42</v>
      </c>
    </row>
    <row r="1179" spans="1:14" x14ac:dyDescent="0.2">
      <c r="A1179" s="3" t="s">
        <v>7</v>
      </c>
      <c r="B1179" s="3">
        <v>2019</v>
      </c>
      <c r="C1179" s="3">
        <v>3</v>
      </c>
      <c r="D1179" s="3">
        <v>8</v>
      </c>
      <c r="E1179" s="3">
        <v>15</v>
      </c>
      <c r="F1179" s="3">
        <v>30815</v>
      </c>
      <c r="G1179" s="3">
        <v>57</v>
      </c>
      <c r="J1179">
        <v>19</v>
      </c>
      <c r="K1179" s="2">
        <v>3.8163927393103454</v>
      </c>
      <c r="N1179">
        <f t="shared" si="18"/>
        <v>48.26</v>
      </c>
    </row>
    <row r="1180" spans="1:14" x14ac:dyDescent="0.2">
      <c r="A1180" s="3" t="s">
        <v>7</v>
      </c>
      <c r="B1180" s="3">
        <v>2019</v>
      </c>
      <c r="C1180" s="3">
        <v>3</v>
      </c>
      <c r="D1180" s="3">
        <v>8</v>
      </c>
      <c r="E1180" s="3">
        <v>17</v>
      </c>
      <c r="F1180" s="3">
        <v>30817</v>
      </c>
      <c r="G1180" s="3">
        <v>56</v>
      </c>
      <c r="J1180">
        <v>33</v>
      </c>
      <c r="K1180" s="2">
        <v>4.0087590400000002</v>
      </c>
      <c r="N1180">
        <f t="shared" si="18"/>
        <v>83.820000000000007</v>
      </c>
    </row>
    <row r="1181" spans="1:14" x14ac:dyDescent="0.2">
      <c r="A1181" s="3" t="s">
        <v>7</v>
      </c>
      <c r="B1181" s="3">
        <v>2019</v>
      </c>
      <c r="C1181" s="3">
        <v>3</v>
      </c>
      <c r="D1181" s="3">
        <v>8</v>
      </c>
      <c r="E1181" s="3">
        <v>19</v>
      </c>
      <c r="F1181" s="5">
        <v>30819</v>
      </c>
      <c r="G1181" s="3">
        <v>61</v>
      </c>
      <c r="H1181" s="1">
        <v>2.9</v>
      </c>
      <c r="I1181" s="2">
        <v>18.739400791407572</v>
      </c>
      <c r="J1181">
        <v>30</v>
      </c>
      <c r="K1181" s="2">
        <v>4.3238491864615396</v>
      </c>
      <c r="N1181">
        <f t="shared" si="18"/>
        <v>76.2</v>
      </c>
    </row>
    <row r="1182" spans="1:14" x14ac:dyDescent="0.2">
      <c r="A1182" s="3" t="s">
        <v>7</v>
      </c>
      <c r="B1182" s="3">
        <v>2019</v>
      </c>
      <c r="C1182" s="3">
        <v>3</v>
      </c>
      <c r="D1182" s="3">
        <v>9</v>
      </c>
      <c r="E1182" s="3">
        <v>1</v>
      </c>
      <c r="F1182" s="3">
        <v>30901</v>
      </c>
      <c r="G1182" s="3">
        <v>96</v>
      </c>
      <c r="J1182">
        <v>29</v>
      </c>
      <c r="K1182" s="2">
        <v>3.2234534229333343</v>
      </c>
      <c r="N1182">
        <f t="shared" si="18"/>
        <v>73.66</v>
      </c>
    </row>
    <row r="1183" spans="1:14" x14ac:dyDescent="0.2">
      <c r="A1183" s="3" t="s">
        <v>7</v>
      </c>
      <c r="B1183" s="3">
        <v>2019</v>
      </c>
      <c r="C1183" s="3">
        <v>3</v>
      </c>
      <c r="D1183" s="3">
        <v>9</v>
      </c>
      <c r="E1183" s="3">
        <v>3</v>
      </c>
      <c r="F1183" s="3">
        <v>30903</v>
      </c>
      <c r="G1183" s="3">
        <v>64</v>
      </c>
      <c r="J1183">
        <v>29</v>
      </c>
      <c r="K1183" s="2">
        <v>3.8158391039999997</v>
      </c>
      <c r="N1183">
        <f t="shared" si="18"/>
        <v>73.66</v>
      </c>
    </row>
    <row r="1184" spans="1:14" x14ac:dyDescent="0.2">
      <c r="A1184" s="3" t="s">
        <v>7</v>
      </c>
      <c r="B1184" s="3">
        <v>2019</v>
      </c>
      <c r="C1184" s="3">
        <v>3</v>
      </c>
      <c r="D1184" s="3">
        <v>9</v>
      </c>
      <c r="E1184" s="3">
        <v>5</v>
      </c>
      <c r="F1184" s="3">
        <v>30905</v>
      </c>
      <c r="G1184" s="3">
        <v>196</v>
      </c>
      <c r="J1184">
        <v>34</v>
      </c>
      <c r="K1184" s="2">
        <v>4.1827554321355942</v>
      </c>
      <c r="N1184">
        <f t="shared" si="18"/>
        <v>86.36</v>
      </c>
    </row>
    <row r="1185" spans="1:14" x14ac:dyDescent="0.2">
      <c r="A1185" s="3" t="s">
        <v>7</v>
      </c>
      <c r="B1185" s="3">
        <v>2019</v>
      </c>
      <c r="C1185" s="3">
        <v>3</v>
      </c>
      <c r="D1185" s="3">
        <v>9</v>
      </c>
      <c r="E1185" s="3">
        <v>7</v>
      </c>
      <c r="F1185" s="5">
        <v>30907</v>
      </c>
      <c r="G1185" s="3">
        <v>202</v>
      </c>
      <c r="H1185" s="1">
        <v>3.2</v>
      </c>
      <c r="I1185" s="2">
        <v>17.116830844190233</v>
      </c>
      <c r="J1185">
        <v>25</v>
      </c>
      <c r="K1185" s="2">
        <v>4.4521723993043496</v>
      </c>
      <c r="N1185">
        <f t="shared" si="18"/>
        <v>63.5</v>
      </c>
    </row>
    <row r="1186" spans="1:14" x14ac:dyDescent="0.2">
      <c r="A1186" s="3" t="s">
        <v>7</v>
      </c>
      <c r="B1186" s="3">
        <v>2019</v>
      </c>
      <c r="C1186" s="3">
        <v>3</v>
      </c>
      <c r="D1186" s="3">
        <v>9</v>
      </c>
      <c r="E1186" s="3">
        <v>9</v>
      </c>
      <c r="F1186" s="3">
        <v>30909</v>
      </c>
      <c r="G1186" s="3">
        <v>170</v>
      </c>
      <c r="J1186">
        <v>23</v>
      </c>
      <c r="K1186" s="2">
        <v>4.6825427130810828</v>
      </c>
      <c r="N1186">
        <f t="shared" si="18"/>
        <v>58.42</v>
      </c>
    </row>
    <row r="1187" spans="1:14" x14ac:dyDescent="0.2">
      <c r="A1187" s="3" t="s">
        <v>7</v>
      </c>
      <c r="B1187" s="3">
        <v>2019</v>
      </c>
      <c r="C1187" s="3">
        <v>3</v>
      </c>
      <c r="D1187" s="3">
        <v>9</v>
      </c>
      <c r="E1187" s="3">
        <v>11</v>
      </c>
      <c r="F1187" s="3">
        <v>30911</v>
      </c>
      <c r="G1187" s="3">
        <v>16</v>
      </c>
      <c r="J1187">
        <v>17</v>
      </c>
      <c r="K1187" s="2">
        <v>3.6525494954666673</v>
      </c>
      <c r="N1187">
        <f t="shared" si="18"/>
        <v>43.18</v>
      </c>
    </row>
    <row r="1188" spans="1:14" x14ac:dyDescent="0.2">
      <c r="A1188" s="3" t="s">
        <v>7</v>
      </c>
      <c r="B1188" s="3">
        <v>2019</v>
      </c>
      <c r="C1188" s="3">
        <v>3</v>
      </c>
      <c r="D1188" s="3">
        <v>9</v>
      </c>
      <c r="E1188" s="3">
        <v>13</v>
      </c>
      <c r="F1188" s="3">
        <v>30913</v>
      </c>
      <c r="G1188" s="3">
        <v>33</v>
      </c>
      <c r="J1188">
        <v>22</v>
      </c>
      <c r="K1188" s="2">
        <v>3.7127276032000003</v>
      </c>
      <c r="N1188">
        <f t="shared" si="18"/>
        <v>55.88</v>
      </c>
    </row>
    <row r="1189" spans="1:14" x14ac:dyDescent="0.2">
      <c r="A1189" s="3" t="s">
        <v>7</v>
      </c>
      <c r="B1189" s="3">
        <v>2019</v>
      </c>
      <c r="C1189" s="3">
        <v>3</v>
      </c>
      <c r="D1189" s="3">
        <v>9</v>
      </c>
      <c r="E1189" s="3">
        <v>15</v>
      </c>
      <c r="F1189" s="3">
        <v>30915</v>
      </c>
      <c r="G1189" s="3">
        <v>23</v>
      </c>
      <c r="J1189">
        <v>22</v>
      </c>
      <c r="K1189" s="2">
        <v>3.7702892714666674</v>
      </c>
      <c r="N1189">
        <f t="shared" si="18"/>
        <v>55.88</v>
      </c>
    </row>
    <row r="1190" spans="1:14" x14ac:dyDescent="0.2">
      <c r="A1190" s="3" t="s">
        <v>7</v>
      </c>
      <c r="B1190" s="3">
        <v>2019</v>
      </c>
      <c r="C1190" s="3">
        <v>3</v>
      </c>
      <c r="D1190" s="3">
        <v>9</v>
      </c>
      <c r="E1190" s="3">
        <v>17</v>
      </c>
      <c r="F1190" s="3">
        <v>30917</v>
      </c>
      <c r="G1190" s="3">
        <v>128</v>
      </c>
      <c r="J1190">
        <v>26</v>
      </c>
      <c r="K1190" s="2">
        <v>3.511261764266667</v>
      </c>
      <c r="N1190">
        <f t="shared" si="18"/>
        <v>66.040000000000006</v>
      </c>
    </row>
    <row r="1191" spans="1:14" x14ac:dyDescent="0.2">
      <c r="A1191" s="3" t="s">
        <v>7</v>
      </c>
      <c r="B1191" s="3">
        <v>2019</v>
      </c>
      <c r="C1191" s="3">
        <v>3</v>
      </c>
      <c r="D1191" s="3">
        <v>9</v>
      </c>
      <c r="E1191" s="3">
        <v>19</v>
      </c>
      <c r="F1191" s="3">
        <v>30919</v>
      </c>
      <c r="G1191" s="3">
        <v>52</v>
      </c>
      <c r="J1191">
        <v>23</v>
      </c>
      <c r="K1191" s="2">
        <v>3.466782293333333</v>
      </c>
      <c r="N1191">
        <f t="shared" si="18"/>
        <v>58.42</v>
      </c>
    </row>
    <row r="1192" spans="1:14" x14ac:dyDescent="0.2">
      <c r="A1192" s="3" t="s">
        <v>7</v>
      </c>
      <c r="B1192" s="3">
        <v>2019</v>
      </c>
      <c r="C1192" s="3">
        <v>3</v>
      </c>
      <c r="D1192" s="3">
        <v>10</v>
      </c>
      <c r="E1192" s="3">
        <v>1</v>
      </c>
      <c r="F1192" s="3">
        <v>31001</v>
      </c>
      <c r="G1192" s="3">
        <v>148</v>
      </c>
      <c r="J1192">
        <v>28</v>
      </c>
      <c r="K1192" s="2">
        <v>4.2165987615438612</v>
      </c>
      <c r="N1192">
        <f t="shared" si="18"/>
        <v>71.12</v>
      </c>
    </row>
    <row r="1193" spans="1:14" x14ac:dyDescent="0.2">
      <c r="A1193" s="3" t="s">
        <v>7</v>
      </c>
      <c r="B1193" s="3">
        <v>2019</v>
      </c>
      <c r="C1193" s="3">
        <v>3</v>
      </c>
      <c r="D1193" s="3">
        <v>10</v>
      </c>
      <c r="E1193" s="3">
        <v>3</v>
      </c>
      <c r="F1193" s="3">
        <v>31003</v>
      </c>
      <c r="G1193" s="3">
        <v>80</v>
      </c>
      <c r="J1193">
        <v>25</v>
      </c>
      <c r="K1193" s="2">
        <v>3.7596904743050854</v>
      </c>
      <c r="N1193">
        <f t="shared" si="18"/>
        <v>63.5</v>
      </c>
    </row>
    <row r="1194" spans="1:14" x14ac:dyDescent="0.2">
      <c r="A1194" s="3" t="s">
        <v>7</v>
      </c>
      <c r="B1194" s="3">
        <v>2019</v>
      </c>
      <c r="C1194" s="3">
        <v>3</v>
      </c>
      <c r="D1194" s="3">
        <v>10</v>
      </c>
      <c r="E1194" s="3">
        <v>5</v>
      </c>
      <c r="F1194" s="3">
        <v>31005</v>
      </c>
      <c r="G1194" s="3">
        <v>93</v>
      </c>
      <c r="J1194">
        <v>24</v>
      </c>
      <c r="K1194" s="2">
        <v>3.7611768443586207</v>
      </c>
      <c r="N1194">
        <f t="shared" si="18"/>
        <v>60.96</v>
      </c>
    </row>
    <row r="1195" spans="1:14" x14ac:dyDescent="0.2">
      <c r="A1195" s="3" t="s">
        <v>7</v>
      </c>
      <c r="B1195" s="3">
        <v>2019</v>
      </c>
      <c r="C1195" s="3">
        <v>3</v>
      </c>
      <c r="D1195" s="3">
        <v>10</v>
      </c>
      <c r="E1195" s="3">
        <v>7</v>
      </c>
      <c r="F1195" s="3">
        <v>31007</v>
      </c>
      <c r="G1195" s="3">
        <v>83</v>
      </c>
      <c r="J1195">
        <v>27</v>
      </c>
      <c r="K1195" s="2">
        <v>3.9760857688275864</v>
      </c>
      <c r="N1195">
        <f t="shared" si="18"/>
        <v>68.58</v>
      </c>
    </row>
    <row r="1196" spans="1:14" x14ac:dyDescent="0.2">
      <c r="A1196" s="3" t="s">
        <v>7</v>
      </c>
      <c r="B1196" s="3">
        <v>2019</v>
      </c>
      <c r="C1196" s="3">
        <v>3</v>
      </c>
      <c r="D1196" s="3">
        <v>10</v>
      </c>
      <c r="E1196" s="3">
        <v>9</v>
      </c>
      <c r="F1196" s="3">
        <v>31009</v>
      </c>
      <c r="G1196" s="3">
        <v>125</v>
      </c>
      <c r="J1196">
        <v>20</v>
      </c>
      <c r="K1196" s="2">
        <v>3.2194002103491335</v>
      </c>
      <c r="N1196">
        <f t="shared" si="18"/>
        <v>50.8</v>
      </c>
    </row>
    <row r="1197" spans="1:14" x14ac:dyDescent="0.2">
      <c r="A1197" s="3" t="s">
        <v>7</v>
      </c>
      <c r="B1197" s="3">
        <v>2019</v>
      </c>
      <c r="C1197" s="3">
        <v>3</v>
      </c>
      <c r="D1197" s="3">
        <v>10</v>
      </c>
      <c r="E1197" s="3">
        <v>11</v>
      </c>
      <c r="F1197" s="3">
        <v>31011</v>
      </c>
      <c r="G1197" s="3">
        <v>172</v>
      </c>
      <c r="J1197">
        <v>24</v>
      </c>
      <c r="K1197" s="2">
        <v>4.3550487931685407</v>
      </c>
      <c r="N1197">
        <f t="shared" si="18"/>
        <v>60.96</v>
      </c>
    </row>
    <row r="1198" spans="1:14" x14ac:dyDescent="0.2">
      <c r="A1198" s="3" t="s">
        <v>7</v>
      </c>
      <c r="B1198" s="3">
        <v>2019</v>
      </c>
      <c r="C1198" s="3">
        <v>3</v>
      </c>
      <c r="D1198" s="3">
        <v>10</v>
      </c>
      <c r="E1198" s="3">
        <v>13</v>
      </c>
      <c r="F1198" s="3">
        <v>31013</v>
      </c>
      <c r="G1198" s="3">
        <v>89</v>
      </c>
      <c r="J1198">
        <v>30</v>
      </c>
      <c r="K1198" s="2">
        <v>4.5918512639999998</v>
      </c>
      <c r="N1198">
        <f t="shared" si="18"/>
        <v>76.2</v>
      </c>
    </row>
    <row r="1199" spans="1:14" x14ac:dyDescent="0.2">
      <c r="A1199" s="3" t="s">
        <v>7</v>
      </c>
      <c r="B1199" s="3">
        <v>2019</v>
      </c>
      <c r="C1199" s="3">
        <v>3</v>
      </c>
      <c r="D1199" s="3">
        <v>10</v>
      </c>
      <c r="E1199" s="3">
        <v>15</v>
      </c>
      <c r="F1199" s="3">
        <v>31015</v>
      </c>
      <c r="G1199" s="3">
        <v>107</v>
      </c>
      <c r="J1199">
        <v>28</v>
      </c>
      <c r="K1199" s="2">
        <v>4.2739538688000005</v>
      </c>
      <c r="N1199">
        <f t="shared" si="18"/>
        <v>71.12</v>
      </c>
    </row>
    <row r="1200" spans="1:14" x14ac:dyDescent="0.2">
      <c r="A1200" s="3" t="s">
        <v>7</v>
      </c>
      <c r="B1200" s="3">
        <v>2019</v>
      </c>
      <c r="C1200" s="3">
        <v>3</v>
      </c>
      <c r="D1200" s="3">
        <v>10</v>
      </c>
      <c r="E1200" s="3">
        <v>17</v>
      </c>
      <c r="F1200" s="5">
        <v>31017</v>
      </c>
      <c r="G1200" s="3">
        <v>201</v>
      </c>
      <c r="H1200" s="1">
        <v>2.9</v>
      </c>
      <c r="I1200" s="2">
        <v>18.15130389878647</v>
      </c>
      <c r="J1200">
        <v>28</v>
      </c>
      <c r="K1200" s="2">
        <v>4.3825361066666675</v>
      </c>
      <c r="N1200">
        <f t="shared" si="18"/>
        <v>71.12</v>
      </c>
    </row>
    <row r="1201" spans="1:14" x14ac:dyDescent="0.2">
      <c r="A1201" s="3" t="s">
        <v>7</v>
      </c>
      <c r="B1201" s="3">
        <v>2019</v>
      </c>
      <c r="C1201" s="3">
        <v>3</v>
      </c>
      <c r="D1201" s="3">
        <v>10</v>
      </c>
      <c r="E1201" s="3">
        <v>19</v>
      </c>
      <c r="F1201" s="3">
        <v>31019</v>
      </c>
      <c r="G1201" s="3">
        <v>32</v>
      </c>
      <c r="J1201">
        <v>26</v>
      </c>
      <c r="K1201" s="2">
        <v>3.7596451200000005</v>
      </c>
      <c r="N1201">
        <f t="shared" si="18"/>
        <v>66.040000000000006</v>
      </c>
    </row>
    <row r="1202" spans="1:14" x14ac:dyDescent="0.2">
      <c r="A1202" s="3" t="s">
        <v>7</v>
      </c>
      <c r="B1202" s="3">
        <v>2019</v>
      </c>
      <c r="C1202" s="3">
        <v>3</v>
      </c>
      <c r="D1202" s="3">
        <v>11</v>
      </c>
      <c r="E1202" s="3">
        <v>1</v>
      </c>
      <c r="F1202" s="3">
        <v>31101</v>
      </c>
      <c r="G1202" s="3">
        <v>2</v>
      </c>
      <c r="J1202">
        <v>36</v>
      </c>
      <c r="K1202" s="2">
        <v>3.4118939436521747</v>
      </c>
      <c r="N1202">
        <f t="shared" si="18"/>
        <v>91.44</v>
      </c>
    </row>
    <row r="1203" spans="1:14" x14ac:dyDescent="0.2">
      <c r="A1203" s="3" t="s">
        <v>7</v>
      </c>
      <c r="B1203" s="3">
        <v>2019</v>
      </c>
      <c r="C1203" s="3">
        <v>3</v>
      </c>
      <c r="D1203" s="3">
        <v>11</v>
      </c>
      <c r="E1203" s="3">
        <v>3</v>
      </c>
      <c r="F1203" s="5">
        <v>31103</v>
      </c>
      <c r="G1203" s="3">
        <v>201</v>
      </c>
      <c r="H1203" s="1">
        <v>2.6</v>
      </c>
      <c r="I1203" s="2">
        <v>17.781614156236511</v>
      </c>
      <c r="J1203">
        <v>27</v>
      </c>
      <c r="K1203" s="2">
        <v>3.9207345408000007</v>
      </c>
      <c r="N1203">
        <f t="shared" si="18"/>
        <v>68.58</v>
      </c>
    </row>
    <row r="1204" spans="1:14" x14ac:dyDescent="0.2">
      <c r="A1204" s="3" t="s">
        <v>7</v>
      </c>
      <c r="B1204" s="3">
        <v>2019</v>
      </c>
      <c r="C1204" s="3">
        <v>3</v>
      </c>
      <c r="D1204" s="3">
        <v>11</v>
      </c>
      <c r="E1204" s="3">
        <v>5</v>
      </c>
      <c r="F1204" s="3">
        <v>31105</v>
      </c>
      <c r="G1204" s="3">
        <v>180</v>
      </c>
      <c r="J1204">
        <v>27</v>
      </c>
      <c r="K1204" s="2">
        <v>4.4511622096271184</v>
      </c>
      <c r="N1204">
        <f t="shared" si="18"/>
        <v>68.58</v>
      </c>
    </row>
    <row r="1205" spans="1:14" x14ac:dyDescent="0.2">
      <c r="A1205" s="3" t="s">
        <v>7</v>
      </c>
      <c r="B1205" s="3">
        <v>2019</v>
      </c>
      <c r="C1205" s="3">
        <v>3</v>
      </c>
      <c r="D1205" s="3">
        <v>11</v>
      </c>
      <c r="E1205" s="3">
        <v>7</v>
      </c>
      <c r="F1205" s="3">
        <v>31107</v>
      </c>
      <c r="G1205" s="3">
        <v>9</v>
      </c>
      <c r="J1205">
        <v>20</v>
      </c>
      <c r="K1205" s="2">
        <v>3.8252345002666668</v>
      </c>
      <c r="N1205">
        <f t="shared" si="18"/>
        <v>50.8</v>
      </c>
    </row>
    <row r="1206" spans="1:14" x14ac:dyDescent="0.2">
      <c r="A1206" s="3" t="s">
        <v>7</v>
      </c>
      <c r="B1206" s="3">
        <v>2019</v>
      </c>
      <c r="C1206" s="3">
        <v>3</v>
      </c>
      <c r="D1206" s="3">
        <v>11</v>
      </c>
      <c r="E1206" s="3">
        <v>9</v>
      </c>
      <c r="F1206" s="3">
        <v>31109</v>
      </c>
      <c r="G1206" s="3">
        <v>53</v>
      </c>
      <c r="J1206">
        <v>27</v>
      </c>
      <c r="K1206" s="2">
        <v>3.7205769216000002</v>
      </c>
      <c r="N1206">
        <f t="shared" si="18"/>
        <v>68.58</v>
      </c>
    </row>
    <row r="1207" spans="1:14" x14ac:dyDescent="0.2">
      <c r="A1207" s="3" t="s">
        <v>7</v>
      </c>
      <c r="B1207" s="3">
        <v>2019</v>
      </c>
      <c r="C1207" s="3">
        <v>3</v>
      </c>
      <c r="D1207" s="3">
        <v>11</v>
      </c>
      <c r="E1207" s="3">
        <v>11</v>
      </c>
      <c r="F1207" s="3">
        <v>31111</v>
      </c>
      <c r="G1207" s="3">
        <v>198</v>
      </c>
      <c r="J1207">
        <v>27</v>
      </c>
      <c r="K1207" s="2">
        <v>4.1141255062068964</v>
      </c>
      <c r="N1207">
        <f t="shared" si="18"/>
        <v>68.58</v>
      </c>
    </row>
    <row r="1208" spans="1:14" x14ac:dyDescent="0.2">
      <c r="A1208" s="3" t="s">
        <v>7</v>
      </c>
      <c r="B1208" s="3">
        <v>2019</v>
      </c>
      <c r="C1208" s="3">
        <v>3</v>
      </c>
      <c r="D1208" s="3">
        <v>11</v>
      </c>
      <c r="E1208" s="3">
        <v>13</v>
      </c>
      <c r="F1208" s="3">
        <v>31113</v>
      </c>
      <c r="G1208" s="3">
        <v>43</v>
      </c>
      <c r="J1208">
        <v>22</v>
      </c>
      <c r="K1208" s="2">
        <v>3.6443264000000006</v>
      </c>
      <c r="N1208">
        <f t="shared" si="18"/>
        <v>55.88</v>
      </c>
    </row>
    <row r="1209" spans="1:14" x14ac:dyDescent="0.2">
      <c r="A1209" s="3" t="s">
        <v>7</v>
      </c>
      <c r="B1209" s="3">
        <v>2019</v>
      </c>
      <c r="C1209" s="3">
        <v>3</v>
      </c>
      <c r="D1209" s="3">
        <v>11</v>
      </c>
      <c r="E1209" s="3">
        <v>15</v>
      </c>
      <c r="F1209" s="3">
        <v>31115</v>
      </c>
      <c r="G1209" s="3">
        <v>163</v>
      </c>
      <c r="J1209">
        <v>26</v>
      </c>
      <c r="K1209" s="2">
        <v>4.1342716799999994</v>
      </c>
      <c r="N1209">
        <f t="shared" si="18"/>
        <v>66.040000000000006</v>
      </c>
    </row>
    <row r="1210" spans="1:14" x14ac:dyDescent="0.2">
      <c r="A1210" s="3" t="s">
        <v>7</v>
      </c>
      <c r="B1210" s="3">
        <v>2019</v>
      </c>
      <c r="C1210" s="3">
        <v>3</v>
      </c>
      <c r="D1210" s="3">
        <v>11</v>
      </c>
      <c r="E1210" s="3">
        <v>17</v>
      </c>
      <c r="F1210" s="3">
        <v>31117</v>
      </c>
      <c r="G1210" s="3">
        <v>97</v>
      </c>
      <c r="J1210">
        <v>20</v>
      </c>
      <c r="K1210" s="2">
        <v>3.9111258924137933</v>
      </c>
      <c r="N1210">
        <f t="shared" si="18"/>
        <v>50.8</v>
      </c>
    </row>
    <row r="1211" spans="1:14" x14ac:dyDescent="0.2">
      <c r="A1211" s="3" t="s">
        <v>7</v>
      </c>
      <c r="B1211" s="3">
        <v>2019</v>
      </c>
      <c r="C1211" s="3">
        <v>3</v>
      </c>
      <c r="D1211" s="3">
        <v>11</v>
      </c>
      <c r="E1211" s="3">
        <v>19</v>
      </c>
      <c r="F1211" s="3">
        <v>31119</v>
      </c>
      <c r="G1211" s="3">
        <v>124</v>
      </c>
      <c r="J1211">
        <v>22</v>
      </c>
      <c r="K1211" s="2">
        <v>3.5105399878620696</v>
      </c>
      <c r="N1211">
        <f t="shared" si="18"/>
        <v>55.88</v>
      </c>
    </row>
    <row r="1212" spans="1:14" x14ac:dyDescent="0.2">
      <c r="A1212" s="3" t="s">
        <v>7</v>
      </c>
      <c r="B1212" s="3">
        <v>2019</v>
      </c>
      <c r="C1212" s="3">
        <v>3</v>
      </c>
      <c r="D1212" s="3">
        <v>1</v>
      </c>
      <c r="E1212" s="3">
        <v>2</v>
      </c>
      <c r="F1212" s="3">
        <v>30102</v>
      </c>
      <c r="G1212" s="3">
        <v>90</v>
      </c>
      <c r="J1212">
        <v>26</v>
      </c>
      <c r="K1212" s="2">
        <v>3.3542753962666674</v>
      </c>
      <c r="N1212">
        <f t="shared" si="18"/>
        <v>66.040000000000006</v>
      </c>
    </row>
    <row r="1213" spans="1:14" x14ac:dyDescent="0.2">
      <c r="A1213" s="3" t="s">
        <v>7</v>
      </c>
      <c r="B1213" s="3">
        <v>2019</v>
      </c>
      <c r="C1213" s="3">
        <v>3</v>
      </c>
      <c r="D1213" s="3">
        <v>1</v>
      </c>
      <c r="E1213" s="3">
        <v>4</v>
      </c>
      <c r="F1213" s="3">
        <v>30104</v>
      </c>
      <c r="G1213" s="3">
        <v>55</v>
      </c>
      <c r="J1213">
        <v>33</v>
      </c>
      <c r="K1213" s="2">
        <v>3.8795256191999998</v>
      </c>
      <c r="N1213">
        <f t="shared" si="18"/>
        <v>83.820000000000007</v>
      </c>
    </row>
    <row r="1214" spans="1:14" x14ac:dyDescent="0.2">
      <c r="A1214" s="3" t="s">
        <v>7</v>
      </c>
      <c r="B1214" s="3">
        <v>2019</v>
      </c>
      <c r="C1214" s="3">
        <v>3</v>
      </c>
      <c r="D1214" s="3">
        <v>1</v>
      </c>
      <c r="E1214" s="3">
        <v>6</v>
      </c>
      <c r="F1214" s="3">
        <v>30106</v>
      </c>
      <c r="G1214" s="3">
        <v>192</v>
      </c>
      <c r="J1214">
        <v>31</v>
      </c>
      <c r="K1214" s="2">
        <v>3.8984948053333346</v>
      </c>
      <c r="N1214">
        <f t="shared" si="18"/>
        <v>78.739999999999995</v>
      </c>
    </row>
    <row r="1215" spans="1:14" x14ac:dyDescent="0.2">
      <c r="A1215" s="3" t="s">
        <v>7</v>
      </c>
      <c r="B1215" s="3">
        <v>2019</v>
      </c>
      <c r="C1215" s="3">
        <v>3</v>
      </c>
      <c r="D1215" s="3">
        <v>1</v>
      </c>
      <c r="E1215" s="3">
        <v>8</v>
      </c>
      <c r="F1215" s="3">
        <v>30108</v>
      </c>
      <c r="G1215" s="3">
        <v>48</v>
      </c>
      <c r="J1215">
        <v>23</v>
      </c>
      <c r="K1215" s="2">
        <v>3.2653164544000011</v>
      </c>
      <c r="N1215">
        <f t="shared" si="18"/>
        <v>58.42</v>
      </c>
    </row>
    <row r="1216" spans="1:14" x14ac:dyDescent="0.2">
      <c r="A1216" s="3" t="s">
        <v>7</v>
      </c>
      <c r="B1216" s="3">
        <v>2019</v>
      </c>
      <c r="C1216" s="3">
        <v>3</v>
      </c>
      <c r="D1216" s="3">
        <v>1</v>
      </c>
      <c r="E1216" s="3">
        <v>10</v>
      </c>
      <c r="F1216" s="3">
        <v>30110</v>
      </c>
      <c r="G1216" s="3">
        <v>159</v>
      </c>
      <c r="J1216">
        <v>29</v>
      </c>
      <c r="K1216" s="2">
        <v>4.6919300736000009</v>
      </c>
      <c r="N1216">
        <f t="shared" si="18"/>
        <v>73.66</v>
      </c>
    </row>
    <row r="1217" spans="1:14" x14ac:dyDescent="0.2">
      <c r="A1217" s="3" t="s">
        <v>7</v>
      </c>
      <c r="B1217" s="3">
        <v>2019</v>
      </c>
      <c r="C1217" s="3">
        <v>3</v>
      </c>
      <c r="D1217" s="3">
        <v>1</v>
      </c>
      <c r="E1217" s="3">
        <v>12</v>
      </c>
      <c r="F1217" s="3">
        <v>30112</v>
      </c>
      <c r="G1217" s="3">
        <v>95</v>
      </c>
      <c r="J1217">
        <v>24</v>
      </c>
      <c r="K1217" s="2">
        <v>3.2156885058064524</v>
      </c>
      <c r="N1217">
        <f t="shared" si="18"/>
        <v>60.96</v>
      </c>
    </row>
    <row r="1218" spans="1:14" x14ac:dyDescent="0.2">
      <c r="A1218" s="3" t="s">
        <v>7</v>
      </c>
      <c r="B1218" s="3">
        <v>2019</v>
      </c>
      <c r="C1218" s="3">
        <v>3</v>
      </c>
      <c r="D1218" s="3">
        <v>1</v>
      </c>
      <c r="E1218" s="3">
        <v>14</v>
      </c>
      <c r="F1218" s="3">
        <v>30114</v>
      </c>
      <c r="G1218" s="3">
        <v>81</v>
      </c>
      <c r="J1218">
        <v>24</v>
      </c>
      <c r="K1218" s="2">
        <v>3.5688234325333346</v>
      </c>
      <c r="N1218">
        <f t="shared" si="18"/>
        <v>60.96</v>
      </c>
    </row>
    <row r="1219" spans="1:14" x14ac:dyDescent="0.2">
      <c r="A1219" s="3" t="s">
        <v>7</v>
      </c>
      <c r="B1219" s="3">
        <v>2019</v>
      </c>
      <c r="C1219" s="3">
        <v>3</v>
      </c>
      <c r="D1219" s="3">
        <v>1</v>
      </c>
      <c r="E1219" s="3">
        <v>16</v>
      </c>
      <c r="F1219" s="3">
        <v>30116</v>
      </c>
      <c r="G1219" s="3">
        <v>123</v>
      </c>
      <c r="J1219">
        <v>23</v>
      </c>
      <c r="K1219" s="2">
        <v>3.1999054677333336</v>
      </c>
      <c r="N1219">
        <f t="shared" ref="N1219:N1282" si="19">$M$2*J1219</f>
        <v>58.42</v>
      </c>
    </row>
    <row r="1220" spans="1:14" x14ac:dyDescent="0.2">
      <c r="A1220" s="3" t="s">
        <v>7</v>
      </c>
      <c r="B1220" s="3">
        <v>2019</v>
      </c>
      <c r="C1220" s="3">
        <v>3</v>
      </c>
      <c r="D1220" s="3">
        <v>1</v>
      </c>
      <c r="E1220" s="3">
        <v>18</v>
      </c>
      <c r="F1220" s="3">
        <v>30118</v>
      </c>
      <c r="G1220" s="3">
        <v>160</v>
      </c>
      <c r="J1220">
        <v>32</v>
      </c>
      <c r="K1220" s="2">
        <v>4.4715794498064518</v>
      </c>
      <c r="N1220">
        <f t="shared" si="19"/>
        <v>81.28</v>
      </c>
    </row>
    <row r="1221" spans="1:14" x14ac:dyDescent="0.2">
      <c r="A1221" s="3" t="s">
        <v>7</v>
      </c>
      <c r="B1221" s="3">
        <v>2019</v>
      </c>
      <c r="C1221" s="3">
        <v>3</v>
      </c>
      <c r="D1221" s="3">
        <v>1</v>
      </c>
      <c r="E1221" s="3">
        <v>20</v>
      </c>
      <c r="F1221" s="5">
        <v>30120</v>
      </c>
      <c r="G1221" s="3">
        <v>202</v>
      </c>
      <c r="H1221" s="1">
        <v>3</v>
      </c>
      <c r="I1221" s="2">
        <v>17.814359057941491</v>
      </c>
      <c r="J1221">
        <v>26</v>
      </c>
      <c r="K1221" s="2">
        <v>4.6965088426666659</v>
      </c>
      <c r="N1221">
        <f t="shared" si="19"/>
        <v>66.040000000000006</v>
      </c>
    </row>
    <row r="1222" spans="1:14" x14ac:dyDescent="0.2">
      <c r="A1222" s="3" t="s">
        <v>7</v>
      </c>
      <c r="B1222" s="3">
        <v>2019</v>
      </c>
      <c r="C1222" s="3">
        <v>3</v>
      </c>
      <c r="D1222" s="3">
        <v>2</v>
      </c>
      <c r="E1222" s="3">
        <v>2</v>
      </c>
      <c r="F1222" s="3">
        <v>30202</v>
      </c>
      <c r="G1222" s="3">
        <v>121</v>
      </c>
      <c r="J1222">
        <v>25</v>
      </c>
      <c r="K1222" s="2">
        <v>3.5662069930666678</v>
      </c>
      <c r="N1222">
        <f t="shared" si="19"/>
        <v>63.5</v>
      </c>
    </row>
    <row r="1223" spans="1:14" x14ac:dyDescent="0.2">
      <c r="A1223" s="3" t="s">
        <v>7</v>
      </c>
      <c r="B1223" s="3">
        <v>2019</v>
      </c>
      <c r="C1223" s="3">
        <v>3</v>
      </c>
      <c r="D1223" s="3">
        <v>2</v>
      </c>
      <c r="E1223" s="3">
        <v>4</v>
      </c>
      <c r="F1223" s="3">
        <v>30204</v>
      </c>
      <c r="G1223" s="3">
        <v>65</v>
      </c>
      <c r="J1223">
        <v>24</v>
      </c>
      <c r="K1223" s="2">
        <v>3.5321932800000004</v>
      </c>
      <c r="N1223">
        <f t="shared" si="19"/>
        <v>60.96</v>
      </c>
    </row>
    <row r="1224" spans="1:14" x14ac:dyDescent="0.2">
      <c r="A1224" s="3" t="s">
        <v>7</v>
      </c>
      <c r="B1224" s="3">
        <v>2019</v>
      </c>
      <c r="C1224" s="3">
        <v>3</v>
      </c>
      <c r="D1224" s="3">
        <v>2</v>
      </c>
      <c r="E1224" s="3">
        <v>6</v>
      </c>
      <c r="F1224" s="3">
        <v>30206</v>
      </c>
      <c r="G1224" s="3">
        <v>25</v>
      </c>
      <c r="J1224">
        <v>24</v>
      </c>
      <c r="K1224" s="2">
        <v>3.1266451626666671</v>
      </c>
      <c r="N1224">
        <f t="shared" si="19"/>
        <v>60.96</v>
      </c>
    </row>
    <row r="1225" spans="1:14" x14ac:dyDescent="0.2">
      <c r="A1225" s="3" t="s">
        <v>7</v>
      </c>
      <c r="B1225" s="3">
        <v>2019</v>
      </c>
      <c r="C1225" s="3">
        <v>3</v>
      </c>
      <c r="D1225" s="3">
        <v>2</v>
      </c>
      <c r="E1225" s="3">
        <v>8</v>
      </c>
      <c r="F1225" s="3">
        <v>30208</v>
      </c>
      <c r="G1225" s="3">
        <v>40</v>
      </c>
      <c r="J1225">
        <v>22</v>
      </c>
      <c r="K1225" s="2">
        <v>3.6334748077419361</v>
      </c>
      <c r="N1225">
        <f t="shared" si="19"/>
        <v>55.88</v>
      </c>
    </row>
    <row r="1226" spans="1:14" x14ac:dyDescent="0.2">
      <c r="A1226" s="3" t="s">
        <v>7</v>
      </c>
      <c r="B1226" s="3">
        <v>2019</v>
      </c>
      <c r="C1226" s="3">
        <v>3</v>
      </c>
      <c r="D1226" s="3">
        <v>2</v>
      </c>
      <c r="E1226" s="3">
        <v>10</v>
      </c>
      <c r="F1226" s="5">
        <v>30210</v>
      </c>
      <c r="G1226" s="3">
        <v>201</v>
      </c>
      <c r="H1226" s="1">
        <v>3.2</v>
      </c>
      <c r="I1226" s="2">
        <v>19.438669438669436</v>
      </c>
      <c r="J1226">
        <v>25</v>
      </c>
      <c r="K1226" s="2">
        <v>3.3168156409756109</v>
      </c>
      <c r="N1226">
        <f t="shared" si="19"/>
        <v>63.5</v>
      </c>
    </row>
    <row r="1227" spans="1:14" x14ac:dyDescent="0.2">
      <c r="A1227" s="3" t="s">
        <v>7</v>
      </c>
      <c r="B1227" s="3">
        <v>2019</v>
      </c>
      <c r="C1227" s="3">
        <v>3</v>
      </c>
      <c r="D1227" s="3">
        <v>2</v>
      </c>
      <c r="E1227" s="3">
        <v>12</v>
      </c>
      <c r="F1227" s="3">
        <v>30212</v>
      </c>
      <c r="G1227" s="3">
        <v>21</v>
      </c>
      <c r="J1227">
        <v>25</v>
      </c>
      <c r="K1227" s="2">
        <v>3.2705493333333342</v>
      </c>
      <c r="N1227">
        <f t="shared" si="19"/>
        <v>63.5</v>
      </c>
    </row>
    <row r="1228" spans="1:14" x14ac:dyDescent="0.2">
      <c r="A1228" s="3" t="s">
        <v>7</v>
      </c>
      <c r="B1228" s="3">
        <v>2019</v>
      </c>
      <c r="C1228" s="3">
        <v>3</v>
      </c>
      <c r="D1228" s="3">
        <v>2</v>
      </c>
      <c r="E1228" s="3">
        <v>14</v>
      </c>
      <c r="F1228" s="3">
        <v>30214</v>
      </c>
      <c r="G1228" s="3">
        <v>92</v>
      </c>
      <c r="J1228">
        <v>33</v>
      </c>
      <c r="K1228" s="2">
        <v>3.8801797290666671</v>
      </c>
      <c r="N1228">
        <f t="shared" si="19"/>
        <v>83.820000000000007</v>
      </c>
    </row>
    <row r="1229" spans="1:14" x14ac:dyDescent="0.2">
      <c r="A1229" s="3" t="s">
        <v>7</v>
      </c>
      <c r="B1229" s="3">
        <v>2019</v>
      </c>
      <c r="C1229" s="3">
        <v>3</v>
      </c>
      <c r="D1229" s="3">
        <v>2</v>
      </c>
      <c r="E1229" s="3">
        <v>16</v>
      </c>
      <c r="F1229" s="3">
        <v>30216</v>
      </c>
      <c r="G1229" s="3">
        <v>193</v>
      </c>
      <c r="J1229">
        <v>31</v>
      </c>
      <c r="K1229" s="2">
        <v>4.395618304000001</v>
      </c>
      <c r="N1229">
        <f t="shared" si="19"/>
        <v>78.739999999999995</v>
      </c>
    </row>
    <row r="1230" spans="1:14" x14ac:dyDescent="0.2">
      <c r="A1230" s="3" t="s">
        <v>7</v>
      </c>
      <c r="B1230" s="3">
        <v>2019</v>
      </c>
      <c r="C1230" s="3">
        <v>3</v>
      </c>
      <c r="D1230" s="3">
        <v>2</v>
      </c>
      <c r="E1230" s="3">
        <v>18</v>
      </c>
      <c r="F1230" s="3">
        <v>30218</v>
      </c>
      <c r="G1230" s="3">
        <v>94</v>
      </c>
      <c r="J1230">
        <v>28</v>
      </c>
      <c r="K1230" s="2">
        <v>3.701839838967742</v>
      </c>
      <c r="N1230">
        <f t="shared" si="19"/>
        <v>71.12</v>
      </c>
    </row>
    <row r="1231" spans="1:14" x14ac:dyDescent="0.2">
      <c r="A1231" s="3" t="s">
        <v>7</v>
      </c>
      <c r="B1231" s="3">
        <v>2019</v>
      </c>
      <c r="C1231" s="3">
        <v>3</v>
      </c>
      <c r="D1231" s="3">
        <v>2</v>
      </c>
      <c r="E1231" s="3">
        <v>20</v>
      </c>
      <c r="F1231" s="3">
        <v>30220</v>
      </c>
      <c r="G1231" s="3">
        <v>51</v>
      </c>
      <c r="J1231">
        <v>29</v>
      </c>
      <c r="K1231" s="2">
        <v>3.5557412352000002</v>
      </c>
      <c r="N1231">
        <f t="shared" si="19"/>
        <v>73.66</v>
      </c>
    </row>
    <row r="1232" spans="1:14" x14ac:dyDescent="0.2">
      <c r="A1232" s="3" t="s">
        <v>7</v>
      </c>
      <c r="B1232" s="3">
        <v>2019</v>
      </c>
      <c r="C1232" s="3">
        <v>3</v>
      </c>
      <c r="D1232" s="3">
        <v>3</v>
      </c>
      <c r="E1232" s="3">
        <v>2</v>
      </c>
      <c r="F1232" s="3">
        <v>30302</v>
      </c>
      <c r="G1232" s="3">
        <v>113</v>
      </c>
      <c r="J1232">
        <v>25</v>
      </c>
      <c r="K1232" s="2">
        <v>3.5676418147096789</v>
      </c>
      <c r="N1232">
        <f t="shared" si="19"/>
        <v>63.5</v>
      </c>
    </row>
    <row r="1233" spans="1:14" x14ac:dyDescent="0.2">
      <c r="A1233" s="3" t="s">
        <v>7</v>
      </c>
      <c r="B1233" s="3">
        <v>2019</v>
      </c>
      <c r="C1233" s="3">
        <v>3</v>
      </c>
      <c r="D1233" s="3">
        <v>3</v>
      </c>
      <c r="E1233" s="3">
        <v>4</v>
      </c>
      <c r="F1233" s="3">
        <v>30304</v>
      </c>
      <c r="G1233" s="3">
        <v>37</v>
      </c>
      <c r="J1233">
        <v>24</v>
      </c>
      <c r="K1233" s="2">
        <v>3.3411931989333339</v>
      </c>
      <c r="N1233">
        <f t="shared" si="19"/>
        <v>60.96</v>
      </c>
    </row>
    <row r="1234" spans="1:14" x14ac:dyDescent="0.2">
      <c r="A1234" s="3" t="s">
        <v>7</v>
      </c>
      <c r="B1234" s="3">
        <v>2019</v>
      </c>
      <c r="C1234" s="3">
        <v>3</v>
      </c>
      <c r="D1234" s="3">
        <v>3</v>
      </c>
      <c r="E1234" s="3">
        <v>6</v>
      </c>
      <c r="F1234" s="3">
        <v>30306</v>
      </c>
      <c r="G1234" s="3">
        <v>84</v>
      </c>
      <c r="J1234">
        <v>28</v>
      </c>
      <c r="K1234" s="2">
        <v>3.5267799569655183</v>
      </c>
      <c r="N1234">
        <f t="shared" si="19"/>
        <v>71.12</v>
      </c>
    </row>
    <row r="1235" spans="1:14" x14ac:dyDescent="0.2">
      <c r="A1235" s="3" t="s">
        <v>7</v>
      </c>
      <c r="B1235" s="3">
        <v>2019</v>
      </c>
      <c r="C1235" s="3">
        <v>3</v>
      </c>
      <c r="D1235" s="3">
        <v>3</v>
      </c>
      <c r="E1235" s="3">
        <v>8</v>
      </c>
      <c r="F1235" s="3">
        <v>30308</v>
      </c>
      <c r="G1235" s="3">
        <v>187</v>
      </c>
      <c r="J1235">
        <v>32</v>
      </c>
      <c r="K1235" s="2">
        <v>4.8247143765333345</v>
      </c>
      <c r="N1235">
        <f t="shared" si="19"/>
        <v>81.28</v>
      </c>
    </row>
    <row r="1236" spans="1:14" x14ac:dyDescent="0.2">
      <c r="A1236" s="3" t="s">
        <v>7</v>
      </c>
      <c r="B1236" s="3">
        <v>2019</v>
      </c>
      <c r="C1236" s="3">
        <v>3</v>
      </c>
      <c r="D1236" s="3">
        <v>3</v>
      </c>
      <c r="E1236" s="3">
        <v>10</v>
      </c>
      <c r="F1236" s="3">
        <v>30310</v>
      </c>
      <c r="G1236" s="3">
        <v>110</v>
      </c>
      <c r="J1236">
        <v>32</v>
      </c>
      <c r="K1236" s="2">
        <v>3.8357002581333335</v>
      </c>
      <c r="N1236">
        <f t="shared" si="19"/>
        <v>81.28</v>
      </c>
    </row>
    <row r="1237" spans="1:14" x14ac:dyDescent="0.2">
      <c r="A1237" s="3" t="s">
        <v>7</v>
      </c>
      <c r="B1237" s="3">
        <v>2019</v>
      </c>
      <c r="C1237" s="3">
        <v>3</v>
      </c>
      <c r="D1237" s="3">
        <v>3</v>
      </c>
      <c r="E1237" s="3">
        <v>12</v>
      </c>
      <c r="F1237" s="3">
        <v>30312</v>
      </c>
      <c r="G1237" s="3">
        <v>79</v>
      </c>
      <c r="J1237">
        <v>26</v>
      </c>
      <c r="K1237" s="2">
        <v>3.7441248768000008</v>
      </c>
      <c r="N1237">
        <f t="shared" si="19"/>
        <v>66.040000000000006</v>
      </c>
    </row>
    <row r="1238" spans="1:14" x14ac:dyDescent="0.2">
      <c r="A1238" s="3" t="s">
        <v>7</v>
      </c>
      <c r="B1238" s="3">
        <v>2019</v>
      </c>
      <c r="C1238" s="3">
        <v>3</v>
      </c>
      <c r="D1238" s="3">
        <v>3</v>
      </c>
      <c r="E1238" s="3">
        <v>14</v>
      </c>
      <c r="F1238" s="3">
        <v>30314</v>
      </c>
      <c r="G1238" s="3">
        <v>77</v>
      </c>
      <c r="J1238">
        <v>20</v>
      </c>
      <c r="K1238" s="2">
        <v>3.4746316117333333</v>
      </c>
      <c r="N1238">
        <f t="shared" si="19"/>
        <v>50.8</v>
      </c>
    </row>
    <row r="1239" spans="1:14" x14ac:dyDescent="0.2">
      <c r="A1239" s="3" t="s">
        <v>7</v>
      </c>
      <c r="B1239" s="3">
        <v>2019</v>
      </c>
      <c r="C1239" s="3">
        <v>3</v>
      </c>
      <c r="D1239" s="3">
        <v>3</v>
      </c>
      <c r="E1239" s="3">
        <v>16</v>
      </c>
      <c r="F1239" s="3">
        <v>30316</v>
      </c>
      <c r="G1239" s="3">
        <v>161</v>
      </c>
      <c r="J1239">
        <v>26</v>
      </c>
      <c r="K1239" s="2">
        <v>3.9639057920000007</v>
      </c>
      <c r="N1239">
        <f t="shared" si="19"/>
        <v>66.040000000000006</v>
      </c>
    </row>
    <row r="1240" spans="1:14" x14ac:dyDescent="0.2">
      <c r="A1240" s="3" t="s">
        <v>7</v>
      </c>
      <c r="B1240" s="3">
        <v>2019</v>
      </c>
      <c r="C1240" s="3">
        <v>3</v>
      </c>
      <c r="D1240" s="3">
        <v>3</v>
      </c>
      <c r="E1240" s="3">
        <v>18</v>
      </c>
      <c r="F1240" s="3">
        <v>30318</v>
      </c>
      <c r="G1240" s="3">
        <v>177</v>
      </c>
      <c r="J1240">
        <v>24</v>
      </c>
      <c r="K1240" s="2">
        <v>4.816627200000001</v>
      </c>
      <c r="N1240">
        <f t="shared" si="19"/>
        <v>60.96</v>
      </c>
    </row>
    <row r="1241" spans="1:14" x14ac:dyDescent="0.2">
      <c r="A1241" s="3" t="s">
        <v>7</v>
      </c>
      <c r="B1241" s="3">
        <v>2019</v>
      </c>
      <c r="C1241" s="3">
        <v>3</v>
      </c>
      <c r="D1241" s="3">
        <v>3</v>
      </c>
      <c r="E1241" s="3">
        <v>20</v>
      </c>
      <c r="F1241" s="5">
        <v>30320</v>
      </c>
      <c r="G1241" s="3">
        <v>201</v>
      </c>
      <c r="H1241" s="1">
        <v>3</v>
      </c>
      <c r="I1241" s="2">
        <v>17.566594672426202</v>
      </c>
      <c r="J1241">
        <v>21</v>
      </c>
      <c r="K1241" s="2">
        <v>3.5612648296296303</v>
      </c>
      <c r="N1241">
        <f t="shared" si="19"/>
        <v>53.34</v>
      </c>
    </row>
    <row r="1242" spans="1:14" x14ac:dyDescent="0.2">
      <c r="A1242" s="3" t="s">
        <v>7</v>
      </c>
      <c r="B1242" s="3">
        <v>2019</v>
      </c>
      <c r="C1242" s="3">
        <v>3</v>
      </c>
      <c r="D1242" s="3">
        <v>4</v>
      </c>
      <c r="E1242" s="3">
        <v>2</v>
      </c>
      <c r="F1242" s="3">
        <v>30402</v>
      </c>
      <c r="G1242" s="3">
        <v>197</v>
      </c>
      <c r="J1242">
        <v>30</v>
      </c>
      <c r="K1242" s="2">
        <v>4.1915360256000005</v>
      </c>
      <c r="N1242">
        <f t="shared" si="19"/>
        <v>76.2</v>
      </c>
    </row>
    <row r="1243" spans="1:14" x14ac:dyDescent="0.2">
      <c r="A1243" s="3" t="s">
        <v>7</v>
      </c>
      <c r="B1243" s="3">
        <v>2019</v>
      </c>
      <c r="C1243" s="3">
        <v>3</v>
      </c>
      <c r="D1243" s="3">
        <v>4</v>
      </c>
      <c r="E1243" s="3">
        <v>4</v>
      </c>
      <c r="F1243" s="3">
        <v>30404</v>
      </c>
      <c r="G1243" s="3">
        <v>49</v>
      </c>
      <c r="J1243">
        <v>23</v>
      </c>
      <c r="K1243" s="2">
        <v>3.5119369744516127</v>
      </c>
      <c r="N1243">
        <f t="shared" si="19"/>
        <v>58.42</v>
      </c>
    </row>
    <row r="1244" spans="1:14" x14ac:dyDescent="0.2">
      <c r="A1244" s="3" t="s">
        <v>7</v>
      </c>
      <c r="B1244" s="3">
        <v>2019</v>
      </c>
      <c r="C1244" s="3">
        <v>3</v>
      </c>
      <c r="D1244" s="3">
        <v>4</v>
      </c>
      <c r="E1244" s="3">
        <v>6</v>
      </c>
      <c r="F1244" s="5">
        <v>30406</v>
      </c>
      <c r="G1244" s="3">
        <v>201</v>
      </c>
      <c r="H1244" s="1">
        <v>2.8</v>
      </c>
      <c r="I1244" s="2">
        <v>17.403078677309004</v>
      </c>
      <c r="J1244">
        <v>24</v>
      </c>
      <c r="K1244" s="2">
        <v>3.693008583804879</v>
      </c>
      <c r="N1244">
        <f t="shared" si="19"/>
        <v>60.96</v>
      </c>
    </row>
    <row r="1245" spans="1:14" x14ac:dyDescent="0.2">
      <c r="A1245" s="3" t="s">
        <v>7</v>
      </c>
      <c r="B1245" s="3">
        <v>2019</v>
      </c>
      <c r="C1245" s="3">
        <v>3</v>
      </c>
      <c r="D1245" s="3">
        <v>4</v>
      </c>
      <c r="E1245" s="3">
        <v>8</v>
      </c>
      <c r="F1245" s="3">
        <v>30408</v>
      </c>
      <c r="G1245" s="3">
        <v>63</v>
      </c>
      <c r="J1245">
        <v>27</v>
      </c>
      <c r="K1245" s="2">
        <v>3.035069781333334</v>
      </c>
      <c r="N1245">
        <f t="shared" si="19"/>
        <v>68.58</v>
      </c>
    </row>
    <row r="1246" spans="1:14" x14ac:dyDescent="0.2">
      <c r="A1246" s="3" t="s">
        <v>7</v>
      </c>
      <c r="B1246" s="3">
        <v>2019</v>
      </c>
      <c r="C1246" s="3">
        <v>3</v>
      </c>
      <c r="D1246" s="3">
        <v>4</v>
      </c>
      <c r="E1246" s="3">
        <v>10</v>
      </c>
      <c r="F1246" s="5">
        <v>30410</v>
      </c>
      <c r="G1246" s="3">
        <v>44</v>
      </c>
      <c r="H1246" s="1">
        <v>3.6</v>
      </c>
      <c r="I1246" s="2">
        <v>18.483197093551315</v>
      </c>
      <c r="J1246">
        <v>27</v>
      </c>
      <c r="K1246" s="2">
        <v>4.3506283082926842</v>
      </c>
      <c r="N1246">
        <f t="shared" si="19"/>
        <v>68.58</v>
      </c>
    </row>
    <row r="1247" spans="1:14" x14ac:dyDescent="0.2">
      <c r="A1247" s="3" t="s">
        <v>7</v>
      </c>
      <c r="B1247" s="3">
        <v>2019</v>
      </c>
      <c r="C1247" s="3">
        <v>3</v>
      </c>
      <c r="D1247" s="3">
        <v>4</v>
      </c>
      <c r="E1247" s="3">
        <v>12</v>
      </c>
      <c r="F1247" s="3">
        <v>30412</v>
      </c>
      <c r="G1247" s="3">
        <v>115</v>
      </c>
      <c r="J1247">
        <v>25</v>
      </c>
      <c r="K1247" s="2">
        <v>3.7729057109333342</v>
      </c>
      <c r="N1247">
        <f t="shared" si="19"/>
        <v>63.5</v>
      </c>
    </row>
    <row r="1248" spans="1:14" x14ac:dyDescent="0.2">
      <c r="A1248" s="3" t="s">
        <v>7</v>
      </c>
      <c r="B1248" s="3">
        <v>2019</v>
      </c>
      <c r="C1248" s="3">
        <v>3</v>
      </c>
      <c r="D1248" s="3">
        <v>4</v>
      </c>
      <c r="E1248" s="3">
        <v>14</v>
      </c>
      <c r="F1248" s="5">
        <v>30414</v>
      </c>
      <c r="G1248" s="3">
        <v>112</v>
      </c>
      <c r="H1248" s="1">
        <v>2.8</v>
      </c>
      <c r="I1248" s="2">
        <v>18.714887640449437</v>
      </c>
      <c r="J1248">
        <v>21</v>
      </c>
      <c r="K1248" s="2">
        <v>3.7427397029647063</v>
      </c>
      <c r="N1248">
        <f t="shared" si="19"/>
        <v>53.34</v>
      </c>
    </row>
    <row r="1249" spans="1:14" x14ac:dyDescent="0.2">
      <c r="A1249" s="3" t="s">
        <v>7</v>
      </c>
      <c r="B1249" s="3">
        <v>2019</v>
      </c>
      <c r="C1249" s="3">
        <v>3</v>
      </c>
      <c r="D1249" s="3">
        <v>4</v>
      </c>
      <c r="E1249" s="3">
        <v>16</v>
      </c>
      <c r="F1249" s="3">
        <v>30416</v>
      </c>
      <c r="G1249" s="3">
        <v>85</v>
      </c>
      <c r="J1249">
        <v>20</v>
      </c>
      <c r="K1249" s="2">
        <v>3.0900150101333348</v>
      </c>
      <c r="N1249">
        <f t="shared" si="19"/>
        <v>50.8</v>
      </c>
    </row>
    <row r="1250" spans="1:14" x14ac:dyDescent="0.2">
      <c r="A1250" s="3" t="s">
        <v>7</v>
      </c>
      <c r="B1250" s="3">
        <v>2019</v>
      </c>
      <c r="C1250" s="3">
        <v>3</v>
      </c>
      <c r="D1250" s="3">
        <v>4</v>
      </c>
      <c r="E1250" s="3">
        <v>18</v>
      </c>
      <c r="F1250" s="3">
        <v>30418</v>
      </c>
      <c r="G1250" s="3">
        <v>67</v>
      </c>
      <c r="J1250">
        <v>30</v>
      </c>
      <c r="K1250" s="2">
        <v>4.2988100437333339</v>
      </c>
      <c r="N1250">
        <f t="shared" si="19"/>
        <v>76.2</v>
      </c>
    </row>
    <row r="1251" spans="1:14" x14ac:dyDescent="0.2">
      <c r="A1251" s="3" t="s">
        <v>7</v>
      </c>
      <c r="B1251" s="3">
        <v>2019</v>
      </c>
      <c r="C1251" s="3">
        <v>3</v>
      </c>
      <c r="D1251" s="3">
        <v>4</v>
      </c>
      <c r="E1251" s="3">
        <v>20</v>
      </c>
      <c r="F1251" s="3">
        <v>30420</v>
      </c>
      <c r="G1251" s="3">
        <v>182</v>
      </c>
      <c r="J1251">
        <v>28</v>
      </c>
      <c r="K1251" s="2">
        <v>3.8320115074098364</v>
      </c>
      <c r="N1251">
        <f t="shared" si="19"/>
        <v>71.12</v>
      </c>
    </row>
    <row r="1252" spans="1:14" x14ac:dyDescent="0.2">
      <c r="A1252" s="3" t="s">
        <v>7</v>
      </c>
      <c r="B1252" s="3">
        <v>2019</v>
      </c>
      <c r="C1252" s="3">
        <v>3</v>
      </c>
      <c r="D1252" s="3">
        <v>5</v>
      </c>
      <c r="E1252" s="3">
        <v>2</v>
      </c>
      <c r="F1252" s="3">
        <v>30502</v>
      </c>
      <c r="G1252" s="3">
        <v>171</v>
      </c>
      <c r="J1252">
        <v>24</v>
      </c>
      <c r="K1252" s="2">
        <v>4.5395224746666667</v>
      </c>
      <c r="N1252">
        <f t="shared" si="19"/>
        <v>60.96</v>
      </c>
    </row>
    <row r="1253" spans="1:14" x14ac:dyDescent="0.2">
      <c r="A1253" s="3" t="s">
        <v>7</v>
      </c>
      <c r="B1253" s="3">
        <v>2019</v>
      </c>
      <c r="C1253" s="3">
        <v>3</v>
      </c>
      <c r="D1253" s="3">
        <v>5</v>
      </c>
      <c r="E1253" s="3">
        <v>4</v>
      </c>
      <c r="F1253" s="3">
        <v>30504</v>
      </c>
      <c r="G1253" s="3">
        <v>119</v>
      </c>
      <c r="J1253">
        <v>28</v>
      </c>
      <c r="K1253" s="2">
        <v>4.3155425961290339</v>
      </c>
      <c r="N1253">
        <f t="shared" si="19"/>
        <v>71.12</v>
      </c>
    </row>
    <row r="1254" spans="1:14" x14ac:dyDescent="0.2">
      <c r="A1254" s="3" t="s">
        <v>7</v>
      </c>
      <c r="B1254" s="3">
        <v>2019</v>
      </c>
      <c r="C1254" s="3">
        <v>3</v>
      </c>
      <c r="D1254" s="3">
        <v>5</v>
      </c>
      <c r="E1254" s="3">
        <v>6</v>
      </c>
      <c r="F1254" s="3">
        <v>30506</v>
      </c>
      <c r="G1254" s="3">
        <v>17</v>
      </c>
      <c r="J1254">
        <v>23</v>
      </c>
      <c r="K1254" s="2">
        <v>3.6996454058666668</v>
      </c>
      <c r="N1254">
        <f t="shared" si="19"/>
        <v>58.42</v>
      </c>
    </row>
    <row r="1255" spans="1:14" x14ac:dyDescent="0.2">
      <c r="A1255" s="3" t="s">
        <v>7</v>
      </c>
      <c r="B1255" s="3">
        <v>2019</v>
      </c>
      <c r="C1255" s="3">
        <v>3</v>
      </c>
      <c r="D1255" s="3">
        <v>5</v>
      </c>
      <c r="E1255" s="3">
        <v>8</v>
      </c>
      <c r="F1255" s="5">
        <v>30508</v>
      </c>
      <c r="G1255" s="3">
        <v>202</v>
      </c>
      <c r="H1255" s="1">
        <v>3.7</v>
      </c>
      <c r="I1255" s="2">
        <v>17.658329971762807</v>
      </c>
      <c r="J1255">
        <v>30</v>
      </c>
      <c r="K1255" s="2">
        <v>4.1065336507317083</v>
      </c>
      <c r="N1255">
        <f t="shared" si="19"/>
        <v>76.2</v>
      </c>
    </row>
    <row r="1256" spans="1:14" x14ac:dyDescent="0.2">
      <c r="A1256" s="3" t="s">
        <v>7</v>
      </c>
      <c r="B1256" s="3">
        <v>2019</v>
      </c>
      <c r="C1256" s="3">
        <v>3</v>
      </c>
      <c r="D1256" s="3">
        <v>5</v>
      </c>
      <c r="E1256" s="3">
        <v>10</v>
      </c>
      <c r="F1256" s="3">
        <v>30510</v>
      </c>
      <c r="G1256" s="3">
        <v>50</v>
      </c>
      <c r="J1256">
        <v>23</v>
      </c>
      <c r="K1256" s="2">
        <v>3.5863265103448279</v>
      </c>
      <c r="N1256">
        <f t="shared" si="19"/>
        <v>58.42</v>
      </c>
    </row>
    <row r="1257" spans="1:14" x14ac:dyDescent="0.2">
      <c r="A1257" s="3" t="s">
        <v>7</v>
      </c>
      <c r="B1257" s="3">
        <v>2019</v>
      </c>
      <c r="C1257" s="3">
        <v>3</v>
      </c>
      <c r="D1257" s="3">
        <v>5</v>
      </c>
      <c r="E1257" s="3">
        <v>12</v>
      </c>
      <c r="F1257" s="3">
        <v>30512</v>
      </c>
      <c r="G1257" s="3">
        <v>62</v>
      </c>
      <c r="J1257">
        <v>29</v>
      </c>
      <c r="K1257" s="2">
        <v>3.5348097194666672</v>
      </c>
      <c r="N1257">
        <f t="shared" si="19"/>
        <v>73.66</v>
      </c>
    </row>
    <row r="1258" spans="1:14" x14ac:dyDescent="0.2">
      <c r="A1258" s="3" t="s">
        <v>7</v>
      </c>
      <c r="B1258" s="3">
        <v>2019</v>
      </c>
      <c r="C1258" s="3">
        <v>3</v>
      </c>
      <c r="D1258" s="3">
        <v>5</v>
      </c>
      <c r="E1258" s="3">
        <v>14</v>
      </c>
      <c r="F1258" s="3">
        <v>30514</v>
      </c>
      <c r="G1258" s="3">
        <v>122</v>
      </c>
      <c r="J1258">
        <v>27</v>
      </c>
      <c r="K1258" s="2">
        <v>3.7912207872000008</v>
      </c>
      <c r="N1258">
        <f t="shared" si="19"/>
        <v>68.58</v>
      </c>
    </row>
    <row r="1259" spans="1:14" x14ac:dyDescent="0.2">
      <c r="A1259" s="3" t="s">
        <v>7</v>
      </c>
      <c r="B1259" s="3">
        <v>2019</v>
      </c>
      <c r="C1259" s="3">
        <v>3</v>
      </c>
      <c r="D1259" s="3">
        <v>5</v>
      </c>
      <c r="E1259" s="3">
        <v>16</v>
      </c>
      <c r="F1259" s="3">
        <v>30516</v>
      </c>
      <c r="G1259" s="3">
        <v>71</v>
      </c>
      <c r="J1259">
        <v>24</v>
      </c>
      <c r="K1259" s="2">
        <v>3.0126431573333341</v>
      </c>
      <c r="N1259">
        <f t="shared" si="19"/>
        <v>60.96</v>
      </c>
    </row>
    <row r="1260" spans="1:14" x14ac:dyDescent="0.2">
      <c r="A1260" s="3" t="s">
        <v>7</v>
      </c>
      <c r="B1260" s="3">
        <v>2019</v>
      </c>
      <c r="C1260" s="3">
        <v>3</v>
      </c>
      <c r="D1260" s="3">
        <v>5</v>
      </c>
      <c r="E1260" s="3">
        <v>18</v>
      </c>
      <c r="F1260" s="3">
        <v>30518</v>
      </c>
      <c r="G1260" s="3">
        <v>39</v>
      </c>
      <c r="J1260">
        <v>21</v>
      </c>
      <c r="K1260" s="2">
        <v>3.7624399530666675</v>
      </c>
      <c r="N1260">
        <f t="shared" si="19"/>
        <v>53.34</v>
      </c>
    </row>
    <row r="1261" spans="1:14" x14ac:dyDescent="0.2">
      <c r="A1261" s="3" t="s">
        <v>7</v>
      </c>
      <c r="B1261" s="3">
        <v>2019</v>
      </c>
      <c r="C1261" s="3">
        <v>3</v>
      </c>
      <c r="D1261" s="3">
        <v>5</v>
      </c>
      <c r="E1261" s="3">
        <v>20</v>
      </c>
      <c r="F1261" s="3">
        <v>30520</v>
      </c>
      <c r="G1261" s="3">
        <v>38</v>
      </c>
      <c r="J1261">
        <v>25</v>
      </c>
      <c r="K1261" s="2">
        <v>3.8309737868387099</v>
      </c>
      <c r="N1261">
        <f t="shared" si="19"/>
        <v>63.5</v>
      </c>
    </row>
    <row r="1262" spans="1:14" x14ac:dyDescent="0.2">
      <c r="A1262" s="3" t="s">
        <v>7</v>
      </c>
      <c r="B1262" s="3">
        <v>2019</v>
      </c>
      <c r="C1262" s="3">
        <v>3</v>
      </c>
      <c r="D1262" s="3">
        <v>6</v>
      </c>
      <c r="E1262" s="3">
        <v>2</v>
      </c>
      <c r="F1262" s="3">
        <v>30602</v>
      </c>
      <c r="G1262" s="3">
        <v>116</v>
      </c>
      <c r="J1262">
        <v>26</v>
      </c>
      <c r="K1262" s="2">
        <v>3.6663913042580649</v>
      </c>
      <c r="N1262">
        <f t="shared" si="19"/>
        <v>66.040000000000006</v>
      </c>
    </row>
    <row r="1263" spans="1:14" x14ac:dyDescent="0.2">
      <c r="A1263" s="3" t="s">
        <v>7</v>
      </c>
      <c r="B1263" s="3">
        <v>2019</v>
      </c>
      <c r="C1263" s="3">
        <v>3</v>
      </c>
      <c r="D1263" s="3">
        <v>6</v>
      </c>
      <c r="E1263" s="3">
        <v>4</v>
      </c>
      <c r="F1263" s="3">
        <v>30604</v>
      </c>
      <c r="G1263" s="3">
        <v>156</v>
      </c>
      <c r="J1263">
        <v>30</v>
      </c>
      <c r="K1263" s="2">
        <v>4.620969703225807</v>
      </c>
      <c r="N1263">
        <f t="shared" si="19"/>
        <v>76.2</v>
      </c>
    </row>
    <row r="1264" spans="1:14" x14ac:dyDescent="0.2">
      <c r="A1264" s="3" t="s">
        <v>7</v>
      </c>
      <c r="B1264" s="3">
        <v>2019</v>
      </c>
      <c r="C1264" s="3">
        <v>3</v>
      </c>
      <c r="D1264" s="3">
        <v>6</v>
      </c>
      <c r="E1264" s="3">
        <v>6</v>
      </c>
      <c r="F1264" s="3">
        <v>30606</v>
      </c>
      <c r="G1264" s="3">
        <v>140</v>
      </c>
      <c r="J1264">
        <v>25</v>
      </c>
      <c r="K1264" s="2">
        <v>4.0816455680000008</v>
      </c>
      <c r="N1264">
        <f t="shared" si="19"/>
        <v>63.5</v>
      </c>
    </row>
    <row r="1265" spans="1:14" x14ac:dyDescent="0.2">
      <c r="A1265" s="3" t="s">
        <v>7</v>
      </c>
      <c r="B1265" s="3">
        <v>2019</v>
      </c>
      <c r="C1265" s="3">
        <v>3</v>
      </c>
      <c r="D1265" s="3">
        <v>6</v>
      </c>
      <c r="E1265" s="3">
        <v>8</v>
      </c>
      <c r="F1265" s="3">
        <v>30608</v>
      </c>
      <c r="G1265" s="3">
        <v>109</v>
      </c>
      <c r="J1265">
        <v>24</v>
      </c>
      <c r="K1265" s="2">
        <v>3.9037276842666673</v>
      </c>
      <c r="N1265">
        <f t="shared" si="19"/>
        <v>60.96</v>
      </c>
    </row>
    <row r="1266" spans="1:14" x14ac:dyDescent="0.2">
      <c r="A1266" s="3" t="s">
        <v>7</v>
      </c>
      <c r="B1266" s="3">
        <v>2019</v>
      </c>
      <c r="C1266" s="3">
        <v>3</v>
      </c>
      <c r="D1266" s="3">
        <v>6</v>
      </c>
      <c r="E1266" s="3">
        <v>10</v>
      </c>
      <c r="F1266" s="3">
        <v>30610</v>
      </c>
      <c r="G1266" s="3">
        <v>185</v>
      </c>
      <c r="J1266">
        <v>29</v>
      </c>
      <c r="K1266" s="2">
        <v>5.1928938301935492</v>
      </c>
      <c r="N1266">
        <f t="shared" si="19"/>
        <v>73.66</v>
      </c>
    </row>
    <row r="1267" spans="1:14" x14ac:dyDescent="0.2">
      <c r="A1267" s="3" t="s">
        <v>7</v>
      </c>
      <c r="B1267" s="3">
        <v>2019</v>
      </c>
      <c r="C1267" s="3">
        <v>3</v>
      </c>
      <c r="D1267" s="3">
        <v>6</v>
      </c>
      <c r="E1267" s="3">
        <v>12</v>
      </c>
      <c r="F1267" s="5">
        <v>30612</v>
      </c>
      <c r="G1267" s="3">
        <v>202</v>
      </c>
      <c r="H1267" s="1">
        <v>3.4</v>
      </c>
      <c r="I1267" s="2">
        <v>17.729375916939397</v>
      </c>
      <c r="J1267">
        <v>30</v>
      </c>
      <c r="K1267" s="2">
        <v>5.2620904236521753</v>
      </c>
      <c r="N1267">
        <f t="shared" si="19"/>
        <v>76.2</v>
      </c>
    </row>
    <row r="1268" spans="1:14" x14ac:dyDescent="0.2">
      <c r="A1268" s="3" t="s">
        <v>7</v>
      </c>
      <c r="B1268" s="3">
        <v>2019</v>
      </c>
      <c r="C1268" s="3">
        <v>3</v>
      </c>
      <c r="D1268" s="3">
        <v>6</v>
      </c>
      <c r="E1268" s="3">
        <v>14</v>
      </c>
      <c r="F1268" s="3">
        <v>30614</v>
      </c>
      <c r="G1268" s="3">
        <v>87</v>
      </c>
      <c r="J1268">
        <v>30</v>
      </c>
      <c r="K1268" s="2">
        <v>3.6424467118612727</v>
      </c>
      <c r="N1268">
        <f t="shared" si="19"/>
        <v>76.2</v>
      </c>
    </row>
    <row r="1269" spans="1:14" x14ac:dyDescent="0.2">
      <c r="A1269" s="3" t="s">
        <v>7</v>
      </c>
      <c r="B1269" s="3">
        <v>2019</v>
      </c>
      <c r="C1269" s="3">
        <v>3</v>
      </c>
      <c r="D1269" s="3">
        <v>6</v>
      </c>
      <c r="E1269" s="3">
        <v>16</v>
      </c>
      <c r="F1269" s="3">
        <v>30616</v>
      </c>
      <c r="G1269" s="3">
        <v>155</v>
      </c>
      <c r="J1269">
        <v>31</v>
      </c>
      <c r="K1269" s="2">
        <v>4.3511388330666669</v>
      </c>
      <c r="N1269">
        <f t="shared" si="19"/>
        <v>78.739999999999995</v>
      </c>
    </row>
    <row r="1270" spans="1:14" x14ac:dyDescent="0.2">
      <c r="A1270" s="3" t="s">
        <v>7</v>
      </c>
      <c r="B1270" s="3">
        <v>2019</v>
      </c>
      <c r="C1270" s="3">
        <v>3</v>
      </c>
      <c r="D1270" s="3">
        <v>6</v>
      </c>
      <c r="E1270" s="3">
        <v>18</v>
      </c>
      <c r="F1270" s="3">
        <v>30618</v>
      </c>
      <c r="G1270" s="3">
        <v>3</v>
      </c>
      <c r="J1270">
        <v>35</v>
      </c>
      <c r="K1270" s="2">
        <v>4.6170812160000008</v>
      </c>
      <c r="N1270">
        <f t="shared" si="19"/>
        <v>88.9</v>
      </c>
    </row>
    <row r="1271" spans="1:14" x14ac:dyDescent="0.2">
      <c r="A1271" s="3" t="s">
        <v>7</v>
      </c>
      <c r="B1271" s="3">
        <v>2019</v>
      </c>
      <c r="C1271" s="3">
        <v>3</v>
      </c>
      <c r="D1271" s="3">
        <v>6</v>
      </c>
      <c r="E1271" s="3">
        <v>20</v>
      </c>
      <c r="F1271" s="3">
        <v>30620</v>
      </c>
      <c r="G1271" s="3">
        <v>69</v>
      </c>
      <c r="J1271">
        <v>35</v>
      </c>
      <c r="K1271" s="2">
        <v>5.6042030879999993</v>
      </c>
      <c r="N1271">
        <f t="shared" si="19"/>
        <v>88.9</v>
      </c>
    </row>
    <row r="1272" spans="1:14" x14ac:dyDescent="0.2">
      <c r="A1272" s="3" t="s">
        <v>7</v>
      </c>
      <c r="B1272" s="3">
        <v>2019</v>
      </c>
      <c r="C1272" s="3">
        <v>3</v>
      </c>
      <c r="D1272" s="3">
        <v>7</v>
      </c>
      <c r="E1272" s="3">
        <v>2</v>
      </c>
      <c r="F1272" s="3">
        <v>30702</v>
      </c>
      <c r="G1272" s="3">
        <v>165</v>
      </c>
      <c r="J1272">
        <v>31</v>
      </c>
      <c r="K1272" s="2">
        <v>4.92612396137931</v>
      </c>
      <c r="N1272">
        <f t="shared" si="19"/>
        <v>78.739999999999995</v>
      </c>
    </row>
    <row r="1273" spans="1:14" x14ac:dyDescent="0.2">
      <c r="A1273" s="3" t="s">
        <v>7</v>
      </c>
      <c r="B1273" s="3">
        <v>2019</v>
      </c>
      <c r="C1273" s="3">
        <v>3</v>
      </c>
      <c r="D1273" s="3">
        <v>7</v>
      </c>
      <c r="E1273" s="3">
        <v>4</v>
      </c>
      <c r="F1273" s="5">
        <v>30704</v>
      </c>
      <c r="G1273" s="3">
        <v>201</v>
      </c>
      <c r="H1273" s="1">
        <v>2.9</v>
      </c>
      <c r="I1273" s="2">
        <v>16.777756617787087</v>
      </c>
      <c r="J1273">
        <v>26</v>
      </c>
      <c r="K1273" s="2">
        <v>4.3432895146666679</v>
      </c>
      <c r="N1273">
        <f t="shared" si="19"/>
        <v>66.040000000000006</v>
      </c>
    </row>
    <row r="1274" spans="1:14" x14ac:dyDescent="0.2">
      <c r="A1274" s="3" t="s">
        <v>7</v>
      </c>
      <c r="B1274" s="3">
        <v>2019</v>
      </c>
      <c r="C1274" s="3">
        <v>3</v>
      </c>
      <c r="D1274" s="3">
        <v>7</v>
      </c>
      <c r="E1274" s="3">
        <v>6</v>
      </c>
      <c r="F1274" s="3">
        <v>30706</v>
      </c>
      <c r="G1274" s="3">
        <v>152</v>
      </c>
      <c r="J1274">
        <v>22</v>
      </c>
      <c r="K1274" s="2">
        <v>3.4103935117241386</v>
      </c>
      <c r="N1274">
        <f t="shared" si="19"/>
        <v>55.88</v>
      </c>
    </row>
    <row r="1275" spans="1:14" x14ac:dyDescent="0.2">
      <c r="A1275" s="3" t="s">
        <v>7</v>
      </c>
      <c r="B1275" s="3">
        <v>2019</v>
      </c>
      <c r="C1275" s="3">
        <v>3</v>
      </c>
      <c r="D1275" s="3">
        <v>7</v>
      </c>
      <c r="E1275" s="3">
        <v>8</v>
      </c>
      <c r="F1275" s="3">
        <v>30708</v>
      </c>
      <c r="G1275" s="3">
        <v>151</v>
      </c>
      <c r="J1275">
        <v>27</v>
      </c>
      <c r="K1275" s="2">
        <v>4.2115653208275878</v>
      </c>
      <c r="N1275">
        <f t="shared" si="19"/>
        <v>68.58</v>
      </c>
    </row>
    <row r="1276" spans="1:14" x14ac:dyDescent="0.2">
      <c r="A1276" s="3" t="s">
        <v>7</v>
      </c>
      <c r="B1276" s="3">
        <v>2019</v>
      </c>
      <c r="C1276" s="3">
        <v>3</v>
      </c>
      <c r="D1276" s="3">
        <v>7</v>
      </c>
      <c r="E1276" s="3">
        <v>10</v>
      </c>
      <c r="F1276" s="3">
        <v>30710</v>
      </c>
      <c r="G1276" s="3">
        <v>117</v>
      </c>
      <c r="J1276">
        <v>27</v>
      </c>
      <c r="K1276" s="2">
        <v>3.860182656000001</v>
      </c>
      <c r="N1276">
        <f t="shared" si="19"/>
        <v>68.58</v>
      </c>
    </row>
    <row r="1277" spans="1:14" x14ac:dyDescent="0.2">
      <c r="A1277" s="3" t="s">
        <v>7</v>
      </c>
      <c r="B1277" s="3">
        <v>2019</v>
      </c>
      <c r="C1277" s="3">
        <v>3</v>
      </c>
      <c r="D1277" s="3">
        <v>7</v>
      </c>
      <c r="E1277" s="3">
        <v>12</v>
      </c>
      <c r="F1277" s="3">
        <v>30712</v>
      </c>
      <c r="G1277" s="3">
        <v>166</v>
      </c>
      <c r="J1277">
        <v>30</v>
      </c>
      <c r="K1277" s="2">
        <v>3.9517258151724142</v>
      </c>
      <c r="N1277">
        <f t="shared" si="19"/>
        <v>76.2</v>
      </c>
    </row>
    <row r="1278" spans="1:14" x14ac:dyDescent="0.2">
      <c r="A1278" s="3" t="s">
        <v>7</v>
      </c>
      <c r="B1278" s="3">
        <v>2019</v>
      </c>
      <c r="C1278" s="3">
        <v>3</v>
      </c>
      <c r="D1278" s="3">
        <v>7</v>
      </c>
      <c r="E1278" s="3">
        <v>14</v>
      </c>
      <c r="F1278" s="3">
        <v>30714</v>
      </c>
      <c r="G1278" s="3">
        <v>24</v>
      </c>
      <c r="J1278">
        <v>25</v>
      </c>
      <c r="K1278" s="2">
        <v>3.1868232704000001</v>
      </c>
      <c r="N1278">
        <f t="shared" si="19"/>
        <v>63.5</v>
      </c>
    </row>
    <row r="1279" spans="1:14" x14ac:dyDescent="0.2">
      <c r="A1279" s="3" t="s">
        <v>7</v>
      </c>
      <c r="B1279" s="3">
        <v>2019</v>
      </c>
      <c r="C1279" s="3">
        <v>3</v>
      </c>
      <c r="D1279" s="3">
        <v>7</v>
      </c>
      <c r="E1279" s="3">
        <v>16</v>
      </c>
      <c r="F1279" s="3">
        <v>30716</v>
      </c>
      <c r="G1279" s="3">
        <v>168</v>
      </c>
      <c r="J1279">
        <v>32</v>
      </c>
      <c r="K1279" s="2">
        <v>3.9429742762666682</v>
      </c>
      <c r="N1279">
        <f t="shared" si="19"/>
        <v>81.28</v>
      </c>
    </row>
    <row r="1280" spans="1:14" x14ac:dyDescent="0.2">
      <c r="A1280" s="3" t="s">
        <v>7</v>
      </c>
      <c r="B1280" s="3">
        <v>2019</v>
      </c>
      <c r="C1280" s="3">
        <v>3</v>
      </c>
      <c r="D1280" s="3">
        <v>7</v>
      </c>
      <c r="E1280" s="3">
        <v>18</v>
      </c>
      <c r="F1280" s="3">
        <v>30718</v>
      </c>
      <c r="G1280" s="3">
        <v>174</v>
      </c>
      <c r="J1280">
        <v>28</v>
      </c>
      <c r="K1280" s="2">
        <v>4.3793783348965523</v>
      </c>
      <c r="N1280">
        <f t="shared" si="19"/>
        <v>71.12</v>
      </c>
    </row>
    <row r="1281" spans="1:14" x14ac:dyDescent="0.2">
      <c r="A1281" s="3" t="s">
        <v>7</v>
      </c>
      <c r="B1281" s="3">
        <v>2019</v>
      </c>
      <c r="C1281" s="3">
        <v>3</v>
      </c>
      <c r="D1281" s="3">
        <v>7</v>
      </c>
      <c r="E1281" s="3">
        <v>20</v>
      </c>
      <c r="F1281" s="3">
        <v>30720</v>
      </c>
      <c r="G1281" s="3">
        <v>20</v>
      </c>
      <c r="J1281">
        <v>27</v>
      </c>
      <c r="K1281" s="2">
        <v>3.6539930482758627</v>
      </c>
      <c r="N1281">
        <f t="shared" si="19"/>
        <v>68.58</v>
      </c>
    </row>
    <row r="1282" spans="1:14" x14ac:dyDescent="0.2">
      <c r="A1282" s="3" t="s">
        <v>7</v>
      </c>
      <c r="B1282" s="3">
        <v>2019</v>
      </c>
      <c r="C1282" s="3">
        <v>3</v>
      </c>
      <c r="D1282" s="3">
        <v>8</v>
      </c>
      <c r="E1282" s="3">
        <v>2</v>
      </c>
      <c r="F1282" s="3">
        <v>30802</v>
      </c>
      <c r="G1282" s="3">
        <v>66</v>
      </c>
      <c r="J1282">
        <v>29</v>
      </c>
      <c r="K1282" s="2">
        <v>4.5508525920000009</v>
      </c>
      <c r="N1282">
        <f t="shared" si="19"/>
        <v>73.66</v>
      </c>
    </row>
    <row r="1283" spans="1:14" x14ac:dyDescent="0.2">
      <c r="A1283" s="3" t="s">
        <v>7</v>
      </c>
      <c r="B1283" s="3">
        <v>2019</v>
      </c>
      <c r="C1283" s="3">
        <v>3</v>
      </c>
      <c r="D1283" s="3">
        <v>8</v>
      </c>
      <c r="E1283" s="3">
        <v>4</v>
      </c>
      <c r="F1283" s="3">
        <v>30804</v>
      </c>
      <c r="G1283" s="3">
        <v>19</v>
      </c>
      <c r="J1283">
        <v>27</v>
      </c>
      <c r="K1283" s="2">
        <v>3.3697935889655177</v>
      </c>
      <c r="N1283">
        <f t="shared" ref="N1283:N1346" si="20">$M$2*J1283</f>
        <v>68.58</v>
      </c>
    </row>
    <row r="1284" spans="1:14" x14ac:dyDescent="0.2">
      <c r="A1284" s="3" t="s">
        <v>7</v>
      </c>
      <c r="B1284" s="3">
        <v>2019</v>
      </c>
      <c r="C1284" s="3">
        <v>3</v>
      </c>
      <c r="D1284" s="3">
        <v>8</v>
      </c>
      <c r="E1284" s="3">
        <v>6</v>
      </c>
      <c r="F1284" s="3">
        <v>30806</v>
      </c>
      <c r="G1284" s="3">
        <v>118</v>
      </c>
      <c r="J1284">
        <v>27</v>
      </c>
      <c r="K1284" s="2">
        <v>3.5349966080000006</v>
      </c>
      <c r="N1284">
        <f t="shared" si="20"/>
        <v>68.58</v>
      </c>
    </row>
    <row r="1285" spans="1:14" x14ac:dyDescent="0.2">
      <c r="A1285" s="3" t="s">
        <v>7</v>
      </c>
      <c r="B1285" s="3">
        <v>2019</v>
      </c>
      <c r="C1285" s="3">
        <v>3</v>
      </c>
      <c r="D1285" s="3">
        <v>8</v>
      </c>
      <c r="E1285" s="3">
        <v>8</v>
      </c>
      <c r="F1285" s="3">
        <v>30808</v>
      </c>
      <c r="G1285" s="3">
        <v>91</v>
      </c>
      <c r="J1285">
        <v>27</v>
      </c>
      <c r="K1285" s="2">
        <v>3.8866786270967753</v>
      </c>
      <c r="N1285">
        <f t="shared" si="20"/>
        <v>68.58</v>
      </c>
    </row>
    <row r="1286" spans="1:14" x14ac:dyDescent="0.2">
      <c r="A1286" s="3" t="s">
        <v>7</v>
      </c>
      <c r="B1286" s="3">
        <v>2019</v>
      </c>
      <c r="C1286" s="3">
        <v>3</v>
      </c>
      <c r="D1286" s="3">
        <v>8</v>
      </c>
      <c r="E1286" s="3">
        <v>10</v>
      </c>
      <c r="F1286" s="3">
        <v>30810</v>
      </c>
      <c r="G1286" s="3">
        <v>72</v>
      </c>
      <c r="J1286">
        <v>30</v>
      </c>
      <c r="K1286" s="2">
        <v>3.6135936189629629</v>
      </c>
      <c r="N1286">
        <f t="shared" si="20"/>
        <v>76.2</v>
      </c>
    </row>
    <row r="1287" spans="1:14" x14ac:dyDescent="0.2">
      <c r="A1287" s="3" t="s">
        <v>7</v>
      </c>
      <c r="B1287" s="3">
        <v>2019</v>
      </c>
      <c r="C1287" s="3">
        <v>3</v>
      </c>
      <c r="D1287" s="3">
        <v>8</v>
      </c>
      <c r="E1287" s="3">
        <v>12</v>
      </c>
      <c r="F1287" s="3">
        <v>30812</v>
      </c>
      <c r="G1287" s="3">
        <v>141</v>
      </c>
      <c r="J1287">
        <v>31</v>
      </c>
      <c r="K1287" s="2">
        <v>4.4795248110344836</v>
      </c>
      <c r="N1287">
        <f t="shared" si="20"/>
        <v>78.739999999999995</v>
      </c>
    </row>
    <row r="1288" spans="1:14" x14ac:dyDescent="0.2">
      <c r="A1288" s="3" t="s">
        <v>7</v>
      </c>
      <c r="B1288" s="3">
        <v>2019</v>
      </c>
      <c r="C1288" s="3">
        <v>3</v>
      </c>
      <c r="D1288" s="3">
        <v>8</v>
      </c>
      <c r="E1288" s="3">
        <v>14</v>
      </c>
      <c r="F1288" s="3">
        <v>30814</v>
      </c>
      <c r="G1288" s="3">
        <v>162</v>
      </c>
      <c r="J1288">
        <v>31</v>
      </c>
      <c r="K1288" s="2">
        <v>4.7357554346666673</v>
      </c>
      <c r="N1288">
        <f t="shared" si="20"/>
        <v>78.739999999999995</v>
      </c>
    </row>
    <row r="1289" spans="1:14" x14ac:dyDescent="0.2">
      <c r="A1289" s="3" t="s">
        <v>7</v>
      </c>
      <c r="B1289" s="3">
        <v>2019</v>
      </c>
      <c r="C1289" s="3">
        <v>3</v>
      </c>
      <c r="D1289" s="3">
        <v>8</v>
      </c>
      <c r="E1289" s="3">
        <v>16</v>
      </c>
      <c r="F1289" s="3">
        <v>30816</v>
      </c>
      <c r="G1289" s="3">
        <v>12</v>
      </c>
      <c r="J1289">
        <v>19</v>
      </c>
      <c r="K1289" s="2">
        <v>3.2128072209655181</v>
      </c>
      <c r="N1289">
        <f t="shared" si="20"/>
        <v>48.26</v>
      </c>
    </row>
    <row r="1290" spans="1:14" x14ac:dyDescent="0.2">
      <c r="A1290" s="3" t="s">
        <v>7</v>
      </c>
      <c r="B1290" s="3">
        <v>2019</v>
      </c>
      <c r="C1290" s="3">
        <v>3</v>
      </c>
      <c r="D1290" s="3">
        <v>8</v>
      </c>
      <c r="E1290" s="3">
        <v>18</v>
      </c>
      <c r="F1290" s="5">
        <v>30818</v>
      </c>
      <c r="G1290" s="3">
        <v>202</v>
      </c>
      <c r="H1290" s="1">
        <v>3</v>
      </c>
      <c r="I1290" s="2">
        <v>16.807238153657416</v>
      </c>
      <c r="J1290">
        <v>31</v>
      </c>
      <c r="K1290" s="2">
        <v>4.5903608870886083</v>
      </c>
      <c r="N1290">
        <f t="shared" si="20"/>
        <v>78.739999999999995</v>
      </c>
    </row>
    <row r="1291" spans="1:14" x14ac:dyDescent="0.2">
      <c r="A1291" s="3" t="s">
        <v>7</v>
      </c>
      <c r="B1291" s="3">
        <v>2019</v>
      </c>
      <c r="C1291" s="3">
        <v>3</v>
      </c>
      <c r="D1291" s="3">
        <v>8</v>
      </c>
      <c r="E1291" s="3">
        <v>20</v>
      </c>
      <c r="F1291" s="3">
        <v>30820</v>
      </c>
      <c r="G1291" s="3">
        <v>184</v>
      </c>
      <c r="J1291">
        <v>28</v>
      </c>
      <c r="K1291" s="2">
        <v>3.8357002581333335</v>
      </c>
      <c r="N1291">
        <f t="shared" si="20"/>
        <v>71.12</v>
      </c>
    </row>
    <row r="1292" spans="1:14" x14ac:dyDescent="0.2">
      <c r="A1292" s="3" t="s">
        <v>7</v>
      </c>
      <c r="B1292" s="3">
        <v>2019</v>
      </c>
      <c r="C1292" s="3">
        <v>3</v>
      </c>
      <c r="D1292" s="3">
        <v>9</v>
      </c>
      <c r="E1292" s="3">
        <v>2</v>
      </c>
      <c r="F1292" s="3">
        <v>30902</v>
      </c>
      <c r="G1292" s="3">
        <v>114</v>
      </c>
      <c r="J1292">
        <v>24</v>
      </c>
      <c r="K1292" s="2">
        <v>3.7947394471724141</v>
      </c>
      <c r="N1292">
        <f t="shared" si="20"/>
        <v>60.96</v>
      </c>
    </row>
    <row r="1293" spans="1:14" x14ac:dyDescent="0.2">
      <c r="A1293" s="3" t="s">
        <v>7</v>
      </c>
      <c r="B1293" s="3">
        <v>2019</v>
      </c>
      <c r="C1293" s="3">
        <v>3</v>
      </c>
      <c r="D1293" s="3">
        <v>9</v>
      </c>
      <c r="E1293" s="3">
        <v>4</v>
      </c>
      <c r="F1293" s="3">
        <v>30904</v>
      </c>
      <c r="G1293" s="3">
        <v>164</v>
      </c>
      <c r="J1293">
        <v>25</v>
      </c>
      <c r="K1293" s="2">
        <v>4.0599922758620695</v>
      </c>
      <c r="N1293">
        <f t="shared" si="20"/>
        <v>63.5</v>
      </c>
    </row>
    <row r="1294" spans="1:14" x14ac:dyDescent="0.2">
      <c r="A1294" s="3" t="s">
        <v>7</v>
      </c>
      <c r="B1294" s="3">
        <v>2019</v>
      </c>
      <c r="C1294" s="3">
        <v>3</v>
      </c>
      <c r="D1294" s="3">
        <v>9</v>
      </c>
      <c r="E1294" s="3">
        <v>6</v>
      </c>
      <c r="F1294" s="3">
        <v>30906</v>
      </c>
      <c r="G1294" s="3">
        <v>68</v>
      </c>
      <c r="J1294">
        <v>21</v>
      </c>
      <c r="K1294" s="2">
        <v>3.4064257920000007</v>
      </c>
      <c r="N1294">
        <f t="shared" si="20"/>
        <v>53.34</v>
      </c>
    </row>
    <row r="1295" spans="1:14" x14ac:dyDescent="0.2">
      <c r="A1295" s="3" t="s">
        <v>7</v>
      </c>
      <c r="B1295" s="3">
        <v>2019</v>
      </c>
      <c r="C1295" s="3">
        <v>3</v>
      </c>
      <c r="D1295" s="3">
        <v>9</v>
      </c>
      <c r="E1295" s="3">
        <v>8</v>
      </c>
      <c r="F1295" s="3">
        <v>30908</v>
      </c>
      <c r="G1295" s="3">
        <v>30</v>
      </c>
      <c r="J1295">
        <v>26</v>
      </c>
      <c r="K1295" s="2">
        <v>3.4032401920000011</v>
      </c>
      <c r="N1295">
        <f t="shared" si="20"/>
        <v>66.040000000000006</v>
      </c>
    </row>
    <row r="1296" spans="1:14" x14ac:dyDescent="0.2">
      <c r="A1296" s="3" t="s">
        <v>7</v>
      </c>
      <c r="B1296" s="3">
        <v>2019</v>
      </c>
      <c r="C1296" s="3">
        <v>3</v>
      </c>
      <c r="D1296" s="3">
        <v>9</v>
      </c>
      <c r="E1296" s="3">
        <v>10</v>
      </c>
      <c r="F1296" s="3">
        <v>30910</v>
      </c>
      <c r="G1296" s="3">
        <v>120</v>
      </c>
      <c r="J1296">
        <v>24</v>
      </c>
      <c r="K1296" s="2">
        <v>3.4789300480000005</v>
      </c>
      <c r="N1296">
        <f t="shared" si="20"/>
        <v>60.96</v>
      </c>
    </row>
    <row r="1297" spans="1:14" x14ac:dyDescent="0.2">
      <c r="A1297" s="3" t="s">
        <v>7</v>
      </c>
      <c r="B1297" s="3">
        <v>2019</v>
      </c>
      <c r="C1297" s="3">
        <v>3</v>
      </c>
      <c r="D1297" s="3">
        <v>9</v>
      </c>
      <c r="E1297" s="3">
        <v>12</v>
      </c>
      <c r="F1297" s="3">
        <v>30912</v>
      </c>
      <c r="G1297" s="3">
        <v>86</v>
      </c>
      <c r="J1297">
        <v>20</v>
      </c>
      <c r="K1297" s="2">
        <v>3.386420224000001</v>
      </c>
      <c r="N1297">
        <f t="shared" si="20"/>
        <v>50.8</v>
      </c>
    </row>
    <row r="1298" spans="1:14" x14ac:dyDescent="0.2">
      <c r="A1298" s="3" t="s">
        <v>7</v>
      </c>
      <c r="B1298" s="3">
        <v>2019</v>
      </c>
      <c r="C1298" s="3">
        <v>3</v>
      </c>
      <c r="D1298" s="3">
        <v>9</v>
      </c>
      <c r="E1298" s="3">
        <v>14</v>
      </c>
      <c r="F1298" s="3">
        <v>30914</v>
      </c>
      <c r="G1298" s="3">
        <v>8</v>
      </c>
      <c r="J1298">
        <v>19</v>
      </c>
      <c r="K1298" s="2">
        <v>3.4239268193103456</v>
      </c>
      <c r="N1298">
        <f t="shared" si="20"/>
        <v>48.26</v>
      </c>
    </row>
    <row r="1299" spans="1:14" x14ac:dyDescent="0.2">
      <c r="A1299" s="3" t="s">
        <v>7</v>
      </c>
      <c r="B1299" s="3">
        <v>2019</v>
      </c>
      <c r="C1299" s="3">
        <v>3</v>
      </c>
      <c r="D1299" s="3">
        <v>9</v>
      </c>
      <c r="E1299" s="3">
        <v>16</v>
      </c>
      <c r="F1299" s="5">
        <v>30916</v>
      </c>
      <c r="G1299" s="3">
        <v>201</v>
      </c>
      <c r="H1299" s="1">
        <v>2.5</v>
      </c>
      <c r="I1299" s="2">
        <v>18.531090881036878</v>
      </c>
      <c r="J1299">
        <v>24</v>
      </c>
      <c r="K1299" s="2">
        <v>3.7915188625822798</v>
      </c>
      <c r="N1299">
        <f t="shared" si="20"/>
        <v>60.96</v>
      </c>
    </row>
    <row r="1300" spans="1:14" x14ac:dyDescent="0.2">
      <c r="A1300" s="3" t="s">
        <v>7</v>
      </c>
      <c r="B1300" s="3">
        <v>2019</v>
      </c>
      <c r="C1300" s="3">
        <v>3</v>
      </c>
      <c r="D1300" s="3">
        <v>9</v>
      </c>
      <c r="E1300" s="3">
        <v>18</v>
      </c>
      <c r="F1300" s="3">
        <v>30918</v>
      </c>
      <c r="G1300" s="3">
        <v>194</v>
      </c>
      <c r="J1300">
        <v>30</v>
      </c>
      <c r="K1300" s="2">
        <v>3.8380460314482767</v>
      </c>
      <c r="N1300">
        <f t="shared" si="20"/>
        <v>76.2</v>
      </c>
    </row>
    <row r="1301" spans="1:14" x14ac:dyDescent="0.2">
      <c r="A1301" s="3" t="s">
        <v>7</v>
      </c>
      <c r="B1301" s="3">
        <v>2019</v>
      </c>
      <c r="C1301" s="3">
        <v>3</v>
      </c>
      <c r="D1301" s="3">
        <v>9</v>
      </c>
      <c r="E1301" s="3">
        <v>20</v>
      </c>
      <c r="F1301" s="3">
        <v>30920</v>
      </c>
      <c r="G1301" s="3">
        <v>73</v>
      </c>
      <c r="J1301">
        <v>36</v>
      </c>
      <c r="K1301" s="2">
        <v>4.3008851508965531</v>
      </c>
      <c r="N1301">
        <f t="shared" si="20"/>
        <v>91.44</v>
      </c>
    </row>
    <row r="1302" spans="1:14" x14ac:dyDescent="0.2">
      <c r="A1302" s="3" t="s">
        <v>7</v>
      </c>
      <c r="B1302" s="3">
        <v>2019</v>
      </c>
      <c r="C1302" s="3">
        <v>3</v>
      </c>
      <c r="D1302" s="3">
        <v>10</v>
      </c>
      <c r="E1302" s="3">
        <v>2</v>
      </c>
      <c r="F1302" s="3">
        <v>31002</v>
      </c>
      <c r="G1302" s="3">
        <v>157</v>
      </c>
      <c r="J1302">
        <v>28</v>
      </c>
      <c r="K1302" s="2">
        <v>4.0607140522666674</v>
      </c>
      <c r="N1302">
        <f t="shared" si="20"/>
        <v>71.12</v>
      </c>
    </row>
    <row r="1303" spans="1:14" x14ac:dyDescent="0.2">
      <c r="A1303" s="3" t="s">
        <v>7</v>
      </c>
      <c r="B1303" s="3">
        <v>2019</v>
      </c>
      <c r="C1303" s="3">
        <v>3</v>
      </c>
      <c r="D1303" s="3">
        <v>10</v>
      </c>
      <c r="E1303" s="3">
        <v>4</v>
      </c>
      <c r="F1303" s="3">
        <v>31004</v>
      </c>
      <c r="G1303" s="3">
        <v>6</v>
      </c>
      <c r="J1303">
        <v>31</v>
      </c>
      <c r="K1303" s="2">
        <v>3.5776836480000007</v>
      </c>
      <c r="N1303">
        <f t="shared" si="20"/>
        <v>78.739999999999995</v>
      </c>
    </row>
    <row r="1304" spans="1:14" x14ac:dyDescent="0.2">
      <c r="A1304" s="3" t="s">
        <v>7</v>
      </c>
      <c r="B1304" s="3">
        <v>2019</v>
      </c>
      <c r="C1304" s="3">
        <v>3</v>
      </c>
      <c r="D1304" s="3">
        <v>10</v>
      </c>
      <c r="E1304" s="3">
        <v>6</v>
      </c>
      <c r="F1304" s="3">
        <v>31006</v>
      </c>
      <c r="G1304" s="3">
        <v>45</v>
      </c>
      <c r="J1304">
        <v>21</v>
      </c>
      <c r="K1304" s="2">
        <v>3.0639408375172419</v>
      </c>
      <c r="N1304">
        <f t="shared" si="20"/>
        <v>53.34</v>
      </c>
    </row>
    <row r="1305" spans="1:14" x14ac:dyDescent="0.2">
      <c r="A1305" s="3" t="s">
        <v>7</v>
      </c>
      <c r="B1305" s="3">
        <v>2019</v>
      </c>
      <c r="C1305" s="3">
        <v>3</v>
      </c>
      <c r="D1305" s="3">
        <v>10</v>
      </c>
      <c r="E1305" s="3">
        <v>8</v>
      </c>
      <c r="F1305" s="3">
        <v>31008</v>
      </c>
      <c r="G1305" s="3">
        <v>147</v>
      </c>
      <c r="J1305">
        <v>28</v>
      </c>
      <c r="K1305" s="2">
        <v>3.9779224320000006</v>
      </c>
      <c r="N1305">
        <f t="shared" si="20"/>
        <v>71.12</v>
      </c>
    </row>
    <row r="1306" spans="1:14" x14ac:dyDescent="0.2">
      <c r="A1306" s="3" t="s">
        <v>7</v>
      </c>
      <c r="B1306" s="3">
        <v>2019</v>
      </c>
      <c r="C1306" s="3">
        <v>3</v>
      </c>
      <c r="D1306" s="3">
        <v>10</v>
      </c>
      <c r="E1306" s="3">
        <v>10</v>
      </c>
      <c r="F1306" s="5">
        <v>31010</v>
      </c>
      <c r="G1306" s="3">
        <v>202</v>
      </c>
      <c r="H1306" s="1">
        <v>2.8</v>
      </c>
      <c r="I1306" s="2">
        <v>18.625678119349004</v>
      </c>
      <c r="J1306">
        <v>25</v>
      </c>
      <c r="K1306" s="2">
        <v>3.8141490593684226</v>
      </c>
      <c r="N1306">
        <f t="shared" si="20"/>
        <v>63.5</v>
      </c>
    </row>
    <row r="1307" spans="1:14" x14ac:dyDescent="0.2">
      <c r="A1307" s="3" t="s">
        <v>7</v>
      </c>
      <c r="B1307" s="3">
        <v>2019</v>
      </c>
      <c r="C1307" s="3">
        <v>3</v>
      </c>
      <c r="D1307" s="3">
        <v>10</v>
      </c>
      <c r="E1307" s="3">
        <v>12</v>
      </c>
      <c r="F1307" s="3">
        <v>31012</v>
      </c>
      <c r="G1307" s="3">
        <v>106</v>
      </c>
      <c r="J1307">
        <v>27</v>
      </c>
      <c r="K1307" s="2">
        <v>4.1208921600000004</v>
      </c>
      <c r="N1307">
        <f t="shared" si="20"/>
        <v>68.58</v>
      </c>
    </row>
    <row r="1308" spans="1:14" x14ac:dyDescent="0.2">
      <c r="A1308" s="3" t="s">
        <v>7</v>
      </c>
      <c r="B1308" s="3">
        <v>2019</v>
      </c>
      <c r="C1308" s="3">
        <v>3</v>
      </c>
      <c r="D1308" s="3">
        <v>10</v>
      </c>
      <c r="E1308" s="3">
        <v>14</v>
      </c>
      <c r="F1308" s="3">
        <v>31014</v>
      </c>
      <c r="G1308" s="3">
        <v>127</v>
      </c>
      <c r="J1308">
        <v>26</v>
      </c>
      <c r="K1308" s="2">
        <v>4.0704826151856297</v>
      </c>
      <c r="N1308">
        <f t="shared" si="20"/>
        <v>66.040000000000006</v>
      </c>
    </row>
    <row r="1309" spans="1:14" x14ac:dyDescent="0.2">
      <c r="A1309" s="3" t="s">
        <v>7</v>
      </c>
      <c r="B1309" s="3">
        <v>2019</v>
      </c>
      <c r="C1309" s="3">
        <v>3</v>
      </c>
      <c r="D1309" s="3">
        <v>10</v>
      </c>
      <c r="E1309" s="3">
        <v>16</v>
      </c>
      <c r="F1309" s="3">
        <v>31016</v>
      </c>
      <c r="G1309" s="3">
        <v>103</v>
      </c>
      <c r="J1309">
        <v>27</v>
      </c>
      <c r="K1309" s="2">
        <v>3.8405593600000003</v>
      </c>
      <c r="N1309">
        <f t="shared" si="20"/>
        <v>68.58</v>
      </c>
    </row>
    <row r="1310" spans="1:14" x14ac:dyDescent="0.2">
      <c r="A1310" s="3" t="s">
        <v>7</v>
      </c>
      <c r="B1310" s="3">
        <v>2019</v>
      </c>
      <c r="C1310" s="3">
        <v>3</v>
      </c>
      <c r="D1310" s="3">
        <v>10</v>
      </c>
      <c r="E1310" s="3">
        <v>18</v>
      </c>
      <c r="F1310" s="3">
        <v>31018</v>
      </c>
      <c r="G1310" s="3">
        <v>7</v>
      </c>
      <c r="J1310">
        <v>22</v>
      </c>
      <c r="K1310" s="2">
        <v>2.982740992000001</v>
      </c>
      <c r="N1310">
        <f t="shared" si="20"/>
        <v>55.88</v>
      </c>
    </row>
    <row r="1311" spans="1:14" x14ac:dyDescent="0.2">
      <c r="A1311" s="3" t="s">
        <v>7</v>
      </c>
      <c r="B1311" s="3">
        <v>2019</v>
      </c>
      <c r="C1311" s="3">
        <v>3</v>
      </c>
      <c r="D1311" s="3">
        <v>10</v>
      </c>
      <c r="E1311" s="3">
        <v>20</v>
      </c>
      <c r="F1311" s="3">
        <v>31020</v>
      </c>
      <c r="G1311" s="3">
        <v>175</v>
      </c>
      <c r="J1311">
        <v>25</v>
      </c>
      <c r="K1311" s="2">
        <v>4.418452684800001</v>
      </c>
      <c r="N1311">
        <f t="shared" si="20"/>
        <v>63.5</v>
      </c>
    </row>
    <row r="1312" spans="1:14" x14ac:dyDescent="0.2">
      <c r="A1312" s="3" t="s">
        <v>7</v>
      </c>
      <c r="B1312" s="3">
        <v>2019</v>
      </c>
      <c r="C1312" s="3">
        <v>3</v>
      </c>
      <c r="D1312" s="3">
        <v>11</v>
      </c>
      <c r="E1312" s="3">
        <v>2</v>
      </c>
      <c r="F1312" s="3">
        <v>31102</v>
      </c>
      <c r="G1312" s="3">
        <v>11</v>
      </c>
      <c r="J1312">
        <v>23</v>
      </c>
      <c r="K1312" s="2">
        <v>3.3868355318518519</v>
      </c>
      <c r="N1312">
        <f t="shared" si="20"/>
        <v>58.42</v>
      </c>
    </row>
    <row r="1313" spans="1:14" x14ac:dyDescent="0.2">
      <c r="A1313" s="3" t="s">
        <v>7</v>
      </c>
      <c r="B1313" s="3">
        <v>2019</v>
      </c>
      <c r="C1313" s="3">
        <v>3</v>
      </c>
      <c r="D1313" s="3">
        <v>11</v>
      </c>
      <c r="E1313" s="3">
        <v>4</v>
      </c>
      <c r="F1313" s="3">
        <v>31104</v>
      </c>
      <c r="G1313" s="3">
        <v>5</v>
      </c>
      <c r="J1313">
        <v>33</v>
      </c>
      <c r="K1313" s="2">
        <v>4.1165314275555556</v>
      </c>
      <c r="N1313">
        <f t="shared" si="20"/>
        <v>83.820000000000007</v>
      </c>
    </row>
    <row r="1314" spans="1:14" x14ac:dyDescent="0.2">
      <c r="A1314" s="3" t="s">
        <v>7</v>
      </c>
      <c r="B1314" s="3">
        <v>2019</v>
      </c>
      <c r="C1314" s="3">
        <v>3</v>
      </c>
      <c r="D1314" s="3">
        <v>11</v>
      </c>
      <c r="E1314" s="3">
        <v>6</v>
      </c>
      <c r="F1314" s="3">
        <v>31106</v>
      </c>
      <c r="G1314" s="3">
        <v>136</v>
      </c>
      <c r="J1314">
        <v>20</v>
      </c>
      <c r="K1314" s="2">
        <v>3.891953706666667</v>
      </c>
      <c r="N1314">
        <f t="shared" si="20"/>
        <v>50.8</v>
      </c>
    </row>
    <row r="1315" spans="1:14" x14ac:dyDescent="0.2">
      <c r="A1315" s="3" t="s">
        <v>7</v>
      </c>
      <c r="B1315" s="3">
        <v>2019</v>
      </c>
      <c r="C1315" s="3">
        <v>3</v>
      </c>
      <c r="D1315" s="3">
        <v>11</v>
      </c>
      <c r="E1315" s="3">
        <v>8</v>
      </c>
      <c r="F1315" s="3">
        <v>31108</v>
      </c>
      <c r="G1315" s="3">
        <v>26</v>
      </c>
      <c r="J1315">
        <v>27</v>
      </c>
      <c r="K1315" s="2">
        <v>3.9966112853333344</v>
      </c>
      <c r="N1315">
        <f t="shared" si="20"/>
        <v>68.58</v>
      </c>
    </row>
    <row r="1316" spans="1:14" x14ac:dyDescent="0.2">
      <c r="A1316" s="3" t="s">
        <v>7</v>
      </c>
      <c r="B1316" s="3">
        <v>2019</v>
      </c>
      <c r="C1316" s="3">
        <v>3</v>
      </c>
      <c r="D1316" s="3">
        <v>11</v>
      </c>
      <c r="E1316" s="3">
        <v>10</v>
      </c>
      <c r="F1316" s="3">
        <v>31110</v>
      </c>
      <c r="G1316" s="3">
        <v>1</v>
      </c>
      <c r="J1316">
        <v>28</v>
      </c>
      <c r="K1316" s="2">
        <v>3.6919829760000007</v>
      </c>
      <c r="N1316">
        <f t="shared" si="20"/>
        <v>71.12</v>
      </c>
    </row>
    <row r="1317" spans="1:14" x14ac:dyDescent="0.2">
      <c r="A1317" s="3" t="s">
        <v>7</v>
      </c>
      <c r="B1317" s="3">
        <v>2019</v>
      </c>
      <c r="C1317" s="3">
        <v>3</v>
      </c>
      <c r="D1317" s="3">
        <v>11</v>
      </c>
      <c r="E1317" s="3">
        <v>12</v>
      </c>
      <c r="F1317" s="3">
        <v>31112</v>
      </c>
      <c r="G1317" s="3">
        <v>42</v>
      </c>
      <c r="J1317">
        <v>19</v>
      </c>
      <c r="K1317" s="2">
        <v>4.1776213248000005</v>
      </c>
      <c r="N1317">
        <f t="shared" si="20"/>
        <v>48.26</v>
      </c>
    </row>
    <row r="1318" spans="1:14" x14ac:dyDescent="0.2">
      <c r="A1318" s="3" t="s">
        <v>7</v>
      </c>
      <c r="B1318" s="3">
        <v>2019</v>
      </c>
      <c r="C1318" s="3">
        <v>3</v>
      </c>
      <c r="D1318" s="3">
        <v>11</v>
      </c>
      <c r="E1318" s="3">
        <v>14</v>
      </c>
      <c r="F1318" s="3">
        <v>31114</v>
      </c>
      <c r="G1318" s="3">
        <v>14</v>
      </c>
      <c r="J1318">
        <v>24</v>
      </c>
      <c r="K1318" s="2">
        <v>3.8008814867692315</v>
      </c>
      <c r="N1318">
        <f t="shared" si="20"/>
        <v>60.96</v>
      </c>
    </row>
    <row r="1319" spans="1:14" x14ac:dyDescent="0.2">
      <c r="A1319" s="3" t="s">
        <v>7</v>
      </c>
      <c r="B1319" s="3">
        <v>2019</v>
      </c>
      <c r="C1319" s="3">
        <v>3</v>
      </c>
      <c r="D1319" s="3">
        <v>11</v>
      </c>
      <c r="E1319" s="3">
        <v>16</v>
      </c>
      <c r="F1319" s="3">
        <v>31116</v>
      </c>
      <c r="G1319" s="3">
        <v>130</v>
      </c>
      <c r="J1319">
        <v>23</v>
      </c>
      <c r="K1319" s="2">
        <v>3.6667530240000001</v>
      </c>
      <c r="N1319">
        <f t="shared" si="20"/>
        <v>58.42</v>
      </c>
    </row>
    <row r="1320" spans="1:14" x14ac:dyDescent="0.2">
      <c r="A1320" s="3" t="s">
        <v>7</v>
      </c>
      <c r="B1320" s="3">
        <v>2019</v>
      </c>
      <c r="C1320" s="3">
        <v>3</v>
      </c>
      <c r="D1320" s="3">
        <v>11</v>
      </c>
      <c r="E1320" s="3">
        <v>18</v>
      </c>
      <c r="F1320" s="5">
        <v>31118</v>
      </c>
      <c r="G1320" s="3">
        <v>202</v>
      </c>
      <c r="H1320" s="1">
        <v>3.7</v>
      </c>
      <c r="I1320" s="2">
        <v>18.064290705800136</v>
      </c>
      <c r="J1320">
        <v>30</v>
      </c>
      <c r="K1320" s="2">
        <v>5.2136644560000009</v>
      </c>
      <c r="N1320">
        <f t="shared" si="20"/>
        <v>76.2</v>
      </c>
    </row>
    <row r="1321" spans="1:14" x14ac:dyDescent="0.2">
      <c r="A1321" s="3" t="s">
        <v>7</v>
      </c>
      <c r="B1321" s="3">
        <v>2019</v>
      </c>
      <c r="C1321" s="3">
        <v>3</v>
      </c>
      <c r="D1321" s="3">
        <v>11</v>
      </c>
      <c r="E1321" s="3">
        <v>20</v>
      </c>
      <c r="F1321" s="3">
        <v>31120</v>
      </c>
      <c r="G1321" s="3">
        <v>35</v>
      </c>
      <c r="J1321">
        <v>25</v>
      </c>
      <c r="K1321" s="2">
        <v>3.5623829661538475</v>
      </c>
      <c r="N1321">
        <f t="shared" si="20"/>
        <v>63.5</v>
      </c>
    </row>
    <row r="1322" spans="1:14" x14ac:dyDescent="0.2">
      <c r="A1322" s="3" t="s">
        <v>7</v>
      </c>
      <c r="B1322" s="3">
        <v>2019</v>
      </c>
      <c r="C1322" s="3">
        <v>4</v>
      </c>
      <c r="D1322" s="3">
        <v>1</v>
      </c>
      <c r="E1322" s="3">
        <v>1</v>
      </c>
      <c r="F1322" s="3">
        <v>30101</v>
      </c>
      <c r="G1322" s="3">
        <v>34</v>
      </c>
      <c r="J1322">
        <v>26</v>
      </c>
      <c r="K1322" s="2">
        <v>3.6540404735999998</v>
      </c>
      <c r="N1322">
        <f t="shared" si="20"/>
        <v>66.040000000000006</v>
      </c>
    </row>
    <row r="1323" spans="1:14" x14ac:dyDescent="0.2">
      <c r="A1323" s="3" t="s">
        <v>7</v>
      </c>
      <c r="B1323" s="3">
        <v>2019</v>
      </c>
      <c r="C1323" s="3">
        <v>4</v>
      </c>
      <c r="D1323" s="3">
        <v>1</v>
      </c>
      <c r="E1323" s="3">
        <v>3</v>
      </c>
      <c r="F1323" s="5">
        <v>30103</v>
      </c>
      <c r="G1323" s="3">
        <v>201</v>
      </c>
      <c r="H1323" s="1">
        <v>2.2000000000000002</v>
      </c>
      <c r="I1323" s="2">
        <v>19.994491875516385</v>
      </c>
      <c r="J1323">
        <v>19</v>
      </c>
      <c r="K1323" s="2">
        <v>3.1082670080000008</v>
      </c>
      <c r="N1323">
        <f t="shared" si="20"/>
        <v>48.26</v>
      </c>
    </row>
    <row r="1324" spans="1:14" x14ac:dyDescent="0.2">
      <c r="A1324" s="3" t="s">
        <v>7</v>
      </c>
      <c r="B1324" s="3">
        <v>2019</v>
      </c>
      <c r="C1324" s="3">
        <v>4</v>
      </c>
      <c r="D1324" s="3">
        <v>1</v>
      </c>
      <c r="E1324" s="3">
        <v>5</v>
      </c>
      <c r="F1324" s="3">
        <v>30105</v>
      </c>
      <c r="G1324" s="3">
        <v>10</v>
      </c>
      <c r="J1324">
        <v>18</v>
      </c>
      <c r="K1324" s="2">
        <v>2.5225863168000004</v>
      </c>
      <c r="N1324">
        <f t="shared" si="20"/>
        <v>45.72</v>
      </c>
    </row>
    <row r="1325" spans="1:14" x14ac:dyDescent="0.2">
      <c r="A1325" s="3" t="s">
        <v>7</v>
      </c>
      <c r="B1325" s="3">
        <v>2019</v>
      </c>
      <c r="C1325" s="3">
        <v>4</v>
      </c>
      <c r="D1325" s="3">
        <v>1</v>
      </c>
      <c r="E1325" s="3">
        <v>7</v>
      </c>
      <c r="F1325" s="3">
        <v>30107</v>
      </c>
      <c r="G1325" s="3">
        <v>145</v>
      </c>
      <c r="J1325">
        <v>20</v>
      </c>
      <c r="K1325" s="2">
        <v>3.3201687552000001</v>
      </c>
      <c r="N1325">
        <f t="shared" si="20"/>
        <v>50.8</v>
      </c>
    </row>
    <row r="1326" spans="1:14" x14ac:dyDescent="0.2">
      <c r="A1326" s="3" t="s">
        <v>7</v>
      </c>
      <c r="B1326" s="3">
        <v>2019</v>
      </c>
      <c r="C1326" s="3">
        <v>4</v>
      </c>
      <c r="D1326" s="3">
        <v>1</v>
      </c>
      <c r="E1326" s="3">
        <v>9</v>
      </c>
      <c r="F1326" s="3">
        <v>30109</v>
      </c>
      <c r="G1326" s="3">
        <v>74</v>
      </c>
      <c r="J1326">
        <v>8</v>
      </c>
      <c r="K1326" s="2">
        <v>2.2258114560000002</v>
      </c>
      <c r="N1326">
        <f t="shared" si="20"/>
        <v>20.32</v>
      </c>
    </row>
    <row r="1327" spans="1:14" x14ac:dyDescent="0.2">
      <c r="A1327" s="3" t="s">
        <v>7</v>
      </c>
      <c r="B1327" s="3">
        <v>2019</v>
      </c>
      <c r="C1327" s="3">
        <v>4</v>
      </c>
      <c r="D1327" s="3">
        <v>1</v>
      </c>
      <c r="E1327" s="3">
        <v>11</v>
      </c>
      <c r="F1327" s="3">
        <v>30111</v>
      </c>
      <c r="G1327" s="3">
        <v>176</v>
      </c>
      <c r="J1327">
        <v>20</v>
      </c>
      <c r="K1327" s="2">
        <v>3.4314593280000008</v>
      </c>
      <c r="N1327">
        <f t="shared" si="20"/>
        <v>50.8</v>
      </c>
    </row>
    <row r="1328" spans="1:14" x14ac:dyDescent="0.2">
      <c r="A1328" s="3" t="s">
        <v>7</v>
      </c>
      <c r="B1328" s="3">
        <v>2019</v>
      </c>
      <c r="C1328" s="3">
        <v>4</v>
      </c>
      <c r="D1328" s="3">
        <v>1</v>
      </c>
      <c r="E1328" s="3">
        <v>13</v>
      </c>
      <c r="F1328" s="3">
        <v>30113</v>
      </c>
      <c r="G1328" s="3">
        <v>190</v>
      </c>
      <c r="J1328">
        <v>26</v>
      </c>
      <c r="K1328" s="2">
        <v>3.5612983296000009</v>
      </c>
      <c r="N1328">
        <f t="shared" si="20"/>
        <v>66.040000000000006</v>
      </c>
    </row>
    <row r="1329" spans="1:14" x14ac:dyDescent="0.2">
      <c r="A1329" s="3" t="s">
        <v>7</v>
      </c>
      <c r="B1329" s="3">
        <v>2019</v>
      </c>
      <c r="C1329" s="3">
        <v>4</v>
      </c>
      <c r="D1329" s="3">
        <v>1</v>
      </c>
      <c r="E1329" s="3">
        <v>15</v>
      </c>
      <c r="F1329" s="3">
        <v>30115</v>
      </c>
      <c r="G1329" s="3">
        <v>167</v>
      </c>
      <c r="J1329">
        <v>24</v>
      </c>
      <c r="K1329" s="2">
        <v>3.5427499008000005</v>
      </c>
      <c r="N1329">
        <f t="shared" si="20"/>
        <v>60.96</v>
      </c>
    </row>
    <row r="1330" spans="1:14" x14ac:dyDescent="0.2">
      <c r="A1330" s="3" t="s">
        <v>7</v>
      </c>
      <c r="B1330" s="3">
        <v>2019</v>
      </c>
      <c r="C1330" s="3">
        <v>4</v>
      </c>
      <c r="D1330" s="3">
        <v>1</v>
      </c>
      <c r="E1330" s="3">
        <v>17</v>
      </c>
      <c r="F1330" s="4">
        <v>30117</v>
      </c>
      <c r="G1330" s="3">
        <v>46</v>
      </c>
      <c r="J1330">
        <v>11</v>
      </c>
      <c r="K1330" s="2">
        <v>2.0588755968000001</v>
      </c>
      <c r="N1330">
        <f t="shared" si="20"/>
        <v>27.94</v>
      </c>
    </row>
    <row r="1331" spans="1:14" x14ac:dyDescent="0.2">
      <c r="A1331" s="3" t="s">
        <v>7</v>
      </c>
      <c r="B1331" s="3">
        <v>2019</v>
      </c>
      <c r="C1331" s="3">
        <v>4</v>
      </c>
      <c r="D1331" s="3">
        <v>1</v>
      </c>
      <c r="E1331" s="3">
        <v>19</v>
      </c>
      <c r="F1331" s="3">
        <v>30119</v>
      </c>
      <c r="G1331" s="3">
        <v>18</v>
      </c>
      <c r="J1331">
        <v>24</v>
      </c>
      <c r="K1331" s="2">
        <v>2.8008127488000003</v>
      </c>
      <c r="N1331">
        <f t="shared" si="20"/>
        <v>60.96</v>
      </c>
    </row>
    <row r="1332" spans="1:14" x14ac:dyDescent="0.2">
      <c r="A1332" s="3" t="s">
        <v>7</v>
      </c>
      <c r="B1332" s="3">
        <v>2019</v>
      </c>
      <c r="C1332" s="3">
        <v>4</v>
      </c>
      <c r="D1332" s="3">
        <v>2</v>
      </c>
      <c r="E1332" s="3">
        <v>1</v>
      </c>
      <c r="F1332" s="3">
        <v>30201</v>
      </c>
      <c r="G1332" s="3">
        <v>178</v>
      </c>
      <c r="J1332">
        <v>24</v>
      </c>
      <c r="K1332" s="2">
        <v>3.3943624703999999</v>
      </c>
      <c r="N1332">
        <f t="shared" si="20"/>
        <v>60.96</v>
      </c>
    </row>
    <row r="1333" spans="1:14" x14ac:dyDescent="0.2">
      <c r="A1333" s="3" t="s">
        <v>7</v>
      </c>
      <c r="B1333" s="3">
        <v>2019</v>
      </c>
      <c r="C1333" s="3">
        <v>4</v>
      </c>
      <c r="D1333" s="3">
        <v>2</v>
      </c>
      <c r="E1333" s="3">
        <v>3</v>
      </c>
      <c r="F1333" s="3">
        <v>30203</v>
      </c>
      <c r="G1333" s="3">
        <v>173</v>
      </c>
      <c r="J1333">
        <v>24</v>
      </c>
      <c r="K1333" s="2">
        <v>3.5056530431999997</v>
      </c>
      <c r="N1333">
        <f t="shared" si="20"/>
        <v>60.96</v>
      </c>
    </row>
    <row r="1334" spans="1:14" x14ac:dyDescent="0.2">
      <c r="A1334" s="3" t="s">
        <v>7</v>
      </c>
      <c r="B1334" s="3">
        <v>2019</v>
      </c>
      <c r="C1334" s="3">
        <v>4</v>
      </c>
      <c r="D1334" s="3">
        <v>2</v>
      </c>
      <c r="E1334" s="3">
        <v>5</v>
      </c>
      <c r="F1334" s="3">
        <v>30205</v>
      </c>
      <c r="G1334" s="3">
        <v>181</v>
      </c>
      <c r="J1334">
        <v>25</v>
      </c>
      <c r="K1334" s="2">
        <v>3.2645234688000011</v>
      </c>
      <c r="N1334">
        <f t="shared" si="20"/>
        <v>63.5</v>
      </c>
    </row>
    <row r="1335" spans="1:14" x14ac:dyDescent="0.2">
      <c r="A1335" s="3" t="s">
        <v>7</v>
      </c>
      <c r="B1335" s="3">
        <v>2019</v>
      </c>
      <c r="C1335" s="3">
        <v>4</v>
      </c>
      <c r="D1335" s="3">
        <v>2</v>
      </c>
      <c r="E1335" s="3">
        <v>7</v>
      </c>
      <c r="F1335" s="3">
        <v>30207</v>
      </c>
      <c r="G1335" s="3">
        <v>153</v>
      </c>
      <c r="J1335">
        <v>21</v>
      </c>
      <c r="K1335" s="2">
        <v>3.3758140416000009</v>
      </c>
      <c r="N1335">
        <f t="shared" si="20"/>
        <v>53.34</v>
      </c>
    </row>
    <row r="1336" spans="1:14" x14ac:dyDescent="0.2">
      <c r="A1336" s="3" t="s">
        <v>7</v>
      </c>
      <c r="B1336" s="3">
        <v>2019</v>
      </c>
      <c r="C1336" s="3">
        <v>4</v>
      </c>
      <c r="D1336" s="3">
        <v>2</v>
      </c>
      <c r="E1336" s="3">
        <v>9</v>
      </c>
      <c r="F1336" s="3">
        <v>30209</v>
      </c>
      <c r="G1336" s="3">
        <v>78</v>
      </c>
      <c r="J1336">
        <v>16</v>
      </c>
      <c r="K1336" s="2">
        <v>3.7282341888000006</v>
      </c>
      <c r="N1336">
        <f t="shared" si="20"/>
        <v>40.64</v>
      </c>
    </row>
    <row r="1337" spans="1:14" x14ac:dyDescent="0.2">
      <c r="A1337" s="3" t="s">
        <v>7</v>
      </c>
      <c r="B1337" s="3">
        <v>2019</v>
      </c>
      <c r="C1337" s="3">
        <v>4</v>
      </c>
      <c r="D1337" s="3">
        <v>2</v>
      </c>
      <c r="E1337" s="3">
        <v>11</v>
      </c>
      <c r="F1337" s="3">
        <v>30211</v>
      </c>
      <c r="G1337" s="3">
        <v>179</v>
      </c>
      <c r="J1337">
        <v>21</v>
      </c>
      <c r="K1337" s="2">
        <v>3.7282341888000006</v>
      </c>
      <c r="N1337">
        <f t="shared" si="20"/>
        <v>53.34</v>
      </c>
    </row>
    <row r="1338" spans="1:14" x14ac:dyDescent="0.2">
      <c r="A1338" s="3" t="s">
        <v>7</v>
      </c>
      <c r="B1338" s="3">
        <v>2019</v>
      </c>
      <c r="C1338" s="3">
        <v>4</v>
      </c>
      <c r="D1338" s="3">
        <v>2</v>
      </c>
      <c r="E1338" s="3">
        <v>13</v>
      </c>
      <c r="F1338" s="3">
        <v>30213</v>
      </c>
      <c r="G1338" s="3">
        <v>59</v>
      </c>
      <c r="J1338">
        <v>18</v>
      </c>
      <c r="K1338" s="2">
        <v>2.6895221760000001</v>
      </c>
      <c r="N1338">
        <f t="shared" si="20"/>
        <v>45.72</v>
      </c>
    </row>
    <row r="1339" spans="1:14" x14ac:dyDescent="0.2">
      <c r="A1339" s="3" t="s">
        <v>7</v>
      </c>
      <c r="B1339" s="3">
        <v>2019</v>
      </c>
      <c r="C1339" s="3">
        <v>4</v>
      </c>
      <c r="D1339" s="3">
        <v>2</v>
      </c>
      <c r="E1339" s="3">
        <v>15</v>
      </c>
      <c r="F1339" s="3">
        <v>30215</v>
      </c>
      <c r="G1339" s="3">
        <v>27</v>
      </c>
      <c r="J1339">
        <v>16</v>
      </c>
      <c r="K1339" s="2">
        <v>2.5782316032000003</v>
      </c>
      <c r="N1339">
        <f t="shared" si="20"/>
        <v>40.64</v>
      </c>
    </row>
    <row r="1340" spans="1:14" x14ac:dyDescent="0.2">
      <c r="A1340" s="3" t="s">
        <v>7</v>
      </c>
      <c r="B1340" s="3">
        <v>2019</v>
      </c>
      <c r="C1340" s="3">
        <v>4</v>
      </c>
      <c r="D1340" s="3">
        <v>2</v>
      </c>
      <c r="E1340" s="3">
        <v>17</v>
      </c>
      <c r="F1340" s="5">
        <v>30217</v>
      </c>
      <c r="G1340" s="3">
        <v>202</v>
      </c>
      <c r="H1340" s="1">
        <v>2.1</v>
      </c>
      <c r="I1340" s="2">
        <v>19.383596535914414</v>
      </c>
      <c r="J1340">
        <v>25</v>
      </c>
      <c r="K1340" s="2">
        <v>3.8951700480000007</v>
      </c>
      <c r="N1340">
        <f t="shared" si="20"/>
        <v>63.5</v>
      </c>
    </row>
    <row r="1341" spans="1:14" x14ac:dyDescent="0.2">
      <c r="A1341" s="3" t="s">
        <v>7</v>
      </c>
      <c r="B1341" s="3">
        <v>2019</v>
      </c>
      <c r="C1341" s="3">
        <v>4</v>
      </c>
      <c r="D1341" s="3">
        <v>2</v>
      </c>
      <c r="E1341" s="3">
        <v>19</v>
      </c>
      <c r="F1341" s="3">
        <v>30219</v>
      </c>
      <c r="G1341" s="3">
        <v>99</v>
      </c>
      <c r="J1341">
        <v>12</v>
      </c>
      <c r="K1341" s="2">
        <v>2.281456742400001</v>
      </c>
      <c r="N1341">
        <f t="shared" si="20"/>
        <v>30.48</v>
      </c>
    </row>
    <row r="1342" spans="1:14" x14ac:dyDescent="0.2">
      <c r="A1342" s="3" t="s">
        <v>7</v>
      </c>
      <c r="B1342" s="3">
        <v>2019</v>
      </c>
      <c r="C1342" s="3">
        <v>4</v>
      </c>
      <c r="D1342" s="3">
        <v>3</v>
      </c>
      <c r="E1342" s="3">
        <v>1</v>
      </c>
      <c r="F1342" s="3">
        <v>30301</v>
      </c>
      <c r="G1342" s="3">
        <v>139</v>
      </c>
      <c r="J1342">
        <v>19</v>
      </c>
      <c r="K1342" s="2">
        <v>2.8564580352000006</v>
      </c>
      <c r="N1342">
        <f t="shared" si="20"/>
        <v>48.26</v>
      </c>
    </row>
    <row r="1343" spans="1:14" x14ac:dyDescent="0.2">
      <c r="A1343" s="3" t="s">
        <v>7</v>
      </c>
      <c r="B1343" s="3">
        <v>2019</v>
      </c>
      <c r="C1343" s="3">
        <v>4</v>
      </c>
      <c r="D1343" s="3">
        <v>3</v>
      </c>
      <c r="E1343" s="3">
        <v>3</v>
      </c>
      <c r="F1343" s="3">
        <v>30303</v>
      </c>
      <c r="G1343" s="3">
        <v>183</v>
      </c>
      <c r="J1343">
        <v>24</v>
      </c>
      <c r="K1343" s="2">
        <v>2.9121033216000005</v>
      </c>
      <c r="N1343">
        <f t="shared" si="20"/>
        <v>60.96</v>
      </c>
    </row>
    <row r="1344" spans="1:14" x14ac:dyDescent="0.2">
      <c r="A1344" s="3" t="s">
        <v>7</v>
      </c>
      <c r="B1344" s="3">
        <v>2019</v>
      </c>
      <c r="C1344" s="3">
        <v>4</v>
      </c>
      <c r="D1344" s="3">
        <v>3</v>
      </c>
      <c r="E1344" s="3">
        <v>5</v>
      </c>
      <c r="F1344" s="3">
        <v>30305</v>
      </c>
      <c r="G1344" s="3">
        <v>189</v>
      </c>
      <c r="J1344">
        <v>25</v>
      </c>
      <c r="K1344" s="2">
        <v>2.4483926015999997</v>
      </c>
      <c r="N1344">
        <f t="shared" si="20"/>
        <v>63.5</v>
      </c>
    </row>
    <row r="1345" spans="1:14" x14ac:dyDescent="0.2">
      <c r="A1345" s="3" t="s">
        <v>7</v>
      </c>
      <c r="B1345" s="3">
        <v>2019</v>
      </c>
      <c r="C1345" s="3">
        <v>4</v>
      </c>
      <c r="D1345" s="3">
        <v>3</v>
      </c>
      <c r="E1345" s="3">
        <v>7</v>
      </c>
      <c r="F1345" s="3">
        <v>30307</v>
      </c>
      <c r="G1345" s="3">
        <v>133</v>
      </c>
      <c r="J1345">
        <v>18</v>
      </c>
      <c r="K1345" s="2">
        <v>2.8750064640000002</v>
      </c>
      <c r="N1345">
        <f t="shared" si="20"/>
        <v>45.72</v>
      </c>
    </row>
    <row r="1346" spans="1:14" x14ac:dyDescent="0.2">
      <c r="A1346" s="3" t="s">
        <v>7</v>
      </c>
      <c r="B1346" s="3">
        <v>2019</v>
      </c>
      <c r="C1346" s="3">
        <v>4</v>
      </c>
      <c r="D1346" s="3">
        <v>3</v>
      </c>
      <c r="E1346" s="3">
        <v>9</v>
      </c>
      <c r="F1346" s="5">
        <v>30309</v>
      </c>
      <c r="G1346" s="3">
        <v>202</v>
      </c>
      <c r="H1346" s="1">
        <v>2.2000000000000002</v>
      </c>
      <c r="I1346" s="2">
        <v>19.0712353471596</v>
      </c>
      <c r="J1346">
        <v>23</v>
      </c>
      <c r="K1346" s="2">
        <v>3.6984442880000001</v>
      </c>
      <c r="N1346">
        <f t="shared" si="20"/>
        <v>58.42</v>
      </c>
    </row>
    <row r="1347" spans="1:14" x14ac:dyDescent="0.2">
      <c r="A1347" s="3" t="s">
        <v>7</v>
      </c>
      <c r="B1347" s="3">
        <v>2019</v>
      </c>
      <c r="C1347" s="3">
        <v>4</v>
      </c>
      <c r="D1347" s="3">
        <v>3</v>
      </c>
      <c r="E1347" s="3">
        <v>11</v>
      </c>
      <c r="F1347" s="5">
        <v>30311</v>
      </c>
      <c r="G1347" s="3">
        <v>144</v>
      </c>
      <c r="H1347" s="1">
        <v>2</v>
      </c>
      <c r="I1347" s="2">
        <v>18.984141576649044</v>
      </c>
      <c r="J1347">
        <v>21</v>
      </c>
      <c r="K1347" s="2">
        <v>3.0689218560000007</v>
      </c>
      <c r="N1347">
        <f t="shared" ref="N1347:N1410" si="21">$M$2*J1347</f>
        <v>53.34</v>
      </c>
    </row>
    <row r="1348" spans="1:14" x14ac:dyDescent="0.2">
      <c r="A1348" s="3" t="s">
        <v>7</v>
      </c>
      <c r="B1348" s="3">
        <v>2019</v>
      </c>
      <c r="C1348" s="3">
        <v>4</v>
      </c>
      <c r="D1348" s="3">
        <v>3</v>
      </c>
      <c r="E1348" s="3">
        <v>13</v>
      </c>
      <c r="F1348" s="3">
        <v>30313</v>
      </c>
      <c r="G1348" s="3">
        <v>195</v>
      </c>
      <c r="J1348">
        <v>21</v>
      </c>
      <c r="K1348" s="2">
        <v>2.8008127488000003</v>
      </c>
      <c r="N1348">
        <f t="shared" si="21"/>
        <v>53.34</v>
      </c>
    </row>
    <row r="1349" spans="1:14" x14ac:dyDescent="0.2">
      <c r="A1349" s="3" t="s">
        <v>7</v>
      </c>
      <c r="B1349" s="3">
        <v>2019</v>
      </c>
      <c r="C1349" s="3">
        <v>4</v>
      </c>
      <c r="D1349" s="3">
        <v>3</v>
      </c>
      <c r="E1349" s="3">
        <v>15</v>
      </c>
      <c r="F1349" s="3">
        <v>30315</v>
      </c>
      <c r="G1349" s="3">
        <v>54</v>
      </c>
      <c r="J1349">
        <v>30</v>
      </c>
      <c r="K1349" s="2">
        <v>3.3943624703999999</v>
      </c>
      <c r="N1349">
        <f t="shared" si="21"/>
        <v>76.2</v>
      </c>
    </row>
    <row r="1350" spans="1:14" x14ac:dyDescent="0.2">
      <c r="A1350" s="3" t="s">
        <v>7</v>
      </c>
      <c r="B1350" s="3">
        <v>2019</v>
      </c>
      <c r="C1350" s="3">
        <v>4</v>
      </c>
      <c r="D1350" s="3">
        <v>3</v>
      </c>
      <c r="E1350" s="3">
        <v>17</v>
      </c>
      <c r="F1350" s="5">
        <v>30317</v>
      </c>
      <c r="G1350" s="3">
        <v>104</v>
      </c>
      <c r="H1350" s="1">
        <v>2</v>
      </c>
      <c r="I1350" s="2">
        <v>19.83044600073719</v>
      </c>
      <c r="J1350">
        <v>24</v>
      </c>
      <c r="K1350" s="2">
        <v>3.5804088320000003</v>
      </c>
      <c r="N1350">
        <f t="shared" si="21"/>
        <v>60.96</v>
      </c>
    </row>
    <row r="1351" spans="1:14" x14ac:dyDescent="0.2">
      <c r="A1351" s="3" t="s">
        <v>7</v>
      </c>
      <c r="B1351" s="3">
        <v>2019</v>
      </c>
      <c r="C1351" s="3">
        <v>4</v>
      </c>
      <c r="D1351" s="3">
        <v>3</v>
      </c>
      <c r="E1351" s="3">
        <v>19</v>
      </c>
      <c r="F1351" s="3">
        <v>30319</v>
      </c>
      <c r="G1351" s="3">
        <v>4</v>
      </c>
      <c r="J1351">
        <v>18</v>
      </c>
      <c r="K1351" s="2">
        <v>2.7266190335999996</v>
      </c>
      <c r="N1351">
        <f t="shared" si="21"/>
        <v>45.72</v>
      </c>
    </row>
    <row r="1352" spans="1:14" x14ac:dyDescent="0.2">
      <c r="A1352" s="3" t="s">
        <v>7</v>
      </c>
      <c r="B1352" s="3">
        <v>2019</v>
      </c>
      <c r="C1352" s="3">
        <v>4</v>
      </c>
      <c r="D1352" s="3">
        <v>4</v>
      </c>
      <c r="E1352" s="3">
        <v>1</v>
      </c>
      <c r="F1352" s="3">
        <v>30401</v>
      </c>
      <c r="G1352" s="3">
        <v>108</v>
      </c>
      <c r="J1352">
        <v>25</v>
      </c>
      <c r="K1352" s="2">
        <v>3.7653310464000009</v>
      </c>
      <c r="N1352">
        <f t="shared" si="21"/>
        <v>63.5</v>
      </c>
    </row>
    <row r="1353" spans="1:14" x14ac:dyDescent="0.2">
      <c r="A1353" s="3" t="s">
        <v>7</v>
      </c>
      <c r="B1353" s="3">
        <v>2019</v>
      </c>
      <c r="C1353" s="3">
        <v>4</v>
      </c>
      <c r="D1353" s="3">
        <v>4</v>
      </c>
      <c r="E1353" s="3">
        <v>3</v>
      </c>
      <c r="F1353" s="3">
        <v>30403</v>
      </c>
      <c r="G1353" s="3">
        <v>100</v>
      </c>
      <c r="J1353">
        <v>15</v>
      </c>
      <c r="K1353" s="2">
        <v>2.7080706048000001</v>
      </c>
      <c r="N1353">
        <f t="shared" si="21"/>
        <v>38.1</v>
      </c>
    </row>
    <row r="1354" spans="1:14" x14ac:dyDescent="0.2">
      <c r="A1354" s="3" t="s">
        <v>7</v>
      </c>
      <c r="B1354" s="3">
        <v>2019</v>
      </c>
      <c r="C1354" s="3">
        <v>4</v>
      </c>
      <c r="D1354" s="3">
        <v>4</v>
      </c>
      <c r="E1354" s="3">
        <v>5</v>
      </c>
      <c r="F1354" s="3">
        <v>30405</v>
      </c>
      <c r="G1354" s="3">
        <v>15</v>
      </c>
      <c r="J1354">
        <v>21</v>
      </c>
      <c r="K1354" s="2">
        <v>3.6354920448000008</v>
      </c>
      <c r="N1354">
        <f t="shared" si="21"/>
        <v>53.34</v>
      </c>
    </row>
    <row r="1355" spans="1:14" x14ac:dyDescent="0.2">
      <c r="A1355" s="3" t="s">
        <v>7</v>
      </c>
      <c r="B1355" s="3">
        <v>2019</v>
      </c>
      <c r="C1355" s="3">
        <v>4</v>
      </c>
      <c r="D1355" s="3">
        <v>4</v>
      </c>
      <c r="E1355" s="3">
        <v>7</v>
      </c>
      <c r="F1355" s="3">
        <v>30407</v>
      </c>
      <c r="G1355" s="3">
        <v>13</v>
      </c>
      <c r="J1355">
        <v>17</v>
      </c>
      <c r="K1355" s="2">
        <v>3.2088781824000012</v>
      </c>
      <c r="N1355">
        <f t="shared" si="21"/>
        <v>43.18</v>
      </c>
    </row>
    <row r="1356" spans="1:14" x14ac:dyDescent="0.2">
      <c r="A1356" s="3" t="s">
        <v>7</v>
      </c>
      <c r="B1356" s="3">
        <v>2019</v>
      </c>
      <c r="C1356" s="3">
        <v>4</v>
      </c>
      <c r="D1356" s="3">
        <v>4</v>
      </c>
      <c r="E1356" s="3">
        <v>9</v>
      </c>
      <c r="F1356" s="3">
        <v>30409</v>
      </c>
      <c r="G1356" s="3">
        <v>191</v>
      </c>
      <c r="J1356">
        <v>25</v>
      </c>
      <c r="K1356" s="2">
        <v>3.6911373312000002</v>
      </c>
      <c r="N1356">
        <f t="shared" si="21"/>
        <v>63.5</v>
      </c>
    </row>
    <row r="1357" spans="1:14" x14ac:dyDescent="0.2">
      <c r="A1357" s="3" t="s">
        <v>7</v>
      </c>
      <c r="B1357" s="3">
        <v>2019</v>
      </c>
      <c r="C1357" s="3">
        <v>4</v>
      </c>
      <c r="D1357" s="3">
        <v>4</v>
      </c>
      <c r="E1357" s="3">
        <v>11</v>
      </c>
      <c r="F1357" s="3">
        <v>30411</v>
      </c>
      <c r="G1357" s="3">
        <v>102</v>
      </c>
      <c r="J1357">
        <v>27</v>
      </c>
      <c r="K1357" s="2">
        <v>3.5983951872</v>
      </c>
      <c r="N1357">
        <f t="shared" si="21"/>
        <v>68.58</v>
      </c>
    </row>
    <row r="1358" spans="1:14" x14ac:dyDescent="0.2">
      <c r="A1358" s="3" t="s">
        <v>7</v>
      </c>
      <c r="B1358" s="3">
        <v>2019</v>
      </c>
      <c r="C1358" s="3">
        <v>4</v>
      </c>
      <c r="D1358" s="3">
        <v>4</v>
      </c>
      <c r="E1358" s="3">
        <v>13</v>
      </c>
      <c r="F1358" s="5">
        <v>30413</v>
      </c>
      <c r="G1358" s="3">
        <v>202</v>
      </c>
      <c r="H1358" s="1">
        <v>2</v>
      </c>
      <c r="I1358" s="2">
        <v>19.140411582589689</v>
      </c>
      <c r="J1358">
        <v>23</v>
      </c>
      <c r="K1358" s="2">
        <v>3.9541877760000013</v>
      </c>
      <c r="N1358">
        <f t="shared" si="21"/>
        <v>58.42</v>
      </c>
    </row>
    <row r="1359" spans="1:14" x14ac:dyDescent="0.2">
      <c r="A1359" s="3" t="s">
        <v>7</v>
      </c>
      <c r="B1359" s="3">
        <v>2019</v>
      </c>
      <c r="C1359" s="3">
        <v>4</v>
      </c>
      <c r="D1359" s="3">
        <v>4</v>
      </c>
      <c r="E1359" s="3">
        <v>15</v>
      </c>
      <c r="F1359" s="3">
        <v>30415</v>
      </c>
      <c r="G1359" s="3">
        <v>131</v>
      </c>
      <c r="J1359">
        <v>28</v>
      </c>
      <c r="K1359" s="2">
        <v>2.9306517504000009</v>
      </c>
      <c r="N1359">
        <f t="shared" si="21"/>
        <v>71.12</v>
      </c>
    </row>
    <row r="1360" spans="1:14" x14ac:dyDescent="0.2">
      <c r="A1360" s="3" t="s">
        <v>7</v>
      </c>
      <c r="B1360" s="3">
        <v>2019</v>
      </c>
      <c r="C1360" s="3">
        <v>4</v>
      </c>
      <c r="D1360" s="3">
        <v>4</v>
      </c>
      <c r="E1360" s="3">
        <v>17</v>
      </c>
      <c r="F1360" s="3">
        <v>30417</v>
      </c>
      <c r="G1360" s="3">
        <v>126</v>
      </c>
      <c r="J1360">
        <v>15</v>
      </c>
      <c r="K1360" s="2">
        <v>2.6153284608000003</v>
      </c>
      <c r="N1360">
        <f t="shared" si="21"/>
        <v>38.1</v>
      </c>
    </row>
    <row r="1361" spans="1:14" x14ac:dyDescent="0.2">
      <c r="A1361" s="3" t="s">
        <v>7</v>
      </c>
      <c r="B1361" s="3">
        <v>2019</v>
      </c>
      <c r="C1361" s="3">
        <v>4</v>
      </c>
      <c r="D1361" s="3">
        <v>4</v>
      </c>
      <c r="E1361" s="3">
        <v>19</v>
      </c>
      <c r="F1361" s="3">
        <v>30419</v>
      </c>
      <c r="G1361" s="3">
        <v>47</v>
      </c>
      <c r="J1361">
        <v>20</v>
      </c>
      <c r="K1361" s="2">
        <v>3.2459750400000003</v>
      </c>
      <c r="N1361">
        <f t="shared" si="21"/>
        <v>50.8</v>
      </c>
    </row>
    <row r="1362" spans="1:14" x14ac:dyDescent="0.2">
      <c r="A1362" s="3" t="s">
        <v>7</v>
      </c>
      <c r="B1362" s="3">
        <v>2019</v>
      </c>
      <c r="C1362" s="3">
        <v>4</v>
      </c>
      <c r="D1362" s="3">
        <v>5</v>
      </c>
      <c r="E1362" s="3">
        <v>1</v>
      </c>
      <c r="F1362" s="3">
        <v>30501</v>
      </c>
      <c r="G1362" s="3">
        <v>75</v>
      </c>
      <c r="J1362">
        <v>12</v>
      </c>
      <c r="K1362" s="2">
        <v>2.281456742400001</v>
      </c>
      <c r="N1362">
        <f t="shared" si="21"/>
        <v>30.48</v>
      </c>
    </row>
    <row r="1363" spans="1:14" x14ac:dyDescent="0.2">
      <c r="A1363" s="3" t="s">
        <v>7</v>
      </c>
      <c r="B1363" s="3">
        <v>2019</v>
      </c>
      <c r="C1363" s="3">
        <v>4</v>
      </c>
      <c r="D1363" s="3">
        <v>5</v>
      </c>
      <c r="E1363" s="3">
        <v>3</v>
      </c>
      <c r="F1363" s="3">
        <v>30503</v>
      </c>
      <c r="G1363" s="3">
        <v>154</v>
      </c>
      <c r="J1363">
        <v>20</v>
      </c>
      <c r="K1363" s="2">
        <v>3.7096857600000006</v>
      </c>
      <c r="N1363">
        <f t="shared" si="21"/>
        <v>50.8</v>
      </c>
    </row>
    <row r="1364" spans="1:14" x14ac:dyDescent="0.2">
      <c r="A1364" s="3" t="s">
        <v>7</v>
      </c>
      <c r="B1364" s="3">
        <v>2019</v>
      </c>
      <c r="C1364" s="3">
        <v>4</v>
      </c>
      <c r="D1364" s="3">
        <v>5</v>
      </c>
      <c r="E1364" s="3">
        <v>5</v>
      </c>
      <c r="F1364" s="5">
        <v>30505</v>
      </c>
      <c r="G1364" s="3">
        <v>201</v>
      </c>
      <c r="H1364" s="1">
        <v>2.6</v>
      </c>
      <c r="I1364" s="2">
        <v>20.623836126629421</v>
      </c>
      <c r="J1364">
        <v>19</v>
      </c>
      <c r="K1364" s="2">
        <v>3.5213911040000005</v>
      </c>
      <c r="N1364">
        <f t="shared" si="21"/>
        <v>48.26</v>
      </c>
    </row>
    <row r="1365" spans="1:14" x14ac:dyDescent="0.2">
      <c r="A1365" s="3" t="s">
        <v>7</v>
      </c>
      <c r="B1365" s="3">
        <v>2019</v>
      </c>
      <c r="C1365" s="3">
        <v>4</v>
      </c>
      <c r="D1365" s="3">
        <v>5</v>
      </c>
      <c r="E1365" s="3">
        <v>7</v>
      </c>
      <c r="F1365" s="3">
        <v>30507</v>
      </c>
      <c r="G1365" s="3">
        <v>22</v>
      </c>
      <c r="J1365">
        <v>18</v>
      </c>
      <c r="K1365" s="2">
        <v>2.7637158912000004</v>
      </c>
      <c r="N1365">
        <f t="shared" si="21"/>
        <v>45.72</v>
      </c>
    </row>
    <row r="1366" spans="1:14" x14ac:dyDescent="0.2">
      <c r="A1366" s="3" t="s">
        <v>7</v>
      </c>
      <c r="B1366" s="3">
        <v>2019</v>
      </c>
      <c r="C1366" s="3">
        <v>4</v>
      </c>
      <c r="D1366" s="3">
        <v>5</v>
      </c>
      <c r="E1366" s="3">
        <v>9</v>
      </c>
      <c r="F1366" s="3">
        <v>30509</v>
      </c>
      <c r="G1366" s="3">
        <v>82</v>
      </c>
      <c r="J1366">
        <v>20</v>
      </c>
      <c r="K1366" s="2">
        <v>2.8750064640000002</v>
      </c>
      <c r="N1366">
        <f t="shared" si="21"/>
        <v>50.8</v>
      </c>
    </row>
    <row r="1367" spans="1:14" x14ac:dyDescent="0.2">
      <c r="A1367" s="3" t="s">
        <v>7</v>
      </c>
      <c r="B1367" s="3">
        <v>2019</v>
      </c>
      <c r="C1367" s="3">
        <v>4</v>
      </c>
      <c r="D1367" s="3">
        <v>5</v>
      </c>
      <c r="E1367" s="3">
        <v>11</v>
      </c>
      <c r="F1367" s="3">
        <v>30511</v>
      </c>
      <c r="G1367" s="3">
        <v>134</v>
      </c>
      <c r="J1367">
        <v>19</v>
      </c>
      <c r="K1367" s="2">
        <v>2.9121033216000005</v>
      </c>
      <c r="N1367">
        <f t="shared" si="21"/>
        <v>48.26</v>
      </c>
    </row>
    <row r="1368" spans="1:14" x14ac:dyDescent="0.2">
      <c r="A1368" s="3" t="s">
        <v>7</v>
      </c>
      <c r="B1368" s="3">
        <v>2019</v>
      </c>
      <c r="C1368" s="3">
        <v>4</v>
      </c>
      <c r="D1368" s="3">
        <v>5</v>
      </c>
      <c r="E1368" s="3">
        <v>13</v>
      </c>
      <c r="F1368" s="3">
        <v>30513</v>
      </c>
      <c r="G1368" s="3">
        <v>29</v>
      </c>
      <c r="J1368">
        <v>7</v>
      </c>
      <c r="K1368" s="2">
        <v>1.6322617344000006</v>
      </c>
      <c r="N1368">
        <f t="shared" si="21"/>
        <v>17.78</v>
      </c>
    </row>
    <row r="1369" spans="1:14" x14ac:dyDescent="0.2">
      <c r="A1369" s="3" t="s">
        <v>7</v>
      </c>
      <c r="B1369" s="3">
        <v>2019</v>
      </c>
      <c r="C1369" s="3">
        <v>4</v>
      </c>
      <c r="D1369" s="3">
        <v>5</v>
      </c>
      <c r="E1369" s="3">
        <v>15</v>
      </c>
      <c r="F1369" s="3">
        <v>30515</v>
      </c>
      <c r="G1369" s="3">
        <v>137</v>
      </c>
      <c r="J1369">
        <v>16</v>
      </c>
      <c r="K1369" s="2">
        <v>2.6895221760000001</v>
      </c>
      <c r="N1369">
        <f t="shared" si="21"/>
        <v>40.64</v>
      </c>
    </row>
    <row r="1370" spans="1:14" x14ac:dyDescent="0.2">
      <c r="A1370" s="3" t="s">
        <v>7</v>
      </c>
      <c r="B1370" s="3">
        <v>2019</v>
      </c>
      <c r="C1370" s="3">
        <v>4</v>
      </c>
      <c r="D1370" s="3">
        <v>5</v>
      </c>
      <c r="E1370" s="3">
        <v>17</v>
      </c>
      <c r="F1370" s="3">
        <v>30517</v>
      </c>
      <c r="G1370" s="3">
        <v>41</v>
      </c>
      <c r="J1370">
        <v>19</v>
      </c>
      <c r="K1370" s="2">
        <v>3.3758140416000009</v>
      </c>
      <c r="N1370">
        <f t="shared" si="21"/>
        <v>48.26</v>
      </c>
    </row>
    <row r="1371" spans="1:14" x14ac:dyDescent="0.2">
      <c r="A1371" s="3" t="s">
        <v>7</v>
      </c>
      <c r="B1371" s="3">
        <v>2019</v>
      </c>
      <c r="C1371" s="3">
        <v>4</v>
      </c>
      <c r="D1371" s="3">
        <v>5</v>
      </c>
      <c r="E1371" s="3">
        <v>19</v>
      </c>
      <c r="F1371" s="3">
        <v>30519</v>
      </c>
      <c r="G1371" s="3">
        <v>28</v>
      </c>
      <c r="J1371">
        <v>6</v>
      </c>
      <c r="K1371" s="2">
        <v>1.6322617344000006</v>
      </c>
      <c r="N1371">
        <f t="shared" si="21"/>
        <v>15.24</v>
      </c>
    </row>
    <row r="1372" spans="1:14" x14ac:dyDescent="0.2">
      <c r="A1372" s="3" t="s">
        <v>7</v>
      </c>
      <c r="B1372" s="3">
        <v>2019</v>
      </c>
      <c r="C1372" s="3">
        <v>4</v>
      </c>
      <c r="D1372" s="3">
        <v>6</v>
      </c>
      <c r="E1372" s="3">
        <v>1</v>
      </c>
      <c r="F1372" s="5">
        <v>30601</v>
      </c>
      <c r="G1372" s="3">
        <v>201</v>
      </c>
      <c r="H1372" s="1">
        <v>2.1</v>
      </c>
      <c r="I1372" s="2">
        <v>20.921750663129973</v>
      </c>
      <c r="J1372">
        <v>18</v>
      </c>
      <c r="K1372" s="2">
        <v>2.2426736640000007</v>
      </c>
      <c r="N1372">
        <f t="shared" si="21"/>
        <v>45.72</v>
      </c>
    </row>
    <row r="1373" spans="1:14" x14ac:dyDescent="0.2">
      <c r="A1373" s="3" t="s">
        <v>7</v>
      </c>
      <c r="B1373" s="3">
        <v>2019</v>
      </c>
      <c r="C1373" s="3">
        <v>4</v>
      </c>
      <c r="D1373" s="3">
        <v>6</v>
      </c>
      <c r="E1373" s="3">
        <v>3</v>
      </c>
      <c r="F1373" s="3">
        <v>30603</v>
      </c>
      <c r="G1373" s="3">
        <v>60</v>
      </c>
      <c r="J1373">
        <v>23</v>
      </c>
      <c r="K1373" s="2">
        <v>2.7637158912000004</v>
      </c>
      <c r="N1373">
        <f t="shared" si="21"/>
        <v>58.42</v>
      </c>
    </row>
    <row r="1374" spans="1:14" x14ac:dyDescent="0.2">
      <c r="A1374" s="3" t="s">
        <v>7</v>
      </c>
      <c r="B1374" s="3">
        <v>2019</v>
      </c>
      <c r="C1374" s="3">
        <v>4</v>
      </c>
      <c r="D1374" s="3">
        <v>6</v>
      </c>
      <c r="E1374" s="3">
        <v>5</v>
      </c>
      <c r="F1374" s="3">
        <v>30605</v>
      </c>
      <c r="G1374" s="3">
        <v>188</v>
      </c>
      <c r="J1374">
        <v>23</v>
      </c>
      <c r="K1374" s="2">
        <v>3.1903297536000008</v>
      </c>
      <c r="N1374">
        <f t="shared" si="21"/>
        <v>58.42</v>
      </c>
    </row>
    <row r="1375" spans="1:14" x14ac:dyDescent="0.2">
      <c r="A1375" s="3" t="s">
        <v>7</v>
      </c>
      <c r="B1375" s="3">
        <v>2019</v>
      </c>
      <c r="C1375" s="3">
        <v>4</v>
      </c>
      <c r="D1375" s="3">
        <v>6</v>
      </c>
      <c r="E1375" s="3">
        <v>7</v>
      </c>
      <c r="F1375" s="3">
        <v>30607</v>
      </c>
      <c r="G1375" s="3">
        <v>76</v>
      </c>
      <c r="J1375">
        <v>14</v>
      </c>
      <c r="K1375" s="2">
        <v>1.9290365951999997</v>
      </c>
      <c r="N1375">
        <f t="shared" si="21"/>
        <v>35.56</v>
      </c>
    </row>
    <row r="1376" spans="1:14" x14ac:dyDescent="0.2">
      <c r="A1376" s="3" t="s">
        <v>7</v>
      </c>
      <c r="B1376" s="3">
        <v>2019</v>
      </c>
      <c r="C1376" s="3">
        <v>4</v>
      </c>
      <c r="D1376" s="3">
        <v>6</v>
      </c>
      <c r="E1376" s="3">
        <v>9</v>
      </c>
      <c r="F1376" s="3">
        <v>30609</v>
      </c>
      <c r="G1376" s="3">
        <v>101</v>
      </c>
      <c r="J1376">
        <v>18</v>
      </c>
      <c r="K1376" s="2">
        <v>2.9306517504000009</v>
      </c>
      <c r="N1376">
        <f t="shared" si="21"/>
        <v>45.72</v>
      </c>
    </row>
    <row r="1377" spans="1:14" x14ac:dyDescent="0.2">
      <c r="A1377" s="3" t="s">
        <v>7</v>
      </c>
      <c r="B1377" s="3">
        <v>2019</v>
      </c>
      <c r="C1377" s="3">
        <v>4</v>
      </c>
      <c r="D1377" s="3">
        <v>6</v>
      </c>
      <c r="E1377" s="3">
        <v>11</v>
      </c>
      <c r="F1377" s="3">
        <v>30611</v>
      </c>
      <c r="G1377" s="3">
        <v>146</v>
      </c>
      <c r="J1377">
        <v>26</v>
      </c>
      <c r="K1377" s="2">
        <v>3.7467826176000005</v>
      </c>
      <c r="N1377">
        <f t="shared" si="21"/>
        <v>66.040000000000006</v>
      </c>
    </row>
    <row r="1378" spans="1:14" x14ac:dyDescent="0.2">
      <c r="A1378" s="3" t="s">
        <v>7</v>
      </c>
      <c r="B1378" s="3">
        <v>2019</v>
      </c>
      <c r="C1378" s="3">
        <v>4</v>
      </c>
      <c r="D1378" s="3">
        <v>6</v>
      </c>
      <c r="E1378" s="3">
        <v>13</v>
      </c>
      <c r="F1378" s="3">
        <v>30613</v>
      </c>
      <c r="G1378" s="3">
        <v>129</v>
      </c>
      <c r="J1378">
        <v>17</v>
      </c>
      <c r="K1378" s="2">
        <v>2.7637158912000004</v>
      </c>
      <c r="N1378">
        <f t="shared" si="21"/>
        <v>43.18</v>
      </c>
    </row>
    <row r="1379" spans="1:14" x14ac:dyDescent="0.2">
      <c r="A1379" s="3" t="s">
        <v>7</v>
      </c>
      <c r="B1379" s="3">
        <v>2019</v>
      </c>
      <c r="C1379" s="3">
        <v>4</v>
      </c>
      <c r="D1379" s="3">
        <v>6</v>
      </c>
      <c r="E1379" s="3">
        <v>15</v>
      </c>
      <c r="F1379" s="3">
        <v>30615</v>
      </c>
      <c r="G1379" s="3">
        <v>150</v>
      </c>
      <c r="J1379">
        <v>21</v>
      </c>
      <c r="K1379" s="2">
        <v>3.2645234688000011</v>
      </c>
      <c r="N1379">
        <f t="shared" si="21"/>
        <v>53.34</v>
      </c>
    </row>
    <row r="1380" spans="1:14" x14ac:dyDescent="0.2">
      <c r="A1380" s="3" t="s">
        <v>7</v>
      </c>
      <c r="B1380" s="3">
        <v>2019</v>
      </c>
      <c r="C1380" s="3">
        <v>4</v>
      </c>
      <c r="D1380" s="3">
        <v>6</v>
      </c>
      <c r="E1380" s="3">
        <v>17</v>
      </c>
      <c r="F1380" s="3">
        <v>30617</v>
      </c>
      <c r="G1380" s="3">
        <v>98</v>
      </c>
      <c r="J1380">
        <v>25</v>
      </c>
      <c r="K1380" s="2">
        <v>3.0604907520000006</v>
      </c>
      <c r="N1380">
        <f t="shared" si="21"/>
        <v>63.5</v>
      </c>
    </row>
    <row r="1381" spans="1:14" x14ac:dyDescent="0.2">
      <c r="A1381" s="3" t="s">
        <v>7</v>
      </c>
      <c r="B1381" s="3">
        <v>2019</v>
      </c>
      <c r="C1381" s="3">
        <v>4</v>
      </c>
      <c r="D1381" s="3">
        <v>6</v>
      </c>
      <c r="E1381" s="3">
        <v>19</v>
      </c>
      <c r="F1381" s="3">
        <v>30619</v>
      </c>
      <c r="G1381" s="3">
        <v>88</v>
      </c>
      <c r="J1381">
        <v>14</v>
      </c>
      <c r="K1381" s="2">
        <v>2.3927473152000003</v>
      </c>
      <c r="N1381">
        <f t="shared" si="21"/>
        <v>35.56</v>
      </c>
    </row>
    <row r="1382" spans="1:14" x14ac:dyDescent="0.2">
      <c r="A1382" s="3" t="s">
        <v>7</v>
      </c>
      <c r="B1382" s="3">
        <v>2019</v>
      </c>
      <c r="C1382" s="3">
        <v>4</v>
      </c>
      <c r="D1382" s="3">
        <v>7</v>
      </c>
      <c r="E1382" s="3">
        <v>1</v>
      </c>
      <c r="F1382" s="3">
        <v>30701</v>
      </c>
      <c r="G1382" s="3">
        <v>149</v>
      </c>
      <c r="J1382">
        <v>19</v>
      </c>
      <c r="K1382" s="2">
        <v>2.7451674624000004</v>
      </c>
      <c r="N1382">
        <f t="shared" si="21"/>
        <v>48.26</v>
      </c>
    </row>
    <row r="1383" spans="1:14" x14ac:dyDescent="0.2">
      <c r="A1383" s="3" t="s">
        <v>7</v>
      </c>
      <c r="B1383" s="3">
        <v>2019</v>
      </c>
      <c r="C1383" s="3">
        <v>4</v>
      </c>
      <c r="D1383" s="3">
        <v>7</v>
      </c>
      <c r="E1383" s="3">
        <v>3</v>
      </c>
      <c r="F1383" s="3">
        <v>30703</v>
      </c>
      <c r="G1383" s="3">
        <v>138</v>
      </c>
      <c r="J1383">
        <v>17</v>
      </c>
      <c r="K1383" s="2">
        <v>2.4669410304000001</v>
      </c>
      <c r="N1383">
        <f t="shared" si="21"/>
        <v>43.18</v>
      </c>
    </row>
    <row r="1384" spans="1:14" x14ac:dyDescent="0.2">
      <c r="A1384" s="3" t="s">
        <v>7</v>
      </c>
      <c r="B1384" s="3">
        <v>2019</v>
      </c>
      <c r="C1384" s="3">
        <v>4</v>
      </c>
      <c r="D1384" s="3">
        <v>7</v>
      </c>
      <c r="E1384" s="3">
        <v>5</v>
      </c>
      <c r="F1384" s="3">
        <v>30705</v>
      </c>
      <c r="G1384" s="3">
        <v>31</v>
      </c>
      <c r="J1384">
        <v>16</v>
      </c>
      <c r="K1384" s="2">
        <v>2.4298441728000002</v>
      </c>
      <c r="N1384">
        <f t="shared" si="21"/>
        <v>40.64</v>
      </c>
    </row>
    <row r="1385" spans="1:14" x14ac:dyDescent="0.2">
      <c r="A1385" s="3" t="s">
        <v>7</v>
      </c>
      <c r="B1385" s="3">
        <v>2019</v>
      </c>
      <c r="C1385" s="3">
        <v>4</v>
      </c>
      <c r="D1385" s="3">
        <v>7</v>
      </c>
      <c r="E1385" s="3">
        <v>7</v>
      </c>
      <c r="F1385" s="3">
        <v>30707</v>
      </c>
      <c r="G1385" s="3">
        <v>70</v>
      </c>
      <c r="J1385">
        <v>28</v>
      </c>
      <c r="K1385" s="2">
        <v>3.2645234688000011</v>
      </c>
      <c r="N1385">
        <f t="shared" si="21"/>
        <v>71.12</v>
      </c>
    </row>
    <row r="1386" spans="1:14" x14ac:dyDescent="0.2">
      <c r="A1386" s="3" t="s">
        <v>7</v>
      </c>
      <c r="B1386" s="3">
        <v>2019</v>
      </c>
      <c r="C1386" s="3">
        <v>4</v>
      </c>
      <c r="D1386" s="3">
        <v>7</v>
      </c>
      <c r="E1386" s="3">
        <v>9</v>
      </c>
      <c r="F1386" s="3">
        <v>30709</v>
      </c>
      <c r="G1386" s="3">
        <v>142</v>
      </c>
      <c r="J1386">
        <v>8</v>
      </c>
      <c r="K1386" s="2">
        <v>1.6508101632000003</v>
      </c>
      <c r="N1386">
        <f t="shared" si="21"/>
        <v>20.32</v>
      </c>
    </row>
    <row r="1387" spans="1:14" x14ac:dyDescent="0.2">
      <c r="A1387" s="3" t="s">
        <v>7</v>
      </c>
      <c r="B1387" s="3">
        <v>2019</v>
      </c>
      <c r="C1387" s="3">
        <v>4</v>
      </c>
      <c r="D1387" s="3">
        <v>7</v>
      </c>
      <c r="E1387" s="3">
        <v>11</v>
      </c>
      <c r="F1387" s="3">
        <v>30711</v>
      </c>
      <c r="G1387" s="3">
        <v>111</v>
      </c>
      <c r="J1387">
        <v>20</v>
      </c>
      <c r="K1387" s="2">
        <v>3.2088781824000012</v>
      </c>
      <c r="N1387">
        <f t="shared" si="21"/>
        <v>50.8</v>
      </c>
    </row>
    <row r="1388" spans="1:14" x14ac:dyDescent="0.2">
      <c r="A1388" s="3" t="s">
        <v>7</v>
      </c>
      <c r="B1388" s="3">
        <v>2019</v>
      </c>
      <c r="C1388" s="3">
        <v>4</v>
      </c>
      <c r="D1388" s="3">
        <v>7</v>
      </c>
      <c r="E1388" s="3">
        <v>13</v>
      </c>
      <c r="F1388" s="3">
        <v>30713</v>
      </c>
      <c r="G1388" s="3">
        <v>186</v>
      </c>
      <c r="J1388">
        <v>24</v>
      </c>
      <c r="K1388" s="2">
        <v>3.5983951872</v>
      </c>
      <c r="N1388">
        <f t="shared" si="21"/>
        <v>60.96</v>
      </c>
    </row>
    <row r="1389" spans="1:14" x14ac:dyDescent="0.2">
      <c r="A1389" s="3" t="s">
        <v>7</v>
      </c>
      <c r="B1389" s="3">
        <v>2019</v>
      </c>
      <c r="C1389" s="3">
        <v>4</v>
      </c>
      <c r="D1389" s="3">
        <v>7</v>
      </c>
      <c r="E1389" s="3">
        <v>15</v>
      </c>
      <c r="F1389" s="3">
        <v>30715</v>
      </c>
      <c r="G1389" s="3">
        <v>143</v>
      </c>
      <c r="J1389">
        <v>18</v>
      </c>
      <c r="K1389" s="2">
        <v>3.4685561856000007</v>
      </c>
      <c r="N1389">
        <f t="shared" si="21"/>
        <v>45.72</v>
      </c>
    </row>
    <row r="1390" spans="1:14" x14ac:dyDescent="0.2">
      <c r="A1390" s="3" t="s">
        <v>7</v>
      </c>
      <c r="B1390" s="3">
        <v>2019</v>
      </c>
      <c r="C1390" s="3">
        <v>4</v>
      </c>
      <c r="D1390" s="3">
        <v>7</v>
      </c>
      <c r="E1390" s="3">
        <v>17</v>
      </c>
      <c r="F1390" s="3">
        <v>30717</v>
      </c>
      <c r="G1390" s="3">
        <v>132</v>
      </c>
      <c r="J1390">
        <v>15</v>
      </c>
      <c r="K1390" s="2">
        <v>2.6153284608000003</v>
      </c>
      <c r="N1390">
        <f t="shared" si="21"/>
        <v>38.1</v>
      </c>
    </row>
    <row r="1391" spans="1:14" x14ac:dyDescent="0.2">
      <c r="A1391" s="3" t="s">
        <v>7</v>
      </c>
      <c r="B1391" s="3">
        <v>2019</v>
      </c>
      <c r="C1391" s="3">
        <v>4</v>
      </c>
      <c r="D1391" s="3">
        <v>7</v>
      </c>
      <c r="E1391" s="3">
        <v>19</v>
      </c>
      <c r="F1391" s="5">
        <v>30719</v>
      </c>
      <c r="G1391" s="3">
        <v>202</v>
      </c>
      <c r="H1391" s="1">
        <v>2.5</v>
      </c>
      <c r="I1391" s="2">
        <v>19.673308203195116</v>
      </c>
      <c r="J1391">
        <v>25</v>
      </c>
      <c r="K1391" s="2">
        <v>4.2492764160000007</v>
      </c>
      <c r="N1391">
        <f t="shared" si="21"/>
        <v>63.5</v>
      </c>
    </row>
    <row r="1392" spans="1:14" x14ac:dyDescent="0.2">
      <c r="A1392" s="3" t="s">
        <v>7</v>
      </c>
      <c r="B1392" s="3">
        <v>2019</v>
      </c>
      <c r="C1392" s="3">
        <v>4</v>
      </c>
      <c r="D1392" s="3">
        <v>8</v>
      </c>
      <c r="E1392" s="3">
        <v>1</v>
      </c>
      <c r="F1392" s="3">
        <v>30801</v>
      </c>
      <c r="G1392" s="3">
        <v>58</v>
      </c>
      <c r="J1392">
        <v>16</v>
      </c>
      <c r="K1392" s="2">
        <v>3.6169436160000008</v>
      </c>
      <c r="N1392">
        <f t="shared" si="21"/>
        <v>40.64</v>
      </c>
    </row>
    <row r="1393" spans="1:14" x14ac:dyDescent="0.2">
      <c r="A1393" s="3" t="s">
        <v>7</v>
      </c>
      <c r="B1393" s="3">
        <v>2019</v>
      </c>
      <c r="C1393" s="3">
        <v>4</v>
      </c>
      <c r="D1393" s="3">
        <v>8</v>
      </c>
      <c r="E1393" s="3">
        <v>3</v>
      </c>
      <c r="F1393" s="3">
        <v>30803</v>
      </c>
      <c r="G1393" s="3">
        <v>36</v>
      </c>
      <c r="J1393">
        <v>17</v>
      </c>
      <c r="K1393" s="2">
        <v>2.5596831744000008</v>
      </c>
      <c r="N1393">
        <f t="shared" si="21"/>
        <v>43.18</v>
      </c>
    </row>
    <row r="1394" spans="1:14" x14ac:dyDescent="0.2">
      <c r="A1394" s="3" t="s">
        <v>7</v>
      </c>
      <c r="B1394" s="3">
        <v>2019</v>
      </c>
      <c r="C1394" s="3">
        <v>4</v>
      </c>
      <c r="D1394" s="3">
        <v>8</v>
      </c>
      <c r="E1394" s="3">
        <v>5</v>
      </c>
      <c r="F1394" s="3">
        <v>30805</v>
      </c>
      <c r="G1394" s="3">
        <v>169</v>
      </c>
      <c r="J1394">
        <v>24</v>
      </c>
      <c r="K1394" s="2">
        <v>4.3032354816000007</v>
      </c>
      <c r="N1394">
        <f t="shared" si="21"/>
        <v>60.96</v>
      </c>
    </row>
    <row r="1395" spans="1:14" x14ac:dyDescent="0.2">
      <c r="A1395" s="3" t="s">
        <v>7</v>
      </c>
      <c r="B1395" s="3">
        <v>2019</v>
      </c>
      <c r="C1395" s="3">
        <v>4</v>
      </c>
      <c r="D1395" s="3">
        <v>8</v>
      </c>
      <c r="E1395" s="3">
        <v>7</v>
      </c>
      <c r="F1395" s="5">
        <v>30807</v>
      </c>
      <c r="G1395" s="3">
        <v>201</v>
      </c>
      <c r="H1395" s="1">
        <v>2</v>
      </c>
      <c r="I1395" s="2">
        <v>18.662449164030726</v>
      </c>
      <c r="J1395">
        <v>20</v>
      </c>
      <c r="K1395" s="2">
        <v>3.2263024640000006</v>
      </c>
      <c r="N1395">
        <f t="shared" si="21"/>
        <v>50.8</v>
      </c>
    </row>
    <row r="1396" spans="1:14" x14ac:dyDescent="0.2">
      <c r="A1396" s="3" t="s">
        <v>7</v>
      </c>
      <c r="B1396" s="3">
        <v>2019</v>
      </c>
      <c r="C1396" s="3">
        <v>4</v>
      </c>
      <c r="D1396" s="3">
        <v>8</v>
      </c>
      <c r="E1396" s="3">
        <v>9</v>
      </c>
      <c r="F1396" s="3">
        <v>30809</v>
      </c>
      <c r="G1396" s="3">
        <v>105</v>
      </c>
      <c r="J1396">
        <v>21</v>
      </c>
      <c r="K1396" s="2">
        <v>3.6725889024000011</v>
      </c>
      <c r="N1396">
        <f t="shared" si="21"/>
        <v>53.34</v>
      </c>
    </row>
    <row r="1397" spans="1:14" x14ac:dyDescent="0.2">
      <c r="A1397" s="3" t="s">
        <v>7</v>
      </c>
      <c r="B1397" s="3">
        <v>2019</v>
      </c>
      <c r="C1397" s="3">
        <v>4</v>
      </c>
      <c r="D1397" s="3">
        <v>8</v>
      </c>
      <c r="E1397" s="3">
        <v>11</v>
      </c>
      <c r="F1397" s="3">
        <v>30811</v>
      </c>
      <c r="G1397" s="3">
        <v>158</v>
      </c>
      <c r="J1397">
        <v>24</v>
      </c>
      <c r="K1397" s="2">
        <v>4.0250090496000004</v>
      </c>
      <c r="N1397">
        <f t="shared" si="21"/>
        <v>60.96</v>
      </c>
    </row>
    <row r="1398" spans="1:14" x14ac:dyDescent="0.2">
      <c r="A1398" s="3" t="s">
        <v>7</v>
      </c>
      <c r="B1398" s="3">
        <v>2019</v>
      </c>
      <c r="C1398" s="3">
        <v>4</v>
      </c>
      <c r="D1398" s="3">
        <v>8</v>
      </c>
      <c r="E1398" s="3">
        <v>13</v>
      </c>
      <c r="F1398" s="3">
        <v>30813</v>
      </c>
      <c r="G1398" s="3">
        <v>135</v>
      </c>
      <c r="J1398">
        <v>17</v>
      </c>
      <c r="K1398" s="2">
        <v>3.3758140416000009</v>
      </c>
      <c r="N1398">
        <f t="shared" si="21"/>
        <v>43.18</v>
      </c>
    </row>
    <row r="1399" spans="1:14" x14ac:dyDescent="0.2">
      <c r="A1399" s="3" t="s">
        <v>7</v>
      </c>
      <c r="B1399" s="3">
        <v>2019</v>
      </c>
      <c r="C1399" s="3">
        <v>4</v>
      </c>
      <c r="D1399" s="3">
        <v>8</v>
      </c>
      <c r="E1399" s="3">
        <v>15</v>
      </c>
      <c r="F1399" s="3">
        <v>30815</v>
      </c>
      <c r="G1399" s="3">
        <v>57</v>
      </c>
      <c r="J1399">
        <v>13</v>
      </c>
      <c r="K1399" s="2">
        <v>2.3371020288000004</v>
      </c>
      <c r="N1399">
        <f t="shared" si="21"/>
        <v>33.020000000000003</v>
      </c>
    </row>
    <row r="1400" spans="1:14" x14ac:dyDescent="0.2">
      <c r="A1400" s="3" t="s">
        <v>7</v>
      </c>
      <c r="B1400" s="3">
        <v>2019</v>
      </c>
      <c r="C1400" s="3">
        <v>4</v>
      </c>
      <c r="D1400" s="3">
        <v>8</v>
      </c>
      <c r="E1400" s="3">
        <v>17</v>
      </c>
      <c r="F1400" s="3">
        <v>30817</v>
      </c>
      <c r="G1400" s="3">
        <v>56</v>
      </c>
      <c r="J1400">
        <v>31</v>
      </c>
      <c r="K1400" s="2">
        <v>3.0975876095999997</v>
      </c>
      <c r="N1400">
        <f t="shared" si="21"/>
        <v>78.739999999999995</v>
      </c>
    </row>
    <row r="1401" spans="1:14" x14ac:dyDescent="0.2">
      <c r="A1401" s="3" t="s">
        <v>7</v>
      </c>
      <c r="B1401" s="3">
        <v>2019</v>
      </c>
      <c r="C1401" s="3">
        <v>4</v>
      </c>
      <c r="D1401" s="3">
        <v>8</v>
      </c>
      <c r="E1401" s="3">
        <v>19</v>
      </c>
      <c r="F1401" s="5">
        <v>30819</v>
      </c>
      <c r="G1401" s="3">
        <v>61</v>
      </c>
      <c r="H1401" s="1">
        <v>3.2</v>
      </c>
      <c r="I1401" s="2">
        <v>21.166156415251876</v>
      </c>
      <c r="J1401">
        <v>25</v>
      </c>
      <c r="K1401" s="2">
        <v>2.8918686720000006</v>
      </c>
      <c r="N1401">
        <f t="shared" si="21"/>
        <v>63.5</v>
      </c>
    </row>
    <row r="1402" spans="1:14" x14ac:dyDescent="0.2">
      <c r="A1402" s="3" t="s">
        <v>7</v>
      </c>
      <c r="B1402" s="3">
        <v>2019</v>
      </c>
      <c r="C1402" s="3">
        <v>4</v>
      </c>
      <c r="D1402" s="3">
        <v>9</v>
      </c>
      <c r="E1402" s="3">
        <v>1</v>
      </c>
      <c r="F1402" s="3">
        <v>30901</v>
      </c>
      <c r="G1402" s="3">
        <v>96</v>
      </c>
      <c r="J1402">
        <v>19</v>
      </c>
      <c r="K1402" s="2">
        <v>3.4129108992000003</v>
      </c>
      <c r="N1402">
        <f t="shared" si="21"/>
        <v>48.26</v>
      </c>
    </row>
    <row r="1403" spans="1:14" x14ac:dyDescent="0.2">
      <c r="A1403" s="3" t="s">
        <v>7</v>
      </c>
      <c r="B1403" s="3">
        <v>2019</v>
      </c>
      <c r="C1403" s="3">
        <v>4</v>
      </c>
      <c r="D1403" s="3">
        <v>9</v>
      </c>
      <c r="E1403" s="3">
        <v>3</v>
      </c>
      <c r="F1403" s="3">
        <v>30903</v>
      </c>
      <c r="G1403" s="3">
        <v>64</v>
      </c>
      <c r="J1403">
        <v>24</v>
      </c>
      <c r="K1403" s="2">
        <v>2.6524253184000011</v>
      </c>
      <c r="N1403">
        <f t="shared" si="21"/>
        <v>60.96</v>
      </c>
    </row>
    <row r="1404" spans="1:14" x14ac:dyDescent="0.2">
      <c r="A1404" s="3" t="s">
        <v>7</v>
      </c>
      <c r="B1404" s="3">
        <v>2019</v>
      </c>
      <c r="C1404" s="3">
        <v>4</v>
      </c>
      <c r="D1404" s="3">
        <v>9</v>
      </c>
      <c r="E1404" s="3">
        <v>5</v>
      </c>
      <c r="F1404" s="3">
        <v>30905</v>
      </c>
      <c r="G1404" s="3">
        <v>196</v>
      </c>
      <c r="J1404">
        <v>25</v>
      </c>
      <c r="K1404" s="2">
        <v>3.6354920448000008</v>
      </c>
      <c r="N1404">
        <f t="shared" si="21"/>
        <v>63.5</v>
      </c>
    </row>
    <row r="1405" spans="1:14" x14ac:dyDescent="0.2">
      <c r="A1405" s="3" t="s">
        <v>7</v>
      </c>
      <c r="B1405" s="3">
        <v>2019</v>
      </c>
      <c r="C1405" s="3">
        <v>4</v>
      </c>
      <c r="D1405" s="3">
        <v>9</v>
      </c>
      <c r="E1405" s="3">
        <v>7</v>
      </c>
      <c r="F1405" s="5">
        <v>30907</v>
      </c>
      <c r="G1405" s="3">
        <v>202</v>
      </c>
      <c r="H1405" s="1">
        <v>2.7</v>
      </c>
      <c r="I1405" s="2">
        <v>18.118169398907103</v>
      </c>
      <c r="J1405">
        <v>24</v>
      </c>
      <c r="K1405" s="2">
        <v>3.3443379200000001</v>
      </c>
      <c r="N1405">
        <f t="shared" si="21"/>
        <v>60.96</v>
      </c>
    </row>
    <row r="1406" spans="1:14" x14ac:dyDescent="0.2">
      <c r="A1406" s="3" t="s">
        <v>7</v>
      </c>
      <c r="B1406" s="3">
        <v>2019</v>
      </c>
      <c r="C1406" s="3">
        <v>4</v>
      </c>
      <c r="D1406" s="3">
        <v>9</v>
      </c>
      <c r="E1406" s="3">
        <v>9</v>
      </c>
      <c r="F1406" s="3">
        <v>30909</v>
      </c>
      <c r="G1406" s="3">
        <v>170</v>
      </c>
      <c r="J1406">
        <v>24</v>
      </c>
      <c r="K1406" s="2">
        <v>3.8951700480000007</v>
      </c>
      <c r="N1406">
        <f t="shared" si="21"/>
        <v>60.96</v>
      </c>
    </row>
    <row r="1407" spans="1:14" x14ac:dyDescent="0.2">
      <c r="A1407" s="3" t="s">
        <v>7</v>
      </c>
      <c r="B1407" s="3">
        <v>2019</v>
      </c>
      <c r="C1407" s="3">
        <v>4</v>
      </c>
      <c r="D1407" s="3">
        <v>9</v>
      </c>
      <c r="E1407" s="3">
        <v>11</v>
      </c>
      <c r="F1407" s="3">
        <v>30911</v>
      </c>
      <c r="G1407" s="3">
        <v>16</v>
      </c>
      <c r="J1407">
        <v>13</v>
      </c>
      <c r="K1407" s="2">
        <v>2.3741988864000008</v>
      </c>
      <c r="N1407">
        <f t="shared" si="21"/>
        <v>33.020000000000003</v>
      </c>
    </row>
    <row r="1408" spans="1:14" x14ac:dyDescent="0.2">
      <c r="A1408" s="3" t="s">
        <v>7</v>
      </c>
      <c r="B1408" s="3">
        <v>2019</v>
      </c>
      <c r="C1408" s="3">
        <v>4</v>
      </c>
      <c r="D1408" s="3">
        <v>9</v>
      </c>
      <c r="E1408" s="3">
        <v>13</v>
      </c>
      <c r="F1408" s="3">
        <v>30913</v>
      </c>
      <c r="G1408" s="3">
        <v>33</v>
      </c>
      <c r="J1408">
        <v>13</v>
      </c>
      <c r="K1408" s="2">
        <v>2.1887145984000003</v>
      </c>
      <c r="N1408">
        <f t="shared" si="21"/>
        <v>33.020000000000003</v>
      </c>
    </row>
    <row r="1409" spans="1:14" x14ac:dyDescent="0.2">
      <c r="A1409" s="3" t="s">
        <v>7</v>
      </c>
      <c r="B1409" s="3">
        <v>2019</v>
      </c>
      <c r="C1409" s="3">
        <v>4</v>
      </c>
      <c r="D1409" s="3">
        <v>9</v>
      </c>
      <c r="E1409" s="3">
        <v>15</v>
      </c>
      <c r="F1409" s="3">
        <v>30915</v>
      </c>
      <c r="G1409" s="3">
        <v>23</v>
      </c>
      <c r="J1409">
        <v>18</v>
      </c>
      <c r="K1409" s="2">
        <v>2.7080706048000001</v>
      </c>
      <c r="N1409">
        <f t="shared" si="21"/>
        <v>45.72</v>
      </c>
    </row>
    <row r="1410" spans="1:14" x14ac:dyDescent="0.2">
      <c r="A1410" s="3" t="s">
        <v>7</v>
      </c>
      <c r="B1410" s="3">
        <v>2019</v>
      </c>
      <c r="C1410" s="3">
        <v>4</v>
      </c>
      <c r="D1410" s="3">
        <v>9</v>
      </c>
      <c r="E1410" s="3">
        <v>17</v>
      </c>
      <c r="F1410" s="3">
        <v>30917</v>
      </c>
      <c r="G1410" s="3">
        <v>128</v>
      </c>
      <c r="J1410">
        <v>16</v>
      </c>
      <c r="K1410" s="2">
        <v>2.5596831744000008</v>
      </c>
      <c r="N1410">
        <f t="shared" si="21"/>
        <v>40.64</v>
      </c>
    </row>
    <row r="1411" spans="1:14" x14ac:dyDescent="0.2">
      <c r="A1411" s="3" t="s">
        <v>7</v>
      </c>
      <c r="B1411" s="3">
        <v>2019</v>
      </c>
      <c r="C1411" s="3">
        <v>4</v>
      </c>
      <c r="D1411" s="3">
        <v>9</v>
      </c>
      <c r="E1411" s="3">
        <v>19</v>
      </c>
      <c r="F1411" s="3">
        <v>30919</v>
      </c>
      <c r="G1411" s="3">
        <v>52</v>
      </c>
      <c r="J1411">
        <v>9</v>
      </c>
      <c r="K1411" s="2">
        <v>1.7991975936</v>
      </c>
      <c r="N1411">
        <f t="shared" ref="N1411:N1474" si="22">$M$2*J1411</f>
        <v>22.86</v>
      </c>
    </row>
    <row r="1412" spans="1:14" x14ac:dyDescent="0.2">
      <c r="A1412" s="3" t="s">
        <v>7</v>
      </c>
      <c r="B1412" s="3">
        <v>2019</v>
      </c>
      <c r="C1412" s="3">
        <v>4</v>
      </c>
      <c r="D1412" s="3">
        <v>10</v>
      </c>
      <c r="E1412" s="3">
        <v>1</v>
      </c>
      <c r="F1412" s="3">
        <v>31001</v>
      </c>
      <c r="G1412" s="3">
        <v>148</v>
      </c>
      <c r="J1412">
        <v>20</v>
      </c>
      <c r="K1412" s="2">
        <v>2.0217787392000002</v>
      </c>
      <c r="N1412">
        <f t="shared" si="22"/>
        <v>50.8</v>
      </c>
    </row>
    <row r="1413" spans="1:14" x14ac:dyDescent="0.2">
      <c r="A1413" s="3" t="s">
        <v>7</v>
      </c>
      <c r="B1413" s="3">
        <v>2019</v>
      </c>
      <c r="C1413" s="3">
        <v>4</v>
      </c>
      <c r="D1413" s="3">
        <v>10</v>
      </c>
      <c r="E1413" s="3">
        <v>3</v>
      </c>
      <c r="F1413" s="3">
        <v>31003</v>
      </c>
      <c r="G1413" s="3">
        <v>80</v>
      </c>
      <c r="J1413">
        <v>24</v>
      </c>
      <c r="K1413" s="2">
        <v>3.4500077568000007</v>
      </c>
      <c r="N1413">
        <f t="shared" si="22"/>
        <v>60.96</v>
      </c>
    </row>
    <row r="1414" spans="1:14" x14ac:dyDescent="0.2">
      <c r="A1414" s="3" t="s">
        <v>7</v>
      </c>
      <c r="B1414" s="3">
        <v>2019</v>
      </c>
      <c r="C1414" s="3">
        <v>4</v>
      </c>
      <c r="D1414" s="3">
        <v>10</v>
      </c>
      <c r="E1414" s="3">
        <v>5</v>
      </c>
      <c r="F1414" s="3">
        <v>31005</v>
      </c>
      <c r="G1414" s="3">
        <v>93</v>
      </c>
      <c r="J1414">
        <v>18</v>
      </c>
      <c r="K1414" s="2">
        <v>2.8564580352000006</v>
      </c>
      <c r="N1414">
        <f t="shared" si="22"/>
        <v>45.72</v>
      </c>
    </row>
    <row r="1415" spans="1:14" x14ac:dyDescent="0.2">
      <c r="A1415" s="3" t="s">
        <v>7</v>
      </c>
      <c r="B1415" s="3">
        <v>2019</v>
      </c>
      <c r="C1415" s="3">
        <v>4</v>
      </c>
      <c r="D1415" s="3">
        <v>10</v>
      </c>
      <c r="E1415" s="3">
        <v>7</v>
      </c>
      <c r="F1415" s="3">
        <v>31007</v>
      </c>
      <c r="G1415" s="3">
        <v>83</v>
      </c>
      <c r="J1415">
        <v>20</v>
      </c>
      <c r="K1415" s="2">
        <v>3.7653310464000009</v>
      </c>
      <c r="N1415">
        <f t="shared" si="22"/>
        <v>50.8</v>
      </c>
    </row>
    <row r="1416" spans="1:14" x14ac:dyDescent="0.2">
      <c r="A1416" s="3" t="s">
        <v>7</v>
      </c>
      <c r="B1416" s="3">
        <v>2019</v>
      </c>
      <c r="C1416" s="3">
        <v>4</v>
      </c>
      <c r="D1416" s="3">
        <v>10</v>
      </c>
      <c r="E1416" s="3">
        <v>9</v>
      </c>
      <c r="F1416" s="3">
        <v>31009</v>
      </c>
      <c r="G1416" s="3">
        <v>125</v>
      </c>
      <c r="J1416">
        <v>11</v>
      </c>
      <c r="K1416" s="2">
        <v>2.1887145984000003</v>
      </c>
      <c r="N1416">
        <f t="shared" si="22"/>
        <v>27.94</v>
      </c>
    </row>
    <row r="1417" spans="1:14" x14ac:dyDescent="0.2">
      <c r="A1417" s="3" t="s">
        <v>7</v>
      </c>
      <c r="B1417" s="3">
        <v>2019</v>
      </c>
      <c r="C1417" s="3">
        <v>4</v>
      </c>
      <c r="D1417" s="3">
        <v>10</v>
      </c>
      <c r="E1417" s="3">
        <v>11</v>
      </c>
      <c r="F1417" s="3">
        <v>31011</v>
      </c>
      <c r="G1417" s="3">
        <v>172</v>
      </c>
      <c r="J1417">
        <v>20</v>
      </c>
      <c r="K1417" s="2">
        <v>3.802427904</v>
      </c>
      <c r="N1417">
        <f t="shared" si="22"/>
        <v>50.8</v>
      </c>
    </row>
    <row r="1418" spans="1:14" x14ac:dyDescent="0.2">
      <c r="A1418" s="3" t="s">
        <v>7</v>
      </c>
      <c r="B1418" s="3">
        <v>2019</v>
      </c>
      <c r="C1418" s="3">
        <v>4</v>
      </c>
      <c r="D1418" s="3">
        <v>10</v>
      </c>
      <c r="E1418" s="3">
        <v>13</v>
      </c>
      <c r="F1418" s="3">
        <v>31013</v>
      </c>
      <c r="G1418" s="3">
        <v>89</v>
      </c>
      <c r="J1418">
        <v>25</v>
      </c>
      <c r="K1418" s="2">
        <v>2.9306517504000009</v>
      </c>
      <c r="N1418">
        <f t="shared" si="22"/>
        <v>63.5</v>
      </c>
    </row>
    <row r="1419" spans="1:14" x14ac:dyDescent="0.2">
      <c r="A1419" s="3" t="s">
        <v>7</v>
      </c>
      <c r="B1419" s="3">
        <v>2019</v>
      </c>
      <c r="C1419" s="3">
        <v>4</v>
      </c>
      <c r="D1419" s="3">
        <v>10</v>
      </c>
      <c r="E1419" s="3">
        <v>15</v>
      </c>
      <c r="F1419" s="3">
        <v>31015</v>
      </c>
      <c r="G1419" s="3">
        <v>107</v>
      </c>
      <c r="J1419">
        <v>27</v>
      </c>
      <c r="K1419" s="2">
        <v>3.7467826176000005</v>
      </c>
      <c r="N1419">
        <f t="shared" si="22"/>
        <v>68.58</v>
      </c>
    </row>
    <row r="1420" spans="1:14" x14ac:dyDescent="0.2">
      <c r="A1420" s="3" t="s">
        <v>7</v>
      </c>
      <c r="B1420" s="3">
        <v>2019</v>
      </c>
      <c r="C1420" s="3">
        <v>4</v>
      </c>
      <c r="D1420" s="3">
        <v>10</v>
      </c>
      <c r="E1420" s="3">
        <v>17</v>
      </c>
      <c r="F1420" s="5">
        <v>31017</v>
      </c>
      <c r="G1420" s="3">
        <v>201</v>
      </c>
      <c r="H1420" s="1">
        <v>2.4</v>
      </c>
      <c r="I1420" s="2">
        <v>20.59247068504423</v>
      </c>
      <c r="J1420">
        <v>21</v>
      </c>
      <c r="K1420" s="2">
        <v>2.7148154880000006</v>
      </c>
      <c r="N1420">
        <f t="shared" si="22"/>
        <v>53.34</v>
      </c>
    </row>
    <row r="1421" spans="1:14" x14ac:dyDescent="0.2">
      <c r="A1421" s="3" t="s">
        <v>7</v>
      </c>
      <c r="B1421" s="3">
        <v>2019</v>
      </c>
      <c r="C1421" s="3">
        <v>4</v>
      </c>
      <c r="D1421" s="3">
        <v>10</v>
      </c>
      <c r="E1421" s="3">
        <v>19</v>
      </c>
      <c r="F1421" s="3">
        <v>31019</v>
      </c>
      <c r="G1421" s="3">
        <v>32</v>
      </c>
      <c r="J1421">
        <v>19</v>
      </c>
      <c r="K1421" s="2">
        <v>2.2443598847999997</v>
      </c>
      <c r="N1421">
        <f t="shared" si="22"/>
        <v>48.26</v>
      </c>
    </row>
    <row r="1422" spans="1:14" x14ac:dyDescent="0.2">
      <c r="A1422" s="3" t="s">
        <v>7</v>
      </c>
      <c r="B1422" s="3">
        <v>2019</v>
      </c>
      <c r="C1422" s="3">
        <v>4</v>
      </c>
      <c r="D1422" s="3">
        <v>11</v>
      </c>
      <c r="E1422" s="3">
        <v>1</v>
      </c>
      <c r="F1422" s="3">
        <v>31101</v>
      </c>
      <c r="G1422" s="3">
        <v>2</v>
      </c>
      <c r="J1422">
        <v>28</v>
      </c>
      <c r="K1422" s="2">
        <v>3.2459750400000003</v>
      </c>
      <c r="N1422">
        <f t="shared" si="22"/>
        <v>71.12</v>
      </c>
    </row>
    <row r="1423" spans="1:14" x14ac:dyDescent="0.2">
      <c r="A1423" s="3" t="s">
        <v>7</v>
      </c>
      <c r="B1423" s="3">
        <v>2019</v>
      </c>
      <c r="C1423" s="3">
        <v>4</v>
      </c>
      <c r="D1423" s="3">
        <v>11</v>
      </c>
      <c r="E1423" s="3">
        <v>3</v>
      </c>
      <c r="F1423" s="5">
        <v>31103</v>
      </c>
      <c r="G1423" s="3">
        <v>201</v>
      </c>
      <c r="H1423" s="1">
        <v>2.2000000000000002</v>
      </c>
      <c r="I1423" s="2">
        <v>21.174057933863107</v>
      </c>
      <c r="J1423">
        <v>18</v>
      </c>
      <c r="K1423" s="2">
        <v>2.4000542720000007</v>
      </c>
      <c r="N1423">
        <f t="shared" si="22"/>
        <v>45.72</v>
      </c>
    </row>
    <row r="1424" spans="1:14" x14ac:dyDescent="0.2">
      <c r="A1424" s="3" t="s">
        <v>7</v>
      </c>
      <c r="B1424" s="3">
        <v>2019</v>
      </c>
      <c r="C1424" s="3">
        <v>4</v>
      </c>
      <c r="D1424" s="3">
        <v>11</v>
      </c>
      <c r="E1424" s="3">
        <v>5</v>
      </c>
      <c r="F1424" s="3">
        <v>31105</v>
      </c>
      <c r="G1424" s="3">
        <v>180</v>
      </c>
      <c r="J1424">
        <v>24</v>
      </c>
      <c r="K1424" s="2">
        <v>3.4871046144000002</v>
      </c>
      <c r="N1424">
        <f t="shared" si="22"/>
        <v>60.96</v>
      </c>
    </row>
    <row r="1425" spans="1:14" x14ac:dyDescent="0.2">
      <c r="A1425" s="3" t="s">
        <v>7</v>
      </c>
      <c r="B1425" s="3">
        <v>2019</v>
      </c>
      <c r="C1425" s="3">
        <v>4</v>
      </c>
      <c r="D1425" s="3">
        <v>11</v>
      </c>
      <c r="E1425" s="3">
        <v>7</v>
      </c>
      <c r="F1425" s="3">
        <v>31107</v>
      </c>
      <c r="G1425" s="3">
        <v>9</v>
      </c>
      <c r="J1425">
        <v>12</v>
      </c>
      <c r="K1425" s="2">
        <v>2.0032303104000002</v>
      </c>
      <c r="N1425">
        <f t="shared" si="22"/>
        <v>30.48</v>
      </c>
    </row>
    <row r="1426" spans="1:14" x14ac:dyDescent="0.2">
      <c r="A1426" s="3" t="s">
        <v>7</v>
      </c>
      <c r="B1426" s="3">
        <v>2019</v>
      </c>
      <c r="C1426" s="3">
        <v>4</v>
      </c>
      <c r="D1426" s="3">
        <v>11</v>
      </c>
      <c r="E1426" s="3">
        <v>9</v>
      </c>
      <c r="F1426" s="3">
        <v>31109</v>
      </c>
      <c r="G1426" s="3">
        <v>53</v>
      </c>
      <c r="J1426">
        <v>24</v>
      </c>
      <c r="K1426" s="2">
        <v>3.1532328959999996</v>
      </c>
      <c r="N1426">
        <f t="shared" si="22"/>
        <v>60.96</v>
      </c>
    </row>
    <row r="1427" spans="1:14" x14ac:dyDescent="0.2">
      <c r="A1427" s="3" t="s">
        <v>7</v>
      </c>
      <c r="B1427" s="3">
        <v>2019</v>
      </c>
      <c r="C1427" s="3">
        <v>4</v>
      </c>
      <c r="D1427" s="3">
        <v>11</v>
      </c>
      <c r="E1427" s="3">
        <v>11</v>
      </c>
      <c r="F1427" s="3">
        <v>31111</v>
      </c>
      <c r="G1427" s="3">
        <v>198</v>
      </c>
      <c r="J1427">
        <v>26</v>
      </c>
      <c r="K1427" s="2">
        <v>3.9508153344000001</v>
      </c>
      <c r="N1427">
        <f t="shared" si="22"/>
        <v>66.040000000000006</v>
      </c>
    </row>
    <row r="1428" spans="1:14" x14ac:dyDescent="0.2">
      <c r="A1428" s="3" t="s">
        <v>7</v>
      </c>
      <c r="B1428" s="3">
        <v>2019</v>
      </c>
      <c r="C1428" s="3">
        <v>4</v>
      </c>
      <c r="D1428" s="3">
        <v>11</v>
      </c>
      <c r="E1428" s="3">
        <v>13</v>
      </c>
      <c r="F1428" s="3">
        <v>31113</v>
      </c>
      <c r="G1428" s="3">
        <v>43</v>
      </c>
      <c r="J1428">
        <v>13</v>
      </c>
      <c r="K1428" s="2">
        <v>2.0588755968000001</v>
      </c>
      <c r="N1428">
        <f t="shared" si="22"/>
        <v>33.020000000000003</v>
      </c>
    </row>
    <row r="1429" spans="1:14" x14ac:dyDescent="0.2">
      <c r="A1429" s="3" t="s">
        <v>7</v>
      </c>
      <c r="B1429" s="3">
        <v>2019</v>
      </c>
      <c r="C1429" s="3">
        <v>4</v>
      </c>
      <c r="D1429" s="3">
        <v>11</v>
      </c>
      <c r="E1429" s="3">
        <v>15</v>
      </c>
      <c r="F1429" s="3">
        <v>31115</v>
      </c>
      <c r="G1429" s="3">
        <v>163</v>
      </c>
      <c r="J1429">
        <v>20</v>
      </c>
      <c r="K1429" s="2">
        <v>2.8935548928000006</v>
      </c>
      <c r="N1429">
        <f t="shared" si="22"/>
        <v>50.8</v>
      </c>
    </row>
    <row r="1430" spans="1:14" x14ac:dyDescent="0.2">
      <c r="A1430" s="3" t="s">
        <v>7</v>
      </c>
      <c r="B1430" s="3">
        <v>2019</v>
      </c>
      <c r="C1430" s="3">
        <v>4</v>
      </c>
      <c r="D1430" s="3">
        <v>11</v>
      </c>
      <c r="E1430" s="3">
        <v>17</v>
      </c>
      <c r="F1430" s="3">
        <v>31117</v>
      </c>
      <c r="G1430" s="3">
        <v>97</v>
      </c>
      <c r="J1430">
        <v>12</v>
      </c>
      <c r="K1430" s="2">
        <v>2.1516177408000003</v>
      </c>
      <c r="N1430">
        <f t="shared" si="22"/>
        <v>30.48</v>
      </c>
    </row>
    <row r="1431" spans="1:14" x14ac:dyDescent="0.2">
      <c r="A1431" s="3" t="s">
        <v>7</v>
      </c>
      <c r="B1431" s="3">
        <v>2019</v>
      </c>
      <c r="C1431" s="3">
        <v>4</v>
      </c>
      <c r="D1431" s="3">
        <v>11</v>
      </c>
      <c r="E1431" s="3">
        <v>19</v>
      </c>
      <c r="F1431" s="3">
        <v>31119</v>
      </c>
      <c r="G1431" s="3">
        <v>124</v>
      </c>
      <c r="J1431">
        <v>14</v>
      </c>
      <c r="K1431" s="2">
        <v>2.0774240255999996</v>
      </c>
      <c r="N1431">
        <f t="shared" si="22"/>
        <v>35.56</v>
      </c>
    </row>
    <row r="1432" spans="1:14" x14ac:dyDescent="0.2">
      <c r="A1432" s="3" t="s">
        <v>7</v>
      </c>
      <c r="B1432" s="3">
        <v>2019</v>
      </c>
      <c r="C1432" s="3">
        <v>4</v>
      </c>
      <c r="D1432" s="3">
        <v>1</v>
      </c>
      <c r="E1432" s="3">
        <v>2</v>
      </c>
      <c r="F1432" s="3">
        <v>30102</v>
      </c>
      <c r="G1432" s="3">
        <v>90</v>
      </c>
      <c r="J1432">
        <v>13</v>
      </c>
      <c r="K1432" s="2">
        <v>2.1516177408000003</v>
      </c>
      <c r="N1432">
        <f t="shared" si="22"/>
        <v>33.020000000000003</v>
      </c>
    </row>
    <row r="1433" spans="1:14" x14ac:dyDescent="0.2">
      <c r="A1433" s="3" t="s">
        <v>7</v>
      </c>
      <c r="B1433" s="3">
        <v>2019</v>
      </c>
      <c r="C1433" s="3">
        <v>4</v>
      </c>
      <c r="D1433" s="3">
        <v>1</v>
      </c>
      <c r="E1433" s="3">
        <v>4</v>
      </c>
      <c r="F1433" s="3">
        <v>30104</v>
      </c>
      <c r="G1433" s="3">
        <v>55</v>
      </c>
      <c r="J1433">
        <v>28</v>
      </c>
      <c r="K1433" s="2">
        <v>2.1145208832000004</v>
      </c>
      <c r="N1433">
        <f t="shared" si="22"/>
        <v>71.12</v>
      </c>
    </row>
    <row r="1434" spans="1:14" x14ac:dyDescent="0.2">
      <c r="A1434" s="3" t="s">
        <v>7</v>
      </c>
      <c r="B1434" s="3">
        <v>2019</v>
      </c>
      <c r="C1434" s="3">
        <v>4</v>
      </c>
      <c r="D1434" s="3">
        <v>1</v>
      </c>
      <c r="E1434" s="3">
        <v>6</v>
      </c>
      <c r="F1434" s="3">
        <v>30106</v>
      </c>
      <c r="G1434" s="3">
        <v>192</v>
      </c>
      <c r="J1434">
        <v>24</v>
      </c>
      <c r="K1434" s="2">
        <v>3.0790391808000006</v>
      </c>
      <c r="N1434">
        <f t="shared" si="22"/>
        <v>60.96</v>
      </c>
    </row>
    <row r="1435" spans="1:14" x14ac:dyDescent="0.2">
      <c r="A1435" s="3" t="s">
        <v>7</v>
      </c>
      <c r="B1435" s="3">
        <v>2019</v>
      </c>
      <c r="C1435" s="3">
        <v>4</v>
      </c>
      <c r="D1435" s="3">
        <v>1</v>
      </c>
      <c r="E1435" s="3">
        <v>8</v>
      </c>
      <c r="F1435" s="3">
        <v>30108</v>
      </c>
      <c r="G1435" s="3">
        <v>48</v>
      </c>
      <c r="J1435">
        <v>20</v>
      </c>
      <c r="K1435" s="2">
        <v>2.2629083136000001</v>
      </c>
      <c r="N1435">
        <f t="shared" si="22"/>
        <v>50.8</v>
      </c>
    </row>
    <row r="1436" spans="1:14" x14ac:dyDescent="0.2">
      <c r="A1436" s="3" t="s">
        <v>7</v>
      </c>
      <c r="B1436" s="3">
        <v>2019</v>
      </c>
      <c r="C1436" s="3">
        <v>4</v>
      </c>
      <c r="D1436" s="3">
        <v>1</v>
      </c>
      <c r="E1436" s="3">
        <v>10</v>
      </c>
      <c r="F1436" s="3">
        <v>30110</v>
      </c>
      <c r="G1436" s="3">
        <v>159</v>
      </c>
      <c r="J1436">
        <v>21</v>
      </c>
      <c r="K1436" s="2">
        <v>3.3758140416000009</v>
      </c>
      <c r="N1436">
        <f t="shared" si="22"/>
        <v>53.34</v>
      </c>
    </row>
    <row r="1437" spans="1:14" x14ac:dyDescent="0.2">
      <c r="A1437" s="3" t="s">
        <v>7</v>
      </c>
      <c r="B1437" s="3">
        <v>2019</v>
      </c>
      <c r="C1437" s="3">
        <v>4</v>
      </c>
      <c r="D1437" s="3">
        <v>1</v>
      </c>
      <c r="E1437" s="3">
        <v>12</v>
      </c>
      <c r="F1437" s="3">
        <v>30112</v>
      </c>
      <c r="G1437" s="3">
        <v>95</v>
      </c>
      <c r="J1437">
        <v>18</v>
      </c>
      <c r="K1437" s="2">
        <v>2.5967800319999998</v>
      </c>
      <c r="N1437">
        <f t="shared" si="22"/>
        <v>45.72</v>
      </c>
    </row>
    <row r="1438" spans="1:14" x14ac:dyDescent="0.2">
      <c r="A1438" s="3" t="s">
        <v>7</v>
      </c>
      <c r="B1438" s="3">
        <v>2019</v>
      </c>
      <c r="C1438" s="3">
        <v>4</v>
      </c>
      <c r="D1438" s="3">
        <v>1</v>
      </c>
      <c r="E1438" s="3">
        <v>14</v>
      </c>
      <c r="F1438" s="3">
        <v>30114</v>
      </c>
      <c r="G1438" s="3">
        <v>81</v>
      </c>
      <c r="J1438">
        <v>18</v>
      </c>
      <c r="K1438" s="2">
        <v>2.7080706048000001</v>
      </c>
      <c r="N1438">
        <f t="shared" si="22"/>
        <v>45.72</v>
      </c>
    </row>
    <row r="1439" spans="1:14" x14ac:dyDescent="0.2">
      <c r="A1439" s="3" t="s">
        <v>7</v>
      </c>
      <c r="B1439" s="3">
        <v>2019</v>
      </c>
      <c r="C1439" s="3">
        <v>4</v>
      </c>
      <c r="D1439" s="3">
        <v>1</v>
      </c>
      <c r="E1439" s="3">
        <v>16</v>
      </c>
      <c r="F1439" s="3">
        <v>30116</v>
      </c>
      <c r="G1439" s="3">
        <v>123</v>
      </c>
      <c r="J1439">
        <v>18</v>
      </c>
      <c r="K1439" s="2">
        <v>3.0604907520000006</v>
      </c>
      <c r="N1439">
        <f t="shared" si="22"/>
        <v>45.72</v>
      </c>
    </row>
    <row r="1440" spans="1:14" x14ac:dyDescent="0.2">
      <c r="A1440" s="3" t="s">
        <v>7</v>
      </c>
      <c r="B1440" s="3">
        <v>2019</v>
      </c>
      <c r="C1440" s="3">
        <v>4</v>
      </c>
      <c r="D1440" s="3">
        <v>1</v>
      </c>
      <c r="E1440" s="3">
        <v>18</v>
      </c>
      <c r="F1440" s="3">
        <v>30118</v>
      </c>
      <c r="G1440" s="3">
        <v>160</v>
      </c>
      <c r="J1440">
        <v>28</v>
      </c>
      <c r="K1440" s="2">
        <v>3.9322669056000006</v>
      </c>
      <c r="N1440">
        <f t="shared" si="22"/>
        <v>71.12</v>
      </c>
    </row>
    <row r="1441" spans="1:14" x14ac:dyDescent="0.2">
      <c r="A1441" s="3" t="s">
        <v>7</v>
      </c>
      <c r="B1441" s="3">
        <v>2019</v>
      </c>
      <c r="C1441" s="3">
        <v>4</v>
      </c>
      <c r="D1441" s="3">
        <v>1</v>
      </c>
      <c r="E1441" s="3">
        <v>20</v>
      </c>
      <c r="F1441" s="5">
        <v>30120</v>
      </c>
      <c r="G1441" s="3">
        <v>202</v>
      </c>
      <c r="H1441" s="1">
        <v>3</v>
      </c>
      <c r="I1441" s="2">
        <v>20.836445108289766</v>
      </c>
      <c r="J1441">
        <v>25</v>
      </c>
      <c r="K1441" s="2">
        <v>3.0689218560000007</v>
      </c>
      <c r="N1441">
        <f t="shared" si="22"/>
        <v>63.5</v>
      </c>
    </row>
    <row r="1442" spans="1:14" x14ac:dyDescent="0.2">
      <c r="A1442" s="3" t="s">
        <v>7</v>
      </c>
      <c r="B1442" s="3">
        <v>2019</v>
      </c>
      <c r="C1442" s="3">
        <v>4</v>
      </c>
      <c r="D1442" s="3">
        <v>2</v>
      </c>
      <c r="E1442" s="3">
        <v>2</v>
      </c>
      <c r="F1442" s="3">
        <v>30202</v>
      </c>
      <c r="G1442" s="3">
        <v>121</v>
      </c>
      <c r="J1442">
        <v>22</v>
      </c>
      <c r="K1442" s="2">
        <v>3.0419423232000002</v>
      </c>
      <c r="N1442">
        <f t="shared" si="22"/>
        <v>55.88</v>
      </c>
    </row>
    <row r="1443" spans="1:14" x14ac:dyDescent="0.2">
      <c r="A1443" s="3" t="s">
        <v>7</v>
      </c>
      <c r="B1443" s="3">
        <v>2019</v>
      </c>
      <c r="C1443" s="3">
        <v>4</v>
      </c>
      <c r="D1443" s="3">
        <v>2</v>
      </c>
      <c r="E1443" s="3">
        <v>4</v>
      </c>
      <c r="F1443" s="3">
        <v>30204</v>
      </c>
      <c r="G1443" s="3">
        <v>65</v>
      </c>
      <c r="J1443">
        <v>25</v>
      </c>
      <c r="K1443" s="2">
        <v>3.4314593280000008</v>
      </c>
      <c r="N1443">
        <f t="shared" si="22"/>
        <v>63.5</v>
      </c>
    </row>
    <row r="1444" spans="1:14" x14ac:dyDescent="0.2">
      <c r="A1444" s="3" t="s">
        <v>7</v>
      </c>
      <c r="B1444" s="3">
        <v>2019</v>
      </c>
      <c r="C1444" s="3">
        <v>4</v>
      </c>
      <c r="D1444" s="3">
        <v>2</v>
      </c>
      <c r="E1444" s="3">
        <v>6</v>
      </c>
      <c r="F1444" s="3">
        <v>30206</v>
      </c>
      <c r="G1444" s="3">
        <v>25</v>
      </c>
      <c r="J1444">
        <v>26</v>
      </c>
      <c r="K1444" s="2">
        <v>2.5596831744000008</v>
      </c>
      <c r="N1444">
        <f t="shared" si="22"/>
        <v>66.040000000000006</v>
      </c>
    </row>
    <row r="1445" spans="1:14" x14ac:dyDescent="0.2">
      <c r="A1445" s="3" t="s">
        <v>7</v>
      </c>
      <c r="B1445" s="3">
        <v>2019</v>
      </c>
      <c r="C1445" s="3">
        <v>4</v>
      </c>
      <c r="D1445" s="3">
        <v>2</v>
      </c>
      <c r="E1445" s="3">
        <v>8</v>
      </c>
      <c r="F1445" s="3">
        <v>30208</v>
      </c>
      <c r="G1445" s="3">
        <v>40</v>
      </c>
      <c r="J1445">
        <v>15</v>
      </c>
      <c r="K1445" s="2">
        <v>3.0604907520000006</v>
      </c>
      <c r="N1445">
        <f t="shared" si="22"/>
        <v>38.1</v>
      </c>
    </row>
    <row r="1446" spans="1:14" x14ac:dyDescent="0.2">
      <c r="A1446" s="3" t="s">
        <v>7</v>
      </c>
      <c r="B1446" s="3">
        <v>2019</v>
      </c>
      <c r="C1446" s="3">
        <v>4</v>
      </c>
      <c r="D1446" s="3">
        <v>2</v>
      </c>
      <c r="E1446" s="3">
        <v>10</v>
      </c>
      <c r="F1446" s="5">
        <v>30210</v>
      </c>
      <c r="G1446" s="3">
        <v>201</v>
      </c>
      <c r="H1446" s="1">
        <v>2.7</v>
      </c>
      <c r="I1446" s="2">
        <v>20.054730258014072</v>
      </c>
      <c r="J1446">
        <v>23</v>
      </c>
      <c r="K1446" s="2">
        <v>2.9115412480000002</v>
      </c>
      <c r="N1446">
        <f t="shared" si="22"/>
        <v>58.42</v>
      </c>
    </row>
    <row r="1447" spans="1:14" x14ac:dyDescent="0.2">
      <c r="A1447" s="3" t="s">
        <v>7</v>
      </c>
      <c r="B1447" s="3">
        <v>2019</v>
      </c>
      <c r="C1447" s="3">
        <v>4</v>
      </c>
      <c r="D1447" s="3">
        <v>2</v>
      </c>
      <c r="E1447" s="3">
        <v>12</v>
      </c>
      <c r="F1447" s="3">
        <v>30212</v>
      </c>
      <c r="G1447" s="3">
        <v>21</v>
      </c>
      <c r="J1447">
        <v>20</v>
      </c>
      <c r="K1447" s="2">
        <v>2.5411347456000004</v>
      </c>
      <c r="N1447">
        <f t="shared" si="22"/>
        <v>50.8</v>
      </c>
    </row>
    <row r="1448" spans="1:14" x14ac:dyDescent="0.2">
      <c r="A1448" s="3" t="s">
        <v>7</v>
      </c>
      <c r="B1448" s="3">
        <v>2019</v>
      </c>
      <c r="C1448" s="3">
        <v>4</v>
      </c>
      <c r="D1448" s="3">
        <v>2</v>
      </c>
      <c r="E1448" s="3">
        <v>14</v>
      </c>
      <c r="F1448" s="3">
        <v>30214</v>
      </c>
      <c r="G1448" s="3">
        <v>92</v>
      </c>
      <c r="J1448">
        <v>30</v>
      </c>
      <c r="K1448" s="2">
        <v>2.9306517504000009</v>
      </c>
      <c r="N1448">
        <f t="shared" si="22"/>
        <v>76.2</v>
      </c>
    </row>
    <row r="1449" spans="1:14" x14ac:dyDescent="0.2">
      <c r="A1449" s="3" t="s">
        <v>7</v>
      </c>
      <c r="B1449" s="3">
        <v>2019</v>
      </c>
      <c r="C1449" s="3">
        <v>4</v>
      </c>
      <c r="D1449" s="3">
        <v>2</v>
      </c>
      <c r="E1449" s="3">
        <v>16</v>
      </c>
      <c r="F1449" s="3">
        <v>30216</v>
      </c>
      <c r="G1449" s="3">
        <v>193</v>
      </c>
      <c r="J1449">
        <v>27</v>
      </c>
      <c r="K1449" s="2">
        <v>4.0064606208000004</v>
      </c>
      <c r="N1449">
        <f t="shared" si="22"/>
        <v>68.58</v>
      </c>
    </row>
    <row r="1450" spans="1:14" x14ac:dyDescent="0.2">
      <c r="A1450" s="3" t="s">
        <v>7</v>
      </c>
      <c r="B1450" s="3">
        <v>2019</v>
      </c>
      <c r="C1450" s="3">
        <v>4</v>
      </c>
      <c r="D1450" s="3">
        <v>2</v>
      </c>
      <c r="E1450" s="3">
        <v>18</v>
      </c>
      <c r="F1450" s="3">
        <v>30218</v>
      </c>
      <c r="G1450" s="3">
        <v>94</v>
      </c>
      <c r="J1450">
        <v>20</v>
      </c>
      <c r="K1450" s="2">
        <v>4.3588807679999997</v>
      </c>
      <c r="N1450">
        <f t="shared" si="22"/>
        <v>50.8</v>
      </c>
    </row>
    <row r="1451" spans="1:14" x14ac:dyDescent="0.2">
      <c r="A1451" s="3" t="s">
        <v>7</v>
      </c>
      <c r="B1451" s="3">
        <v>2019</v>
      </c>
      <c r="C1451" s="3">
        <v>4</v>
      </c>
      <c r="D1451" s="3">
        <v>2</v>
      </c>
      <c r="E1451" s="3">
        <v>20</v>
      </c>
      <c r="F1451" s="3">
        <v>30220</v>
      </c>
      <c r="G1451" s="3">
        <v>51</v>
      </c>
      <c r="J1451">
        <v>17</v>
      </c>
      <c r="K1451" s="2">
        <v>2.3185536000000004</v>
      </c>
      <c r="N1451">
        <f t="shared" si="22"/>
        <v>43.18</v>
      </c>
    </row>
    <row r="1452" spans="1:14" x14ac:dyDescent="0.2">
      <c r="A1452" s="3" t="s">
        <v>7</v>
      </c>
      <c r="B1452" s="3">
        <v>2019</v>
      </c>
      <c r="C1452" s="3">
        <v>4</v>
      </c>
      <c r="D1452" s="3">
        <v>3</v>
      </c>
      <c r="E1452" s="3">
        <v>2</v>
      </c>
      <c r="F1452" s="3">
        <v>30302</v>
      </c>
      <c r="G1452" s="3">
        <v>113</v>
      </c>
      <c r="J1452">
        <v>20</v>
      </c>
      <c r="K1452" s="2">
        <v>3.1717813248000009</v>
      </c>
      <c r="N1452">
        <f t="shared" si="22"/>
        <v>50.8</v>
      </c>
    </row>
    <row r="1453" spans="1:14" x14ac:dyDescent="0.2">
      <c r="A1453" s="3" t="s">
        <v>7</v>
      </c>
      <c r="B1453" s="3">
        <v>2019</v>
      </c>
      <c r="C1453" s="3">
        <v>4</v>
      </c>
      <c r="D1453" s="3">
        <v>3</v>
      </c>
      <c r="E1453" s="3">
        <v>4</v>
      </c>
      <c r="F1453" s="3">
        <v>30304</v>
      </c>
      <c r="G1453" s="3">
        <v>37</v>
      </c>
      <c r="J1453">
        <v>16</v>
      </c>
      <c r="K1453" s="2">
        <v>2.2629083136000001</v>
      </c>
      <c r="N1453">
        <f t="shared" si="22"/>
        <v>40.64</v>
      </c>
    </row>
    <row r="1454" spans="1:14" x14ac:dyDescent="0.2">
      <c r="A1454" s="3" t="s">
        <v>7</v>
      </c>
      <c r="B1454" s="3">
        <v>2019</v>
      </c>
      <c r="C1454" s="3">
        <v>4</v>
      </c>
      <c r="D1454" s="3">
        <v>3</v>
      </c>
      <c r="E1454" s="3">
        <v>6</v>
      </c>
      <c r="F1454" s="3">
        <v>30306</v>
      </c>
      <c r="G1454" s="3">
        <v>84</v>
      </c>
      <c r="J1454">
        <v>21</v>
      </c>
      <c r="K1454" s="2">
        <v>2.6338768895999998</v>
      </c>
      <c r="N1454">
        <f t="shared" si="22"/>
        <v>53.34</v>
      </c>
    </row>
    <row r="1455" spans="1:14" x14ac:dyDescent="0.2">
      <c r="A1455" s="3" t="s">
        <v>7</v>
      </c>
      <c r="B1455" s="3">
        <v>2019</v>
      </c>
      <c r="C1455" s="3">
        <v>4</v>
      </c>
      <c r="D1455" s="3">
        <v>3</v>
      </c>
      <c r="E1455" s="3">
        <v>8</v>
      </c>
      <c r="F1455" s="3">
        <v>30308</v>
      </c>
      <c r="G1455" s="3">
        <v>187</v>
      </c>
      <c r="J1455">
        <v>27</v>
      </c>
      <c r="K1455" s="2">
        <v>3.3572656128000014</v>
      </c>
      <c r="N1455">
        <f t="shared" si="22"/>
        <v>68.58</v>
      </c>
    </row>
    <row r="1456" spans="1:14" x14ac:dyDescent="0.2">
      <c r="A1456" s="3" t="s">
        <v>7</v>
      </c>
      <c r="B1456" s="3">
        <v>2019</v>
      </c>
      <c r="C1456" s="3">
        <v>4</v>
      </c>
      <c r="D1456" s="3">
        <v>3</v>
      </c>
      <c r="E1456" s="3">
        <v>10</v>
      </c>
      <c r="F1456" s="3">
        <v>30310</v>
      </c>
      <c r="G1456" s="3">
        <v>110</v>
      </c>
      <c r="J1456">
        <v>29</v>
      </c>
      <c r="K1456" s="2">
        <v>2.7080706048000001</v>
      </c>
      <c r="N1456">
        <f t="shared" si="22"/>
        <v>73.66</v>
      </c>
    </row>
    <row r="1457" spans="1:14" x14ac:dyDescent="0.2">
      <c r="A1457" s="3" t="s">
        <v>7</v>
      </c>
      <c r="B1457" s="3">
        <v>2019</v>
      </c>
      <c r="C1457" s="3">
        <v>4</v>
      </c>
      <c r="D1457" s="3">
        <v>3</v>
      </c>
      <c r="E1457" s="3">
        <v>12</v>
      </c>
      <c r="F1457" s="3">
        <v>30312</v>
      </c>
      <c r="G1457" s="3">
        <v>79</v>
      </c>
      <c r="J1457">
        <v>15</v>
      </c>
      <c r="K1457" s="2">
        <v>2.4854894592000001</v>
      </c>
      <c r="N1457">
        <f t="shared" si="22"/>
        <v>38.1</v>
      </c>
    </row>
    <row r="1458" spans="1:14" x14ac:dyDescent="0.2">
      <c r="A1458" s="3" t="s">
        <v>7</v>
      </c>
      <c r="B1458" s="3">
        <v>2019</v>
      </c>
      <c r="C1458" s="3">
        <v>4</v>
      </c>
      <c r="D1458" s="3">
        <v>3</v>
      </c>
      <c r="E1458" s="3">
        <v>14</v>
      </c>
      <c r="F1458" s="3">
        <v>30314</v>
      </c>
      <c r="G1458" s="3">
        <v>77</v>
      </c>
      <c r="J1458">
        <v>18</v>
      </c>
      <c r="K1458" s="2">
        <v>2.4854894592000001</v>
      </c>
      <c r="N1458">
        <f t="shared" si="22"/>
        <v>45.72</v>
      </c>
    </row>
    <row r="1459" spans="1:14" x14ac:dyDescent="0.2">
      <c r="A1459" s="3" t="s">
        <v>7</v>
      </c>
      <c r="B1459" s="3">
        <v>2019</v>
      </c>
      <c r="C1459" s="3">
        <v>4</v>
      </c>
      <c r="D1459" s="3">
        <v>3</v>
      </c>
      <c r="E1459" s="3">
        <v>16</v>
      </c>
      <c r="F1459" s="3">
        <v>30316</v>
      </c>
      <c r="G1459" s="3">
        <v>161</v>
      </c>
      <c r="J1459">
        <v>22</v>
      </c>
      <c r="K1459" s="2">
        <v>2.7266190335999996</v>
      </c>
      <c r="N1459">
        <f t="shared" si="22"/>
        <v>55.88</v>
      </c>
    </row>
    <row r="1460" spans="1:14" x14ac:dyDescent="0.2">
      <c r="A1460" s="3" t="s">
        <v>7</v>
      </c>
      <c r="B1460" s="3">
        <v>2019</v>
      </c>
      <c r="C1460" s="3">
        <v>4</v>
      </c>
      <c r="D1460" s="3">
        <v>3</v>
      </c>
      <c r="E1460" s="3">
        <v>18</v>
      </c>
      <c r="F1460" s="3">
        <v>30318</v>
      </c>
      <c r="G1460" s="3">
        <v>177</v>
      </c>
      <c r="J1460">
        <v>22</v>
      </c>
      <c r="K1460" s="2">
        <v>3.0048454656000008</v>
      </c>
      <c r="N1460">
        <f t="shared" si="22"/>
        <v>55.88</v>
      </c>
    </row>
    <row r="1461" spans="1:14" x14ac:dyDescent="0.2">
      <c r="A1461" s="3" t="s">
        <v>7</v>
      </c>
      <c r="B1461" s="3">
        <v>2019</v>
      </c>
      <c r="C1461" s="3">
        <v>4</v>
      </c>
      <c r="D1461" s="3">
        <v>3</v>
      </c>
      <c r="E1461" s="3">
        <v>20</v>
      </c>
      <c r="F1461" s="5">
        <v>30320</v>
      </c>
      <c r="G1461" s="3">
        <v>201</v>
      </c>
      <c r="H1461" s="1">
        <v>2</v>
      </c>
      <c r="I1461" s="2">
        <v>19.621228804228142</v>
      </c>
      <c r="J1461">
        <v>20</v>
      </c>
      <c r="K1461" s="2">
        <v>2.7541606400000003</v>
      </c>
      <c r="N1461">
        <f t="shared" si="22"/>
        <v>50.8</v>
      </c>
    </row>
    <row r="1462" spans="1:14" x14ac:dyDescent="0.2">
      <c r="A1462" s="3" t="s">
        <v>7</v>
      </c>
      <c r="B1462" s="3">
        <v>2019</v>
      </c>
      <c r="C1462" s="3">
        <v>4</v>
      </c>
      <c r="D1462" s="3">
        <v>4</v>
      </c>
      <c r="E1462" s="3">
        <v>2</v>
      </c>
      <c r="F1462" s="3">
        <v>30402</v>
      </c>
      <c r="G1462" s="3">
        <v>197</v>
      </c>
      <c r="J1462">
        <v>26</v>
      </c>
      <c r="K1462" s="2">
        <v>3.1903297536000008</v>
      </c>
      <c r="N1462">
        <f t="shared" si="22"/>
        <v>66.040000000000006</v>
      </c>
    </row>
    <row r="1463" spans="1:14" x14ac:dyDescent="0.2">
      <c r="A1463" s="3" t="s">
        <v>7</v>
      </c>
      <c r="B1463" s="3">
        <v>2019</v>
      </c>
      <c r="C1463" s="3">
        <v>4</v>
      </c>
      <c r="D1463" s="3">
        <v>4</v>
      </c>
      <c r="E1463" s="3">
        <v>4</v>
      </c>
      <c r="F1463" s="3">
        <v>30404</v>
      </c>
      <c r="G1463" s="3">
        <v>49</v>
      </c>
      <c r="J1463">
        <v>17</v>
      </c>
      <c r="K1463" s="2">
        <v>2.2443598847999997</v>
      </c>
      <c r="N1463">
        <f t="shared" si="22"/>
        <v>43.18</v>
      </c>
    </row>
    <row r="1464" spans="1:14" x14ac:dyDescent="0.2">
      <c r="A1464" s="3" t="s">
        <v>7</v>
      </c>
      <c r="B1464" s="3">
        <v>2019</v>
      </c>
      <c r="C1464" s="3">
        <v>4</v>
      </c>
      <c r="D1464" s="3">
        <v>4</v>
      </c>
      <c r="E1464" s="3">
        <v>6</v>
      </c>
      <c r="F1464" s="5">
        <v>30406</v>
      </c>
      <c r="G1464" s="3">
        <v>201</v>
      </c>
      <c r="H1464" s="1">
        <v>2</v>
      </c>
      <c r="I1464" s="2">
        <v>19.965821703218452</v>
      </c>
      <c r="J1464">
        <v>19</v>
      </c>
      <c r="K1464" s="2">
        <v>3.1082670080000008</v>
      </c>
      <c r="N1464">
        <f t="shared" si="22"/>
        <v>48.26</v>
      </c>
    </row>
    <row r="1465" spans="1:14" x14ac:dyDescent="0.2">
      <c r="A1465" s="3" t="s">
        <v>7</v>
      </c>
      <c r="B1465" s="3">
        <v>2019</v>
      </c>
      <c r="C1465" s="3">
        <v>4</v>
      </c>
      <c r="D1465" s="3">
        <v>4</v>
      </c>
      <c r="E1465" s="3">
        <v>8</v>
      </c>
      <c r="F1465" s="3">
        <v>30408</v>
      </c>
      <c r="G1465" s="3">
        <v>63</v>
      </c>
      <c r="J1465">
        <v>17</v>
      </c>
      <c r="K1465" s="2">
        <v>2.1887145984000003</v>
      </c>
      <c r="N1465">
        <f t="shared" si="22"/>
        <v>43.18</v>
      </c>
    </row>
    <row r="1466" spans="1:14" x14ac:dyDescent="0.2">
      <c r="A1466" s="3" t="s">
        <v>7</v>
      </c>
      <c r="B1466" s="3">
        <v>2019</v>
      </c>
      <c r="C1466" s="3">
        <v>4</v>
      </c>
      <c r="D1466" s="3">
        <v>4</v>
      </c>
      <c r="E1466" s="3">
        <v>10</v>
      </c>
      <c r="F1466" s="5">
        <v>30410</v>
      </c>
      <c r="G1466" s="3">
        <v>44</v>
      </c>
      <c r="H1466" s="1">
        <v>2.1</v>
      </c>
      <c r="I1466" s="2">
        <v>20.724311211228557</v>
      </c>
      <c r="J1466">
        <v>24</v>
      </c>
      <c r="K1466" s="2">
        <v>3.1869573120000001</v>
      </c>
      <c r="N1466">
        <f t="shared" si="22"/>
        <v>60.96</v>
      </c>
    </row>
    <row r="1467" spans="1:14" x14ac:dyDescent="0.2">
      <c r="A1467" s="3" t="s">
        <v>7</v>
      </c>
      <c r="B1467" s="3">
        <v>2019</v>
      </c>
      <c r="C1467" s="3">
        <v>4</v>
      </c>
      <c r="D1467" s="3">
        <v>4</v>
      </c>
      <c r="E1467" s="3">
        <v>12</v>
      </c>
      <c r="F1467" s="3">
        <v>30412</v>
      </c>
      <c r="G1467" s="3">
        <v>115</v>
      </c>
      <c r="J1467">
        <v>19</v>
      </c>
      <c r="K1467" s="2">
        <v>2.9306517504000009</v>
      </c>
      <c r="N1467">
        <f t="shared" si="22"/>
        <v>48.26</v>
      </c>
    </row>
    <row r="1468" spans="1:14" x14ac:dyDescent="0.2">
      <c r="A1468" s="3" t="s">
        <v>7</v>
      </c>
      <c r="B1468" s="3">
        <v>2019</v>
      </c>
      <c r="C1468" s="3">
        <v>4</v>
      </c>
      <c r="D1468" s="3">
        <v>4</v>
      </c>
      <c r="E1468" s="3">
        <v>14</v>
      </c>
      <c r="F1468" s="5">
        <v>30414</v>
      </c>
      <c r="G1468" s="3">
        <v>112</v>
      </c>
      <c r="H1468" s="1">
        <v>2.1</v>
      </c>
      <c r="I1468" s="2">
        <v>20.479302832244006</v>
      </c>
      <c r="J1468">
        <v>17</v>
      </c>
      <c r="K1468" s="2">
        <v>2.9508864000000004</v>
      </c>
      <c r="N1468">
        <f t="shared" si="22"/>
        <v>43.18</v>
      </c>
    </row>
    <row r="1469" spans="1:14" x14ac:dyDescent="0.2">
      <c r="A1469" s="3" t="s">
        <v>7</v>
      </c>
      <c r="B1469" s="3">
        <v>2019</v>
      </c>
      <c r="C1469" s="3">
        <v>4</v>
      </c>
      <c r="D1469" s="3">
        <v>4</v>
      </c>
      <c r="E1469" s="3">
        <v>16</v>
      </c>
      <c r="F1469" s="3">
        <v>30416</v>
      </c>
      <c r="G1469" s="3">
        <v>85</v>
      </c>
      <c r="J1469">
        <v>11</v>
      </c>
      <c r="K1469" s="2">
        <v>1.8919397376</v>
      </c>
      <c r="N1469">
        <f t="shared" si="22"/>
        <v>27.94</v>
      </c>
    </row>
    <row r="1470" spans="1:14" x14ac:dyDescent="0.2">
      <c r="A1470" s="3" t="s">
        <v>7</v>
      </c>
      <c r="B1470" s="3">
        <v>2019</v>
      </c>
      <c r="C1470" s="3">
        <v>4</v>
      </c>
      <c r="D1470" s="3">
        <v>4</v>
      </c>
      <c r="E1470" s="3">
        <v>18</v>
      </c>
      <c r="F1470" s="3">
        <v>30418</v>
      </c>
      <c r="G1470" s="3">
        <v>67</v>
      </c>
      <c r="J1470">
        <v>24</v>
      </c>
      <c r="K1470" s="2">
        <v>3.2088781824000012</v>
      </c>
      <c r="N1470">
        <f t="shared" si="22"/>
        <v>60.96</v>
      </c>
    </row>
    <row r="1471" spans="1:14" x14ac:dyDescent="0.2">
      <c r="A1471" s="3" t="s">
        <v>7</v>
      </c>
      <c r="B1471" s="3">
        <v>2019</v>
      </c>
      <c r="C1471" s="3">
        <v>4</v>
      </c>
      <c r="D1471" s="3">
        <v>4</v>
      </c>
      <c r="E1471" s="3">
        <v>20</v>
      </c>
      <c r="F1471" s="3">
        <v>30420</v>
      </c>
      <c r="G1471" s="3">
        <v>182</v>
      </c>
      <c r="J1471">
        <v>24</v>
      </c>
      <c r="K1471" s="2">
        <v>3.2459750400000003</v>
      </c>
      <c r="N1471">
        <f t="shared" si="22"/>
        <v>60.96</v>
      </c>
    </row>
    <row r="1472" spans="1:14" x14ac:dyDescent="0.2">
      <c r="A1472" s="3" t="s">
        <v>7</v>
      </c>
      <c r="B1472" s="3">
        <v>2019</v>
      </c>
      <c r="C1472" s="3">
        <v>4</v>
      </c>
      <c r="D1472" s="3">
        <v>5</v>
      </c>
      <c r="E1472" s="3">
        <v>2</v>
      </c>
      <c r="F1472" s="3">
        <v>30502</v>
      </c>
      <c r="G1472" s="3">
        <v>171</v>
      </c>
      <c r="J1472">
        <v>24</v>
      </c>
      <c r="K1472" s="2">
        <v>3.0975876095999997</v>
      </c>
      <c r="N1472">
        <f t="shared" si="22"/>
        <v>60.96</v>
      </c>
    </row>
    <row r="1473" spans="1:14" x14ac:dyDescent="0.2">
      <c r="A1473" s="3" t="s">
        <v>7</v>
      </c>
      <c r="B1473" s="3">
        <v>2019</v>
      </c>
      <c r="C1473" s="3">
        <v>4</v>
      </c>
      <c r="D1473" s="3">
        <v>5</v>
      </c>
      <c r="E1473" s="3">
        <v>4</v>
      </c>
      <c r="F1473" s="3">
        <v>30504</v>
      </c>
      <c r="G1473" s="3">
        <v>119</v>
      </c>
      <c r="J1473">
        <v>19</v>
      </c>
      <c r="K1473" s="2">
        <v>3.0048454656000008</v>
      </c>
      <c r="N1473">
        <f t="shared" si="22"/>
        <v>48.26</v>
      </c>
    </row>
    <row r="1474" spans="1:14" x14ac:dyDescent="0.2">
      <c r="A1474" s="3" t="s">
        <v>7</v>
      </c>
      <c r="B1474" s="3">
        <v>2019</v>
      </c>
      <c r="C1474" s="3">
        <v>4</v>
      </c>
      <c r="D1474" s="3">
        <v>5</v>
      </c>
      <c r="E1474" s="3">
        <v>6</v>
      </c>
      <c r="F1474" s="3">
        <v>30506</v>
      </c>
      <c r="G1474" s="3">
        <v>17</v>
      </c>
      <c r="J1474">
        <v>19</v>
      </c>
      <c r="K1474" s="2">
        <v>2.5225863168000004</v>
      </c>
      <c r="N1474">
        <f t="shared" si="22"/>
        <v>48.26</v>
      </c>
    </row>
    <row r="1475" spans="1:14" x14ac:dyDescent="0.2">
      <c r="A1475" s="3" t="s">
        <v>7</v>
      </c>
      <c r="B1475" s="3">
        <v>2019</v>
      </c>
      <c r="C1475" s="3">
        <v>4</v>
      </c>
      <c r="D1475" s="3">
        <v>5</v>
      </c>
      <c r="E1475" s="3">
        <v>8</v>
      </c>
      <c r="F1475" s="5">
        <v>30508</v>
      </c>
      <c r="G1475" s="3">
        <v>202</v>
      </c>
      <c r="H1475" s="1">
        <v>3.2</v>
      </c>
      <c r="I1475" s="2">
        <v>19.754439815829862</v>
      </c>
      <c r="J1475">
        <v>26</v>
      </c>
      <c r="K1475" s="2">
        <v>3.6787717120000005</v>
      </c>
      <c r="N1475">
        <f t="shared" ref="N1475:N1538" si="23">$M$2*J1475</f>
        <v>66.040000000000006</v>
      </c>
    </row>
    <row r="1476" spans="1:14" x14ac:dyDescent="0.2">
      <c r="A1476" s="3" t="s">
        <v>7</v>
      </c>
      <c r="B1476" s="3">
        <v>2019</v>
      </c>
      <c r="C1476" s="3">
        <v>4</v>
      </c>
      <c r="D1476" s="3">
        <v>5</v>
      </c>
      <c r="E1476" s="3">
        <v>10</v>
      </c>
      <c r="F1476" s="3">
        <v>30510</v>
      </c>
      <c r="G1476" s="3">
        <v>50</v>
      </c>
      <c r="J1476">
        <v>18</v>
      </c>
      <c r="K1476" s="2">
        <v>2.4854894592000001</v>
      </c>
      <c r="N1476">
        <f t="shared" si="23"/>
        <v>45.72</v>
      </c>
    </row>
    <row r="1477" spans="1:14" x14ac:dyDescent="0.2">
      <c r="A1477" s="3" t="s">
        <v>7</v>
      </c>
      <c r="B1477" s="3">
        <v>2019</v>
      </c>
      <c r="C1477" s="3">
        <v>4</v>
      </c>
      <c r="D1477" s="3">
        <v>5</v>
      </c>
      <c r="E1477" s="3">
        <v>12</v>
      </c>
      <c r="F1477" s="3">
        <v>30512</v>
      </c>
      <c r="G1477" s="3">
        <v>62</v>
      </c>
      <c r="J1477">
        <v>21</v>
      </c>
      <c r="K1477" s="2">
        <v>3.2645234688000011</v>
      </c>
      <c r="N1477">
        <f t="shared" si="23"/>
        <v>53.34</v>
      </c>
    </row>
    <row r="1478" spans="1:14" x14ac:dyDescent="0.2">
      <c r="A1478" s="3" t="s">
        <v>7</v>
      </c>
      <c r="B1478" s="3">
        <v>2019</v>
      </c>
      <c r="C1478" s="3">
        <v>4</v>
      </c>
      <c r="D1478" s="3">
        <v>5</v>
      </c>
      <c r="E1478" s="3">
        <v>14</v>
      </c>
      <c r="F1478" s="3">
        <v>30514</v>
      </c>
      <c r="G1478" s="3">
        <v>122</v>
      </c>
      <c r="J1478">
        <v>19</v>
      </c>
      <c r="K1478" s="2">
        <v>3.4129108992000003</v>
      </c>
      <c r="N1478">
        <f t="shared" si="23"/>
        <v>48.26</v>
      </c>
    </row>
    <row r="1479" spans="1:14" x14ac:dyDescent="0.2">
      <c r="A1479" s="3" t="s">
        <v>7</v>
      </c>
      <c r="B1479" s="3">
        <v>2019</v>
      </c>
      <c r="C1479" s="3">
        <v>4</v>
      </c>
      <c r="D1479" s="3">
        <v>5</v>
      </c>
      <c r="E1479" s="3">
        <v>16</v>
      </c>
      <c r="F1479" s="3">
        <v>30516</v>
      </c>
      <c r="G1479" s="3">
        <v>71</v>
      </c>
      <c r="J1479">
        <v>17</v>
      </c>
      <c r="K1479" s="2">
        <v>2.7080706048000001</v>
      </c>
      <c r="N1479">
        <f t="shared" si="23"/>
        <v>43.18</v>
      </c>
    </row>
    <row r="1480" spans="1:14" x14ac:dyDescent="0.2">
      <c r="A1480" s="3" t="s">
        <v>7</v>
      </c>
      <c r="B1480" s="3">
        <v>2019</v>
      </c>
      <c r="C1480" s="3">
        <v>4</v>
      </c>
      <c r="D1480" s="3">
        <v>5</v>
      </c>
      <c r="E1480" s="3">
        <v>18</v>
      </c>
      <c r="F1480" s="3">
        <v>30518</v>
      </c>
      <c r="G1480" s="3">
        <v>39</v>
      </c>
      <c r="J1480">
        <v>12</v>
      </c>
      <c r="K1480" s="2">
        <v>1.9846818816000003</v>
      </c>
      <c r="N1480">
        <f t="shared" si="23"/>
        <v>30.48</v>
      </c>
    </row>
    <row r="1481" spans="1:14" x14ac:dyDescent="0.2">
      <c r="A1481" s="3" t="s">
        <v>7</v>
      </c>
      <c r="B1481" s="3">
        <v>2019</v>
      </c>
      <c r="C1481" s="3">
        <v>4</v>
      </c>
      <c r="D1481" s="3">
        <v>5</v>
      </c>
      <c r="E1481" s="3">
        <v>20</v>
      </c>
      <c r="F1481" s="3">
        <v>30520</v>
      </c>
      <c r="G1481" s="3">
        <v>38</v>
      </c>
      <c r="J1481">
        <v>17</v>
      </c>
      <c r="K1481" s="2">
        <v>2.4112957440000007</v>
      </c>
      <c r="N1481">
        <f t="shared" si="23"/>
        <v>43.18</v>
      </c>
    </row>
    <row r="1482" spans="1:14" x14ac:dyDescent="0.2">
      <c r="A1482" s="3" t="s">
        <v>7</v>
      </c>
      <c r="B1482" s="3">
        <v>2019</v>
      </c>
      <c r="C1482" s="3">
        <v>4</v>
      </c>
      <c r="D1482" s="3">
        <v>6</v>
      </c>
      <c r="E1482" s="3">
        <v>2</v>
      </c>
      <c r="F1482" s="3">
        <v>30602</v>
      </c>
      <c r="G1482" s="3">
        <v>116</v>
      </c>
      <c r="J1482">
        <v>17</v>
      </c>
      <c r="K1482" s="2">
        <v>2.7080706048000001</v>
      </c>
      <c r="N1482">
        <f t="shared" si="23"/>
        <v>43.18</v>
      </c>
    </row>
    <row r="1483" spans="1:14" x14ac:dyDescent="0.2">
      <c r="A1483" s="3" t="s">
        <v>7</v>
      </c>
      <c r="B1483" s="3">
        <v>2019</v>
      </c>
      <c r="C1483" s="3">
        <v>4</v>
      </c>
      <c r="D1483" s="3">
        <v>6</v>
      </c>
      <c r="E1483" s="3">
        <v>4</v>
      </c>
      <c r="F1483" s="3">
        <v>30604</v>
      </c>
      <c r="G1483" s="3">
        <v>156</v>
      </c>
      <c r="J1483">
        <v>25</v>
      </c>
      <c r="K1483" s="2">
        <v>4.2661386240000008</v>
      </c>
      <c r="N1483">
        <f t="shared" si="23"/>
        <v>63.5</v>
      </c>
    </row>
    <row r="1484" spans="1:14" x14ac:dyDescent="0.2">
      <c r="A1484" s="3" t="s">
        <v>7</v>
      </c>
      <c r="B1484" s="3">
        <v>2019</v>
      </c>
      <c r="C1484" s="3">
        <v>4</v>
      </c>
      <c r="D1484" s="3">
        <v>6</v>
      </c>
      <c r="E1484" s="3">
        <v>6</v>
      </c>
      <c r="F1484" s="3">
        <v>30606</v>
      </c>
      <c r="G1484" s="3">
        <v>140</v>
      </c>
      <c r="J1484">
        <v>17</v>
      </c>
      <c r="K1484" s="2">
        <v>2.7822643200000008</v>
      </c>
      <c r="N1484">
        <f t="shared" si="23"/>
        <v>43.18</v>
      </c>
    </row>
    <row r="1485" spans="1:14" x14ac:dyDescent="0.2">
      <c r="A1485" s="3" t="s">
        <v>7</v>
      </c>
      <c r="B1485" s="3">
        <v>2019</v>
      </c>
      <c r="C1485" s="3">
        <v>4</v>
      </c>
      <c r="D1485" s="3">
        <v>6</v>
      </c>
      <c r="E1485" s="3">
        <v>8</v>
      </c>
      <c r="F1485" s="3">
        <v>30608</v>
      </c>
      <c r="G1485" s="3">
        <v>109</v>
      </c>
      <c r="J1485">
        <v>18</v>
      </c>
      <c r="K1485" s="2">
        <v>2.4854894592000001</v>
      </c>
      <c r="N1485">
        <f t="shared" si="23"/>
        <v>45.72</v>
      </c>
    </row>
    <row r="1486" spans="1:14" x14ac:dyDescent="0.2">
      <c r="A1486" s="3" t="s">
        <v>7</v>
      </c>
      <c r="B1486" s="3">
        <v>2019</v>
      </c>
      <c r="C1486" s="3">
        <v>4</v>
      </c>
      <c r="D1486" s="3">
        <v>6</v>
      </c>
      <c r="E1486" s="3">
        <v>10</v>
      </c>
      <c r="F1486" s="3">
        <v>30610</v>
      </c>
      <c r="G1486" s="3">
        <v>185</v>
      </c>
      <c r="J1486">
        <v>21</v>
      </c>
      <c r="K1486" s="2">
        <v>3.8951700480000007</v>
      </c>
      <c r="N1486">
        <f t="shared" si="23"/>
        <v>53.34</v>
      </c>
    </row>
    <row r="1487" spans="1:14" x14ac:dyDescent="0.2">
      <c r="A1487" s="3" t="s">
        <v>7</v>
      </c>
      <c r="B1487" s="3">
        <v>2019</v>
      </c>
      <c r="C1487" s="3">
        <v>4</v>
      </c>
      <c r="D1487" s="3">
        <v>6</v>
      </c>
      <c r="E1487" s="3">
        <v>12</v>
      </c>
      <c r="F1487" s="5">
        <v>30612</v>
      </c>
      <c r="G1487" s="3">
        <v>202</v>
      </c>
      <c r="H1487" s="1">
        <v>2.7</v>
      </c>
      <c r="I1487" s="2">
        <v>20.292234444262025</v>
      </c>
      <c r="J1487">
        <v>25</v>
      </c>
      <c r="K1487" s="2">
        <v>3.6394265600000009</v>
      </c>
      <c r="N1487">
        <f t="shared" si="23"/>
        <v>63.5</v>
      </c>
    </row>
    <row r="1488" spans="1:14" x14ac:dyDescent="0.2">
      <c r="A1488" s="3" t="s">
        <v>7</v>
      </c>
      <c r="B1488" s="3">
        <v>2019</v>
      </c>
      <c r="C1488" s="3">
        <v>4</v>
      </c>
      <c r="D1488" s="3">
        <v>6</v>
      </c>
      <c r="E1488" s="3">
        <v>14</v>
      </c>
      <c r="F1488" s="3">
        <v>30614</v>
      </c>
      <c r="G1488" s="3">
        <v>87</v>
      </c>
      <c r="J1488">
        <v>25</v>
      </c>
      <c r="K1488" s="2">
        <v>2.7080706048000001</v>
      </c>
      <c r="N1488">
        <f t="shared" si="23"/>
        <v>63.5</v>
      </c>
    </row>
    <row r="1489" spans="1:14" x14ac:dyDescent="0.2">
      <c r="A1489" s="3" t="s">
        <v>7</v>
      </c>
      <c r="B1489" s="3">
        <v>2019</v>
      </c>
      <c r="C1489" s="3">
        <v>4</v>
      </c>
      <c r="D1489" s="3">
        <v>6</v>
      </c>
      <c r="E1489" s="3">
        <v>16</v>
      </c>
      <c r="F1489" s="3">
        <v>30616</v>
      </c>
      <c r="G1489" s="3">
        <v>155</v>
      </c>
      <c r="J1489">
        <v>26</v>
      </c>
      <c r="K1489" s="2">
        <v>3.8395247616000012</v>
      </c>
      <c r="N1489">
        <f t="shared" si="23"/>
        <v>66.040000000000006</v>
      </c>
    </row>
    <row r="1490" spans="1:14" x14ac:dyDescent="0.2">
      <c r="A1490" s="3" t="s">
        <v>7</v>
      </c>
      <c r="B1490" s="3">
        <v>2019</v>
      </c>
      <c r="C1490" s="3">
        <v>4</v>
      </c>
      <c r="D1490" s="3">
        <v>6</v>
      </c>
      <c r="E1490" s="3">
        <v>18</v>
      </c>
      <c r="F1490" s="3">
        <v>30618</v>
      </c>
      <c r="G1490" s="3">
        <v>3</v>
      </c>
      <c r="J1490">
        <v>29</v>
      </c>
      <c r="K1490" s="2">
        <v>3.2088781824000012</v>
      </c>
      <c r="N1490">
        <f t="shared" si="23"/>
        <v>73.66</v>
      </c>
    </row>
    <row r="1491" spans="1:14" x14ac:dyDescent="0.2">
      <c r="A1491" s="3" t="s">
        <v>7</v>
      </c>
      <c r="B1491" s="3">
        <v>2019</v>
      </c>
      <c r="C1491" s="3">
        <v>4</v>
      </c>
      <c r="D1491" s="3">
        <v>6</v>
      </c>
      <c r="E1491" s="3">
        <v>20</v>
      </c>
      <c r="F1491" s="3">
        <v>30620</v>
      </c>
      <c r="G1491" s="3">
        <v>69</v>
      </c>
      <c r="J1491">
        <v>29</v>
      </c>
      <c r="K1491" s="2">
        <v>3.3201687552000001</v>
      </c>
      <c r="N1491">
        <f t="shared" si="23"/>
        <v>73.66</v>
      </c>
    </row>
    <row r="1492" spans="1:14" x14ac:dyDescent="0.2">
      <c r="A1492" s="3" t="s">
        <v>7</v>
      </c>
      <c r="B1492" s="3">
        <v>2019</v>
      </c>
      <c r="C1492" s="3">
        <v>4</v>
      </c>
      <c r="D1492" s="3">
        <v>7</v>
      </c>
      <c r="E1492" s="3">
        <v>2</v>
      </c>
      <c r="F1492" s="3">
        <v>30702</v>
      </c>
      <c r="G1492" s="3">
        <v>165</v>
      </c>
      <c r="J1492">
        <v>26</v>
      </c>
      <c r="K1492" s="2">
        <v>3.9508153344000001</v>
      </c>
      <c r="N1492">
        <f t="shared" si="23"/>
        <v>66.040000000000006</v>
      </c>
    </row>
    <row r="1493" spans="1:14" x14ac:dyDescent="0.2">
      <c r="A1493" s="3" t="s">
        <v>7</v>
      </c>
      <c r="B1493" s="3">
        <v>2019</v>
      </c>
      <c r="C1493" s="3">
        <v>4</v>
      </c>
      <c r="D1493" s="3">
        <v>7</v>
      </c>
      <c r="E1493" s="3">
        <v>4</v>
      </c>
      <c r="F1493" s="5">
        <v>30704</v>
      </c>
      <c r="G1493" s="3">
        <v>201</v>
      </c>
      <c r="H1493" s="1">
        <v>2.1</v>
      </c>
      <c r="I1493" s="2">
        <v>20.042643923240934</v>
      </c>
      <c r="J1493">
        <v>18</v>
      </c>
      <c r="K1493" s="2">
        <v>2.8131783680000009</v>
      </c>
      <c r="N1493">
        <f t="shared" si="23"/>
        <v>45.72</v>
      </c>
    </row>
    <row r="1494" spans="1:14" x14ac:dyDescent="0.2">
      <c r="A1494" s="3" t="s">
        <v>7</v>
      </c>
      <c r="B1494" s="3">
        <v>2019</v>
      </c>
      <c r="C1494" s="3">
        <v>4</v>
      </c>
      <c r="D1494" s="3">
        <v>7</v>
      </c>
      <c r="E1494" s="3">
        <v>6</v>
      </c>
      <c r="F1494" s="3">
        <v>30706</v>
      </c>
      <c r="G1494" s="3">
        <v>152</v>
      </c>
      <c r="J1494">
        <v>13</v>
      </c>
      <c r="K1494" s="2">
        <v>2.3556504576000008</v>
      </c>
      <c r="N1494">
        <f t="shared" si="23"/>
        <v>33.020000000000003</v>
      </c>
    </row>
    <row r="1495" spans="1:14" x14ac:dyDescent="0.2">
      <c r="A1495" s="3" t="s">
        <v>7</v>
      </c>
      <c r="B1495" s="3">
        <v>2019</v>
      </c>
      <c r="C1495" s="3">
        <v>4</v>
      </c>
      <c r="D1495" s="3">
        <v>7</v>
      </c>
      <c r="E1495" s="3">
        <v>8</v>
      </c>
      <c r="F1495" s="3">
        <v>30708</v>
      </c>
      <c r="G1495" s="3">
        <v>151</v>
      </c>
      <c r="J1495">
        <v>24</v>
      </c>
      <c r="K1495" s="2">
        <v>3.7282341888000006</v>
      </c>
      <c r="N1495">
        <f t="shared" si="23"/>
        <v>60.96</v>
      </c>
    </row>
    <row r="1496" spans="1:14" x14ac:dyDescent="0.2">
      <c r="A1496" s="3" t="s">
        <v>7</v>
      </c>
      <c r="B1496" s="3">
        <v>2019</v>
      </c>
      <c r="C1496" s="3">
        <v>4</v>
      </c>
      <c r="D1496" s="3">
        <v>7</v>
      </c>
      <c r="E1496" s="3">
        <v>10</v>
      </c>
      <c r="F1496" s="3">
        <v>30710</v>
      </c>
      <c r="G1496" s="3">
        <v>117</v>
      </c>
      <c r="J1496">
        <v>19</v>
      </c>
      <c r="K1496" s="2">
        <v>2.8750064640000002</v>
      </c>
      <c r="N1496">
        <f t="shared" si="23"/>
        <v>48.26</v>
      </c>
    </row>
    <row r="1497" spans="1:14" x14ac:dyDescent="0.2">
      <c r="A1497" s="3" t="s">
        <v>7</v>
      </c>
      <c r="B1497" s="3">
        <v>2019</v>
      </c>
      <c r="C1497" s="3">
        <v>4</v>
      </c>
      <c r="D1497" s="3">
        <v>7</v>
      </c>
      <c r="E1497" s="3">
        <v>12</v>
      </c>
      <c r="F1497" s="3">
        <v>30712</v>
      </c>
      <c r="G1497" s="3">
        <v>166</v>
      </c>
      <c r="J1497">
        <v>24</v>
      </c>
      <c r="K1497" s="2">
        <v>3.8395247616000012</v>
      </c>
      <c r="N1497">
        <f t="shared" si="23"/>
        <v>60.96</v>
      </c>
    </row>
    <row r="1498" spans="1:14" x14ac:dyDescent="0.2">
      <c r="A1498" s="3" t="s">
        <v>7</v>
      </c>
      <c r="B1498" s="3">
        <v>2019</v>
      </c>
      <c r="C1498" s="3">
        <v>4</v>
      </c>
      <c r="D1498" s="3">
        <v>7</v>
      </c>
      <c r="E1498" s="3">
        <v>14</v>
      </c>
      <c r="F1498" s="3">
        <v>30714</v>
      </c>
      <c r="G1498" s="3">
        <v>24</v>
      </c>
      <c r="J1498">
        <v>15</v>
      </c>
      <c r="K1498" s="2">
        <v>2.7080706048000001</v>
      </c>
      <c r="N1498">
        <f t="shared" si="23"/>
        <v>38.1</v>
      </c>
    </row>
    <row r="1499" spans="1:14" x14ac:dyDescent="0.2">
      <c r="A1499" s="3" t="s">
        <v>7</v>
      </c>
      <c r="B1499" s="3">
        <v>2019</v>
      </c>
      <c r="C1499" s="3">
        <v>4</v>
      </c>
      <c r="D1499" s="3">
        <v>7</v>
      </c>
      <c r="E1499" s="3">
        <v>16</v>
      </c>
      <c r="F1499" s="3">
        <v>30716</v>
      </c>
      <c r="G1499" s="3">
        <v>168</v>
      </c>
      <c r="J1499">
        <v>26</v>
      </c>
      <c r="K1499" s="2">
        <v>3.7096857600000006</v>
      </c>
      <c r="N1499">
        <f t="shared" si="23"/>
        <v>66.040000000000006</v>
      </c>
    </row>
    <row r="1500" spans="1:14" x14ac:dyDescent="0.2">
      <c r="A1500" s="3" t="s">
        <v>7</v>
      </c>
      <c r="B1500" s="3">
        <v>2019</v>
      </c>
      <c r="C1500" s="3">
        <v>4</v>
      </c>
      <c r="D1500" s="3">
        <v>7</v>
      </c>
      <c r="E1500" s="3">
        <v>18</v>
      </c>
      <c r="F1500" s="3">
        <v>30718</v>
      </c>
      <c r="G1500" s="3">
        <v>174</v>
      </c>
      <c r="J1500">
        <v>20</v>
      </c>
      <c r="K1500" s="2">
        <v>4.3959776256000005</v>
      </c>
      <c r="N1500">
        <f t="shared" si="23"/>
        <v>50.8</v>
      </c>
    </row>
    <row r="1501" spans="1:14" x14ac:dyDescent="0.2">
      <c r="A1501" s="3" t="s">
        <v>7</v>
      </c>
      <c r="B1501" s="3">
        <v>2019</v>
      </c>
      <c r="C1501" s="3">
        <v>4</v>
      </c>
      <c r="D1501" s="3">
        <v>7</v>
      </c>
      <c r="E1501" s="3">
        <v>20</v>
      </c>
      <c r="F1501" s="3">
        <v>30720</v>
      </c>
      <c r="G1501" s="3">
        <v>20</v>
      </c>
      <c r="J1501">
        <v>19</v>
      </c>
      <c r="K1501" s="2">
        <v>3.1903297536000008</v>
      </c>
      <c r="N1501">
        <f t="shared" si="23"/>
        <v>48.26</v>
      </c>
    </row>
    <row r="1502" spans="1:14" x14ac:dyDescent="0.2">
      <c r="A1502" s="3" t="s">
        <v>7</v>
      </c>
      <c r="B1502" s="3">
        <v>2019</v>
      </c>
      <c r="C1502" s="3">
        <v>4</v>
      </c>
      <c r="D1502" s="3">
        <v>8</v>
      </c>
      <c r="E1502" s="3">
        <v>2</v>
      </c>
      <c r="F1502" s="3">
        <v>30802</v>
      </c>
      <c r="G1502" s="3">
        <v>66</v>
      </c>
      <c r="J1502">
        <v>31</v>
      </c>
      <c r="K1502" s="2">
        <v>3.0048454656000008</v>
      </c>
      <c r="N1502">
        <f t="shared" si="23"/>
        <v>78.739999999999995</v>
      </c>
    </row>
    <row r="1503" spans="1:14" x14ac:dyDescent="0.2">
      <c r="A1503" s="3" t="s">
        <v>7</v>
      </c>
      <c r="B1503" s="3">
        <v>2019</v>
      </c>
      <c r="C1503" s="3">
        <v>4</v>
      </c>
      <c r="D1503" s="3">
        <v>8</v>
      </c>
      <c r="E1503" s="3">
        <v>4</v>
      </c>
      <c r="F1503" s="3">
        <v>30804</v>
      </c>
      <c r="G1503" s="3">
        <v>19</v>
      </c>
      <c r="J1503">
        <v>18</v>
      </c>
      <c r="K1503" s="2">
        <v>1.8733913088000003</v>
      </c>
      <c r="N1503">
        <f t="shared" si="23"/>
        <v>45.72</v>
      </c>
    </row>
    <row r="1504" spans="1:14" x14ac:dyDescent="0.2">
      <c r="A1504" s="3" t="s">
        <v>7</v>
      </c>
      <c r="B1504" s="3">
        <v>2019</v>
      </c>
      <c r="C1504" s="3">
        <v>4</v>
      </c>
      <c r="D1504" s="3">
        <v>8</v>
      </c>
      <c r="E1504" s="3">
        <v>6</v>
      </c>
      <c r="F1504" s="3">
        <v>30806</v>
      </c>
      <c r="G1504" s="3">
        <v>118</v>
      </c>
      <c r="J1504">
        <v>23</v>
      </c>
      <c r="K1504" s="2">
        <v>2.9306517504000009</v>
      </c>
      <c r="N1504">
        <f t="shared" si="23"/>
        <v>58.42</v>
      </c>
    </row>
    <row r="1505" spans="1:14" x14ac:dyDescent="0.2">
      <c r="A1505" s="3" t="s">
        <v>7</v>
      </c>
      <c r="B1505" s="3">
        <v>2019</v>
      </c>
      <c r="C1505" s="3">
        <v>4</v>
      </c>
      <c r="D1505" s="3">
        <v>8</v>
      </c>
      <c r="E1505" s="3">
        <v>8</v>
      </c>
      <c r="F1505" s="3">
        <v>30808</v>
      </c>
      <c r="G1505" s="3">
        <v>91</v>
      </c>
      <c r="J1505">
        <v>23</v>
      </c>
      <c r="K1505" s="2">
        <v>3.8395247616000012</v>
      </c>
      <c r="N1505">
        <f t="shared" si="23"/>
        <v>58.42</v>
      </c>
    </row>
    <row r="1506" spans="1:14" x14ac:dyDescent="0.2">
      <c r="A1506" s="3" t="s">
        <v>7</v>
      </c>
      <c r="B1506" s="3">
        <v>2019</v>
      </c>
      <c r="C1506" s="3">
        <v>4</v>
      </c>
      <c r="D1506" s="3">
        <v>8</v>
      </c>
      <c r="E1506" s="3">
        <v>10</v>
      </c>
      <c r="F1506" s="3">
        <v>30810</v>
      </c>
      <c r="G1506" s="3">
        <v>72</v>
      </c>
      <c r="J1506">
        <v>27</v>
      </c>
      <c r="K1506" s="2">
        <v>2.5040378880000009</v>
      </c>
      <c r="N1506">
        <f t="shared" si="23"/>
        <v>68.58</v>
      </c>
    </row>
    <row r="1507" spans="1:14" x14ac:dyDescent="0.2">
      <c r="A1507" s="3" t="s">
        <v>7</v>
      </c>
      <c r="B1507" s="3">
        <v>2019</v>
      </c>
      <c r="C1507" s="3">
        <v>4</v>
      </c>
      <c r="D1507" s="3">
        <v>8</v>
      </c>
      <c r="E1507" s="3">
        <v>12</v>
      </c>
      <c r="F1507" s="3">
        <v>30812</v>
      </c>
      <c r="G1507" s="3">
        <v>141</v>
      </c>
      <c r="J1507">
        <v>32</v>
      </c>
      <c r="K1507" s="2">
        <v>2.6895221760000001</v>
      </c>
      <c r="N1507">
        <f t="shared" si="23"/>
        <v>81.28</v>
      </c>
    </row>
    <row r="1508" spans="1:14" x14ac:dyDescent="0.2">
      <c r="A1508" s="3" t="s">
        <v>7</v>
      </c>
      <c r="B1508" s="3">
        <v>2019</v>
      </c>
      <c r="C1508" s="3">
        <v>4</v>
      </c>
      <c r="D1508" s="3">
        <v>8</v>
      </c>
      <c r="E1508" s="3">
        <v>14</v>
      </c>
      <c r="F1508" s="3">
        <v>30814</v>
      </c>
      <c r="G1508" s="3">
        <v>162</v>
      </c>
      <c r="J1508">
        <v>25</v>
      </c>
      <c r="K1508" s="2">
        <v>3.7838794752</v>
      </c>
      <c r="N1508">
        <f t="shared" si="23"/>
        <v>63.5</v>
      </c>
    </row>
    <row r="1509" spans="1:14" x14ac:dyDescent="0.2">
      <c r="A1509" s="3" t="s">
        <v>7</v>
      </c>
      <c r="B1509" s="3">
        <v>2019</v>
      </c>
      <c r="C1509" s="3">
        <v>4</v>
      </c>
      <c r="D1509" s="3">
        <v>8</v>
      </c>
      <c r="E1509" s="3">
        <v>16</v>
      </c>
      <c r="F1509" s="3">
        <v>30816</v>
      </c>
      <c r="G1509" s="3">
        <v>12</v>
      </c>
      <c r="J1509">
        <v>6</v>
      </c>
      <c r="K1509" s="2">
        <v>1.0758088704000002</v>
      </c>
      <c r="N1509">
        <f t="shared" si="23"/>
        <v>15.24</v>
      </c>
    </row>
    <row r="1510" spans="1:14" x14ac:dyDescent="0.2">
      <c r="A1510" s="3" t="s">
        <v>7</v>
      </c>
      <c r="B1510" s="3">
        <v>2019</v>
      </c>
      <c r="C1510" s="3">
        <v>4</v>
      </c>
      <c r="D1510" s="3">
        <v>8</v>
      </c>
      <c r="E1510" s="3">
        <v>18</v>
      </c>
      <c r="F1510" s="5">
        <v>30818</v>
      </c>
      <c r="G1510" s="3">
        <v>202</v>
      </c>
      <c r="H1510" s="1">
        <v>3.1</v>
      </c>
      <c r="I1510" s="2">
        <v>20.059739034742961</v>
      </c>
      <c r="J1510">
        <v>22</v>
      </c>
      <c r="K1510" s="2">
        <v>3.1476121600000009</v>
      </c>
      <c r="N1510">
        <f t="shared" si="23"/>
        <v>55.88</v>
      </c>
    </row>
    <row r="1511" spans="1:14" x14ac:dyDescent="0.2">
      <c r="A1511" s="3" t="s">
        <v>7</v>
      </c>
      <c r="B1511" s="3">
        <v>2019</v>
      </c>
      <c r="C1511" s="3">
        <v>4</v>
      </c>
      <c r="D1511" s="3">
        <v>8</v>
      </c>
      <c r="E1511" s="3">
        <v>20</v>
      </c>
      <c r="F1511" s="3">
        <v>30820</v>
      </c>
      <c r="G1511" s="3">
        <v>184</v>
      </c>
      <c r="J1511">
        <v>23</v>
      </c>
      <c r="K1511" s="2">
        <v>2.8379096064000007</v>
      </c>
      <c r="N1511">
        <f t="shared" si="23"/>
        <v>58.42</v>
      </c>
    </row>
    <row r="1512" spans="1:14" x14ac:dyDescent="0.2">
      <c r="A1512" s="3" t="s">
        <v>7</v>
      </c>
      <c r="B1512" s="3">
        <v>2019</v>
      </c>
      <c r="C1512" s="3">
        <v>4</v>
      </c>
      <c r="D1512" s="3">
        <v>9</v>
      </c>
      <c r="E1512" s="3">
        <v>2</v>
      </c>
      <c r="F1512" s="3">
        <v>30902</v>
      </c>
      <c r="G1512" s="3">
        <v>114</v>
      </c>
      <c r="J1512">
        <v>24</v>
      </c>
      <c r="K1512" s="2">
        <v>3.2459750400000003</v>
      </c>
      <c r="N1512">
        <f t="shared" si="23"/>
        <v>60.96</v>
      </c>
    </row>
    <row r="1513" spans="1:14" x14ac:dyDescent="0.2">
      <c r="A1513" s="3" t="s">
        <v>7</v>
      </c>
      <c r="B1513" s="3">
        <v>2019</v>
      </c>
      <c r="C1513" s="3">
        <v>4</v>
      </c>
      <c r="D1513" s="3">
        <v>9</v>
      </c>
      <c r="E1513" s="3">
        <v>4</v>
      </c>
      <c r="F1513" s="3">
        <v>30904</v>
      </c>
      <c r="G1513" s="3">
        <v>164</v>
      </c>
      <c r="J1513">
        <v>18</v>
      </c>
      <c r="K1513" s="2">
        <v>3.3387171840000005</v>
      </c>
      <c r="N1513">
        <f t="shared" si="23"/>
        <v>45.72</v>
      </c>
    </row>
    <row r="1514" spans="1:14" x14ac:dyDescent="0.2">
      <c r="A1514" s="3" t="s">
        <v>7</v>
      </c>
      <c r="B1514" s="3">
        <v>2019</v>
      </c>
      <c r="C1514" s="3">
        <v>4</v>
      </c>
      <c r="D1514" s="3">
        <v>9</v>
      </c>
      <c r="E1514" s="3">
        <v>6</v>
      </c>
      <c r="F1514" s="3">
        <v>30906</v>
      </c>
      <c r="G1514" s="3">
        <v>68</v>
      </c>
      <c r="J1514">
        <v>16</v>
      </c>
      <c r="K1514" s="2">
        <v>2.0217787392000002</v>
      </c>
      <c r="N1514">
        <f t="shared" si="23"/>
        <v>40.64</v>
      </c>
    </row>
    <row r="1515" spans="1:14" x14ac:dyDescent="0.2">
      <c r="A1515" s="3" t="s">
        <v>7</v>
      </c>
      <c r="B1515" s="3">
        <v>2019</v>
      </c>
      <c r="C1515" s="3">
        <v>4</v>
      </c>
      <c r="D1515" s="3">
        <v>9</v>
      </c>
      <c r="E1515" s="3">
        <v>8</v>
      </c>
      <c r="F1515" s="3">
        <v>30908</v>
      </c>
      <c r="G1515" s="3">
        <v>30</v>
      </c>
      <c r="J1515">
        <v>19</v>
      </c>
      <c r="K1515" s="2">
        <v>2.8379096064000007</v>
      </c>
      <c r="N1515">
        <f t="shared" si="23"/>
        <v>48.26</v>
      </c>
    </row>
    <row r="1516" spans="1:14" x14ac:dyDescent="0.2">
      <c r="A1516" s="3" t="s">
        <v>7</v>
      </c>
      <c r="B1516" s="3">
        <v>2019</v>
      </c>
      <c r="C1516" s="3">
        <v>4</v>
      </c>
      <c r="D1516" s="3">
        <v>9</v>
      </c>
      <c r="E1516" s="3">
        <v>10</v>
      </c>
      <c r="F1516" s="3">
        <v>30910</v>
      </c>
      <c r="G1516" s="3">
        <v>120</v>
      </c>
      <c r="J1516">
        <v>19</v>
      </c>
      <c r="K1516" s="2">
        <v>3.2088781824000012</v>
      </c>
      <c r="N1516">
        <f t="shared" si="23"/>
        <v>48.26</v>
      </c>
    </row>
    <row r="1517" spans="1:14" x14ac:dyDescent="0.2">
      <c r="A1517" s="3" t="s">
        <v>7</v>
      </c>
      <c r="B1517" s="3">
        <v>2019</v>
      </c>
      <c r="C1517" s="3">
        <v>4</v>
      </c>
      <c r="D1517" s="3">
        <v>9</v>
      </c>
      <c r="E1517" s="3">
        <v>12</v>
      </c>
      <c r="F1517" s="3">
        <v>30912</v>
      </c>
      <c r="G1517" s="3">
        <v>86</v>
      </c>
      <c r="J1517">
        <v>21</v>
      </c>
      <c r="K1517" s="2">
        <v>2.6338768895999998</v>
      </c>
      <c r="N1517">
        <f t="shared" si="23"/>
        <v>53.34</v>
      </c>
    </row>
    <row r="1518" spans="1:14" x14ac:dyDescent="0.2">
      <c r="A1518" s="3" t="s">
        <v>7</v>
      </c>
      <c r="B1518" s="3">
        <v>2019</v>
      </c>
      <c r="C1518" s="3">
        <v>4</v>
      </c>
      <c r="D1518" s="3">
        <v>9</v>
      </c>
      <c r="E1518" s="3">
        <v>14</v>
      </c>
      <c r="F1518" s="3">
        <v>30914</v>
      </c>
      <c r="G1518" s="3">
        <v>8</v>
      </c>
      <c r="J1518">
        <v>14</v>
      </c>
      <c r="K1518" s="2">
        <v>2.4483926015999997</v>
      </c>
      <c r="N1518">
        <f t="shared" si="23"/>
        <v>35.56</v>
      </c>
    </row>
    <row r="1519" spans="1:14" x14ac:dyDescent="0.2">
      <c r="A1519" s="3" t="s">
        <v>7</v>
      </c>
      <c r="B1519" s="3">
        <v>2019</v>
      </c>
      <c r="C1519" s="3">
        <v>4</v>
      </c>
      <c r="D1519" s="3">
        <v>9</v>
      </c>
      <c r="E1519" s="3">
        <v>16</v>
      </c>
      <c r="F1519" s="5">
        <v>30916</v>
      </c>
      <c r="G1519" s="3">
        <v>201</v>
      </c>
      <c r="H1519" s="1">
        <v>2.5</v>
      </c>
      <c r="I1519" s="2">
        <v>20.110192837465561</v>
      </c>
      <c r="J1519">
        <v>19</v>
      </c>
      <c r="K1519" s="2">
        <v>2.8721960960000001</v>
      </c>
      <c r="N1519">
        <f t="shared" si="23"/>
        <v>48.26</v>
      </c>
    </row>
    <row r="1520" spans="1:14" x14ac:dyDescent="0.2">
      <c r="A1520" s="3" t="s">
        <v>7</v>
      </c>
      <c r="B1520" s="3">
        <v>2019</v>
      </c>
      <c r="C1520" s="3">
        <v>4</v>
      </c>
      <c r="D1520" s="3">
        <v>9</v>
      </c>
      <c r="E1520" s="3">
        <v>18</v>
      </c>
      <c r="F1520" s="3">
        <v>30918</v>
      </c>
      <c r="G1520" s="3">
        <v>194</v>
      </c>
      <c r="J1520">
        <v>26</v>
      </c>
      <c r="K1520" s="2">
        <v>3.5612983296000009</v>
      </c>
      <c r="N1520">
        <f t="shared" si="23"/>
        <v>66.040000000000006</v>
      </c>
    </row>
    <row r="1521" spans="1:14" x14ac:dyDescent="0.2">
      <c r="A1521" s="3" t="s">
        <v>7</v>
      </c>
      <c r="B1521" s="3">
        <v>2019</v>
      </c>
      <c r="C1521" s="3">
        <v>4</v>
      </c>
      <c r="D1521" s="3">
        <v>9</v>
      </c>
      <c r="E1521" s="3">
        <v>20</v>
      </c>
      <c r="F1521" s="3">
        <v>30920</v>
      </c>
      <c r="G1521" s="3">
        <v>73</v>
      </c>
      <c r="J1521">
        <v>29</v>
      </c>
      <c r="K1521" s="2">
        <v>2.4669410304000001</v>
      </c>
      <c r="N1521">
        <f t="shared" si="23"/>
        <v>73.66</v>
      </c>
    </row>
    <row r="1522" spans="1:14" x14ac:dyDescent="0.2">
      <c r="A1522" s="3" t="s">
        <v>7</v>
      </c>
      <c r="B1522" s="3">
        <v>2019</v>
      </c>
      <c r="C1522" s="3">
        <v>4</v>
      </c>
      <c r="D1522" s="3">
        <v>10</v>
      </c>
      <c r="E1522" s="3">
        <v>2</v>
      </c>
      <c r="F1522" s="3">
        <v>31002</v>
      </c>
      <c r="G1522" s="3">
        <v>157</v>
      </c>
      <c r="J1522">
        <v>23</v>
      </c>
      <c r="K1522" s="2">
        <v>2.9677486080000008</v>
      </c>
      <c r="N1522">
        <f t="shared" si="23"/>
        <v>58.42</v>
      </c>
    </row>
    <row r="1523" spans="1:14" x14ac:dyDescent="0.2">
      <c r="A1523" s="3" t="s">
        <v>7</v>
      </c>
      <c r="B1523" s="3">
        <v>2019</v>
      </c>
      <c r="C1523" s="3">
        <v>4</v>
      </c>
      <c r="D1523" s="3">
        <v>10</v>
      </c>
      <c r="E1523" s="3">
        <v>4</v>
      </c>
      <c r="F1523" s="3">
        <v>31004</v>
      </c>
      <c r="G1523" s="3">
        <v>6</v>
      </c>
      <c r="J1523">
        <v>29</v>
      </c>
      <c r="K1523" s="2">
        <v>2.6338768895999998</v>
      </c>
      <c r="N1523">
        <f t="shared" si="23"/>
        <v>73.66</v>
      </c>
    </row>
    <row r="1524" spans="1:14" x14ac:dyDescent="0.2">
      <c r="A1524" s="3" t="s">
        <v>7</v>
      </c>
      <c r="B1524" s="3">
        <v>2019</v>
      </c>
      <c r="C1524" s="3">
        <v>4</v>
      </c>
      <c r="D1524" s="3">
        <v>10</v>
      </c>
      <c r="E1524" s="3">
        <v>6</v>
      </c>
      <c r="F1524" s="3">
        <v>31006</v>
      </c>
      <c r="G1524" s="3">
        <v>45</v>
      </c>
      <c r="J1524">
        <v>18</v>
      </c>
      <c r="K1524" s="2">
        <v>2.0217787392000002</v>
      </c>
      <c r="N1524">
        <f t="shared" si="23"/>
        <v>45.72</v>
      </c>
    </row>
    <row r="1525" spans="1:14" x14ac:dyDescent="0.2">
      <c r="A1525" s="3" t="s">
        <v>7</v>
      </c>
      <c r="B1525" s="3">
        <v>2019</v>
      </c>
      <c r="C1525" s="3">
        <v>4</v>
      </c>
      <c r="D1525" s="3">
        <v>10</v>
      </c>
      <c r="E1525" s="3">
        <v>8</v>
      </c>
      <c r="F1525" s="3">
        <v>31008</v>
      </c>
      <c r="G1525" s="3">
        <v>147</v>
      </c>
      <c r="J1525">
        <v>26</v>
      </c>
      <c r="K1525" s="2">
        <v>2.8750064640000002</v>
      </c>
      <c r="N1525">
        <f t="shared" si="23"/>
        <v>66.040000000000006</v>
      </c>
    </row>
    <row r="1526" spans="1:14" x14ac:dyDescent="0.2">
      <c r="A1526" s="3" t="s">
        <v>7</v>
      </c>
      <c r="B1526" s="3">
        <v>2019</v>
      </c>
      <c r="C1526" s="3">
        <v>4</v>
      </c>
      <c r="D1526" s="3">
        <v>10</v>
      </c>
      <c r="E1526" s="3">
        <v>10</v>
      </c>
      <c r="F1526" s="5">
        <v>31010</v>
      </c>
      <c r="G1526" s="3">
        <v>202</v>
      </c>
      <c r="H1526" s="1">
        <v>2</v>
      </c>
      <c r="I1526" s="2">
        <v>19.349344234372339</v>
      </c>
      <c r="J1526">
        <v>24</v>
      </c>
      <c r="K1526" s="2">
        <v>2.3016913919999999</v>
      </c>
      <c r="N1526">
        <f t="shared" si="23"/>
        <v>60.96</v>
      </c>
    </row>
    <row r="1527" spans="1:14" x14ac:dyDescent="0.2">
      <c r="A1527" s="3" t="s">
        <v>7</v>
      </c>
      <c r="B1527" s="3">
        <v>2019</v>
      </c>
      <c r="C1527" s="3">
        <v>4</v>
      </c>
      <c r="D1527" s="3">
        <v>10</v>
      </c>
      <c r="E1527" s="3">
        <v>12</v>
      </c>
      <c r="F1527" s="3">
        <v>31012</v>
      </c>
      <c r="G1527" s="3">
        <v>106</v>
      </c>
      <c r="J1527">
        <v>23</v>
      </c>
      <c r="K1527" s="2">
        <v>3.3572656128000014</v>
      </c>
      <c r="N1527">
        <f t="shared" si="23"/>
        <v>58.42</v>
      </c>
    </row>
    <row r="1528" spans="1:14" x14ac:dyDescent="0.2">
      <c r="A1528" s="3" t="s">
        <v>7</v>
      </c>
      <c r="B1528" s="3">
        <v>2019</v>
      </c>
      <c r="C1528" s="3">
        <v>4</v>
      </c>
      <c r="D1528" s="3">
        <v>10</v>
      </c>
      <c r="E1528" s="3">
        <v>14</v>
      </c>
      <c r="F1528" s="3">
        <v>31014</v>
      </c>
      <c r="G1528" s="3">
        <v>127</v>
      </c>
      <c r="J1528">
        <v>19</v>
      </c>
      <c r="K1528" s="2">
        <v>2.8379096064000007</v>
      </c>
      <c r="N1528">
        <f t="shared" si="23"/>
        <v>48.26</v>
      </c>
    </row>
    <row r="1529" spans="1:14" x14ac:dyDescent="0.2">
      <c r="A1529" s="3" t="s">
        <v>7</v>
      </c>
      <c r="B1529" s="3">
        <v>2019</v>
      </c>
      <c r="C1529" s="3">
        <v>4</v>
      </c>
      <c r="D1529" s="3">
        <v>10</v>
      </c>
      <c r="E1529" s="3">
        <v>16</v>
      </c>
      <c r="F1529" s="3">
        <v>31016</v>
      </c>
      <c r="G1529" s="3">
        <v>103</v>
      </c>
      <c r="J1529">
        <v>22</v>
      </c>
      <c r="K1529" s="2">
        <v>2.5411347456000004</v>
      </c>
      <c r="N1529">
        <f t="shared" si="23"/>
        <v>55.88</v>
      </c>
    </row>
    <row r="1530" spans="1:14" x14ac:dyDescent="0.2">
      <c r="A1530" s="3" t="s">
        <v>7</v>
      </c>
      <c r="B1530" s="3">
        <v>2019</v>
      </c>
      <c r="C1530" s="3">
        <v>4</v>
      </c>
      <c r="D1530" s="3">
        <v>10</v>
      </c>
      <c r="E1530" s="3">
        <v>18</v>
      </c>
      <c r="F1530" s="3">
        <v>31018</v>
      </c>
      <c r="G1530" s="3">
        <v>7</v>
      </c>
      <c r="J1530">
        <v>16</v>
      </c>
      <c r="K1530" s="2">
        <v>2.0032303104000002</v>
      </c>
      <c r="N1530">
        <f t="shared" si="23"/>
        <v>40.64</v>
      </c>
    </row>
    <row r="1531" spans="1:14" x14ac:dyDescent="0.2">
      <c r="A1531" s="3" t="s">
        <v>7</v>
      </c>
      <c r="B1531" s="3">
        <v>2019</v>
      </c>
      <c r="C1531" s="3">
        <v>4</v>
      </c>
      <c r="D1531" s="3">
        <v>10</v>
      </c>
      <c r="E1531" s="3">
        <v>20</v>
      </c>
      <c r="F1531" s="3">
        <v>31020</v>
      </c>
      <c r="G1531" s="3">
        <v>175</v>
      </c>
      <c r="J1531">
        <v>22</v>
      </c>
      <c r="K1531" s="2">
        <v>3.2274266112000003</v>
      </c>
      <c r="N1531">
        <f t="shared" si="23"/>
        <v>55.88</v>
      </c>
    </row>
    <row r="1532" spans="1:14" x14ac:dyDescent="0.2">
      <c r="A1532" s="3" t="s">
        <v>7</v>
      </c>
      <c r="B1532" s="3">
        <v>2019</v>
      </c>
      <c r="C1532" s="3">
        <v>4</v>
      </c>
      <c r="D1532" s="3">
        <v>11</v>
      </c>
      <c r="E1532" s="3">
        <v>2</v>
      </c>
      <c r="F1532" s="3">
        <v>31102</v>
      </c>
      <c r="G1532" s="3">
        <v>11</v>
      </c>
      <c r="J1532">
        <v>13</v>
      </c>
      <c r="K1532" s="2">
        <v>2.0032303104000002</v>
      </c>
      <c r="N1532">
        <f t="shared" si="23"/>
        <v>33.020000000000003</v>
      </c>
    </row>
    <row r="1533" spans="1:14" x14ac:dyDescent="0.2">
      <c r="A1533" s="3" t="s">
        <v>7</v>
      </c>
      <c r="B1533" s="3">
        <v>2019</v>
      </c>
      <c r="C1533" s="3">
        <v>4</v>
      </c>
      <c r="D1533" s="3">
        <v>11</v>
      </c>
      <c r="E1533" s="3">
        <v>4</v>
      </c>
      <c r="F1533" s="3">
        <v>31104</v>
      </c>
      <c r="G1533" s="3">
        <v>5</v>
      </c>
      <c r="J1533">
        <v>28</v>
      </c>
      <c r="K1533" s="2">
        <v>2.4112957440000007</v>
      </c>
      <c r="N1533">
        <f t="shared" si="23"/>
        <v>71.12</v>
      </c>
    </row>
    <row r="1534" spans="1:14" x14ac:dyDescent="0.2">
      <c r="A1534" s="3" t="s">
        <v>7</v>
      </c>
      <c r="B1534" s="3">
        <v>2019</v>
      </c>
      <c r="C1534" s="3">
        <v>4</v>
      </c>
      <c r="D1534" s="3">
        <v>11</v>
      </c>
      <c r="E1534" s="3">
        <v>6</v>
      </c>
      <c r="F1534" s="3">
        <v>31106</v>
      </c>
      <c r="G1534" s="3">
        <v>136</v>
      </c>
      <c r="J1534">
        <v>12</v>
      </c>
      <c r="K1534" s="2">
        <v>2.0403271680000001</v>
      </c>
      <c r="N1534">
        <f t="shared" si="23"/>
        <v>30.48</v>
      </c>
    </row>
    <row r="1535" spans="1:14" x14ac:dyDescent="0.2">
      <c r="A1535" s="3" t="s">
        <v>7</v>
      </c>
      <c r="B1535" s="3">
        <v>2019</v>
      </c>
      <c r="C1535" s="3">
        <v>4</v>
      </c>
      <c r="D1535" s="3">
        <v>11</v>
      </c>
      <c r="E1535" s="3">
        <v>8</v>
      </c>
      <c r="F1535" s="3">
        <v>31108</v>
      </c>
      <c r="G1535" s="3">
        <v>26</v>
      </c>
      <c r="J1535">
        <v>23</v>
      </c>
      <c r="K1535" s="2">
        <v>2.5596831744000008</v>
      </c>
      <c r="N1535">
        <f t="shared" si="23"/>
        <v>58.42</v>
      </c>
    </row>
    <row r="1536" spans="1:14" x14ac:dyDescent="0.2">
      <c r="A1536" s="3" t="s">
        <v>7</v>
      </c>
      <c r="B1536" s="3">
        <v>2019</v>
      </c>
      <c r="C1536" s="3">
        <v>4</v>
      </c>
      <c r="D1536" s="3">
        <v>11</v>
      </c>
      <c r="E1536" s="3">
        <v>10</v>
      </c>
      <c r="F1536" s="3">
        <v>31110</v>
      </c>
      <c r="G1536" s="3">
        <v>1</v>
      </c>
      <c r="J1536">
        <v>28</v>
      </c>
      <c r="K1536" s="2">
        <v>3.802427904</v>
      </c>
      <c r="N1536">
        <f t="shared" si="23"/>
        <v>71.12</v>
      </c>
    </row>
    <row r="1537" spans="1:14" x14ac:dyDescent="0.2">
      <c r="A1537" s="3" t="s">
        <v>7</v>
      </c>
      <c r="B1537" s="3">
        <v>2019</v>
      </c>
      <c r="C1537" s="3">
        <v>4</v>
      </c>
      <c r="D1537" s="3">
        <v>11</v>
      </c>
      <c r="E1537" s="3">
        <v>12</v>
      </c>
      <c r="F1537" s="3">
        <v>31112</v>
      </c>
      <c r="G1537" s="3">
        <v>42</v>
      </c>
      <c r="J1537">
        <v>8</v>
      </c>
      <c r="K1537" s="2">
        <v>1.2612931584000002</v>
      </c>
      <c r="N1537">
        <f t="shared" si="23"/>
        <v>20.32</v>
      </c>
    </row>
    <row r="1538" spans="1:14" x14ac:dyDescent="0.2">
      <c r="A1538" s="3" t="s">
        <v>7</v>
      </c>
      <c r="B1538" s="3">
        <v>2019</v>
      </c>
      <c r="C1538" s="3">
        <v>4</v>
      </c>
      <c r="D1538" s="3">
        <v>11</v>
      </c>
      <c r="E1538" s="3">
        <v>14</v>
      </c>
      <c r="F1538" s="3">
        <v>31114</v>
      </c>
      <c r="G1538" s="3">
        <v>14</v>
      </c>
      <c r="J1538">
        <v>22</v>
      </c>
      <c r="K1538" s="2">
        <v>2.7451674624000004</v>
      </c>
      <c r="N1538">
        <f t="shared" si="23"/>
        <v>55.88</v>
      </c>
    </row>
    <row r="1539" spans="1:14" x14ac:dyDescent="0.2">
      <c r="A1539" s="3" t="s">
        <v>7</v>
      </c>
      <c r="B1539" s="3">
        <v>2019</v>
      </c>
      <c r="C1539" s="3">
        <v>4</v>
      </c>
      <c r="D1539" s="3">
        <v>11</v>
      </c>
      <c r="E1539" s="3">
        <v>16</v>
      </c>
      <c r="F1539" s="3">
        <v>31116</v>
      </c>
      <c r="G1539" s="3">
        <v>130</v>
      </c>
      <c r="J1539">
        <v>19</v>
      </c>
      <c r="K1539" s="2">
        <v>2.3185536000000004</v>
      </c>
      <c r="N1539">
        <f t="shared" ref="N1539:N1602" si="24">$M$2*J1539</f>
        <v>48.26</v>
      </c>
    </row>
    <row r="1540" spans="1:14" x14ac:dyDescent="0.2">
      <c r="A1540" s="3" t="s">
        <v>7</v>
      </c>
      <c r="B1540" s="3">
        <v>2019</v>
      </c>
      <c r="C1540" s="3">
        <v>4</v>
      </c>
      <c r="D1540" s="3">
        <v>11</v>
      </c>
      <c r="E1540" s="3">
        <v>18</v>
      </c>
      <c r="F1540" s="5">
        <v>31118</v>
      </c>
      <c r="G1540" s="3">
        <v>202</v>
      </c>
      <c r="H1540" s="1">
        <v>2.5</v>
      </c>
      <c r="I1540" s="2">
        <v>20.261669024045258</v>
      </c>
      <c r="J1540">
        <v>24</v>
      </c>
      <c r="K1540" s="2">
        <v>3.2853201920000004</v>
      </c>
      <c r="N1540">
        <f t="shared" si="24"/>
        <v>60.96</v>
      </c>
    </row>
    <row r="1541" spans="1:14" x14ac:dyDescent="0.2">
      <c r="A1541" s="3" t="s">
        <v>7</v>
      </c>
      <c r="B1541" s="3">
        <v>2019</v>
      </c>
      <c r="C1541" s="3">
        <v>4</v>
      </c>
      <c r="D1541" s="3">
        <v>11</v>
      </c>
      <c r="E1541" s="3">
        <v>20</v>
      </c>
      <c r="F1541" s="3">
        <v>31120</v>
      </c>
      <c r="G1541" s="3">
        <v>35</v>
      </c>
      <c r="J1541">
        <v>18</v>
      </c>
      <c r="K1541" s="2">
        <v>2.4669410304000001</v>
      </c>
      <c r="N1541">
        <f t="shared" si="24"/>
        <v>45.72</v>
      </c>
    </row>
    <row r="1542" spans="1:14" x14ac:dyDescent="0.2">
      <c r="A1542" t="s">
        <v>12</v>
      </c>
      <c r="B1542">
        <v>2018</v>
      </c>
      <c r="C1542">
        <v>1</v>
      </c>
      <c r="D1542">
        <v>1</v>
      </c>
      <c r="E1542">
        <v>1</v>
      </c>
      <c r="F1542">
        <v>10101</v>
      </c>
      <c r="G1542">
        <v>123</v>
      </c>
      <c r="H1542" s="1">
        <v>4.0999999999999996</v>
      </c>
      <c r="I1542" s="2">
        <v>18.748641760673291</v>
      </c>
      <c r="J1542">
        <v>19</v>
      </c>
      <c r="K1542" s="2">
        <v>3.3111913218088795</v>
      </c>
      <c r="N1542">
        <f t="shared" si="24"/>
        <v>48.26</v>
      </c>
    </row>
    <row r="1543" spans="1:14" x14ac:dyDescent="0.2">
      <c r="A1543" t="s">
        <v>12</v>
      </c>
      <c r="B1543">
        <v>2018</v>
      </c>
      <c r="C1543">
        <v>1</v>
      </c>
      <c r="D1543">
        <v>1</v>
      </c>
      <c r="E1543">
        <v>5</v>
      </c>
      <c r="F1543">
        <v>10105</v>
      </c>
      <c r="G1543">
        <v>126</v>
      </c>
      <c r="H1543" s="1">
        <v>5</v>
      </c>
      <c r="I1543" s="2">
        <v>21.12341553671536</v>
      </c>
      <c r="J1543">
        <v>20</v>
      </c>
      <c r="K1543" s="2">
        <v>3.7099882745022228</v>
      </c>
      <c r="N1543">
        <f t="shared" si="24"/>
        <v>50.8</v>
      </c>
    </row>
    <row r="1544" spans="1:14" x14ac:dyDescent="0.2">
      <c r="A1544" t="s">
        <v>12</v>
      </c>
      <c r="B1544">
        <v>2018</v>
      </c>
      <c r="C1544">
        <v>1</v>
      </c>
      <c r="D1544">
        <v>1</v>
      </c>
      <c r="E1544">
        <v>9</v>
      </c>
      <c r="F1544">
        <v>10109</v>
      </c>
      <c r="G1544">
        <v>77</v>
      </c>
      <c r="H1544" s="1">
        <v>4.0999999999999996</v>
      </c>
      <c r="I1544" s="2">
        <v>20.85143139190523</v>
      </c>
      <c r="J1544">
        <v>20</v>
      </c>
      <c r="K1544" s="2">
        <v>3.1535771561697929</v>
      </c>
      <c r="N1544">
        <f t="shared" si="24"/>
        <v>50.8</v>
      </c>
    </row>
    <row r="1545" spans="1:14" x14ac:dyDescent="0.2">
      <c r="A1545" t="s">
        <v>12</v>
      </c>
      <c r="B1545">
        <v>2018</v>
      </c>
      <c r="C1545">
        <v>1</v>
      </c>
      <c r="D1545">
        <v>1</v>
      </c>
      <c r="E1545">
        <v>13</v>
      </c>
      <c r="F1545">
        <v>10113</v>
      </c>
      <c r="G1545">
        <v>133</v>
      </c>
      <c r="H1545" s="1">
        <v>4.5</v>
      </c>
      <c r="I1545" s="2">
        <v>20.91314665401044</v>
      </c>
      <c r="J1545">
        <v>24</v>
      </c>
      <c r="K1545" s="2">
        <v>3.2649403790033222</v>
      </c>
      <c r="N1545">
        <f t="shared" si="24"/>
        <v>60.96</v>
      </c>
    </row>
    <row r="1546" spans="1:14" x14ac:dyDescent="0.2">
      <c r="A1546" t="s">
        <v>12</v>
      </c>
      <c r="B1546">
        <v>2018</v>
      </c>
      <c r="C1546">
        <v>1</v>
      </c>
      <c r="D1546">
        <v>1</v>
      </c>
      <c r="E1546">
        <v>17</v>
      </c>
      <c r="F1546">
        <v>10117</v>
      </c>
      <c r="G1546">
        <v>37</v>
      </c>
      <c r="H1546" s="1">
        <v>5</v>
      </c>
      <c r="I1546" s="2">
        <v>20.577272809118245</v>
      </c>
      <c r="J1546">
        <v>22</v>
      </c>
      <c r="K1546" s="2">
        <v>3.172347775817923</v>
      </c>
      <c r="N1546">
        <f t="shared" si="24"/>
        <v>55.88</v>
      </c>
    </row>
    <row r="1547" spans="1:14" x14ac:dyDescent="0.2">
      <c r="A1547" t="s">
        <v>12</v>
      </c>
      <c r="B1547">
        <v>2018</v>
      </c>
      <c r="C1547">
        <v>1</v>
      </c>
      <c r="D1547">
        <v>1</v>
      </c>
      <c r="E1547">
        <v>2</v>
      </c>
      <c r="F1547">
        <v>10102</v>
      </c>
      <c r="G1547">
        <v>29</v>
      </c>
      <c r="H1547" s="1">
        <v>4.8</v>
      </c>
      <c r="I1547" s="2">
        <v>20.728982494316963</v>
      </c>
      <c r="J1547">
        <v>21</v>
      </c>
      <c r="K1547" s="2">
        <v>3.3170935683693088</v>
      </c>
      <c r="N1547">
        <f t="shared" si="24"/>
        <v>53.34</v>
      </c>
    </row>
    <row r="1548" spans="1:14" x14ac:dyDescent="0.2">
      <c r="A1548" t="s">
        <v>12</v>
      </c>
      <c r="B1548">
        <v>2018</v>
      </c>
      <c r="C1548">
        <v>1</v>
      </c>
      <c r="D1548">
        <v>1</v>
      </c>
      <c r="E1548">
        <v>6</v>
      </c>
      <c r="F1548">
        <v>10106</v>
      </c>
      <c r="G1548">
        <v>191</v>
      </c>
      <c r="H1548" s="1">
        <v>4.2</v>
      </c>
      <c r="I1548" s="2">
        <v>22.658783922486347</v>
      </c>
      <c r="J1548">
        <v>23</v>
      </c>
      <c r="K1548" s="2">
        <v>3.9133235253602665</v>
      </c>
      <c r="N1548">
        <f t="shared" si="24"/>
        <v>58.42</v>
      </c>
    </row>
    <row r="1549" spans="1:14" x14ac:dyDescent="0.2">
      <c r="A1549" t="s">
        <v>12</v>
      </c>
      <c r="B1549">
        <v>2018</v>
      </c>
      <c r="C1549">
        <v>1</v>
      </c>
      <c r="D1549">
        <v>1</v>
      </c>
      <c r="E1549">
        <v>10</v>
      </c>
      <c r="F1549">
        <v>10110</v>
      </c>
      <c r="G1549">
        <v>69</v>
      </c>
      <c r="H1549" s="1">
        <v>3</v>
      </c>
      <c r="I1549" s="2">
        <v>20.827698634704809</v>
      </c>
      <c r="J1549">
        <v>29</v>
      </c>
      <c r="K1549" s="2">
        <v>3.6580503557918536</v>
      </c>
      <c r="N1549">
        <f t="shared" si="24"/>
        <v>73.66</v>
      </c>
    </row>
    <row r="1550" spans="1:14" x14ac:dyDescent="0.2">
      <c r="A1550" t="s">
        <v>12</v>
      </c>
      <c r="B1550">
        <v>2018</v>
      </c>
      <c r="C1550">
        <v>1</v>
      </c>
      <c r="D1550">
        <v>1</v>
      </c>
      <c r="E1550">
        <v>14</v>
      </c>
      <c r="F1550">
        <v>10114</v>
      </c>
      <c r="G1550">
        <v>125</v>
      </c>
      <c r="H1550" s="1">
        <v>4</v>
      </c>
      <c r="I1550" s="2">
        <v>21.515398518623524</v>
      </c>
      <c r="J1550">
        <v>20</v>
      </c>
      <c r="K1550" s="2">
        <v>4.1357236393946906</v>
      </c>
      <c r="N1550">
        <f t="shared" si="24"/>
        <v>50.8</v>
      </c>
    </row>
    <row r="1551" spans="1:14" x14ac:dyDescent="0.2">
      <c r="A1551" t="s">
        <v>12</v>
      </c>
      <c r="B1551">
        <v>2018</v>
      </c>
      <c r="C1551">
        <v>1</v>
      </c>
      <c r="D1551">
        <v>1</v>
      </c>
      <c r="E1551">
        <v>18</v>
      </c>
      <c r="F1551">
        <v>10118</v>
      </c>
      <c r="G1551">
        <v>13</v>
      </c>
      <c r="H1551" s="1">
        <v>4.0999999999999996</v>
      </c>
      <c r="I1551" s="2">
        <v>20.687565237886794</v>
      </c>
      <c r="J1551">
        <v>23</v>
      </c>
      <c r="K1551" s="2">
        <v>4.2591969753055663</v>
      </c>
      <c r="N1551">
        <f t="shared" si="24"/>
        <v>58.42</v>
      </c>
    </row>
    <row r="1552" spans="1:14" x14ac:dyDescent="0.2">
      <c r="A1552" t="s">
        <v>12</v>
      </c>
      <c r="B1552">
        <v>2018</v>
      </c>
      <c r="C1552">
        <v>1</v>
      </c>
      <c r="D1552">
        <v>1</v>
      </c>
      <c r="E1552">
        <v>3</v>
      </c>
      <c r="F1552">
        <v>10103</v>
      </c>
      <c r="G1552">
        <v>162</v>
      </c>
      <c r="H1552" s="1">
        <v>3.8181818181818183</v>
      </c>
      <c r="I1552" s="2">
        <v>20.479500166364744</v>
      </c>
      <c r="J1552">
        <v>21</v>
      </c>
      <c r="K1552" s="2">
        <v>4.835825357299715</v>
      </c>
      <c r="N1552">
        <f t="shared" si="24"/>
        <v>53.34</v>
      </c>
    </row>
    <row r="1553" spans="1:14" x14ac:dyDescent="0.2">
      <c r="A1553" t="s">
        <v>12</v>
      </c>
      <c r="B1553">
        <v>2018</v>
      </c>
      <c r="C1553">
        <v>1</v>
      </c>
      <c r="D1553">
        <v>1</v>
      </c>
      <c r="E1553">
        <v>7</v>
      </c>
      <c r="F1553">
        <v>10107</v>
      </c>
      <c r="G1553">
        <v>159</v>
      </c>
      <c r="H1553" s="1">
        <v>3.7</v>
      </c>
      <c r="I1553" s="2">
        <v>19.256546789175751</v>
      </c>
      <c r="J1553">
        <v>24</v>
      </c>
      <c r="K1553" s="2">
        <v>3.945786597954076</v>
      </c>
      <c r="N1553">
        <f t="shared" si="24"/>
        <v>60.96</v>
      </c>
    </row>
    <row r="1554" spans="1:14" x14ac:dyDescent="0.2">
      <c r="A1554" t="s">
        <v>12</v>
      </c>
      <c r="B1554">
        <v>2018</v>
      </c>
      <c r="C1554">
        <v>1</v>
      </c>
      <c r="D1554">
        <v>1</v>
      </c>
      <c r="E1554">
        <v>11</v>
      </c>
      <c r="F1554">
        <v>10111</v>
      </c>
      <c r="G1554">
        <v>121</v>
      </c>
      <c r="H1554" s="1">
        <v>4</v>
      </c>
      <c r="I1554" s="2">
        <v>20.952177127514688</v>
      </c>
      <c r="J1554">
        <v>24</v>
      </c>
      <c r="K1554" s="2">
        <v>4.1092361849410484</v>
      </c>
      <c r="N1554">
        <f t="shared" si="24"/>
        <v>60.96</v>
      </c>
    </row>
    <row r="1555" spans="1:14" x14ac:dyDescent="0.2">
      <c r="A1555" t="s">
        <v>12</v>
      </c>
      <c r="B1555">
        <v>2018</v>
      </c>
      <c r="C1555">
        <v>1</v>
      </c>
      <c r="D1555">
        <v>1</v>
      </c>
      <c r="E1555">
        <v>15</v>
      </c>
      <c r="F1555">
        <v>10115</v>
      </c>
      <c r="G1555">
        <v>202</v>
      </c>
      <c r="H1555" s="1">
        <v>4.4000000000000004</v>
      </c>
      <c r="I1555" s="2">
        <v>20.355153935063569</v>
      </c>
      <c r="J1555">
        <v>23</v>
      </c>
      <c r="K1555" s="2">
        <v>4.4489579279520859</v>
      </c>
      <c r="N1555">
        <f t="shared" si="24"/>
        <v>58.42</v>
      </c>
    </row>
    <row r="1556" spans="1:14" x14ac:dyDescent="0.2">
      <c r="A1556" t="s">
        <v>12</v>
      </c>
      <c r="B1556">
        <v>2018</v>
      </c>
      <c r="C1556">
        <v>1</v>
      </c>
      <c r="D1556">
        <v>1</v>
      </c>
      <c r="E1556">
        <v>19</v>
      </c>
      <c r="F1556">
        <v>10119</v>
      </c>
      <c r="G1556">
        <v>116</v>
      </c>
      <c r="H1556" s="1">
        <v>3</v>
      </c>
      <c r="I1556" s="2">
        <v>20.386776988525483</v>
      </c>
      <c r="J1556">
        <v>23</v>
      </c>
      <c r="K1556" s="2">
        <v>4.2171623690890643</v>
      </c>
      <c r="N1556">
        <f t="shared" si="24"/>
        <v>58.42</v>
      </c>
    </row>
    <row r="1557" spans="1:14" x14ac:dyDescent="0.2">
      <c r="A1557" t="s">
        <v>12</v>
      </c>
      <c r="B1557">
        <v>2018</v>
      </c>
      <c r="C1557">
        <v>1</v>
      </c>
      <c r="D1557">
        <v>1</v>
      </c>
      <c r="E1557">
        <v>4</v>
      </c>
      <c r="F1557">
        <v>10104</v>
      </c>
      <c r="G1557">
        <v>201</v>
      </c>
      <c r="H1557" s="1">
        <v>5.2</v>
      </c>
      <c r="I1557" s="2">
        <v>20.977826025772469</v>
      </c>
      <c r="J1557">
        <v>24</v>
      </c>
      <c r="K1557" s="2">
        <v>5.2195919088112905</v>
      </c>
      <c r="N1557">
        <f t="shared" si="24"/>
        <v>60.96</v>
      </c>
    </row>
    <row r="1558" spans="1:14" x14ac:dyDescent="0.2">
      <c r="A1558" t="s">
        <v>12</v>
      </c>
      <c r="B1558">
        <v>2018</v>
      </c>
      <c r="C1558">
        <v>1</v>
      </c>
      <c r="D1558">
        <v>1</v>
      </c>
      <c r="E1558">
        <v>8</v>
      </c>
      <c r="F1558">
        <v>10108</v>
      </c>
      <c r="G1558">
        <v>139</v>
      </c>
      <c r="H1558" s="1">
        <v>2.7</v>
      </c>
      <c r="I1558" s="2">
        <v>19.860935762874746</v>
      </c>
      <c r="J1558">
        <v>23</v>
      </c>
      <c r="K1558" s="2">
        <v>5.1548642487327818</v>
      </c>
      <c r="N1558">
        <f t="shared" si="24"/>
        <v>58.42</v>
      </c>
    </row>
    <row r="1559" spans="1:14" x14ac:dyDescent="0.2">
      <c r="A1559" t="s">
        <v>12</v>
      </c>
      <c r="B1559">
        <v>2018</v>
      </c>
      <c r="C1559">
        <v>1</v>
      </c>
      <c r="D1559">
        <v>1</v>
      </c>
      <c r="E1559">
        <v>12</v>
      </c>
      <c r="F1559">
        <v>10112</v>
      </c>
      <c r="G1559">
        <v>84</v>
      </c>
      <c r="H1559" s="1">
        <v>3.7</v>
      </c>
      <c r="I1559" s="2">
        <v>19.30576070901034</v>
      </c>
      <c r="J1559">
        <v>23</v>
      </c>
      <c r="K1559" s="2">
        <v>4.8789073659084199</v>
      </c>
      <c r="N1559">
        <f t="shared" si="24"/>
        <v>58.42</v>
      </c>
    </row>
    <row r="1560" spans="1:14" x14ac:dyDescent="0.2">
      <c r="A1560" t="s">
        <v>12</v>
      </c>
      <c r="B1560">
        <v>2018</v>
      </c>
      <c r="C1560">
        <v>1</v>
      </c>
      <c r="D1560">
        <v>1</v>
      </c>
      <c r="E1560">
        <v>16</v>
      </c>
      <c r="F1560">
        <v>10116</v>
      </c>
      <c r="G1560">
        <v>32</v>
      </c>
      <c r="H1560" s="1">
        <v>4.4000000000000004</v>
      </c>
      <c r="I1560" s="2">
        <v>20.926819039630949</v>
      </c>
      <c r="J1560">
        <v>23</v>
      </c>
      <c r="K1560" s="2">
        <v>5.7378002908785923</v>
      </c>
      <c r="N1560">
        <f t="shared" si="24"/>
        <v>58.42</v>
      </c>
    </row>
    <row r="1561" spans="1:14" x14ac:dyDescent="0.2">
      <c r="A1561" t="s">
        <v>12</v>
      </c>
      <c r="B1561">
        <v>2018</v>
      </c>
      <c r="C1561">
        <v>1</v>
      </c>
      <c r="D1561">
        <v>1</v>
      </c>
      <c r="E1561">
        <v>20</v>
      </c>
      <c r="F1561">
        <v>10120</v>
      </c>
      <c r="G1561">
        <v>164</v>
      </c>
      <c r="H1561" s="1">
        <v>3.9</v>
      </c>
      <c r="I1561" s="2">
        <v>20.034567901234567</v>
      </c>
      <c r="J1561">
        <v>24</v>
      </c>
      <c r="K1561" s="2">
        <v>5.3563189816888883</v>
      </c>
      <c r="N1561">
        <f t="shared" si="24"/>
        <v>60.96</v>
      </c>
    </row>
    <row r="1562" spans="1:14" x14ac:dyDescent="0.2">
      <c r="A1562" t="s">
        <v>12</v>
      </c>
      <c r="B1562">
        <v>2018</v>
      </c>
      <c r="C1562">
        <v>1</v>
      </c>
      <c r="D1562">
        <v>2</v>
      </c>
      <c r="E1562">
        <v>1</v>
      </c>
      <c r="F1562">
        <v>10201</v>
      </c>
      <c r="G1562">
        <v>35</v>
      </c>
      <c r="H1562" s="1">
        <v>5.3</v>
      </c>
      <c r="I1562" s="2">
        <v>20.780747476987909</v>
      </c>
      <c r="J1562">
        <v>21</v>
      </c>
      <c r="K1562" s="2">
        <v>2.6765230359365639</v>
      </c>
      <c r="N1562">
        <f t="shared" si="24"/>
        <v>53.34</v>
      </c>
    </row>
    <row r="1563" spans="1:14" x14ac:dyDescent="0.2">
      <c r="A1563" t="s">
        <v>12</v>
      </c>
      <c r="B1563">
        <v>2018</v>
      </c>
      <c r="C1563">
        <v>1</v>
      </c>
      <c r="D1563">
        <v>2</v>
      </c>
      <c r="E1563">
        <v>5</v>
      </c>
      <c r="F1563">
        <v>10205</v>
      </c>
      <c r="G1563">
        <v>202</v>
      </c>
      <c r="H1563" s="1">
        <v>5.2222222222222223</v>
      </c>
      <c r="I1563" s="2">
        <v>21.044031070221386</v>
      </c>
      <c r="J1563">
        <v>25</v>
      </c>
      <c r="K1563" s="2">
        <v>3.264840341360554</v>
      </c>
      <c r="N1563">
        <f t="shared" si="24"/>
        <v>63.5</v>
      </c>
    </row>
    <row r="1564" spans="1:14" x14ac:dyDescent="0.2">
      <c r="A1564" t="s">
        <v>12</v>
      </c>
      <c r="B1564">
        <v>2018</v>
      </c>
      <c r="C1564">
        <v>1</v>
      </c>
      <c r="D1564">
        <v>2</v>
      </c>
      <c r="E1564">
        <v>9</v>
      </c>
      <c r="F1564">
        <v>10209</v>
      </c>
      <c r="G1564">
        <v>158</v>
      </c>
      <c r="H1564" s="1">
        <v>4.9000000000000004</v>
      </c>
      <c r="I1564" s="2">
        <v>19.18423613363607</v>
      </c>
      <c r="J1564">
        <v>21</v>
      </c>
      <c r="K1564" s="2">
        <v>3.5565916273759326</v>
      </c>
      <c r="N1564">
        <f t="shared" si="24"/>
        <v>53.34</v>
      </c>
    </row>
    <row r="1565" spans="1:14" x14ac:dyDescent="0.2">
      <c r="A1565" t="s">
        <v>12</v>
      </c>
      <c r="B1565">
        <v>2018</v>
      </c>
      <c r="C1565">
        <v>1</v>
      </c>
      <c r="D1565">
        <v>2</v>
      </c>
      <c r="E1565">
        <v>13</v>
      </c>
      <c r="F1565">
        <v>10213</v>
      </c>
      <c r="G1565">
        <v>82</v>
      </c>
      <c r="H1565" s="1">
        <v>5</v>
      </c>
      <c r="I1565" s="2">
        <v>22.143449037841823</v>
      </c>
      <c r="J1565">
        <v>25</v>
      </c>
      <c r="K1565" s="2">
        <v>4.3860865202099273</v>
      </c>
      <c r="N1565">
        <f t="shared" si="24"/>
        <v>63.5</v>
      </c>
    </row>
    <row r="1566" spans="1:14" x14ac:dyDescent="0.2">
      <c r="A1566" t="s">
        <v>12</v>
      </c>
      <c r="B1566">
        <v>2018</v>
      </c>
      <c r="C1566">
        <v>1</v>
      </c>
      <c r="D1566">
        <v>2</v>
      </c>
      <c r="E1566">
        <v>17</v>
      </c>
      <c r="F1566">
        <v>10217</v>
      </c>
      <c r="G1566">
        <v>6</v>
      </c>
      <c r="H1566" s="1">
        <v>4.5999999999999996</v>
      </c>
      <c r="I1566" s="2">
        <v>22.865375865729739</v>
      </c>
      <c r="J1566">
        <v>29</v>
      </c>
      <c r="K1566" s="2">
        <v>4.3952184018199283</v>
      </c>
      <c r="N1566">
        <f t="shared" si="24"/>
        <v>73.66</v>
      </c>
    </row>
    <row r="1567" spans="1:14" x14ac:dyDescent="0.2">
      <c r="A1567" t="s">
        <v>12</v>
      </c>
      <c r="B1567">
        <v>2018</v>
      </c>
      <c r="C1567">
        <v>1</v>
      </c>
      <c r="D1567">
        <v>2</v>
      </c>
      <c r="E1567">
        <v>2</v>
      </c>
      <c r="F1567">
        <v>10202</v>
      </c>
      <c r="G1567">
        <v>146</v>
      </c>
      <c r="H1567" s="1">
        <v>4.3</v>
      </c>
      <c r="I1567" s="2">
        <v>21.317304778260432</v>
      </c>
      <c r="J1567">
        <v>26</v>
      </c>
      <c r="K1567" s="2">
        <v>4.0352450533104358</v>
      </c>
      <c r="N1567">
        <f t="shared" si="24"/>
        <v>66.040000000000006</v>
      </c>
    </row>
    <row r="1568" spans="1:14" x14ac:dyDescent="0.2">
      <c r="A1568" t="s">
        <v>12</v>
      </c>
      <c r="B1568">
        <v>2018</v>
      </c>
      <c r="C1568">
        <v>1</v>
      </c>
      <c r="D1568">
        <v>2</v>
      </c>
      <c r="E1568">
        <v>6</v>
      </c>
      <c r="F1568">
        <v>10206</v>
      </c>
      <c r="G1568">
        <v>104</v>
      </c>
      <c r="H1568" s="1">
        <v>4.2</v>
      </c>
      <c r="I1568" s="2">
        <v>20.906414262748143</v>
      </c>
      <c r="J1568">
        <v>24</v>
      </c>
      <c r="K1568" s="2">
        <v>4.3042540467404855</v>
      </c>
      <c r="N1568">
        <f t="shared" si="24"/>
        <v>60.96</v>
      </c>
    </row>
    <row r="1569" spans="1:14" x14ac:dyDescent="0.2">
      <c r="A1569" t="s">
        <v>12</v>
      </c>
      <c r="B1569">
        <v>2018</v>
      </c>
      <c r="C1569">
        <v>1</v>
      </c>
      <c r="D1569">
        <v>2</v>
      </c>
      <c r="E1569">
        <v>10</v>
      </c>
      <c r="F1569">
        <v>10210</v>
      </c>
      <c r="G1569">
        <v>195</v>
      </c>
      <c r="H1569" s="1">
        <v>3.6</v>
      </c>
      <c r="I1569" s="2">
        <v>20.285849652558429</v>
      </c>
      <c r="J1569">
        <v>24</v>
      </c>
      <c r="K1569" s="2">
        <v>3.6618522754264049</v>
      </c>
      <c r="N1569">
        <f t="shared" si="24"/>
        <v>60.96</v>
      </c>
    </row>
    <row r="1570" spans="1:14" x14ac:dyDescent="0.2">
      <c r="A1570" t="s">
        <v>12</v>
      </c>
      <c r="B1570">
        <v>2018</v>
      </c>
      <c r="C1570">
        <v>1</v>
      </c>
      <c r="D1570">
        <v>2</v>
      </c>
      <c r="E1570">
        <v>14</v>
      </c>
      <c r="F1570">
        <v>10214</v>
      </c>
      <c r="G1570">
        <v>201</v>
      </c>
      <c r="H1570" s="1">
        <v>4.5</v>
      </c>
      <c r="I1570" s="2">
        <v>18.082057851796911</v>
      </c>
      <c r="J1570">
        <v>24</v>
      </c>
      <c r="K1570" s="2">
        <v>3.5816222696783764</v>
      </c>
      <c r="N1570">
        <f t="shared" si="24"/>
        <v>60.96</v>
      </c>
    </row>
    <row r="1571" spans="1:14" x14ac:dyDescent="0.2">
      <c r="A1571" t="s">
        <v>12</v>
      </c>
      <c r="B1571">
        <v>2018</v>
      </c>
      <c r="C1571">
        <v>1</v>
      </c>
      <c r="D1571">
        <v>2</v>
      </c>
      <c r="E1571">
        <v>18</v>
      </c>
      <c r="F1571">
        <v>10218</v>
      </c>
      <c r="G1571">
        <v>52</v>
      </c>
      <c r="H1571" s="1">
        <v>3.6</v>
      </c>
      <c r="I1571" s="2">
        <v>20.689519770683628</v>
      </c>
      <c r="J1571">
        <v>19</v>
      </c>
      <c r="K1571" s="2">
        <v>4.057722630604311</v>
      </c>
      <c r="N1571">
        <f t="shared" si="24"/>
        <v>48.26</v>
      </c>
    </row>
    <row r="1572" spans="1:14" x14ac:dyDescent="0.2">
      <c r="A1572" t="s">
        <v>12</v>
      </c>
      <c r="B1572">
        <v>2018</v>
      </c>
      <c r="C1572">
        <v>1</v>
      </c>
      <c r="D1572">
        <v>2</v>
      </c>
      <c r="E1572">
        <v>3</v>
      </c>
      <c r="F1572">
        <v>10203</v>
      </c>
      <c r="G1572">
        <v>43</v>
      </c>
      <c r="H1572" s="1">
        <v>4</v>
      </c>
      <c r="I1572" s="2">
        <v>19.892224788298691</v>
      </c>
      <c r="J1572">
        <v>23</v>
      </c>
      <c r="K1572" s="2">
        <v>4.3283673333949197</v>
      </c>
      <c r="N1572">
        <f t="shared" si="24"/>
        <v>58.42</v>
      </c>
    </row>
    <row r="1573" spans="1:14" x14ac:dyDescent="0.2">
      <c r="A1573" t="s">
        <v>12</v>
      </c>
      <c r="B1573">
        <v>2018</v>
      </c>
      <c r="C1573">
        <v>1</v>
      </c>
      <c r="D1573">
        <v>2</v>
      </c>
      <c r="E1573">
        <v>7</v>
      </c>
      <c r="F1573">
        <v>10207</v>
      </c>
      <c r="G1573">
        <v>76</v>
      </c>
      <c r="H1573" s="1">
        <v>3.8</v>
      </c>
      <c r="I1573" s="2">
        <v>20.032663726931244</v>
      </c>
      <c r="J1573">
        <v>24</v>
      </c>
      <c r="K1573" s="2">
        <v>4.6521268416658499</v>
      </c>
      <c r="N1573">
        <f t="shared" si="24"/>
        <v>60.96</v>
      </c>
    </row>
    <row r="1574" spans="1:14" x14ac:dyDescent="0.2">
      <c r="A1574" t="s">
        <v>12</v>
      </c>
      <c r="B1574">
        <v>2018</v>
      </c>
      <c r="C1574">
        <v>1</v>
      </c>
      <c r="D1574">
        <v>2</v>
      </c>
      <c r="E1574">
        <v>11</v>
      </c>
      <c r="F1574">
        <v>10211</v>
      </c>
      <c r="G1574">
        <v>78</v>
      </c>
      <c r="H1574" s="1">
        <v>5.4</v>
      </c>
      <c r="I1574" s="2">
        <v>19.727891156462583</v>
      </c>
      <c r="J1574">
        <v>23</v>
      </c>
      <c r="K1574" s="2">
        <v>4.5236022857142864</v>
      </c>
      <c r="N1574">
        <f t="shared" si="24"/>
        <v>58.42</v>
      </c>
    </row>
    <row r="1575" spans="1:14" x14ac:dyDescent="0.2">
      <c r="A1575" t="s">
        <v>12</v>
      </c>
      <c r="B1575">
        <v>2018</v>
      </c>
      <c r="C1575">
        <v>1</v>
      </c>
      <c r="D1575">
        <v>2</v>
      </c>
      <c r="E1575">
        <v>15</v>
      </c>
      <c r="F1575">
        <v>10215</v>
      </c>
      <c r="G1575">
        <v>34</v>
      </c>
      <c r="H1575" s="1">
        <v>3</v>
      </c>
      <c r="I1575" s="2">
        <v>21.133436966242538</v>
      </c>
      <c r="J1575">
        <v>23</v>
      </c>
      <c r="K1575" s="2">
        <v>4.6190646474984156</v>
      </c>
      <c r="N1575">
        <f t="shared" si="24"/>
        <v>58.42</v>
      </c>
    </row>
    <row r="1576" spans="1:14" x14ac:dyDescent="0.2">
      <c r="A1576" t="s">
        <v>12</v>
      </c>
      <c r="B1576">
        <v>2018</v>
      </c>
      <c r="C1576">
        <v>1</v>
      </c>
      <c r="D1576">
        <v>2</v>
      </c>
      <c r="E1576">
        <v>19</v>
      </c>
      <c r="F1576">
        <v>10219</v>
      </c>
      <c r="G1576">
        <v>90</v>
      </c>
      <c r="H1576" s="1">
        <v>2.7</v>
      </c>
      <c r="I1576" s="2">
        <v>20.574041148082301</v>
      </c>
      <c r="J1576">
        <v>20</v>
      </c>
      <c r="K1576" s="2">
        <v>4.4164993853187724</v>
      </c>
      <c r="N1576">
        <f t="shared" si="24"/>
        <v>50.8</v>
      </c>
    </row>
    <row r="1577" spans="1:14" x14ac:dyDescent="0.2">
      <c r="A1577" t="s">
        <v>12</v>
      </c>
      <c r="B1577">
        <v>2018</v>
      </c>
      <c r="C1577">
        <v>1</v>
      </c>
      <c r="D1577">
        <v>2</v>
      </c>
      <c r="E1577">
        <v>4</v>
      </c>
      <c r="F1577">
        <v>10204</v>
      </c>
      <c r="G1577">
        <v>24</v>
      </c>
      <c r="H1577" s="1">
        <v>3.4</v>
      </c>
      <c r="I1577" s="2">
        <v>20.438123399204546</v>
      </c>
      <c r="J1577">
        <v>23</v>
      </c>
      <c r="K1577" s="2">
        <v>5.3246144662349284</v>
      </c>
      <c r="N1577">
        <f t="shared" si="24"/>
        <v>58.42</v>
      </c>
    </row>
    <row r="1578" spans="1:14" x14ac:dyDescent="0.2">
      <c r="A1578" t="s">
        <v>12</v>
      </c>
      <c r="B1578">
        <v>2018</v>
      </c>
      <c r="C1578">
        <v>1</v>
      </c>
      <c r="D1578">
        <v>2</v>
      </c>
      <c r="E1578">
        <v>8</v>
      </c>
      <c r="F1578">
        <v>10208</v>
      </c>
      <c r="G1578">
        <v>107</v>
      </c>
      <c r="H1578" s="1">
        <v>4.4000000000000004</v>
      </c>
      <c r="I1578" s="2">
        <v>21.356402470945451</v>
      </c>
      <c r="J1578">
        <v>25</v>
      </c>
      <c r="K1578" s="2">
        <v>5.0428883405716682</v>
      </c>
      <c r="N1578">
        <f t="shared" si="24"/>
        <v>63.5</v>
      </c>
    </row>
    <row r="1579" spans="1:14" x14ac:dyDescent="0.2">
      <c r="A1579" t="s">
        <v>12</v>
      </c>
      <c r="B1579">
        <v>2018</v>
      </c>
      <c r="C1579">
        <v>1</v>
      </c>
      <c r="D1579">
        <v>2</v>
      </c>
      <c r="E1579">
        <v>12</v>
      </c>
      <c r="F1579">
        <v>10212</v>
      </c>
      <c r="G1579">
        <v>3</v>
      </c>
      <c r="H1579" s="1">
        <v>3.5</v>
      </c>
      <c r="I1579" s="2">
        <v>21.573250296559905</v>
      </c>
      <c r="J1579">
        <v>30</v>
      </c>
      <c r="K1579" s="2">
        <v>5.936091409537366</v>
      </c>
      <c r="N1579">
        <f t="shared" si="24"/>
        <v>76.2</v>
      </c>
    </row>
    <row r="1580" spans="1:14" x14ac:dyDescent="0.2">
      <c r="A1580" t="s">
        <v>12</v>
      </c>
      <c r="B1580">
        <v>2018</v>
      </c>
      <c r="C1580">
        <v>1</v>
      </c>
      <c r="D1580">
        <v>2</v>
      </c>
      <c r="E1580">
        <v>16</v>
      </c>
      <c r="F1580">
        <v>10216</v>
      </c>
      <c r="G1580">
        <v>156</v>
      </c>
      <c r="H1580" s="1">
        <v>5.0999999999999996</v>
      </c>
      <c r="I1580" s="2">
        <v>20.163281908248354</v>
      </c>
      <c r="J1580">
        <v>27</v>
      </c>
      <c r="K1580" s="2">
        <v>5.4104053691275178</v>
      </c>
      <c r="N1580">
        <f t="shared" si="24"/>
        <v>68.58</v>
      </c>
    </row>
    <row r="1581" spans="1:14" x14ac:dyDescent="0.2">
      <c r="A1581" t="s">
        <v>12</v>
      </c>
      <c r="B1581">
        <v>2018</v>
      </c>
      <c r="C1581">
        <v>1</v>
      </c>
      <c r="D1581">
        <v>2</v>
      </c>
      <c r="E1581">
        <v>20</v>
      </c>
      <c r="F1581">
        <v>10220</v>
      </c>
      <c r="G1581">
        <v>140</v>
      </c>
      <c r="H1581" s="1">
        <v>2.9</v>
      </c>
      <c r="I1581" s="2">
        <v>21.814419784713156</v>
      </c>
      <c r="J1581">
        <v>21</v>
      </c>
      <c r="K1581" s="2">
        <v>5.6193163536616</v>
      </c>
      <c r="N1581">
        <f t="shared" si="24"/>
        <v>53.34</v>
      </c>
    </row>
    <row r="1582" spans="1:14" x14ac:dyDescent="0.2">
      <c r="A1582" t="s">
        <v>12</v>
      </c>
      <c r="B1582">
        <v>2018</v>
      </c>
      <c r="C1582">
        <v>1</v>
      </c>
      <c r="D1582">
        <v>3</v>
      </c>
      <c r="E1582">
        <v>1</v>
      </c>
      <c r="F1582">
        <v>10301</v>
      </c>
      <c r="G1582">
        <v>91</v>
      </c>
      <c r="H1582" s="1">
        <v>4.7</v>
      </c>
      <c r="I1582" s="2">
        <v>21.167828685258964</v>
      </c>
      <c r="J1582">
        <v>23</v>
      </c>
      <c r="K1582" s="2">
        <v>3.5732080570517941</v>
      </c>
      <c r="N1582">
        <f t="shared" si="24"/>
        <v>58.42</v>
      </c>
    </row>
    <row r="1583" spans="1:14" x14ac:dyDescent="0.2">
      <c r="A1583" t="s">
        <v>12</v>
      </c>
      <c r="B1583">
        <v>2018</v>
      </c>
      <c r="C1583">
        <v>1</v>
      </c>
      <c r="D1583">
        <v>3</v>
      </c>
      <c r="E1583">
        <v>5</v>
      </c>
      <c r="F1583">
        <v>10305</v>
      </c>
      <c r="G1583">
        <v>119</v>
      </c>
      <c r="H1583" s="1">
        <v>4.7</v>
      </c>
      <c r="I1583" s="2">
        <v>22.400092802041645</v>
      </c>
      <c r="J1583">
        <v>20</v>
      </c>
      <c r="K1583" s="2">
        <v>3.6719350333739347</v>
      </c>
      <c r="N1583">
        <f t="shared" si="24"/>
        <v>50.8</v>
      </c>
    </row>
    <row r="1584" spans="1:14" x14ac:dyDescent="0.2">
      <c r="A1584" t="s">
        <v>12</v>
      </c>
      <c r="B1584">
        <v>2018</v>
      </c>
      <c r="C1584">
        <v>1</v>
      </c>
      <c r="D1584">
        <v>3</v>
      </c>
      <c r="E1584">
        <v>9</v>
      </c>
      <c r="F1584">
        <v>10309</v>
      </c>
      <c r="G1584">
        <v>114</v>
      </c>
      <c r="H1584" s="1">
        <v>4.8</v>
      </c>
      <c r="I1584" s="2">
        <v>22.807236209536697</v>
      </c>
      <c r="J1584">
        <v>22</v>
      </c>
      <c r="K1584" s="2">
        <v>3.1600713921014205</v>
      </c>
      <c r="N1584">
        <f t="shared" si="24"/>
        <v>55.88</v>
      </c>
    </row>
    <row r="1585" spans="1:14" x14ac:dyDescent="0.2">
      <c r="A1585" t="s">
        <v>12</v>
      </c>
      <c r="B1585">
        <v>2018</v>
      </c>
      <c r="C1585">
        <v>1</v>
      </c>
      <c r="D1585">
        <v>3</v>
      </c>
      <c r="E1585">
        <v>13</v>
      </c>
      <c r="F1585">
        <v>10313</v>
      </c>
      <c r="G1585">
        <v>66</v>
      </c>
      <c r="H1585" s="1">
        <v>4.5</v>
      </c>
      <c r="I1585" s="2">
        <v>20.78748393001111</v>
      </c>
      <c r="J1585">
        <v>21</v>
      </c>
      <c r="K1585" s="2">
        <v>3.0830559334103236</v>
      </c>
      <c r="N1585">
        <f t="shared" si="24"/>
        <v>53.34</v>
      </c>
    </row>
    <row r="1586" spans="1:14" x14ac:dyDescent="0.2">
      <c r="A1586" t="s">
        <v>12</v>
      </c>
      <c r="B1586">
        <v>2018</v>
      </c>
      <c r="C1586">
        <v>1</v>
      </c>
      <c r="D1586">
        <v>3</v>
      </c>
      <c r="E1586">
        <v>17</v>
      </c>
      <c r="F1586">
        <v>10317</v>
      </c>
      <c r="G1586">
        <v>26</v>
      </c>
      <c r="H1586" s="1">
        <v>5.2</v>
      </c>
      <c r="I1586" s="2">
        <v>21.027606418953539</v>
      </c>
      <c r="J1586">
        <v>24</v>
      </c>
      <c r="K1586" s="2">
        <v>3.7957487475662495</v>
      </c>
      <c r="N1586">
        <f t="shared" si="24"/>
        <v>60.96</v>
      </c>
    </row>
    <row r="1587" spans="1:14" x14ac:dyDescent="0.2">
      <c r="A1587" t="s">
        <v>12</v>
      </c>
      <c r="B1587">
        <v>2018</v>
      </c>
      <c r="C1587">
        <v>1</v>
      </c>
      <c r="D1587">
        <v>3</v>
      </c>
      <c r="E1587">
        <v>2</v>
      </c>
      <c r="F1587">
        <v>10302</v>
      </c>
      <c r="G1587">
        <v>201</v>
      </c>
      <c r="H1587" s="1">
        <v>4.8</v>
      </c>
      <c r="I1587" s="2">
        <v>19.667288557213926</v>
      </c>
      <c r="J1587">
        <v>22</v>
      </c>
      <c r="K1587" s="2">
        <v>4.336993970149253</v>
      </c>
      <c r="N1587">
        <f t="shared" si="24"/>
        <v>55.88</v>
      </c>
    </row>
    <row r="1588" spans="1:14" x14ac:dyDescent="0.2">
      <c r="A1588" t="s">
        <v>12</v>
      </c>
      <c r="B1588">
        <v>2018</v>
      </c>
      <c r="C1588">
        <v>1</v>
      </c>
      <c r="D1588">
        <v>3</v>
      </c>
      <c r="E1588">
        <v>6</v>
      </c>
      <c r="F1588">
        <v>10306</v>
      </c>
      <c r="G1588">
        <v>189</v>
      </c>
      <c r="H1588" s="1">
        <v>4.8</v>
      </c>
      <c r="I1588" s="2">
        <v>19.426699426699429</v>
      </c>
      <c r="J1588">
        <v>24</v>
      </c>
      <c r="K1588" s="2">
        <v>4.454539070270271</v>
      </c>
      <c r="N1588">
        <f t="shared" si="24"/>
        <v>60.96</v>
      </c>
    </row>
    <row r="1589" spans="1:14" x14ac:dyDescent="0.2">
      <c r="A1589" t="s">
        <v>12</v>
      </c>
      <c r="B1589">
        <v>2018</v>
      </c>
      <c r="C1589">
        <v>1</v>
      </c>
      <c r="D1589">
        <v>3</v>
      </c>
      <c r="E1589">
        <v>10</v>
      </c>
      <c r="F1589">
        <v>10310</v>
      </c>
      <c r="G1589">
        <v>50</v>
      </c>
      <c r="H1589" s="1">
        <v>4.5</v>
      </c>
      <c r="I1589" s="2">
        <v>19.801519615444256</v>
      </c>
      <c r="J1589">
        <v>22</v>
      </c>
      <c r="K1589" s="2">
        <v>4.0574549306869292</v>
      </c>
      <c r="N1589">
        <f t="shared" si="24"/>
        <v>55.88</v>
      </c>
    </row>
    <row r="1590" spans="1:14" x14ac:dyDescent="0.2">
      <c r="A1590" t="s">
        <v>12</v>
      </c>
      <c r="B1590">
        <v>2018</v>
      </c>
      <c r="C1590">
        <v>1</v>
      </c>
      <c r="D1590">
        <v>3</v>
      </c>
      <c r="E1590">
        <v>14</v>
      </c>
      <c r="F1590">
        <v>10314</v>
      </c>
      <c r="G1590">
        <v>12</v>
      </c>
      <c r="H1590" s="1">
        <v>3.7</v>
      </c>
      <c r="I1590" s="2">
        <v>20.334307043167801</v>
      </c>
      <c r="J1590">
        <v>19</v>
      </c>
      <c r="K1590" s="2">
        <v>3.6309172907497564</v>
      </c>
      <c r="N1590">
        <f t="shared" si="24"/>
        <v>48.26</v>
      </c>
    </row>
    <row r="1591" spans="1:14" x14ac:dyDescent="0.2">
      <c r="A1591" t="s">
        <v>12</v>
      </c>
      <c r="B1591">
        <v>2018</v>
      </c>
      <c r="C1591">
        <v>1</v>
      </c>
      <c r="D1591">
        <v>3</v>
      </c>
      <c r="E1591">
        <v>18</v>
      </c>
      <c r="F1591">
        <v>10318</v>
      </c>
      <c r="G1591">
        <v>182</v>
      </c>
      <c r="H1591" s="1">
        <v>4.4000000000000004</v>
      </c>
      <c r="I1591" s="2">
        <v>20.230268051051674</v>
      </c>
      <c r="J1591">
        <v>24</v>
      </c>
      <c r="K1591" s="2">
        <v>4.6782763526016726</v>
      </c>
      <c r="N1591">
        <f t="shared" si="24"/>
        <v>60.96</v>
      </c>
    </row>
    <row r="1592" spans="1:14" x14ac:dyDescent="0.2">
      <c r="A1592" t="s">
        <v>12</v>
      </c>
      <c r="B1592">
        <v>2018</v>
      </c>
      <c r="C1592">
        <v>1</v>
      </c>
      <c r="D1592">
        <v>3</v>
      </c>
      <c r="E1592">
        <v>3</v>
      </c>
      <c r="F1592">
        <v>10303</v>
      </c>
      <c r="G1592">
        <v>40</v>
      </c>
      <c r="H1592" s="1">
        <v>4.3</v>
      </c>
      <c r="I1592" s="2">
        <v>19.951859956236326</v>
      </c>
      <c r="J1592">
        <v>23</v>
      </c>
      <c r="K1592" s="2">
        <v>4.5360224803851219</v>
      </c>
      <c r="N1592">
        <f t="shared" si="24"/>
        <v>58.42</v>
      </c>
    </row>
    <row r="1593" spans="1:14" x14ac:dyDescent="0.2">
      <c r="A1593" t="s">
        <v>12</v>
      </c>
      <c r="B1593">
        <v>2018</v>
      </c>
      <c r="C1593">
        <v>1</v>
      </c>
      <c r="D1593">
        <v>3</v>
      </c>
      <c r="E1593">
        <v>7</v>
      </c>
      <c r="F1593">
        <v>10307</v>
      </c>
      <c r="G1593">
        <v>145</v>
      </c>
      <c r="H1593" s="1">
        <v>4.6363636363636367</v>
      </c>
      <c r="I1593" s="2">
        <v>19.391248528939762</v>
      </c>
      <c r="J1593">
        <v>23</v>
      </c>
      <c r="K1593" s="2">
        <v>4.6734609179415836</v>
      </c>
      <c r="N1593">
        <f t="shared" si="24"/>
        <v>58.42</v>
      </c>
    </row>
    <row r="1594" spans="1:14" x14ac:dyDescent="0.2">
      <c r="A1594" t="s">
        <v>12</v>
      </c>
      <c r="B1594">
        <v>2018</v>
      </c>
      <c r="C1594">
        <v>1</v>
      </c>
      <c r="D1594">
        <v>3</v>
      </c>
      <c r="E1594">
        <v>11</v>
      </c>
      <c r="F1594">
        <v>10311</v>
      </c>
      <c r="G1594">
        <v>111</v>
      </c>
      <c r="H1594" s="1">
        <v>3.8</v>
      </c>
      <c r="I1594" s="2">
        <v>19.316518601722315</v>
      </c>
      <c r="J1594">
        <v>23</v>
      </c>
      <c r="K1594" s="2">
        <v>4.4292746247319501</v>
      </c>
      <c r="N1594">
        <f t="shared" si="24"/>
        <v>58.42</v>
      </c>
    </row>
    <row r="1595" spans="1:14" x14ac:dyDescent="0.2">
      <c r="A1595" t="s">
        <v>12</v>
      </c>
      <c r="B1595">
        <v>2018</v>
      </c>
      <c r="C1595">
        <v>1</v>
      </c>
      <c r="D1595">
        <v>3</v>
      </c>
      <c r="E1595">
        <v>15</v>
      </c>
      <c r="F1595">
        <v>10315</v>
      </c>
      <c r="G1595">
        <v>197</v>
      </c>
      <c r="H1595" s="1">
        <v>3.6</v>
      </c>
      <c r="I1595" s="2">
        <v>20.367278797996661</v>
      </c>
      <c r="J1595">
        <v>25</v>
      </c>
      <c r="K1595" s="2">
        <v>4.2131290176961613</v>
      </c>
      <c r="N1595">
        <f t="shared" si="24"/>
        <v>63.5</v>
      </c>
    </row>
    <row r="1596" spans="1:14" x14ac:dyDescent="0.2">
      <c r="A1596" t="s">
        <v>12</v>
      </c>
      <c r="B1596">
        <v>2018</v>
      </c>
      <c r="C1596">
        <v>1</v>
      </c>
      <c r="D1596">
        <v>3</v>
      </c>
      <c r="E1596">
        <v>19</v>
      </c>
      <c r="F1596">
        <v>10319</v>
      </c>
      <c r="G1596">
        <v>33</v>
      </c>
      <c r="H1596" s="1">
        <v>4.0999999999999996</v>
      </c>
      <c r="I1596" s="2">
        <v>22.025177601337234</v>
      </c>
      <c r="J1596">
        <v>20</v>
      </c>
      <c r="K1596" s="2">
        <v>4.2766960437944004</v>
      </c>
      <c r="N1596">
        <f t="shared" si="24"/>
        <v>50.8</v>
      </c>
    </row>
    <row r="1597" spans="1:14" x14ac:dyDescent="0.2">
      <c r="A1597" t="s">
        <v>12</v>
      </c>
      <c r="B1597">
        <v>2018</v>
      </c>
      <c r="C1597">
        <v>1</v>
      </c>
      <c r="D1597">
        <v>3</v>
      </c>
      <c r="E1597">
        <v>4</v>
      </c>
      <c r="F1597">
        <v>10304</v>
      </c>
      <c r="G1597">
        <v>177</v>
      </c>
      <c r="H1597" s="1">
        <v>4.9000000000000004</v>
      </c>
      <c r="I1597" s="2">
        <v>19.124772864930346</v>
      </c>
      <c r="J1597">
        <v>21</v>
      </c>
      <c r="K1597" s="2">
        <v>5.6355864770442157</v>
      </c>
      <c r="N1597">
        <f t="shared" si="24"/>
        <v>53.34</v>
      </c>
    </row>
    <row r="1598" spans="1:14" x14ac:dyDescent="0.2">
      <c r="A1598" t="s">
        <v>12</v>
      </c>
      <c r="B1598">
        <v>2018</v>
      </c>
      <c r="C1598">
        <v>1</v>
      </c>
      <c r="D1598">
        <v>3</v>
      </c>
      <c r="E1598">
        <v>8</v>
      </c>
      <c r="F1598">
        <v>10308</v>
      </c>
      <c r="G1598">
        <v>186</v>
      </c>
      <c r="H1598" s="1">
        <v>4.5999999999999996</v>
      </c>
      <c r="I1598" s="2">
        <v>20.833026306093878</v>
      </c>
      <c r="J1598">
        <v>26</v>
      </c>
      <c r="K1598" s="2">
        <v>4.8379926999631575</v>
      </c>
      <c r="N1598">
        <f t="shared" si="24"/>
        <v>66.040000000000006</v>
      </c>
    </row>
    <row r="1599" spans="1:14" x14ac:dyDescent="0.2">
      <c r="A1599" t="s">
        <v>12</v>
      </c>
      <c r="B1599">
        <v>2018</v>
      </c>
      <c r="C1599">
        <v>1</v>
      </c>
      <c r="D1599">
        <v>3</v>
      </c>
      <c r="E1599">
        <v>12</v>
      </c>
      <c r="F1599">
        <v>10312</v>
      </c>
      <c r="G1599">
        <v>202</v>
      </c>
      <c r="H1599" s="1">
        <v>4.8</v>
      </c>
      <c r="I1599" s="2">
        <v>19.047803667661771</v>
      </c>
      <c r="J1599">
        <v>23</v>
      </c>
      <c r="K1599" s="2">
        <v>5.1296753191641153</v>
      </c>
      <c r="N1599">
        <f t="shared" si="24"/>
        <v>58.42</v>
      </c>
    </row>
    <row r="1600" spans="1:14" x14ac:dyDescent="0.2">
      <c r="A1600" t="s">
        <v>12</v>
      </c>
      <c r="B1600">
        <v>2018</v>
      </c>
      <c r="C1600">
        <v>1</v>
      </c>
      <c r="D1600">
        <v>3</v>
      </c>
      <c r="E1600">
        <v>16</v>
      </c>
      <c r="F1600">
        <v>10316</v>
      </c>
      <c r="G1600">
        <v>185</v>
      </c>
      <c r="H1600" s="1">
        <v>4.2</v>
      </c>
      <c r="I1600" s="2">
        <v>20.422571502190156</v>
      </c>
      <c r="J1600">
        <v>25</v>
      </c>
      <c r="K1600" s="2">
        <v>5.8187428694872461</v>
      </c>
      <c r="N1600">
        <f t="shared" si="24"/>
        <v>63.5</v>
      </c>
    </row>
    <row r="1601" spans="1:14" x14ac:dyDescent="0.2">
      <c r="A1601" t="s">
        <v>12</v>
      </c>
      <c r="B1601">
        <v>2018</v>
      </c>
      <c r="C1601">
        <v>1</v>
      </c>
      <c r="D1601">
        <v>3</v>
      </c>
      <c r="E1601">
        <v>20</v>
      </c>
      <c r="F1601">
        <v>10320</v>
      </c>
      <c r="G1601">
        <v>36</v>
      </c>
      <c r="H1601" s="1">
        <v>4.5</v>
      </c>
      <c r="I1601" s="2">
        <v>21.829666634643097</v>
      </c>
      <c r="J1601">
        <v>23</v>
      </c>
      <c r="K1601" s="2">
        <v>5.3037413939475453</v>
      </c>
      <c r="N1601">
        <f t="shared" si="24"/>
        <v>58.42</v>
      </c>
    </row>
    <row r="1602" spans="1:14" x14ac:dyDescent="0.2">
      <c r="A1602" t="s">
        <v>12</v>
      </c>
      <c r="B1602">
        <v>2018</v>
      </c>
      <c r="C1602">
        <v>1</v>
      </c>
      <c r="D1602">
        <v>4</v>
      </c>
      <c r="E1602">
        <v>1</v>
      </c>
      <c r="F1602">
        <v>10401</v>
      </c>
      <c r="G1602">
        <v>149</v>
      </c>
      <c r="H1602" s="1">
        <v>4.5999999999999996</v>
      </c>
      <c r="I1602" s="2">
        <v>19.962441314553992</v>
      </c>
      <c r="J1602">
        <v>25</v>
      </c>
      <c r="K1602" s="2">
        <v>3.9930376292957748</v>
      </c>
      <c r="N1602">
        <f t="shared" si="24"/>
        <v>63.5</v>
      </c>
    </row>
    <row r="1603" spans="1:14" x14ac:dyDescent="0.2">
      <c r="A1603" t="s">
        <v>12</v>
      </c>
      <c r="B1603">
        <v>2018</v>
      </c>
      <c r="C1603">
        <v>1</v>
      </c>
      <c r="D1603">
        <v>4</v>
      </c>
      <c r="E1603">
        <v>5</v>
      </c>
      <c r="F1603">
        <v>10405</v>
      </c>
      <c r="G1603">
        <v>53</v>
      </c>
      <c r="H1603" s="1">
        <v>3.9</v>
      </c>
      <c r="I1603" s="2">
        <v>19.979795712201145</v>
      </c>
      <c r="J1603">
        <v>23</v>
      </c>
      <c r="K1603" s="2">
        <v>3.431149178583456</v>
      </c>
      <c r="N1603">
        <f t="shared" ref="N1603:N1666" si="25">$M$2*J1603</f>
        <v>58.42</v>
      </c>
    </row>
    <row r="1604" spans="1:14" x14ac:dyDescent="0.2">
      <c r="A1604" t="s">
        <v>12</v>
      </c>
      <c r="B1604">
        <v>2018</v>
      </c>
      <c r="C1604">
        <v>1</v>
      </c>
      <c r="D1604">
        <v>4</v>
      </c>
      <c r="E1604">
        <v>9</v>
      </c>
      <c r="F1604">
        <v>10409</v>
      </c>
      <c r="G1604">
        <v>73</v>
      </c>
      <c r="H1604" s="1">
        <v>3.5</v>
      </c>
      <c r="I1604" s="2">
        <v>21.562631800927878</v>
      </c>
      <c r="J1604">
        <v>25</v>
      </c>
      <c r="K1604" s="2">
        <v>5.1757437165752851</v>
      </c>
      <c r="N1604">
        <f t="shared" si="25"/>
        <v>63.5</v>
      </c>
    </row>
    <row r="1605" spans="1:14" x14ac:dyDescent="0.2">
      <c r="A1605" t="s">
        <v>12</v>
      </c>
      <c r="B1605">
        <v>2018</v>
      </c>
      <c r="C1605">
        <v>1</v>
      </c>
      <c r="D1605">
        <v>4</v>
      </c>
      <c r="E1605">
        <v>13</v>
      </c>
      <c r="F1605">
        <v>10413</v>
      </c>
      <c r="G1605">
        <v>201</v>
      </c>
      <c r="H1605" s="1">
        <v>3.9</v>
      </c>
      <c r="I1605" s="2">
        <v>19.739557063597598</v>
      </c>
      <c r="J1605">
        <v>25</v>
      </c>
      <c r="K1605" s="2">
        <v>4.4492342588839486</v>
      </c>
      <c r="N1605">
        <f t="shared" si="25"/>
        <v>63.5</v>
      </c>
    </row>
    <row r="1606" spans="1:14" x14ac:dyDescent="0.2">
      <c r="A1606" t="s">
        <v>12</v>
      </c>
      <c r="B1606">
        <v>2018</v>
      </c>
      <c r="C1606">
        <v>1</v>
      </c>
      <c r="D1606">
        <v>4</v>
      </c>
      <c r="E1606">
        <v>17</v>
      </c>
      <c r="F1606">
        <v>10417</v>
      </c>
      <c r="G1606">
        <v>100</v>
      </c>
      <c r="H1606" s="1">
        <v>3.6</v>
      </c>
      <c r="I1606" s="2">
        <v>20.721679008305035</v>
      </c>
      <c r="J1606">
        <v>21</v>
      </c>
      <c r="K1606" s="2">
        <v>2.4869436373603895</v>
      </c>
      <c r="N1606">
        <f t="shared" si="25"/>
        <v>53.34</v>
      </c>
    </row>
    <row r="1607" spans="1:14" x14ac:dyDescent="0.2">
      <c r="A1607" t="s">
        <v>12</v>
      </c>
      <c r="B1607">
        <v>2018</v>
      </c>
      <c r="C1607">
        <v>1</v>
      </c>
      <c r="D1607">
        <v>4</v>
      </c>
      <c r="E1607">
        <v>2</v>
      </c>
      <c r="F1607">
        <v>10402</v>
      </c>
      <c r="G1607">
        <v>115</v>
      </c>
      <c r="H1607" s="1">
        <v>3.9</v>
      </c>
      <c r="I1607" s="2">
        <v>20.335490401648528</v>
      </c>
      <c r="J1607">
        <v>24</v>
      </c>
      <c r="K1607" s="2">
        <v>4.2462378077437544</v>
      </c>
      <c r="N1607">
        <f t="shared" si="25"/>
        <v>60.96</v>
      </c>
    </row>
    <row r="1608" spans="1:14" x14ac:dyDescent="0.2">
      <c r="A1608" t="s">
        <v>12</v>
      </c>
      <c r="B1608">
        <v>2018</v>
      </c>
      <c r="C1608">
        <v>1</v>
      </c>
      <c r="D1608">
        <v>4</v>
      </c>
      <c r="E1608">
        <v>6</v>
      </c>
      <c r="F1608">
        <v>10406</v>
      </c>
      <c r="G1608">
        <v>165</v>
      </c>
      <c r="H1608" s="1">
        <v>4.0999999999999996</v>
      </c>
      <c r="I1608" s="2">
        <v>19.042224062050632</v>
      </c>
      <c r="J1608">
        <v>23</v>
      </c>
      <c r="K1608" s="2">
        <v>4.3663789306723615</v>
      </c>
      <c r="N1608">
        <f t="shared" si="25"/>
        <v>58.42</v>
      </c>
    </row>
    <row r="1609" spans="1:14" x14ac:dyDescent="0.2">
      <c r="A1609" t="s">
        <v>12</v>
      </c>
      <c r="B1609">
        <v>2018</v>
      </c>
      <c r="C1609">
        <v>1</v>
      </c>
      <c r="D1609">
        <v>4</v>
      </c>
      <c r="E1609">
        <v>10</v>
      </c>
      <c r="F1609">
        <v>10410</v>
      </c>
      <c r="G1609">
        <v>131</v>
      </c>
      <c r="H1609" s="1">
        <v>3.2</v>
      </c>
      <c r="I1609" s="2">
        <v>20.48947918221161</v>
      </c>
      <c r="J1609">
        <v>27</v>
      </c>
      <c r="K1609" s="2">
        <v>4.498309434412775</v>
      </c>
      <c r="N1609">
        <f t="shared" si="25"/>
        <v>68.58</v>
      </c>
    </row>
    <row r="1610" spans="1:14" x14ac:dyDescent="0.2">
      <c r="A1610" t="s">
        <v>12</v>
      </c>
      <c r="B1610">
        <v>2018</v>
      </c>
      <c r="C1610">
        <v>1</v>
      </c>
      <c r="D1610">
        <v>4</v>
      </c>
      <c r="E1610">
        <v>14</v>
      </c>
      <c r="F1610">
        <v>10414</v>
      </c>
      <c r="G1610">
        <v>190</v>
      </c>
      <c r="H1610" s="1">
        <v>4.0999999999999996</v>
      </c>
      <c r="I1610" s="2">
        <v>19.575342465753419</v>
      </c>
      <c r="J1610">
        <v>25</v>
      </c>
      <c r="K1610" s="2">
        <v>4.4122208035068482</v>
      </c>
      <c r="N1610">
        <f t="shared" si="25"/>
        <v>63.5</v>
      </c>
    </row>
    <row r="1611" spans="1:14" x14ac:dyDescent="0.2">
      <c r="A1611" t="s">
        <v>12</v>
      </c>
      <c r="B1611">
        <v>2018</v>
      </c>
      <c r="C1611">
        <v>1</v>
      </c>
      <c r="D1611">
        <v>4</v>
      </c>
      <c r="E1611">
        <v>18</v>
      </c>
      <c r="F1611">
        <v>10418</v>
      </c>
      <c r="G1611">
        <v>120</v>
      </c>
      <c r="H1611" s="1">
        <v>3.7</v>
      </c>
      <c r="I1611" s="2">
        <v>19.668953176260061</v>
      </c>
      <c r="J1611">
        <v>23</v>
      </c>
      <c r="K1611" s="2">
        <v>4.6636227206680578</v>
      </c>
      <c r="N1611">
        <f t="shared" si="25"/>
        <v>58.42</v>
      </c>
    </row>
    <row r="1612" spans="1:14" x14ac:dyDescent="0.2">
      <c r="A1612" t="s">
        <v>12</v>
      </c>
      <c r="B1612">
        <v>2018</v>
      </c>
      <c r="C1612">
        <v>1</v>
      </c>
      <c r="D1612">
        <v>4</v>
      </c>
      <c r="E1612">
        <v>3</v>
      </c>
      <c r="F1612">
        <v>10403</v>
      </c>
      <c r="G1612">
        <v>136</v>
      </c>
      <c r="H1612" s="1">
        <v>3.3</v>
      </c>
      <c r="I1612" s="2">
        <v>19.592875318066159</v>
      </c>
      <c r="J1612">
        <v>23</v>
      </c>
      <c r="K1612" s="2">
        <v>4.1485258259541986</v>
      </c>
      <c r="N1612">
        <f t="shared" si="25"/>
        <v>58.42</v>
      </c>
    </row>
    <row r="1613" spans="1:14" x14ac:dyDescent="0.2">
      <c r="A1613" t="s">
        <v>12</v>
      </c>
      <c r="B1613">
        <v>2018</v>
      </c>
      <c r="C1613">
        <v>1</v>
      </c>
      <c r="D1613">
        <v>4</v>
      </c>
      <c r="E1613">
        <v>7</v>
      </c>
      <c r="F1613">
        <v>10407</v>
      </c>
      <c r="G1613">
        <v>202</v>
      </c>
      <c r="H1613" s="1">
        <v>3.9</v>
      </c>
      <c r="I1613" s="2">
        <v>18.37661158525513</v>
      </c>
      <c r="J1613">
        <v>23</v>
      </c>
      <c r="K1613" s="2">
        <v>3.3351415400036322</v>
      </c>
      <c r="N1613">
        <f t="shared" si="25"/>
        <v>58.42</v>
      </c>
    </row>
    <row r="1614" spans="1:14" x14ac:dyDescent="0.2">
      <c r="A1614" t="s">
        <v>12</v>
      </c>
      <c r="B1614">
        <v>2018</v>
      </c>
      <c r="C1614">
        <v>1</v>
      </c>
      <c r="D1614">
        <v>4</v>
      </c>
      <c r="E1614">
        <v>11</v>
      </c>
      <c r="F1614">
        <v>10411</v>
      </c>
      <c r="G1614">
        <v>89</v>
      </c>
      <c r="H1614" s="1">
        <v>3.6</v>
      </c>
      <c r="I1614" s="2">
        <v>20.208166533226581</v>
      </c>
      <c r="J1614">
        <v>26</v>
      </c>
      <c r="K1614" s="2">
        <v>3.9238814519135312</v>
      </c>
      <c r="N1614">
        <f t="shared" si="25"/>
        <v>66.040000000000006</v>
      </c>
    </row>
    <row r="1615" spans="1:14" x14ac:dyDescent="0.2">
      <c r="A1615" t="s">
        <v>12</v>
      </c>
      <c r="B1615">
        <v>2018</v>
      </c>
      <c r="C1615">
        <v>1</v>
      </c>
      <c r="D1615">
        <v>4</v>
      </c>
      <c r="E1615">
        <v>15</v>
      </c>
      <c r="F1615">
        <v>10415</v>
      </c>
      <c r="G1615">
        <v>68</v>
      </c>
      <c r="H1615" s="1">
        <v>3.6</v>
      </c>
      <c r="I1615" s="2">
        <v>19.872704794175558</v>
      </c>
      <c r="J1615">
        <v>25</v>
      </c>
      <c r="K1615" s="2">
        <v>3.9363065107376713</v>
      </c>
      <c r="N1615">
        <f t="shared" si="25"/>
        <v>63.5</v>
      </c>
    </row>
    <row r="1616" spans="1:14" x14ac:dyDescent="0.2">
      <c r="A1616" t="s">
        <v>12</v>
      </c>
      <c r="B1616">
        <v>2018</v>
      </c>
      <c r="C1616">
        <v>1</v>
      </c>
      <c r="D1616">
        <v>4</v>
      </c>
      <c r="E1616">
        <v>19</v>
      </c>
      <c r="F1616">
        <v>10419</v>
      </c>
      <c r="G1616">
        <v>61</v>
      </c>
      <c r="H1616" s="1">
        <v>4.5999999999999996</v>
      </c>
      <c r="I1616" s="2">
        <v>19.364280487587227</v>
      </c>
      <c r="J1616">
        <v>28</v>
      </c>
      <c r="K1616" s="2">
        <v>4.8936963495208001</v>
      </c>
      <c r="N1616">
        <f t="shared" si="25"/>
        <v>71.12</v>
      </c>
    </row>
    <row r="1617" spans="1:14" x14ac:dyDescent="0.2">
      <c r="A1617" t="s">
        <v>12</v>
      </c>
      <c r="B1617">
        <v>2018</v>
      </c>
      <c r="C1617">
        <v>1</v>
      </c>
      <c r="D1617">
        <v>4</v>
      </c>
      <c r="E1617">
        <v>4</v>
      </c>
      <c r="F1617">
        <v>10404</v>
      </c>
      <c r="G1617">
        <v>22</v>
      </c>
      <c r="H1617" s="1">
        <v>3.4</v>
      </c>
      <c r="I1617" s="2">
        <v>21.841606414923419</v>
      </c>
      <c r="J1617">
        <v>23</v>
      </c>
      <c r="K1617" s="2">
        <v>4.1344923834862701</v>
      </c>
      <c r="N1617">
        <f t="shared" si="25"/>
        <v>58.42</v>
      </c>
    </row>
    <row r="1618" spans="1:14" x14ac:dyDescent="0.2">
      <c r="A1618" t="s">
        <v>12</v>
      </c>
      <c r="B1618">
        <v>2018</v>
      </c>
      <c r="C1618">
        <v>1</v>
      </c>
      <c r="D1618">
        <v>4</v>
      </c>
      <c r="E1618">
        <v>8</v>
      </c>
      <c r="F1618">
        <v>10408</v>
      </c>
      <c r="G1618">
        <v>56</v>
      </c>
      <c r="H1618" s="1">
        <v>3.1</v>
      </c>
      <c r="I1618" s="2">
        <v>21.406625140612142</v>
      </c>
      <c r="N1618">
        <f t="shared" si="25"/>
        <v>0</v>
      </c>
    </row>
    <row r="1619" spans="1:14" x14ac:dyDescent="0.2">
      <c r="A1619" t="s">
        <v>12</v>
      </c>
      <c r="B1619">
        <v>2018</v>
      </c>
      <c r="C1619">
        <v>1</v>
      </c>
      <c r="D1619">
        <v>4</v>
      </c>
      <c r="E1619">
        <v>12</v>
      </c>
      <c r="F1619">
        <v>10412</v>
      </c>
      <c r="G1619">
        <v>94</v>
      </c>
      <c r="H1619" s="1">
        <v>3.8</v>
      </c>
      <c r="I1619" s="2">
        <v>21.383751651254954</v>
      </c>
      <c r="J1619">
        <v>24</v>
      </c>
      <c r="K1619" s="2">
        <v>4.9867511017173047</v>
      </c>
      <c r="N1619">
        <f t="shared" si="25"/>
        <v>60.96</v>
      </c>
    </row>
    <row r="1620" spans="1:14" x14ac:dyDescent="0.2">
      <c r="A1620" t="s">
        <v>12</v>
      </c>
      <c r="B1620">
        <v>2018</v>
      </c>
      <c r="C1620">
        <v>1</v>
      </c>
      <c r="D1620">
        <v>4</v>
      </c>
      <c r="E1620">
        <v>16</v>
      </c>
      <c r="F1620">
        <v>10416</v>
      </c>
      <c r="G1620">
        <v>196</v>
      </c>
      <c r="H1620" s="1">
        <v>3.6</v>
      </c>
      <c r="I1620" s="2">
        <v>19.905008635578586</v>
      </c>
      <c r="J1620">
        <v>27</v>
      </c>
      <c r="K1620" s="2">
        <v>4.952659150259068</v>
      </c>
      <c r="N1620">
        <f t="shared" si="25"/>
        <v>68.58</v>
      </c>
    </row>
    <row r="1621" spans="1:14" x14ac:dyDescent="0.2">
      <c r="A1621" t="s">
        <v>12</v>
      </c>
      <c r="B1621">
        <v>2018</v>
      </c>
      <c r="C1621">
        <v>1</v>
      </c>
      <c r="D1621">
        <v>4</v>
      </c>
      <c r="E1621">
        <v>20</v>
      </c>
      <c r="F1621">
        <v>10420</v>
      </c>
      <c r="G1621">
        <v>179</v>
      </c>
      <c r="H1621" s="1">
        <v>4</v>
      </c>
      <c r="I1621" s="2">
        <v>19.302139426575465</v>
      </c>
      <c r="J1621">
        <v>26</v>
      </c>
      <c r="K1621" s="2">
        <v>6.0645308479115148</v>
      </c>
      <c r="N1621">
        <f t="shared" si="25"/>
        <v>66.040000000000006</v>
      </c>
    </row>
    <row r="1622" spans="1:14" x14ac:dyDescent="0.2">
      <c r="A1622" t="s">
        <v>12</v>
      </c>
      <c r="B1622">
        <v>2018</v>
      </c>
      <c r="C1622">
        <v>1</v>
      </c>
      <c r="D1622">
        <v>5</v>
      </c>
      <c r="E1622">
        <v>1</v>
      </c>
      <c r="F1622">
        <v>10501</v>
      </c>
      <c r="G1622">
        <v>124</v>
      </c>
      <c r="H1622" s="1">
        <v>4</v>
      </c>
      <c r="I1622" s="2">
        <v>21.196483180428132</v>
      </c>
      <c r="J1622">
        <v>22</v>
      </c>
      <c r="K1622" s="2">
        <v>2.8334807559633024</v>
      </c>
      <c r="N1622">
        <f t="shared" si="25"/>
        <v>55.88</v>
      </c>
    </row>
    <row r="1623" spans="1:14" x14ac:dyDescent="0.2">
      <c r="A1623" t="s">
        <v>12</v>
      </c>
      <c r="B1623">
        <v>2018</v>
      </c>
      <c r="C1623">
        <v>1</v>
      </c>
      <c r="D1623">
        <v>5</v>
      </c>
      <c r="E1623">
        <v>5</v>
      </c>
      <c r="F1623">
        <v>10505</v>
      </c>
      <c r="G1623">
        <v>181</v>
      </c>
      <c r="H1623" s="1">
        <v>3.7</v>
      </c>
      <c r="I1623" s="2">
        <v>22.038883159543179</v>
      </c>
      <c r="J1623">
        <v>26</v>
      </c>
      <c r="K1623" s="2">
        <v>4.0643142138191823</v>
      </c>
      <c r="N1623">
        <f t="shared" si="25"/>
        <v>66.040000000000006</v>
      </c>
    </row>
    <row r="1624" spans="1:14" x14ac:dyDescent="0.2">
      <c r="A1624" t="s">
        <v>12</v>
      </c>
      <c r="B1624">
        <v>2018</v>
      </c>
      <c r="C1624">
        <v>1</v>
      </c>
      <c r="D1624">
        <v>5</v>
      </c>
      <c r="E1624">
        <v>9</v>
      </c>
      <c r="F1624">
        <v>10509</v>
      </c>
      <c r="G1624">
        <v>127</v>
      </c>
      <c r="H1624" s="1">
        <v>4.3</v>
      </c>
      <c r="I1624" s="2">
        <v>20.911722141823443</v>
      </c>
      <c r="J1624">
        <v>18</v>
      </c>
      <c r="K1624" s="2">
        <v>3.99927953227207</v>
      </c>
      <c r="N1624">
        <f t="shared" si="25"/>
        <v>45.72</v>
      </c>
    </row>
    <row r="1625" spans="1:14" x14ac:dyDescent="0.2">
      <c r="A1625" t="s">
        <v>12</v>
      </c>
      <c r="B1625">
        <v>2018</v>
      </c>
      <c r="C1625">
        <v>1</v>
      </c>
      <c r="D1625">
        <v>5</v>
      </c>
      <c r="E1625">
        <v>13</v>
      </c>
      <c r="F1625">
        <v>10513</v>
      </c>
      <c r="G1625">
        <v>99</v>
      </c>
      <c r="H1625" s="1">
        <v>3.5</v>
      </c>
      <c r="I1625" s="2">
        <v>20.449084717636687</v>
      </c>
      <c r="J1625">
        <v>17</v>
      </c>
      <c r="N1625">
        <f t="shared" si="25"/>
        <v>43.18</v>
      </c>
    </row>
    <row r="1626" spans="1:14" x14ac:dyDescent="0.2">
      <c r="A1626" t="s">
        <v>12</v>
      </c>
      <c r="B1626">
        <v>2018</v>
      </c>
      <c r="C1626">
        <v>1</v>
      </c>
      <c r="D1626">
        <v>5</v>
      </c>
      <c r="E1626">
        <v>17</v>
      </c>
      <c r="F1626">
        <v>10517</v>
      </c>
      <c r="G1626">
        <v>130</v>
      </c>
      <c r="H1626" s="1">
        <v>4.0999999999999996</v>
      </c>
      <c r="I1626" s="2">
        <v>20.979356697071534</v>
      </c>
      <c r="J1626">
        <v>22</v>
      </c>
      <c r="N1626">
        <f t="shared" si="25"/>
        <v>55.88</v>
      </c>
    </row>
    <row r="1627" spans="1:14" x14ac:dyDescent="0.2">
      <c r="A1627" t="s">
        <v>12</v>
      </c>
      <c r="B1627">
        <v>2018</v>
      </c>
      <c r="C1627">
        <v>1</v>
      </c>
      <c r="D1627">
        <v>5</v>
      </c>
      <c r="E1627">
        <v>2</v>
      </c>
      <c r="F1627">
        <v>10502</v>
      </c>
      <c r="G1627">
        <v>174</v>
      </c>
      <c r="H1627" s="1">
        <v>4.2</v>
      </c>
      <c r="I1627" s="2">
        <v>20.563096143977063</v>
      </c>
      <c r="J1627">
        <v>26</v>
      </c>
      <c r="K1627" s="2">
        <v>5.7985878106496305</v>
      </c>
      <c r="N1627">
        <f t="shared" si="25"/>
        <v>66.040000000000006</v>
      </c>
    </row>
    <row r="1628" spans="1:14" x14ac:dyDescent="0.2">
      <c r="A1628" t="s">
        <v>12</v>
      </c>
      <c r="B1628">
        <v>2018</v>
      </c>
      <c r="C1628">
        <v>1</v>
      </c>
      <c r="D1628">
        <v>5</v>
      </c>
      <c r="E1628">
        <v>6</v>
      </c>
      <c r="F1628">
        <v>10506</v>
      </c>
      <c r="G1628">
        <v>108</v>
      </c>
      <c r="H1628" s="1">
        <v>4.4000000000000004</v>
      </c>
      <c r="I1628" s="2">
        <v>19.584295612009239</v>
      </c>
      <c r="J1628">
        <v>24</v>
      </c>
      <c r="K1628" s="2">
        <v>4.4142388145958442</v>
      </c>
      <c r="N1628">
        <f t="shared" si="25"/>
        <v>60.96</v>
      </c>
    </row>
    <row r="1629" spans="1:14" x14ac:dyDescent="0.2">
      <c r="A1629" t="s">
        <v>12</v>
      </c>
      <c r="B1629">
        <v>2018</v>
      </c>
      <c r="C1629">
        <v>1</v>
      </c>
      <c r="D1629">
        <v>5</v>
      </c>
      <c r="E1629">
        <v>10</v>
      </c>
      <c r="F1629">
        <v>10510</v>
      </c>
      <c r="G1629">
        <v>17</v>
      </c>
      <c r="H1629" s="1">
        <v>2.8</v>
      </c>
      <c r="I1629" s="2">
        <v>19.366422983198671</v>
      </c>
      <c r="J1629">
        <v>18</v>
      </c>
      <c r="K1629" s="2">
        <v>4.1383709549826877</v>
      </c>
      <c r="N1629">
        <f t="shared" si="25"/>
        <v>45.72</v>
      </c>
    </row>
    <row r="1630" spans="1:14" x14ac:dyDescent="0.2">
      <c r="A1630" t="s">
        <v>12</v>
      </c>
      <c r="B1630">
        <v>2018</v>
      </c>
      <c r="C1630">
        <v>1</v>
      </c>
      <c r="D1630">
        <v>5</v>
      </c>
      <c r="E1630">
        <v>14</v>
      </c>
      <c r="F1630">
        <v>10514</v>
      </c>
      <c r="G1630">
        <v>202</v>
      </c>
      <c r="H1630" s="1">
        <v>3.4</v>
      </c>
      <c r="I1630" s="2">
        <v>19.003663003663</v>
      </c>
      <c r="J1630">
        <v>21</v>
      </c>
      <c r="K1630" s="2">
        <v>3.3933159581538463</v>
      </c>
      <c r="N1630">
        <f t="shared" si="25"/>
        <v>53.34</v>
      </c>
    </row>
    <row r="1631" spans="1:14" x14ac:dyDescent="0.2">
      <c r="A1631" t="s">
        <v>12</v>
      </c>
      <c r="B1631">
        <v>2018</v>
      </c>
      <c r="C1631">
        <v>1</v>
      </c>
      <c r="D1631">
        <v>5</v>
      </c>
      <c r="E1631">
        <v>18</v>
      </c>
      <c r="F1631">
        <v>10518</v>
      </c>
      <c r="G1631">
        <v>87</v>
      </c>
      <c r="H1631" s="1">
        <v>3.6</v>
      </c>
      <c r="I1631" s="2">
        <v>19.908079342041606</v>
      </c>
      <c r="J1631">
        <v>23</v>
      </c>
      <c r="K1631" s="2">
        <v>5.7498559349782301</v>
      </c>
      <c r="N1631">
        <f t="shared" si="25"/>
        <v>58.42</v>
      </c>
    </row>
    <row r="1632" spans="1:14" x14ac:dyDescent="0.2">
      <c r="A1632" t="s">
        <v>12</v>
      </c>
      <c r="B1632">
        <v>2018</v>
      </c>
      <c r="C1632">
        <v>1</v>
      </c>
      <c r="D1632">
        <v>5</v>
      </c>
      <c r="E1632">
        <v>3</v>
      </c>
      <c r="F1632">
        <v>10503</v>
      </c>
      <c r="G1632">
        <v>128</v>
      </c>
      <c r="H1632" s="1">
        <v>4.0999999999999996</v>
      </c>
      <c r="I1632" s="2">
        <v>19.584273403114249</v>
      </c>
      <c r="J1632">
        <v>23</v>
      </c>
      <c r="K1632" s="2">
        <v>4.3760153342456638</v>
      </c>
      <c r="N1632">
        <f t="shared" si="25"/>
        <v>58.42</v>
      </c>
    </row>
    <row r="1633" spans="1:14" x14ac:dyDescent="0.2">
      <c r="A1633" t="s">
        <v>12</v>
      </c>
      <c r="B1633">
        <v>2018</v>
      </c>
      <c r="C1633">
        <v>1</v>
      </c>
      <c r="D1633">
        <v>5</v>
      </c>
      <c r="E1633">
        <v>7</v>
      </c>
      <c r="F1633">
        <v>10507</v>
      </c>
      <c r="G1633">
        <v>14</v>
      </c>
      <c r="H1633" s="1">
        <v>2.9</v>
      </c>
      <c r="I1633" s="2">
        <v>19.220146222583264</v>
      </c>
      <c r="J1633">
        <v>23</v>
      </c>
      <c r="K1633" s="2">
        <v>4.7259934736636877</v>
      </c>
      <c r="N1633">
        <f t="shared" si="25"/>
        <v>58.42</v>
      </c>
    </row>
    <row r="1634" spans="1:14" x14ac:dyDescent="0.2">
      <c r="A1634" t="s">
        <v>12</v>
      </c>
      <c r="B1634">
        <v>2018</v>
      </c>
      <c r="C1634">
        <v>1</v>
      </c>
      <c r="D1634">
        <v>5</v>
      </c>
      <c r="E1634">
        <v>11</v>
      </c>
      <c r="F1634">
        <v>10511</v>
      </c>
      <c r="G1634">
        <v>172</v>
      </c>
      <c r="H1634" s="1">
        <v>3.6</v>
      </c>
      <c r="I1634" s="2">
        <v>18.844329452350152</v>
      </c>
      <c r="J1634">
        <v>28</v>
      </c>
      <c r="K1634" s="2">
        <v>5.2955255223803359</v>
      </c>
      <c r="N1634">
        <f t="shared" si="25"/>
        <v>71.12</v>
      </c>
    </row>
    <row r="1635" spans="1:14" x14ac:dyDescent="0.2">
      <c r="A1635" t="s">
        <v>12</v>
      </c>
      <c r="B1635">
        <v>2018</v>
      </c>
      <c r="C1635">
        <v>1</v>
      </c>
      <c r="D1635">
        <v>5</v>
      </c>
      <c r="E1635">
        <v>15</v>
      </c>
      <c r="F1635">
        <v>10515</v>
      </c>
      <c r="G1635">
        <v>67</v>
      </c>
      <c r="H1635" s="1">
        <v>3.6</v>
      </c>
      <c r="I1635" s="2">
        <v>19.872556431580087</v>
      </c>
      <c r="J1635">
        <v>24</v>
      </c>
      <c r="K1635" s="2">
        <v>4.1495729283939964</v>
      </c>
      <c r="N1635">
        <f t="shared" si="25"/>
        <v>60.96</v>
      </c>
    </row>
    <row r="1636" spans="1:14" x14ac:dyDescent="0.2">
      <c r="A1636" t="s">
        <v>12</v>
      </c>
      <c r="B1636">
        <v>2018</v>
      </c>
      <c r="C1636">
        <v>1</v>
      </c>
      <c r="D1636">
        <v>5</v>
      </c>
      <c r="E1636">
        <v>19</v>
      </c>
      <c r="F1636">
        <v>10519</v>
      </c>
      <c r="G1636">
        <v>161</v>
      </c>
      <c r="H1636" s="1">
        <v>4</v>
      </c>
      <c r="I1636" s="2">
        <v>20.508881421027365</v>
      </c>
      <c r="J1636">
        <v>24</v>
      </c>
      <c r="K1636" s="2">
        <v>4.9428202443398952</v>
      </c>
      <c r="N1636">
        <f t="shared" si="25"/>
        <v>60.96</v>
      </c>
    </row>
    <row r="1637" spans="1:14" x14ac:dyDescent="0.2">
      <c r="A1637" t="s">
        <v>12</v>
      </c>
      <c r="B1637">
        <v>2018</v>
      </c>
      <c r="C1637">
        <v>1</v>
      </c>
      <c r="D1637">
        <v>5</v>
      </c>
      <c r="E1637">
        <v>4</v>
      </c>
      <c r="F1637">
        <v>10504</v>
      </c>
      <c r="G1637">
        <v>103</v>
      </c>
      <c r="H1637" s="1">
        <v>3.6</v>
      </c>
      <c r="I1637" s="2">
        <v>20.095805584764577</v>
      </c>
      <c r="J1637">
        <v>27</v>
      </c>
      <c r="K1637" s="2">
        <v>5.3726911125131442</v>
      </c>
      <c r="N1637">
        <f t="shared" si="25"/>
        <v>68.58</v>
      </c>
    </row>
    <row r="1638" spans="1:14" x14ac:dyDescent="0.2">
      <c r="A1638" t="s">
        <v>12</v>
      </c>
      <c r="B1638">
        <v>2018</v>
      </c>
      <c r="C1638">
        <v>1</v>
      </c>
      <c r="D1638">
        <v>5</v>
      </c>
      <c r="E1638">
        <v>8</v>
      </c>
      <c r="F1638">
        <v>10508</v>
      </c>
      <c r="G1638">
        <v>201</v>
      </c>
      <c r="H1638" s="1">
        <v>4.3</v>
      </c>
      <c r="I1638" s="2">
        <v>19.401132441209977</v>
      </c>
      <c r="J1638">
        <v>25</v>
      </c>
      <c r="K1638" s="2">
        <v>4.7515651817517144</v>
      </c>
      <c r="N1638">
        <f t="shared" si="25"/>
        <v>63.5</v>
      </c>
    </row>
    <row r="1639" spans="1:14" x14ac:dyDescent="0.2">
      <c r="A1639" t="s">
        <v>12</v>
      </c>
      <c r="B1639">
        <v>2018</v>
      </c>
      <c r="C1639">
        <v>1</v>
      </c>
      <c r="D1639">
        <v>5</v>
      </c>
      <c r="E1639">
        <v>12</v>
      </c>
      <c r="F1639">
        <v>10512</v>
      </c>
      <c r="G1639">
        <v>23</v>
      </c>
      <c r="H1639" s="1">
        <v>3.1</v>
      </c>
      <c r="I1639" s="2">
        <v>20.111016963807089</v>
      </c>
      <c r="J1639">
        <v>25</v>
      </c>
      <c r="K1639" s="2">
        <v>5.2393955044009077</v>
      </c>
      <c r="N1639">
        <f t="shared" si="25"/>
        <v>63.5</v>
      </c>
    </row>
    <row r="1640" spans="1:14" x14ac:dyDescent="0.2">
      <c r="A1640" t="s">
        <v>12</v>
      </c>
      <c r="B1640">
        <v>2018</v>
      </c>
      <c r="C1640">
        <v>1</v>
      </c>
      <c r="D1640">
        <v>5</v>
      </c>
      <c r="E1640">
        <v>16</v>
      </c>
      <c r="F1640">
        <v>10516</v>
      </c>
      <c r="G1640">
        <v>138</v>
      </c>
      <c r="H1640" s="1">
        <v>4.4000000000000004</v>
      </c>
      <c r="I1640" s="2">
        <v>21.160971593248249</v>
      </c>
      <c r="J1640">
        <v>23</v>
      </c>
      <c r="K1640" s="2">
        <v>4.1501859043227665</v>
      </c>
      <c r="N1640">
        <f t="shared" si="25"/>
        <v>58.42</v>
      </c>
    </row>
    <row r="1641" spans="1:14" x14ac:dyDescent="0.2">
      <c r="A1641" t="s">
        <v>12</v>
      </c>
      <c r="B1641">
        <v>2018</v>
      </c>
      <c r="C1641">
        <v>1</v>
      </c>
      <c r="D1641">
        <v>5</v>
      </c>
      <c r="E1641">
        <v>20</v>
      </c>
      <c r="F1641">
        <v>10520</v>
      </c>
      <c r="G1641">
        <v>106</v>
      </c>
      <c r="H1641" s="1">
        <v>3.4</v>
      </c>
      <c r="I1641" s="2">
        <v>21.08899190982638</v>
      </c>
      <c r="J1641">
        <v>27</v>
      </c>
      <c r="K1641" s="2">
        <v>5.2678290744477785</v>
      </c>
      <c r="N1641">
        <f t="shared" si="25"/>
        <v>68.58</v>
      </c>
    </row>
    <row r="1642" spans="1:14" x14ac:dyDescent="0.2">
      <c r="A1642" t="s">
        <v>12</v>
      </c>
      <c r="B1642">
        <v>2018</v>
      </c>
      <c r="C1642">
        <v>1</v>
      </c>
      <c r="D1642">
        <v>6</v>
      </c>
      <c r="E1642">
        <v>1</v>
      </c>
      <c r="F1642">
        <v>10601</v>
      </c>
      <c r="G1642">
        <v>188</v>
      </c>
      <c r="H1642" s="1">
        <v>3.4</v>
      </c>
      <c r="I1642" s="2">
        <v>22.302390447430902</v>
      </c>
      <c r="J1642">
        <v>23</v>
      </c>
      <c r="K1642" s="2">
        <v>3.8082491413291542</v>
      </c>
      <c r="N1642">
        <f t="shared" si="25"/>
        <v>58.42</v>
      </c>
    </row>
    <row r="1643" spans="1:14" x14ac:dyDescent="0.2">
      <c r="A1643" t="s">
        <v>12</v>
      </c>
      <c r="B1643">
        <v>2018</v>
      </c>
      <c r="C1643">
        <v>1</v>
      </c>
      <c r="D1643">
        <v>6</v>
      </c>
      <c r="E1643">
        <v>5</v>
      </c>
      <c r="F1643">
        <v>10605</v>
      </c>
      <c r="G1643">
        <v>154</v>
      </c>
      <c r="H1643" s="1">
        <v>3.7</v>
      </c>
      <c r="I1643" s="2">
        <v>21.611342980847994</v>
      </c>
      <c r="J1643">
        <v>25</v>
      </c>
      <c r="K1643" s="2">
        <v>2.6569794189335725</v>
      </c>
      <c r="N1643">
        <f t="shared" si="25"/>
        <v>63.5</v>
      </c>
    </row>
    <row r="1644" spans="1:14" x14ac:dyDescent="0.2">
      <c r="A1644" t="s">
        <v>12</v>
      </c>
      <c r="B1644">
        <v>2018</v>
      </c>
      <c r="C1644">
        <v>1</v>
      </c>
      <c r="D1644">
        <v>6</v>
      </c>
      <c r="E1644">
        <v>9</v>
      </c>
      <c r="F1644">
        <v>10609</v>
      </c>
      <c r="G1644">
        <v>183</v>
      </c>
      <c r="H1644" s="1">
        <v>3.5</v>
      </c>
      <c r="I1644" s="2">
        <v>21.572806110607051</v>
      </c>
      <c r="J1644">
        <v>23</v>
      </c>
      <c r="K1644" s="2">
        <v>3.8941641832338112</v>
      </c>
      <c r="N1644">
        <f t="shared" si="25"/>
        <v>58.42</v>
      </c>
    </row>
    <row r="1645" spans="1:14" x14ac:dyDescent="0.2">
      <c r="A1645" t="s">
        <v>12</v>
      </c>
      <c r="B1645">
        <v>2018</v>
      </c>
      <c r="C1645">
        <v>1</v>
      </c>
      <c r="D1645">
        <v>6</v>
      </c>
      <c r="E1645">
        <v>13</v>
      </c>
      <c r="F1645">
        <v>10613</v>
      </c>
      <c r="G1645">
        <v>201</v>
      </c>
      <c r="H1645" s="1">
        <v>4.2</v>
      </c>
      <c r="I1645" s="2">
        <v>23.056315335906177</v>
      </c>
      <c r="J1645">
        <v>23</v>
      </c>
      <c r="K1645" s="2">
        <v>3.6670210002323058</v>
      </c>
      <c r="N1645">
        <f t="shared" si="25"/>
        <v>58.42</v>
      </c>
    </row>
    <row r="1646" spans="1:14" x14ac:dyDescent="0.2">
      <c r="A1646" t="s">
        <v>12</v>
      </c>
      <c r="B1646">
        <v>2018</v>
      </c>
      <c r="C1646">
        <v>1</v>
      </c>
      <c r="D1646">
        <v>6</v>
      </c>
      <c r="E1646">
        <v>17</v>
      </c>
      <c r="F1646">
        <v>10617</v>
      </c>
      <c r="G1646">
        <v>71</v>
      </c>
      <c r="H1646" s="1">
        <v>3.1</v>
      </c>
      <c r="I1646" s="2">
        <v>20.450395617772369</v>
      </c>
      <c r="J1646">
        <v>22</v>
      </c>
      <c r="K1646" s="2">
        <v>2.9332895707851496</v>
      </c>
      <c r="N1646">
        <f t="shared" si="25"/>
        <v>55.88</v>
      </c>
    </row>
    <row r="1647" spans="1:14" x14ac:dyDescent="0.2">
      <c r="A1647" t="s">
        <v>12</v>
      </c>
      <c r="B1647">
        <v>2018</v>
      </c>
      <c r="C1647">
        <v>1</v>
      </c>
      <c r="D1647">
        <v>6</v>
      </c>
      <c r="E1647">
        <v>2</v>
      </c>
      <c r="F1647">
        <v>10602</v>
      </c>
      <c r="G1647">
        <v>151</v>
      </c>
      <c r="H1647" s="1">
        <v>4.0999999999999996</v>
      </c>
      <c r="I1647" s="2">
        <v>20.574002119392436</v>
      </c>
      <c r="J1647">
        <v>23</v>
      </c>
      <c r="K1647" s="2">
        <v>4.4967908437725175</v>
      </c>
      <c r="N1647">
        <f t="shared" si="25"/>
        <v>58.42</v>
      </c>
    </row>
    <row r="1648" spans="1:14" x14ac:dyDescent="0.2">
      <c r="A1648" t="s">
        <v>12</v>
      </c>
      <c r="B1648">
        <v>2018</v>
      </c>
      <c r="C1648">
        <v>1</v>
      </c>
      <c r="D1648">
        <v>6</v>
      </c>
      <c r="E1648">
        <v>6</v>
      </c>
      <c r="F1648">
        <v>10606</v>
      </c>
      <c r="G1648">
        <v>5</v>
      </c>
      <c r="H1648" s="1">
        <v>3.3</v>
      </c>
      <c r="I1648" s="2">
        <v>23.869019422074846</v>
      </c>
      <c r="J1648">
        <v>32</v>
      </c>
      <c r="K1648" s="2">
        <v>5.2635518620558974</v>
      </c>
      <c r="N1648">
        <f t="shared" si="25"/>
        <v>81.28</v>
      </c>
    </row>
    <row r="1649" spans="1:14" x14ac:dyDescent="0.2">
      <c r="A1649" t="s">
        <v>12</v>
      </c>
      <c r="B1649">
        <v>2018</v>
      </c>
      <c r="C1649">
        <v>1</v>
      </c>
      <c r="D1649">
        <v>6</v>
      </c>
      <c r="E1649">
        <v>10</v>
      </c>
      <c r="F1649">
        <v>10610</v>
      </c>
      <c r="G1649">
        <v>117</v>
      </c>
      <c r="H1649" s="1">
        <v>4.7</v>
      </c>
      <c r="I1649" s="2">
        <v>22.255370981693645</v>
      </c>
      <c r="J1649">
        <v>24</v>
      </c>
      <c r="K1649" s="2">
        <v>5.2768773628682899</v>
      </c>
      <c r="N1649">
        <f t="shared" si="25"/>
        <v>60.96</v>
      </c>
    </row>
    <row r="1650" spans="1:14" x14ac:dyDescent="0.2">
      <c r="A1650" t="s">
        <v>12</v>
      </c>
      <c r="B1650">
        <v>2018</v>
      </c>
      <c r="C1650">
        <v>1</v>
      </c>
      <c r="D1650">
        <v>6</v>
      </c>
      <c r="E1650">
        <v>14</v>
      </c>
      <c r="F1650">
        <v>10614</v>
      </c>
      <c r="G1650">
        <v>46</v>
      </c>
      <c r="H1650" s="1">
        <v>3.8</v>
      </c>
      <c r="I1650" s="2">
        <v>20.291387830272971</v>
      </c>
      <c r="J1650">
        <v>21</v>
      </c>
      <c r="K1650" s="2">
        <v>3.4054623874546417</v>
      </c>
      <c r="N1650">
        <f t="shared" si="25"/>
        <v>53.34</v>
      </c>
    </row>
    <row r="1651" spans="1:14" x14ac:dyDescent="0.2">
      <c r="A1651" t="s">
        <v>12</v>
      </c>
      <c r="B1651">
        <v>2018</v>
      </c>
      <c r="C1651">
        <v>1</v>
      </c>
      <c r="D1651">
        <v>6</v>
      </c>
      <c r="E1651">
        <v>18</v>
      </c>
      <c r="F1651">
        <v>10618</v>
      </c>
      <c r="G1651">
        <v>41</v>
      </c>
      <c r="H1651" s="1">
        <v>4.0999999999999996</v>
      </c>
      <c r="I1651" s="2">
        <v>21.620830895260383</v>
      </c>
      <c r="J1651">
        <v>23</v>
      </c>
      <c r="K1651" s="2">
        <v>4.788881896781743</v>
      </c>
      <c r="N1651">
        <f t="shared" si="25"/>
        <v>58.42</v>
      </c>
    </row>
    <row r="1652" spans="1:14" x14ac:dyDescent="0.2">
      <c r="A1652" t="s">
        <v>12</v>
      </c>
      <c r="B1652">
        <v>2018</v>
      </c>
      <c r="C1652">
        <v>1</v>
      </c>
      <c r="D1652">
        <v>6</v>
      </c>
      <c r="E1652">
        <v>3</v>
      </c>
      <c r="F1652">
        <v>10603</v>
      </c>
      <c r="G1652">
        <v>19</v>
      </c>
      <c r="H1652" s="1">
        <v>3.7</v>
      </c>
      <c r="I1652" s="2">
        <v>21.991452814996798</v>
      </c>
      <c r="J1652">
        <v>21</v>
      </c>
      <c r="K1652" s="2">
        <v>3.5405746423601796</v>
      </c>
      <c r="N1652">
        <f t="shared" si="25"/>
        <v>53.34</v>
      </c>
    </row>
    <row r="1653" spans="1:14" x14ac:dyDescent="0.2">
      <c r="A1653" t="s">
        <v>12</v>
      </c>
      <c r="B1653">
        <v>2018</v>
      </c>
      <c r="C1653">
        <v>1</v>
      </c>
      <c r="D1653">
        <v>6</v>
      </c>
      <c r="E1653">
        <v>7</v>
      </c>
      <c r="F1653">
        <v>10607</v>
      </c>
      <c r="G1653">
        <v>80</v>
      </c>
      <c r="H1653" s="1">
        <v>3.8</v>
      </c>
      <c r="I1653" s="2">
        <v>22.830951633165832</v>
      </c>
      <c r="J1653">
        <v>24</v>
      </c>
      <c r="K1653" s="2">
        <v>4.6782044547738701</v>
      </c>
      <c r="N1653">
        <f t="shared" si="25"/>
        <v>60.96</v>
      </c>
    </row>
    <row r="1654" spans="1:14" x14ac:dyDescent="0.2">
      <c r="A1654" t="s">
        <v>12</v>
      </c>
      <c r="B1654">
        <v>2018</v>
      </c>
      <c r="C1654">
        <v>1</v>
      </c>
      <c r="D1654">
        <v>6</v>
      </c>
      <c r="E1654">
        <v>11</v>
      </c>
      <c r="F1654">
        <v>10611</v>
      </c>
      <c r="G1654">
        <v>118</v>
      </c>
      <c r="H1654" s="1">
        <v>4</v>
      </c>
      <c r="I1654" s="2">
        <v>20.337153296794554</v>
      </c>
      <c r="J1654">
        <v>22</v>
      </c>
      <c r="K1654" s="2">
        <v>4.2664288908819143</v>
      </c>
      <c r="N1654">
        <f t="shared" si="25"/>
        <v>55.88</v>
      </c>
    </row>
    <row r="1655" spans="1:14" x14ac:dyDescent="0.2">
      <c r="A1655" t="s">
        <v>12</v>
      </c>
      <c r="B1655">
        <v>2018</v>
      </c>
      <c r="C1655">
        <v>1</v>
      </c>
      <c r="D1655">
        <v>6</v>
      </c>
      <c r="E1655">
        <v>15</v>
      </c>
      <c r="F1655">
        <v>10615</v>
      </c>
      <c r="G1655">
        <v>113</v>
      </c>
      <c r="H1655" s="1">
        <v>3</v>
      </c>
      <c r="I1655" s="2">
        <v>19.701583434835566</v>
      </c>
      <c r="J1655">
        <v>23</v>
      </c>
      <c r="K1655" s="2">
        <v>4.1330958928136425</v>
      </c>
      <c r="N1655">
        <f t="shared" si="25"/>
        <v>58.42</v>
      </c>
    </row>
    <row r="1656" spans="1:14" x14ac:dyDescent="0.2">
      <c r="A1656" t="s">
        <v>12</v>
      </c>
      <c r="B1656">
        <v>2018</v>
      </c>
      <c r="C1656">
        <v>1</v>
      </c>
      <c r="D1656">
        <v>6</v>
      </c>
      <c r="E1656">
        <v>19</v>
      </c>
      <c r="F1656">
        <v>10619</v>
      </c>
      <c r="G1656">
        <v>95</v>
      </c>
      <c r="H1656" s="1">
        <v>3.7</v>
      </c>
      <c r="I1656" s="2">
        <v>20.48195148907616</v>
      </c>
      <c r="J1656">
        <v>24</v>
      </c>
      <c r="K1656" s="2">
        <v>3.4774145816337398</v>
      </c>
      <c r="N1656">
        <f t="shared" si="25"/>
        <v>60.96</v>
      </c>
    </row>
    <row r="1657" spans="1:14" x14ac:dyDescent="0.2">
      <c r="A1657" t="s">
        <v>12</v>
      </c>
      <c r="B1657">
        <v>2018</v>
      </c>
      <c r="C1657">
        <v>1</v>
      </c>
      <c r="D1657">
        <v>6</v>
      </c>
      <c r="E1657">
        <v>4</v>
      </c>
      <c r="F1657">
        <v>10604</v>
      </c>
      <c r="G1657">
        <v>202</v>
      </c>
      <c r="H1657" s="1">
        <v>3.8</v>
      </c>
      <c r="I1657" s="2">
        <v>17.668338709978183</v>
      </c>
      <c r="J1657">
        <v>26</v>
      </c>
      <c r="K1657" s="2">
        <v>3.5513937501631645</v>
      </c>
      <c r="N1657">
        <f t="shared" si="25"/>
        <v>66.040000000000006</v>
      </c>
    </row>
    <row r="1658" spans="1:14" x14ac:dyDescent="0.2">
      <c r="A1658" t="s">
        <v>12</v>
      </c>
      <c r="B1658">
        <v>2018</v>
      </c>
      <c r="C1658">
        <v>1</v>
      </c>
      <c r="D1658">
        <v>6</v>
      </c>
      <c r="E1658">
        <v>8</v>
      </c>
      <c r="F1658">
        <v>10608</v>
      </c>
      <c r="G1658">
        <v>176</v>
      </c>
      <c r="H1658" s="1">
        <v>4.7</v>
      </c>
      <c r="I1658" s="2">
        <v>21.7475519208006</v>
      </c>
      <c r="J1658">
        <v>24</v>
      </c>
      <c r="K1658" s="2">
        <v>5.7718517779834277</v>
      </c>
      <c r="N1658">
        <f t="shared" si="25"/>
        <v>60.96</v>
      </c>
    </row>
    <row r="1659" spans="1:14" x14ac:dyDescent="0.2">
      <c r="A1659" t="s">
        <v>12</v>
      </c>
      <c r="B1659">
        <v>2018</v>
      </c>
      <c r="C1659">
        <v>1</v>
      </c>
      <c r="D1659">
        <v>6</v>
      </c>
      <c r="E1659">
        <v>12</v>
      </c>
      <c r="F1659">
        <v>10612</v>
      </c>
      <c r="G1659">
        <v>79</v>
      </c>
      <c r="H1659" s="1">
        <v>3.9</v>
      </c>
      <c r="I1659" s="2">
        <v>22.443040079827043</v>
      </c>
      <c r="J1659">
        <v>21</v>
      </c>
      <c r="K1659" s="2">
        <v>4.5549216335273579</v>
      </c>
      <c r="N1659">
        <f t="shared" si="25"/>
        <v>53.34</v>
      </c>
    </row>
    <row r="1660" spans="1:14" x14ac:dyDescent="0.2">
      <c r="A1660" t="s">
        <v>12</v>
      </c>
      <c r="B1660">
        <v>2018</v>
      </c>
      <c r="C1660">
        <v>1</v>
      </c>
      <c r="D1660">
        <v>6</v>
      </c>
      <c r="E1660">
        <v>16</v>
      </c>
      <c r="F1660">
        <v>10616</v>
      </c>
      <c r="G1660">
        <v>25</v>
      </c>
      <c r="H1660" s="1">
        <v>3.9</v>
      </c>
      <c r="I1660" s="2">
        <v>21.680495500759612</v>
      </c>
      <c r="K1660" s="2">
        <v>4.1886134535748516</v>
      </c>
      <c r="N1660">
        <f t="shared" si="25"/>
        <v>0</v>
      </c>
    </row>
    <row r="1661" spans="1:14" x14ac:dyDescent="0.2">
      <c r="A1661" t="s">
        <v>12</v>
      </c>
      <c r="B1661">
        <v>2018</v>
      </c>
      <c r="C1661">
        <v>1</v>
      </c>
      <c r="D1661">
        <v>6</v>
      </c>
      <c r="E1661">
        <v>20</v>
      </c>
      <c r="F1661">
        <v>10620</v>
      </c>
      <c r="G1661">
        <v>171</v>
      </c>
      <c r="H1661" s="1">
        <v>3.3</v>
      </c>
      <c r="I1661" s="2">
        <v>23.175366948364402</v>
      </c>
      <c r="K1661" s="2">
        <v>4.7487773020096231</v>
      </c>
      <c r="N1661">
        <f t="shared" si="25"/>
        <v>0</v>
      </c>
    </row>
    <row r="1662" spans="1:14" x14ac:dyDescent="0.2">
      <c r="A1662" t="s">
        <v>12</v>
      </c>
      <c r="B1662">
        <v>2018</v>
      </c>
      <c r="C1662">
        <v>1</v>
      </c>
      <c r="D1662">
        <v>7</v>
      </c>
      <c r="E1662">
        <v>1</v>
      </c>
      <c r="F1662">
        <v>10701</v>
      </c>
      <c r="G1662">
        <v>38</v>
      </c>
      <c r="H1662" s="1">
        <v>3.1</v>
      </c>
      <c r="I1662" s="2">
        <v>26.002965812993466</v>
      </c>
      <c r="J1662">
        <v>17</v>
      </c>
      <c r="K1662" s="2">
        <v>2.3849903601779494</v>
      </c>
      <c r="N1662">
        <f t="shared" si="25"/>
        <v>43.18</v>
      </c>
    </row>
    <row r="1663" spans="1:14" x14ac:dyDescent="0.2">
      <c r="A1663" t="s">
        <v>12</v>
      </c>
      <c r="B1663">
        <v>2018</v>
      </c>
      <c r="C1663">
        <v>1</v>
      </c>
      <c r="D1663">
        <v>7</v>
      </c>
      <c r="E1663">
        <v>5</v>
      </c>
      <c r="F1663">
        <v>10705</v>
      </c>
      <c r="G1663">
        <v>72</v>
      </c>
      <c r="H1663" s="1">
        <v>3.2</v>
      </c>
      <c r="I1663" s="2">
        <v>22.914412618871363</v>
      </c>
      <c r="J1663">
        <v>18</v>
      </c>
      <c r="K1663" s="2">
        <v>2.1911428613860262</v>
      </c>
      <c r="N1663">
        <f t="shared" si="25"/>
        <v>45.72</v>
      </c>
    </row>
    <row r="1664" spans="1:14" x14ac:dyDescent="0.2">
      <c r="A1664" t="s">
        <v>12</v>
      </c>
      <c r="B1664">
        <v>2018</v>
      </c>
      <c r="C1664">
        <v>1</v>
      </c>
      <c r="D1664">
        <v>7</v>
      </c>
      <c r="E1664">
        <v>9</v>
      </c>
      <c r="F1664">
        <v>10709</v>
      </c>
      <c r="G1664">
        <v>27</v>
      </c>
      <c r="H1664" s="1">
        <v>3.2</v>
      </c>
      <c r="I1664" s="2">
        <v>24.53592299759368</v>
      </c>
      <c r="J1664">
        <v>21</v>
      </c>
      <c r="K1664" s="2">
        <v>3.8065839642488841</v>
      </c>
      <c r="N1664">
        <f t="shared" si="25"/>
        <v>53.34</v>
      </c>
    </row>
    <row r="1665" spans="1:14" x14ac:dyDescent="0.2">
      <c r="A1665" t="s">
        <v>12</v>
      </c>
      <c r="B1665">
        <v>2018</v>
      </c>
      <c r="C1665">
        <v>1</v>
      </c>
      <c r="D1665">
        <v>7</v>
      </c>
      <c r="E1665">
        <v>13</v>
      </c>
      <c r="F1665">
        <v>10713</v>
      </c>
      <c r="G1665">
        <v>8</v>
      </c>
      <c r="H1665" s="1">
        <v>3</v>
      </c>
      <c r="I1665" s="2">
        <v>19.677341043013836</v>
      </c>
      <c r="J1665">
        <v>18</v>
      </c>
      <c r="K1665" s="2">
        <v>2.0352050306194966</v>
      </c>
      <c r="N1665">
        <f t="shared" si="25"/>
        <v>45.72</v>
      </c>
    </row>
    <row r="1666" spans="1:14" x14ac:dyDescent="0.2">
      <c r="A1666" t="s">
        <v>12</v>
      </c>
      <c r="B1666">
        <v>2018</v>
      </c>
      <c r="C1666">
        <v>1</v>
      </c>
      <c r="D1666">
        <v>7</v>
      </c>
      <c r="E1666">
        <v>17</v>
      </c>
      <c r="F1666">
        <v>10717</v>
      </c>
      <c r="G1666">
        <v>18</v>
      </c>
      <c r="H1666" s="1">
        <v>3.8</v>
      </c>
      <c r="I1666" s="2">
        <v>25.491038546525907</v>
      </c>
      <c r="J1666">
        <v>19</v>
      </c>
      <c r="K1666" s="2">
        <v>2.0644364169899343</v>
      </c>
      <c r="N1666">
        <f t="shared" si="25"/>
        <v>48.26</v>
      </c>
    </row>
    <row r="1667" spans="1:14" x14ac:dyDescent="0.2">
      <c r="A1667" t="s">
        <v>12</v>
      </c>
      <c r="B1667">
        <v>2018</v>
      </c>
      <c r="C1667">
        <v>1</v>
      </c>
      <c r="D1667">
        <v>7</v>
      </c>
      <c r="E1667">
        <v>2</v>
      </c>
      <c r="F1667">
        <v>10702</v>
      </c>
      <c r="G1667">
        <v>202</v>
      </c>
      <c r="H1667" s="1">
        <v>3.3</v>
      </c>
      <c r="I1667" s="2">
        <v>20.74462324835936</v>
      </c>
      <c r="J1667">
        <v>24</v>
      </c>
      <c r="K1667" s="2">
        <v>3.1374234583613094</v>
      </c>
      <c r="N1667">
        <f t="shared" ref="N1667:N1730" si="26">$M$2*J1667</f>
        <v>60.96</v>
      </c>
    </row>
    <row r="1668" spans="1:14" x14ac:dyDescent="0.2">
      <c r="A1668" t="s">
        <v>12</v>
      </c>
      <c r="B1668">
        <v>2018</v>
      </c>
      <c r="C1668">
        <v>1</v>
      </c>
      <c r="D1668">
        <v>7</v>
      </c>
      <c r="E1668">
        <v>6</v>
      </c>
      <c r="F1668">
        <v>10706</v>
      </c>
      <c r="G1668">
        <v>11</v>
      </c>
      <c r="H1668" s="1">
        <v>3.3</v>
      </c>
      <c r="I1668" s="2">
        <v>23.158556932250214</v>
      </c>
      <c r="J1668">
        <v>21</v>
      </c>
      <c r="K1668" s="2">
        <v>3.660685321998852</v>
      </c>
      <c r="N1668">
        <f t="shared" si="26"/>
        <v>53.34</v>
      </c>
    </row>
    <row r="1669" spans="1:14" x14ac:dyDescent="0.2">
      <c r="A1669" t="s">
        <v>12</v>
      </c>
      <c r="B1669">
        <v>2018</v>
      </c>
      <c r="C1669">
        <v>1</v>
      </c>
      <c r="D1669">
        <v>7</v>
      </c>
      <c r="E1669">
        <v>10</v>
      </c>
      <c r="F1669">
        <v>10710</v>
      </c>
      <c r="G1669">
        <v>45</v>
      </c>
      <c r="H1669" s="1">
        <v>3.3</v>
      </c>
      <c r="I1669" s="2">
        <v>23.960425723279869</v>
      </c>
      <c r="J1669">
        <v>22</v>
      </c>
      <c r="K1669" s="2">
        <v>3.7640579035466954</v>
      </c>
      <c r="N1669">
        <f t="shared" si="26"/>
        <v>55.88</v>
      </c>
    </row>
    <row r="1670" spans="1:14" x14ac:dyDescent="0.2">
      <c r="A1670" t="s">
        <v>12</v>
      </c>
      <c r="B1670">
        <v>2018</v>
      </c>
      <c r="C1670">
        <v>1</v>
      </c>
      <c r="D1670">
        <v>7</v>
      </c>
      <c r="E1670">
        <v>14</v>
      </c>
      <c r="F1670">
        <v>10714</v>
      </c>
      <c r="G1670">
        <v>51</v>
      </c>
      <c r="H1670" s="1">
        <v>3.9</v>
      </c>
      <c r="I1670" s="2">
        <v>23.234648252506808</v>
      </c>
      <c r="J1670">
        <v>20</v>
      </c>
      <c r="K1670" s="2">
        <v>3.332647087800618</v>
      </c>
      <c r="N1670">
        <f t="shared" si="26"/>
        <v>50.8</v>
      </c>
    </row>
    <row r="1671" spans="1:14" x14ac:dyDescent="0.2">
      <c r="A1671" t="s">
        <v>12</v>
      </c>
      <c r="B1671">
        <v>2018</v>
      </c>
      <c r="C1671">
        <v>1</v>
      </c>
      <c r="D1671">
        <v>7</v>
      </c>
      <c r="E1671">
        <v>18</v>
      </c>
      <c r="F1671">
        <v>10718</v>
      </c>
      <c r="G1671">
        <v>129</v>
      </c>
      <c r="H1671" s="1">
        <v>3.6</v>
      </c>
      <c r="I1671" s="2">
        <v>23.403665330610806</v>
      </c>
      <c r="J1671">
        <v>21</v>
      </c>
      <c r="K1671" s="2">
        <v>3.5852498058231874</v>
      </c>
      <c r="N1671">
        <f t="shared" si="26"/>
        <v>53.34</v>
      </c>
    </row>
    <row r="1672" spans="1:14" x14ac:dyDescent="0.2">
      <c r="A1672" t="s">
        <v>12</v>
      </c>
      <c r="B1672">
        <v>2018</v>
      </c>
      <c r="C1672">
        <v>1</v>
      </c>
      <c r="D1672">
        <v>7</v>
      </c>
      <c r="E1672">
        <v>3</v>
      </c>
      <c r="F1672">
        <v>10703</v>
      </c>
      <c r="G1672">
        <v>150</v>
      </c>
      <c r="H1672" s="1">
        <v>3.5</v>
      </c>
      <c r="I1672" s="2">
        <v>20.066278693824763</v>
      </c>
      <c r="J1672">
        <v>24</v>
      </c>
      <c r="K1672" s="2">
        <v>4.2291830241707089</v>
      </c>
      <c r="N1672">
        <f t="shared" si="26"/>
        <v>60.96</v>
      </c>
    </row>
    <row r="1673" spans="1:14" x14ac:dyDescent="0.2">
      <c r="A1673" t="s">
        <v>12</v>
      </c>
      <c r="B1673">
        <v>2018</v>
      </c>
      <c r="C1673">
        <v>1</v>
      </c>
      <c r="D1673">
        <v>7</v>
      </c>
      <c r="E1673">
        <v>7</v>
      </c>
      <c r="F1673">
        <v>10707</v>
      </c>
      <c r="G1673">
        <v>135</v>
      </c>
      <c r="H1673" s="1">
        <v>3.9</v>
      </c>
      <c r="I1673" s="2">
        <v>22.460168233547751</v>
      </c>
      <c r="J1673">
        <v>24</v>
      </c>
      <c r="K1673" s="2">
        <v>4.8871284896110847</v>
      </c>
      <c r="N1673">
        <f t="shared" si="26"/>
        <v>60.96</v>
      </c>
    </row>
    <row r="1674" spans="1:14" x14ac:dyDescent="0.2">
      <c r="A1674" t="s">
        <v>12</v>
      </c>
      <c r="B1674">
        <v>2018</v>
      </c>
      <c r="C1674">
        <v>1</v>
      </c>
      <c r="D1674">
        <v>7</v>
      </c>
      <c r="E1674">
        <v>11</v>
      </c>
      <c r="F1674">
        <v>10711</v>
      </c>
      <c r="G1674">
        <v>64</v>
      </c>
      <c r="H1674" s="1">
        <v>3.4</v>
      </c>
      <c r="I1674" s="2">
        <v>21.917037491688408</v>
      </c>
      <c r="J1674">
        <v>23</v>
      </c>
      <c r="K1674" s="2">
        <v>4.0204585520945235</v>
      </c>
      <c r="N1674">
        <f t="shared" si="26"/>
        <v>58.42</v>
      </c>
    </row>
    <row r="1675" spans="1:14" x14ac:dyDescent="0.2">
      <c r="A1675" t="s">
        <v>12</v>
      </c>
      <c r="B1675">
        <v>2018</v>
      </c>
      <c r="C1675">
        <v>1</v>
      </c>
      <c r="D1675">
        <v>7</v>
      </c>
      <c r="E1675">
        <v>15</v>
      </c>
      <c r="F1675">
        <v>10715</v>
      </c>
      <c r="G1675">
        <v>201</v>
      </c>
      <c r="H1675" s="1">
        <v>4.4000000000000004</v>
      </c>
      <c r="I1675" s="2">
        <v>22.387291174002595</v>
      </c>
      <c r="J1675">
        <v>23</v>
      </c>
      <c r="K1675" s="2">
        <v>4.4999185980929148</v>
      </c>
      <c r="N1675">
        <f t="shared" si="26"/>
        <v>58.42</v>
      </c>
    </row>
    <row r="1676" spans="1:14" x14ac:dyDescent="0.2">
      <c r="A1676" t="s">
        <v>12</v>
      </c>
      <c r="B1676">
        <v>2018</v>
      </c>
      <c r="C1676">
        <v>1</v>
      </c>
      <c r="D1676">
        <v>7</v>
      </c>
      <c r="E1676">
        <v>19</v>
      </c>
      <c r="F1676">
        <v>10719</v>
      </c>
      <c r="G1676">
        <v>74</v>
      </c>
      <c r="H1676" s="1">
        <v>3.3</v>
      </c>
      <c r="I1676" s="2">
        <v>20.431499460625677</v>
      </c>
      <c r="J1676">
        <v>22</v>
      </c>
      <c r="K1676" s="2">
        <v>3.3891052116504863</v>
      </c>
      <c r="N1676">
        <f t="shared" si="26"/>
        <v>55.88</v>
      </c>
    </row>
    <row r="1677" spans="1:14" x14ac:dyDescent="0.2">
      <c r="A1677" t="s">
        <v>12</v>
      </c>
      <c r="B1677">
        <v>2018</v>
      </c>
      <c r="C1677">
        <v>1</v>
      </c>
      <c r="D1677">
        <v>7</v>
      </c>
      <c r="E1677">
        <v>4</v>
      </c>
      <c r="F1677">
        <v>10704</v>
      </c>
      <c r="G1677">
        <v>143</v>
      </c>
      <c r="H1677" s="1">
        <v>4</v>
      </c>
      <c r="I1677" s="2">
        <v>22.975622885266077</v>
      </c>
      <c r="K1677" s="2">
        <v>4.9320317588434337</v>
      </c>
      <c r="N1677">
        <f t="shared" si="26"/>
        <v>0</v>
      </c>
    </row>
    <row r="1678" spans="1:14" x14ac:dyDescent="0.2">
      <c r="A1678" t="s">
        <v>12</v>
      </c>
      <c r="B1678">
        <v>2018</v>
      </c>
      <c r="C1678">
        <v>1</v>
      </c>
      <c r="D1678">
        <v>7</v>
      </c>
      <c r="E1678">
        <v>8</v>
      </c>
      <c r="F1678">
        <v>10708</v>
      </c>
      <c r="G1678">
        <v>54</v>
      </c>
      <c r="H1678" s="1">
        <v>3.4</v>
      </c>
      <c r="I1678" s="2">
        <v>23.747061496216983</v>
      </c>
      <c r="J1678">
        <v>25</v>
      </c>
      <c r="K1678" s="2">
        <v>4.3793289740147365</v>
      </c>
      <c r="N1678">
        <f t="shared" si="26"/>
        <v>63.5</v>
      </c>
    </row>
    <row r="1679" spans="1:14" x14ac:dyDescent="0.2">
      <c r="A1679" t="s">
        <v>12</v>
      </c>
      <c r="B1679">
        <v>2018</v>
      </c>
      <c r="C1679">
        <v>1</v>
      </c>
      <c r="D1679">
        <v>7</v>
      </c>
      <c r="E1679">
        <v>12</v>
      </c>
      <c r="F1679">
        <v>10712</v>
      </c>
      <c r="G1679">
        <v>163</v>
      </c>
      <c r="H1679" s="1">
        <v>3.4</v>
      </c>
      <c r="I1679" s="2">
        <v>21.337691623394086</v>
      </c>
      <c r="J1679">
        <v>25</v>
      </c>
      <c r="K1679" s="2">
        <v>4.9551896489397365</v>
      </c>
      <c r="N1679">
        <f t="shared" si="26"/>
        <v>63.5</v>
      </c>
    </row>
    <row r="1680" spans="1:14" x14ac:dyDescent="0.2">
      <c r="A1680" t="s">
        <v>12</v>
      </c>
      <c r="B1680">
        <v>2018</v>
      </c>
      <c r="C1680">
        <v>1</v>
      </c>
      <c r="D1680">
        <v>7</v>
      </c>
      <c r="E1680">
        <v>16</v>
      </c>
      <c r="F1680">
        <v>10716</v>
      </c>
      <c r="G1680">
        <v>192</v>
      </c>
      <c r="H1680" s="1">
        <v>3.3</v>
      </c>
      <c r="I1680" s="2">
        <v>19.472370173102529</v>
      </c>
      <c r="J1680">
        <v>25</v>
      </c>
      <c r="K1680" s="2">
        <v>4.9400125741677758</v>
      </c>
      <c r="N1680">
        <f t="shared" si="26"/>
        <v>63.5</v>
      </c>
    </row>
    <row r="1681" spans="1:14" x14ac:dyDescent="0.2">
      <c r="A1681" t="s">
        <v>12</v>
      </c>
      <c r="B1681">
        <v>2018</v>
      </c>
      <c r="C1681">
        <v>1</v>
      </c>
      <c r="D1681">
        <v>7</v>
      </c>
      <c r="E1681">
        <v>20</v>
      </c>
      <c r="F1681">
        <v>10720</v>
      </c>
      <c r="G1681">
        <v>70</v>
      </c>
      <c r="H1681" s="1">
        <v>2.8</v>
      </c>
      <c r="I1681" s="2">
        <v>22.038505520874345</v>
      </c>
      <c r="K1681" s="2">
        <v>5.4404967013328855</v>
      </c>
      <c r="N1681">
        <f t="shared" si="26"/>
        <v>0</v>
      </c>
    </row>
    <row r="1682" spans="1:14" x14ac:dyDescent="0.2">
      <c r="A1682" t="s">
        <v>12</v>
      </c>
      <c r="B1682">
        <v>2018</v>
      </c>
      <c r="C1682">
        <v>1</v>
      </c>
      <c r="D1682">
        <v>8</v>
      </c>
      <c r="E1682">
        <v>1</v>
      </c>
      <c r="F1682">
        <v>10801</v>
      </c>
      <c r="G1682">
        <v>170</v>
      </c>
      <c r="H1682" s="1">
        <v>3.8</v>
      </c>
      <c r="I1682" s="2">
        <v>25.261296028300372</v>
      </c>
      <c r="J1682">
        <v>22</v>
      </c>
      <c r="K1682" s="2">
        <v>4.0916606332850947</v>
      </c>
      <c r="N1682">
        <f t="shared" si="26"/>
        <v>55.88</v>
      </c>
    </row>
    <row r="1683" spans="1:14" x14ac:dyDescent="0.2">
      <c r="A1683" t="s">
        <v>12</v>
      </c>
      <c r="B1683">
        <v>2018</v>
      </c>
      <c r="C1683">
        <v>1</v>
      </c>
      <c r="D1683">
        <v>8</v>
      </c>
      <c r="E1683">
        <v>5</v>
      </c>
      <c r="F1683">
        <v>10805</v>
      </c>
      <c r="G1683">
        <v>44</v>
      </c>
      <c r="H1683" s="1">
        <v>3.6363636363636362</v>
      </c>
      <c r="I1683" s="2">
        <v>24.021957631049943</v>
      </c>
      <c r="J1683">
        <v>21</v>
      </c>
      <c r="K1683" s="2">
        <v>3.0236672524509043</v>
      </c>
      <c r="N1683">
        <f t="shared" si="26"/>
        <v>53.34</v>
      </c>
    </row>
    <row r="1684" spans="1:14" x14ac:dyDescent="0.2">
      <c r="A1684" t="s">
        <v>12</v>
      </c>
      <c r="B1684">
        <v>2018</v>
      </c>
      <c r="C1684">
        <v>1</v>
      </c>
      <c r="D1684">
        <v>8</v>
      </c>
      <c r="E1684">
        <v>9</v>
      </c>
      <c r="F1684">
        <v>10809</v>
      </c>
      <c r="G1684">
        <v>10</v>
      </c>
      <c r="H1684" s="1">
        <v>2.9</v>
      </c>
      <c r="I1684" s="2">
        <v>24.459293604254743</v>
      </c>
      <c r="J1684">
        <v>22</v>
      </c>
      <c r="K1684" s="2">
        <v>4.4629436789963188</v>
      </c>
      <c r="N1684">
        <f t="shared" si="26"/>
        <v>55.88</v>
      </c>
    </row>
    <row r="1685" spans="1:14" x14ac:dyDescent="0.2">
      <c r="A1685" t="s">
        <v>12</v>
      </c>
      <c r="B1685">
        <v>2018</v>
      </c>
      <c r="C1685">
        <v>1</v>
      </c>
      <c r="D1685">
        <v>8</v>
      </c>
      <c r="E1685">
        <v>13</v>
      </c>
      <c r="F1685">
        <v>10813</v>
      </c>
      <c r="G1685">
        <v>75</v>
      </c>
      <c r="H1685" s="1">
        <v>3.8</v>
      </c>
      <c r="I1685" s="2">
        <v>25.392185238784371</v>
      </c>
      <c r="J1685">
        <v>20</v>
      </c>
      <c r="K1685" s="2">
        <v>2.9483764148422584</v>
      </c>
      <c r="N1685">
        <f t="shared" si="26"/>
        <v>50.8</v>
      </c>
    </row>
    <row r="1686" spans="1:14" x14ac:dyDescent="0.2">
      <c r="A1686" t="s">
        <v>12</v>
      </c>
      <c r="B1686">
        <v>2018</v>
      </c>
      <c r="C1686">
        <v>1</v>
      </c>
      <c r="D1686">
        <v>8</v>
      </c>
      <c r="E1686">
        <v>17</v>
      </c>
      <c r="F1686">
        <v>10817</v>
      </c>
      <c r="G1686">
        <v>202</v>
      </c>
      <c r="H1686" s="1">
        <v>4.1818181818181817</v>
      </c>
      <c r="I1686" s="2">
        <v>24.696747114375658</v>
      </c>
      <c r="J1686">
        <v>21</v>
      </c>
      <c r="K1686" s="2">
        <v>1.7591323055949635</v>
      </c>
      <c r="N1686">
        <f t="shared" si="26"/>
        <v>53.34</v>
      </c>
    </row>
    <row r="1687" spans="1:14" x14ac:dyDescent="0.2">
      <c r="A1687" t="s">
        <v>12</v>
      </c>
      <c r="B1687">
        <v>2018</v>
      </c>
      <c r="C1687">
        <v>1</v>
      </c>
      <c r="D1687">
        <v>8</v>
      </c>
      <c r="E1687">
        <v>2</v>
      </c>
      <c r="F1687">
        <v>10802</v>
      </c>
      <c r="G1687">
        <v>112</v>
      </c>
      <c r="H1687" s="1">
        <v>3.4</v>
      </c>
      <c r="I1687" s="2">
        <v>24.959380674758673</v>
      </c>
      <c r="J1687">
        <v>19</v>
      </c>
      <c r="K1687" s="2">
        <v>3.5556790268183125</v>
      </c>
      <c r="N1687">
        <f t="shared" si="26"/>
        <v>48.26</v>
      </c>
    </row>
    <row r="1688" spans="1:14" x14ac:dyDescent="0.2">
      <c r="A1688" t="s">
        <v>12</v>
      </c>
      <c r="B1688">
        <v>2018</v>
      </c>
      <c r="C1688">
        <v>1</v>
      </c>
      <c r="D1688">
        <v>8</v>
      </c>
      <c r="E1688">
        <v>6</v>
      </c>
      <c r="F1688">
        <v>10806</v>
      </c>
      <c r="G1688">
        <v>180</v>
      </c>
      <c r="H1688" s="1">
        <v>3.6</v>
      </c>
      <c r="I1688" s="2">
        <v>21.88302254771239</v>
      </c>
      <c r="J1688">
        <v>19</v>
      </c>
      <c r="K1688" s="2">
        <v>2.9893119133913117</v>
      </c>
      <c r="N1688">
        <f t="shared" si="26"/>
        <v>48.26</v>
      </c>
    </row>
    <row r="1689" spans="1:14" x14ac:dyDescent="0.2">
      <c r="A1689" t="s">
        <v>12</v>
      </c>
      <c r="B1689">
        <v>2018</v>
      </c>
      <c r="C1689">
        <v>1</v>
      </c>
      <c r="D1689">
        <v>8</v>
      </c>
      <c r="E1689">
        <v>10</v>
      </c>
      <c r="F1689">
        <v>10810</v>
      </c>
      <c r="G1689">
        <v>169</v>
      </c>
      <c r="H1689" s="1">
        <v>3.0909090909090908</v>
      </c>
      <c r="I1689" s="2">
        <v>22.120589242891402</v>
      </c>
      <c r="J1689">
        <v>21</v>
      </c>
      <c r="K1689" s="2">
        <v>3.2807728989928067</v>
      </c>
      <c r="N1689">
        <f t="shared" si="26"/>
        <v>53.34</v>
      </c>
    </row>
    <row r="1690" spans="1:14" x14ac:dyDescent="0.2">
      <c r="A1690" t="s">
        <v>12</v>
      </c>
      <c r="B1690">
        <v>2018</v>
      </c>
      <c r="C1690">
        <v>1</v>
      </c>
      <c r="D1690">
        <v>8</v>
      </c>
      <c r="E1690">
        <v>14</v>
      </c>
      <c r="F1690">
        <v>10814</v>
      </c>
      <c r="G1690">
        <v>28</v>
      </c>
      <c r="H1690" s="1">
        <v>3.3</v>
      </c>
      <c r="I1690" s="2">
        <v>21.338796301422956</v>
      </c>
      <c r="J1690">
        <v>18</v>
      </c>
      <c r="K1690" s="2">
        <v>1.6448749942085159</v>
      </c>
      <c r="N1690">
        <f t="shared" si="26"/>
        <v>45.72</v>
      </c>
    </row>
    <row r="1691" spans="1:14" x14ac:dyDescent="0.2">
      <c r="A1691" t="s">
        <v>12</v>
      </c>
      <c r="B1691">
        <v>2018</v>
      </c>
      <c r="C1691">
        <v>1</v>
      </c>
      <c r="D1691">
        <v>8</v>
      </c>
      <c r="E1691">
        <v>18</v>
      </c>
      <c r="F1691">
        <v>10818</v>
      </c>
      <c r="G1691">
        <v>48</v>
      </c>
      <c r="H1691" s="1">
        <v>3.0909090909090908</v>
      </c>
      <c r="I1691" s="2">
        <v>23.832556726094005</v>
      </c>
      <c r="J1691">
        <v>21</v>
      </c>
      <c r="K1691" s="2">
        <v>2.3487018972447333</v>
      </c>
      <c r="N1691">
        <f t="shared" si="26"/>
        <v>53.34</v>
      </c>
    </row>
    <row r="1692" spans="1:14" x14ac:dyDescent="0.2">
      <c r="A1692" t="s">
        <v>12</v>
      </c>
      <c r="B1692">
        <v>2018</v>
      </c>
      <c r="C1692">
        <v>1</v>
      </c>
      <c r="D1692">
        <v>8</v>
      </c>
      <c r="E1692">
        <v>3</v>
      </c>
      <c r="F1692">
        <v>10803</v>
      </c>
      <c r="G1692">
        <v>93</v>
      </c>
      <c r="H1692" s="1">
        <v>3.5</v>
      </c>
      <c r="I1692" s="2">
        <v>23.281694924109825</v>
      </c>
      <c r="J1692">
        <v>21</v>
      </c>
      <c r="K1692" s="2">
        <v>3.9981874472373895</v>
      </c>
      <c r="N1692">
        <f t="shared" si="26"/>
        <v>53.34</v>
      </c>
    </row>
    <row r="1693" spans="1:14" x14ac:dyDescent="0.2">
      <c r="A1693" t="s">
        <v>12</v>
      </c>
      <c r="B1693">
        <v>2018</v>
      </c>
      <c r="C1693">
        <v>1</v>
      </c>
      <c r="D1693">
        <v>8</v>
      </c>
      <c r="E1693">
        <v>7</v>
      </c>
      <c r="F1693">
        <v>10807</v>
      </c>
      <c r="G1693">
        <v>137</v>
      </c>
      <c r="H1693" s="1">
        <v>3.3636363636363638</v>
      </c>
      <c r="I1693" s="2">
        <v>22.432415427528785</v>
      </c>
      <c r="J1693">
        <v>22</v>
      </c>
      <c r="K1693" s="2">
        <v>3.8304515828107637</v>
      </c>
      <c r="N1693">
        <f t="shared" si="26"/>
        <v>55.88</v>
      </c>
    </row>
    <row r="1694" spans="1:14" x14ac:dyDescent="0.2">
      <c r="A1694" t="s">
        <v>12</v>
      </c>
      <c r="B1694">
        <v>2018</v>
      </c>
      <c r="C1694">
        <v>1</v>
      </c>
      <c r="D1694">
        <v>8</v>
      </c>
      <c r="E1694">
        <v>11</v>
      </c>
      <c r="F1694">
        <v>10811</v>
      </c>
      <c r="G1694">
        <v>141</v>
      </c>
      <c r="H1694" s="1">
        <v>2.9</v>
      </c>
      <c r="I1694" s="2">
        <v>23.44992917075297</v>
      </c>
      <c r="J1694">
        <v>28</v>
      </c>
      <c r="K1694" s="2">
        <v>4.0957218562929061</v>
      </c>
      <c r="N1694">
        <f t="shared" si="26"/>
        <v>71.12</v>
      </c>
    </row>
    <row r="1695" spans="1:14" x14ac:dyDescent="0.2">
      <c r="A1695" t="s">
        <v>12</v>
      </c>
      <c r="B1695">
        <v>2018</v>
      </c>
      <c r="C1695">
        <v>1</v>
      </c>
      <c r="D1695">
        <v>8</v>
      </c>
      <c r="E1695">
        <v>15</v>
      </c>
      <c r="F1695">
        <v>10815</v>
      </c>
      <c r="G1695">
        <v>47</v>
      </c>
      <c r="H1695" s="1">
        <v>3.8</v>
      </c>
      <c r="I1695" s="2">
        <v>22.861226098955257</v>
      </c>
      <c r="J1695">
        <v>21</v>
      </c>
      <c r="K1695" s="2">
        <v>3.8144464179775288</v>
      </c>
      <c r="N1695">
        <f t="shared" si="26"/>
        <v>53.34</v>
      </c>
    </row>
    <row r="1696" spans="1:14" x14ac:dyDescent="0.2">
      <c r="A1696" t="s">
        <v>12</v>
      </c>
      <c r="B1696">
        <v>2018</v>
      </c>
      <c r="C1696">
        <v>1</v>
      </c>
      <c r="D1696">
        <v>8</v>
      </c>
      <c r="E1696">
        <v>19</v>
      </c>
      <c r="F1696">
        <v>10819</v>
      </c>
      <c r="G1696">
        <v>42</v>
      </c>
      <c r="H1696" s="1">
        <v>3.5</v>
      </c>
      <c r="I1696" s="2">
        <v>22.641395179847404</v>
      </c>
      <c r="J1696">
        <v>17</v>
      </c>
      <c r="K1696" s="2">
        <v>2.4964192213152487</v>
      </c>
      <c r="N1696">
        <f t="shared" si="26"/>
        <v>43.18</v>
      </c>
    </row>
    <row r="1697" spans="1:14" x14ac:dyDescent="0.2">
      <c r="A1697" t="s">
        <v>12</v>
      </c>
      <c r="B1697">
        <v>2018</v>
      </c>
      <c r="C1697">
        <v>1</v>
      </c>
      <c r="D1697">
        <v>8</v>
      </c>
      <c r="E1697">
        <v>4</v>
      </c>
      <c r="F1697">
        <v>10804</v>
      </c>
      <c r="G1697">
        <v>98</v>
      </c>
      <c r="H1697" s="1">
        <v>4</v>
      </c>
      <c r="I1697" s="2">
        <v>20.569492502883506</v>
      </c>
      <c r="J1697">
        <v>25</v>
      </c>
      <c r="K1697" s="2">
        <v>5.2785569887889281</v>
      </c>
      <c r="N1697">
        <f t="shared" si="26"/>
        <v>63.5</v>
      </c>
    </row>
    <row r="1698" spans="1:14" x14ac:dyDescent="0.2">
      <c r="A1698" t="s">
        <v>12</v>
      </c>
      <c r="B1698">
        <v>2018</v>
      </c>
      <c r="C1698">
        <v>1</v>
      </c>
      <c r="D1698">
        <v>8</v>
      </c>
      <c r="E1698">
        <v>8</v>
      </c>
      <c r="F1698">
        <v>10808</v>
      </c>
      <c r="G1698">
        <v>193</v>
      </c>
      <c r="H1698" s="1">
        <v>3.8</v>
      </c>
      <c r="I1698" s="2">
        <v>21.999167158274631</v>
      </c>
      <c r="J1698">
        <v>27</v>
      </c>
      <c r="K1698" s="2">
        <v>5.2161299524030955</v>
      </c>
      <c r="N1698">
        <f t="shared" si="26"/>
        <v>68.58</v>
      </c>
    </row>
    <row r="1699" spans="1:14" x14ac:dyDescent="0.2">
      <c r="A1699" t="s">
        <v>12</v>
      </c>
      <c r="B1699">
        <v>2018</v>
      </c>
      <c r="C1699">
        <v>1</v>
      </c>
      <c r="D1699">
        <v>8</v>
      </c>
      <c r="E1699">
        <v>12</v>
      </c>
      <c r="F1699">
        <v>10812</v>
      </c>
      <c r="G1699">
        <v>58</v>
      </c>
      <c r="H1699" s="1">
        <v>5.3</v>
      </c>
      <c r="I1699" s="2">
        <v>24.131779257849669</v>
      </c>
      <c r="J1699">
        <v>18</v>
      </c>
      <c r="K1699" s="2">
        <v>4.8270199581351099</v>
      </c>
      <c r="N1699">
        <f t="shared" si="26"/>
        <v>45.72</v>
      </c>
    </row>
    <row r="1700" spans="1:14" x14ac:dyDescent="0.2">
      <c r="A1700" t="s">
        <v>12</v>
      </c>
      <c r="B1700">
        <v>2018</v>
      </c>
      <c r="C1700">
        <v>1</v>
      </c>
      <c r="D1700">
        <v>8</v>
      </c>
      <c r="E1700">
        <v>16</v>
      </c>
      <c r="F1700">
        <v>10816</v>
      </c>
      <c r="G1700">
        <v>201</v>
      </c>
      <c r="H1700" s="1">
        <v>4</v>
      </c>
      <c r="I1700" s="2">
        <v>24.564796905222437</v>
      </c>
      <c r="J1700">
        <v>24</v>
      </c>
      <c r="K1700" s="2">
        <v>5.3450765617021281</v>
      </c>
      <c r="N1700">
        <f t="shared" si="26"/>
        <v>60.96</v>
      </c>
    </row>
    <row r="1701" spans="1:14" x14ac:dyDescent="0.2">
      <c r="A1701" t="s">
        <v>12</v>
      </c>
      <c r="B1701">
        <v>2018</v>
      </c>
      <c r="C1701">
        <v>1</v>
      </c>
      <c r="D1701">
        <v>8</v>
      </c>
      <c r="E1701">
        <v>20</v>
      </c>
      <c r="F1701">
        <v>10820</v>
      </c>
      <c r="G1701">
        <v>194</v>
      </c>
      <c r="H1701" s="1">
        <v>4.2</v>
      </c>
      <c r="I1701" s="2">
        <v>24.296075085324237</v>
      </c>
      <c r="J1701">
        <v>24</v>
      </c>
      <c r="K1701" s="2">
        <v>4.3383351563139945</v>
      </c>
      <c r="N1701">
        <f t="shared" si="26"/>
        <v>60.96</v>
      </c>
    </row>
    <row r="1702" spans="1:14" x14ac:dyDescent="0.2">
      <c r="A1702" t="s">
        <v>12</v>
      </c>
      <c r="B1702">
        <v>2018</v>
      </c>
      <c r="C1702">
        <v>1</v>
      </c>
      <c r="D1702">
        <v>9</v>
      </c>
      <c r="E1702">
        <v>1</v>
      </c>
      <c r="F1702">
        <v>10901</v>
      </c>
      <c r="G1702">
        <v>97</v>
      </c>
      <c r="H1702" s="1">
        <v>3.5</v>
      </c>
      <c r="I1702" s="2">
        <v>22.993948960799791</v>
      </c>
      <c r="J1702">
        <v>18</v>
      </c>
      <c r="K1702" s="2">
        <v>3.0961966674033161</v>
      </c>
      <c r="N1702">
        <f t="shared" si="26"/>
        <v>45.72</v>
      </c>
    </row>
    <row r="1703" spans="1:14" x14ac:dyDescent="0.2">
      <c r="A1703" t="s">
        <v>12</v>
      </c>
      <c r="B1703">
        <v>2018</v>
      </c>
      <c r="C1703">
        <v>1</v>
      </c>
      <c r="D1703">
        <v>9</v>
      </c>
      <c r="E1703">
        <v>5</v>
      </c>
      <c r="F1703">
        <v>10905</v>
      </c>
      <c r="G1703">
        <v>184</v>
      </c>
      <c r="H1703" s="1">
        <v>3.3636363636363638</v>
      </c>
      <c r="I1703" s="2">
        <v>22.902120096483433</v>
      </c>
      <c r="J1703">
        <v>22</v>
      </c>
      <c r="K1703" s="2">
        <v>3.4860705783420096</v>
      </c>
      <c r="N1703">
        <f t="shared" si="26"/>
        <v>55.88</v>
      </c>
    </row>
    <row r="1704" spans="1:14" x14ac:dyDescent="0.2">
      <c r="A1704" t="s">
        <v>12</v>
      </c>
      <c r="B1704">
        <v>2018</v>
      </c>
      <c r="C1704">
        <v>1</v>
      </c>
      <c r="D1704">
        <v>9</v>
      </c>
      <c r="E1704">
        <v>9</v>
      </c>
      <c r="F1704">
        <v>10909</v>
      </c>
      <c r="G1704">
        <v>4</v>
      </c>
      <c r="H1704" s="1">
        <v>2.9</v>
      </c>
      <c r="I1704" s="2">
        <v>25.127582017010937</v>
      </c>
      <c r="J1704">
        <v>21</v>
      </c>
      <c r="K1704" s="2">
        <v>3.8493397198541928</v>
      </c>
      <c r="N1704">
        <f t="shared" si="26"/>
        <v>53.34</v>
      </c>
    </row>
    <row r="1705" spans="1:14" x14ac:dyDescent="0.2">
      <c r="A1705" t="s">
        <v>12</v>
      </c>
      <c r="B1705">
        <v>2018</v>
      </c>
      <c r="C1705">
        <v>1</v>
      </c>
      <c r="D1705">
        <v>9</v>
      </c>
      <c r="E1705">
        <v>13</v>
      </c>
      <c r="F1705">
        <v>10913</v>
      </c>
      <c r="G1705">
        <v>132</v>
      </c>
      <c r="H1705" s="1">
        <v>3.3</v>
      </c>
      <c r="I1705" s="2">
        <v>22.681359044995407</v>
      </c>
      <c r="J1705">
        <v>25</v>
      </c>
      <c r="K1705" s="2">
        <v>5.1565696000000001</v>
      </c>
      <c r="N1705">
        <f t="shared" si="26"/>
        <v>63.5</v>
      </c>
    </row>
    <row r="1706" spans="1:14" x14ac:dyDescent="0.2">
      <c r="A1706" t="s">
        <v>12</v>
      </c>
      <c r="B1706">
        <v>2018</v>
      </c>
      <c r="C1706">
        <v>1</v>
      </c>
      <c r="D1706">
        <v>9</v>
      </c>
      <c r="E1706">
        <v>17</v>
      </c>
      <c r="F1706">
        <v>10917</v>
      </c>
      <c r="G1706">
        <v>86</v>
      </c>
      <c r="H1706" s="1">
        <v>3.4545454545454546</v>
      </c>
      <c r="I1706" s="2">
        <v>22.188836241765859</v>
      </c>
      <c r="J1706">
        <v>23</v>
      </c>
      <c r="K1706" s="2">
        <v>3.420798565121923</v>
      </c>
      <c r="N1706">
        <f t="shared" si="26"/>
        <v>58.42</v>
      </c>
    </row>
    <row r="1707" spans="1:14" x14ac:dyDescent="0.2">
      <c r="A1707" t="s">
        <v>12</v>
      </c>
      <c r="B1707">
        <v>2018</v>
      </c>
      <c r="C1707">
        <v>1</v>
      </c>
      <c r="D1707">
        <v>9</v>
      </c>
      <c r="E1707">
        <v>2</v>
      </c>
      <c r="F1707">
        <v>10902</v>
      </c>
      <c r="G1707">
        <v>31</v>
      </c>
      <c r="H1707" s="1">
        <v>3.1</v>
      </c>
      <c r="I1707" s="2">
        <v>21.518200601367361</v>
      </c>
      <c r="J1707">
        <v>21</v>
      </c>
      <c r="K1707" s="2">
        <v>2.7295131665854773</v>
      </c>
      <c r="N1707">
        <f t="shared" si="26"/>
        <v>53.34</v>
      </c>
    </row>
    <row r="1708" spans="1:14" x14ac:dyDescent="0.2">
      <c r="A1708" t="s">
        <v>12</v>
      </c>
      <c r="B1708">
        <v>2018</v>
      </c>
      <c r="C1708">
        <v>1</v>
      </c>
      <c r="D1708">
        <v>9</v>
      </c>
      <c r="E1708">
        <v>6</v>
      </c>
      <c r="F1708">
        <v>10906</v>
      </c>
      <c r="G1708">
        <v>16</v>
      </c>
      <c r="H1708" s="1">
        <v>2.7</v>
      </c>
      <c r="I1708" s="2">
        <v>22.267818574514038</v>
      </c>
      <c r="J1708">
        <v>22</v>
      </c>
      <c r="K1708" s="2">
        <v>3.4547027683801304</v>
      </c>
      <c r="N1708">
        <f t="shared" si="26"/>
        <v>55.88</v>
      </c>
    </row>
    <row r="1709" spans="1:14" x14ac:dyDescent="0.2">
      <c r="A1709" t="s">
        <v>12</v>
      </c>
      <c r="B1709">
        <v>2018</v>
      </c>
      <c r="C1709">
        <v>1</v>
      </c>
      <c r="D1709">
        <v>9</v>
      </c>
      <c r="E1709">
        <v>10</v>
      </c>
      <c r="F1709">
        <v>10910</v>
      </c>
      <c r="G1709">
        <v>202</v>
      </c>
      <c r="H1709" s="1">
        <v>3.7</v>
      </c>
      <c r="I1709" s="2">
        <v>21.392528516304115</v>
      </c>
      <c r="J1709">
        <v>24</v>
      </c>
      <c r="K1709" s="2">
        <v>3.0892974390026717</v>
      </c>
      <c r="N1709">
        <f t="shared" si="26"/>
        <v>60.96</v>
      </c>
    </row>
    <row r="1710" spans="1:14" x14ac:dyDescent="0.2">
      <c r="A1710" t="s">
        <v>12</v>
      </c>
      <c r="B1710">
        <v>2018</v>
      </c>
      <c r="C1710">
        <v>1</v>
      </c>
      <c r="D1710">
        <v>9</v>
      </c>
      <c r="E1710">
        <v>14</v>
      </c>
      <c r="F1710">
        <v>10914</v>
      </c>
      <c r="G1710">
        <v>122</v>
      </c>
      <c r="H1710" s="1">
        <v>3.8</v>
      </c>
      <c r="I1710" s="2">
        <v>22.984028048305412</v>
      </c>
      <c r="J1710">
        <v>23</v>
      </c>
      <c r="K1710" s="2">
        <v>4.418025910401246</v>
      </c>
      <c r="N1710">
        <f t="shared" si="26"/>
        <v>58.42</v>
      </c>
    </row>
    <row r="1711" spans="1:14" x14ac:dyDescent="0.2">
      <c r="A1711" t="s">
        <v>12</v>
      </c>
      <c r="B1711">
        <v>2018</v>
      </c>
      <c r="C1711">
        <v>1</v>
      </c>
      <c r="D1711">
        <v>9</v>
      </c>
      <c r="E1711">
        <v>18</v>
      </c>
      <c r="F1711">
        <v>10918</v>
      </c>
      <c r="G1711">
        <v>20</v>
      </c>
      <c r="H1711" s="1">
        <v>3</v>
      </c>
      <c r="I1711" s="2">
        <v>22.538742023701001</v>
      </c>
      <c r="J1711">
        <v>21</v>
      </c>
      <c r="K1711" s="2">
        <v>3.6946631059252506</v>
      </c>
      <c r="N1711">
        <f t="shared" si="26"/>
        <v>53.34</v>
      </c>
    </row>
    <row r="1712" spans="1:14" x14ac:dyDescent="0.2">
      <c r="A1712" t="s">
        <v>12</v>
      </c>
      <c r="B1712">
        <v>2018</v>
      </c>
      <c r="C1712">
        <v>1</v>
      </c>
      <c r="D1712">
        <v>9</v>
      </c>
      <c r="E1712">
        <v>3</v>
      </c>
      <c r="F1712">
        <v>10903</v>
      </c>
      <c r="G1712">
        <v>63</v>
      </c>
      <c r="H1712" s="1">
        <v>2.9</v>
      </c>
      <c r="I1712" s="2">
        <v>23.120089786756452</v>
      </c>
      <c r="J1712">
        <v>20</v>
      </c>
      <c r="K1712" s="2">
        <v>3.8350791111111113</v>
      </c>
      <c r="N1712">
        <f t="shared" si="26"/>
        <v>50.8</v>
      </c>
    </row>
    <row r="1713" spans="1:14" x14ac:dyDescent="0.2">
      <c r="A1713" t="s">
        <v>12</v>
      </c>
      <c r="B1713">
        <v>2018</v>
      </c>
      <c r="C1713">
        <v>1</v>
      </c>
      <c r="D1713">
        <v>9</v>
      </c>
      <c r="E1713">
        <v>7</v>
      </c>
      <c r="F1713">
        <v>10907</v>
      </c>
      <c r="G1713">
        <v>201</v>
      </c>
      <c r="H1713" s="1">
        <v>4</v>
      </c>
      <c r="I1713" s="2">
        <v>22.767647212498044</v>
      </c>
      <c r="J1713">
        <v>22</v>
      </c>
      <c r="K1713" s="2">
        <v>4.19870968556351</v>
      </c>
      <c r="N1713">
        <f t="shared" si="26"/>
        <v>55.88</v>
      </c>
    </row>
    <row r="1714" spans="1:14" x14ac:dyDescent="0.2">
      <c r="A1714" t="s">
        <v>12</v>
      </c>
      <c r="B1714">
        <v>2018</v>
      </c>
      <c r="C1714">
        <v>1</v>
      </c>
      <c r="D1714">
        <v>9</v>
      </c>
      <c r="E1714">
        <v>11</v>
      </c>
      <c r="F1714">
        <v>10911</v>
      </c>
      <c r="G1714">
        <v>102</v>
      </c>
      <c r="H1714" s="1">
        <v>3.6</v>
      </c>
      <c r="I1714" s="2">
        <v>20.43306658941956</v>
      </c>
      <c r="J1714">
        <v>26</v>
      </c>
      <c r="K1714" s="2">
        <v>3.9077386567404147</v>
      </c>
      <c r="N1714">
        <f t="shared" si="26"/>
        <v>66.040000000000006</v>
      </c>
    </row>
    <row r="1715" spans="1:14" x14ac:dyDescent="0.2">
      <c r="A1715" t="s">
        <v>12</v>
      </c>
      <c r="B1715">
        <v>2018</v>
      </c>
      <c r="C1715">
        <v>1</v>
      </c>
      <c r="D1715">
        <v>9</v>
      </c>
      <c r="E1715">
        <v>15</v>
      </c>
      <c r="F1715">
        <v>10915</v>
      </c>
      <c r="G1715">
        <v>173</v>
      </c>
      <c r="H1715" s="1">
        <v>3.7</v>
      </c>
      <c r="I1715" s="2">
        <v>20.254057868736769</v>
      </c>
      <c r="J1715">
        <v>26</v>
      </c>
      <c r="K1715" s="2">
        <v>4.881405533944954</v>
      </c>
      <c r="N1715">
        <f t="shared" si="26"/>
        <v>66.040000000000006</v>
      </c>
    </row>
    <row r="1716" spans="1:14" x14ac:dyDescent="0.2">
      <c r="A1716" t="s">
        <v>12</v>
      </c>
      <c r="B1716">
        <v>2018</v>
      </c>
      <c r="C1716">
        <v>1</v>
      </c>
      <c r="D1716">
        <v>9</v>
      </c>
      <c r="E1716">
        <v>19</v>
      </c>
      <c r="F1716">
        <v>10919</v>
      </c>
      <c r="G1716">
        <v>175</v>
      </c>
      <c r="H1716" s="1">
        <v>3.6</v>
      </c>
      <c r="I1716" s="2">
        <v>20.640366939856712</v>
      </c>
      <c r="J1716">
        <v>25</v>
      </c>
      <c r="K1716" s="2">
        <v>4.2494796960657091</v>
      </c>
      <c r="N1716">
        <f t="shared" si="26"/>
        <v>63.5</v>
      </c>
    </row>
    <row r="1717" spans="1:14" x14ac:dyDescent="0.2">
      <c r="A1717" t="s">
        <v>12</v>
      </c>
      <c r="B1717">
        <v>2018</v>
      </c>
      <c r="C1717">
        <v>1</v>
      </c>
      <c r="D1717">
        <v>9</v>
      </c>
      <c r="E1717">
        <v>4</v>
      </c>
      <c r="F1717">
        <v>10904</v>
      </c>
      <c r="G1717">
        <v>110</v>
      </c>
      <c r="H1717" s="1">
        <v>3.4</v>
      </c>
      <c r="I1717" s="2">
        <v>23.123964836284873</v>
      </c>
      <c r="J1717">
        <v>23</v>
      </c>
      <c r="K1717" s="2">
        <v>5.076690737673589</v>
      </c>
      <c r="N1717">
        <f t="shared" si="26"/>
        <v>58.42</v>
      </c>
    </row>
    <row r="1718" spans="1:14" x14ac:dyDescent="0.2">
      <c r="A1718" t="s">
        <v>12</v>
      </c>
      <c r="B1718">
        <v>2018</v>
      </c>
      <c r="C1718">
        <v>1</v>
      </c>
      <c r="D1718">
        <v>9</v>
      </c>
      <c r="E1718">
        <v>8</v>
      </c>
      <c r="F1718">
        <v>10908</v>
      </c>
      <c r="G1718">
        <v>55</v>
      </c>
      <c r="H1718" s="1">
        <v>3.3636363636363638</v>
      </c>
      <c r="I1718" s="2">
        <v>23.293801745356905</v>
      </c>
      <c r="J1718">
        <v>25</v>
      </c>
      <c r="K1718" s="2">
        <v>4.0911817122398757</v>
      </c>
      <c r="N1718">
        <f t="shared" si="26"/>
        <v>63.5</v>
      </c>
    </row>
    <row r="1719" spans="1:14" x14ac:dyDescent="0.2">
      <c r="A1719" t="s">
        <v>12</v>
      </c>
      <c r="B1719">
        <v>2018</v>
      </c>
      <c r="C1719">
        <v>1</v>
      </c>
      <c r="D1719">
        <v>9</v>
      </c>
      <c r="E1719">
        <v>12</v>
      </c>
      <c r="F1719">
        <v>10912</v>
      </c>
      <c r="G1719">
        <v>7</v>
      </c>
      <c r="H1719" s="1">
        <v>3.5</v>
      </c>
      <c r="I1719" s="2">
        <v>22.363557045438888</v>
      </c>
      <c r="J1719">
        <v>26</v>
      </c>
      <c r="K1719" s="2">
        <v>4.6042534938121369</v>
      </c>
      <c r="N1719">
        <f t="shared" si="26"/>
        <v>66.040000000000006</v>
      </c>
    </row>
    <row r="1720" spans="1:14" x14ac:dyDescent="0.2">
      <c r="A1720" t="s">
        <v>12</v>
      </c>
      <c r="B1720">
        <v>2018</v>
      </c>
      <c r="C1720">
        <v>1</v>
      </c>
      <c r="D1720">
        <v>9</v>
      </c>
      <c r="E1720">
        <v>16</v>
      </c>
      <c r="F1720">
        <v>10916</v>
      </c>
      <c r="G1720">
        <v>155</v>
      </c>
      <c r="H1720" s="1">
        <v>3.5</v>
      </c>
      <c r="I1720" s="2">
        <v>21.240258663571552</v>
      </c>
      <c r="J1720">
        <v>26</v>
      </c>
      <c r="K1720" s="2">
        <v>4.3522615393798727</v>
      </c>
      <c r="N1720">
        <f t="shared" si="26"/>
        <v>66.040000000000006</v>
      </c>
    </row>
    <row r="1721" spans="1:14" x14ac:dyDescent="0.2">
      <c r="A1721" t="s">
        <v>12</v>
      </c>
      <c r="B1721">
        <v>2018</v>
      </c>
      <c r="C1721">
        <v>1</v>
      </c>
      <c r="D1721">
        <v>9</v>
      </c>
      <c r="E1721">
        <v>20</v>
      </c>
      <c r="F1721">
        <v>10920</v>
      </c>
      <c r="G1721">
        <v>187</v>
      </c>
      <c r="H1721" s="1">
        <v>3.3</v>
      </c>
      <c r="I1721" s="2">
        <v>22.531935026021131</v>
      </c>
      <c r="J1721">
        <v>25</v>
      </c>
      <c r="K1721" s="2">
        <v>4.2211968787257526</v>
      </c>
      <c r="N1721">
        <f t="shared" si="26"/>
        <v>63.5</v>
      </c>
    </row>
    <row r="1722" spans="1:14" x14ac:dyDescent="0.2">
      <c r="A1722" t="s">
        <v>12</v>
      </c>
      <c r="B1722">
        <v>2018</v>
      </c>
      <c r="C1722">
        <v>1</v>
      </c>
      <c r="D1722">
        <v>10</v>
      </c>
      <c r="E1722">
        <v>1</v>
      </c>
      <c r="F1722">
        <v>11001</v>
      </c>
      <c r="G1722">
        <v>49</v>
      </c>
      <c r="H1722" s="1">
        <v>2.8</v>
      </c>
      <c r="I1722" s="2">
        <v>22.418510873217798</v>
      </c>
      <c r="J1722">
        <v>24</v>
      </c>
      <c r="K1722" s="2">
        <v>4.9218136815323312</v>
      </c>
      <c r="N1722">
        <f t="shared" si="26"/>
        <v>60.96</v>
      </c>
    </row>
    <row r="1723" spans="1:14" x14ac:dyDescent="0.2">
      <c r="A1723" t="s">
        <v>12</v>
      </c>
      <c r="B1723">
        <v>2018</v>
      </c>
      <c r="C1723">
        <v>1</v>
      </c>
      <c r="D1723">
        <v>10</v>
      </c>
      <c r="E1723">
        <v>5</v>
      </c>
      <c r="F1723">
        <v>11005</v>
      </c>
      <c r="G1723">
        <v>57</v>
      </c>
      <c r="H1723" s="1">
        <v>3</v>
      </c>
      <c r="I1723" s="2">
        <v>21.871698837990976</v>
      </c>
      <c r="J1723">
        <v>21</v>
      </c>
      <c r="K1723" s="2">
        <v>4.3536004978392402</v>
      </c>
      <c r="N1723">
        <f t="shared" si="26"/>
        <v>53.34</v>
      </c>
    </row>
    <row r="1724" spans="1:14" x14ac:dyDescent="0.2">
      <c r="A1724" t="s">
        <v>12</v>
      </c>
      <c r="B1724">
        <v>2018</v>
      </c>
      <c r="C1724">
        <v>1</v>
      </c>
      <c r="D1724">
        <v>10</v>
      </c>
      <c r="E1724">
        <v>9</v>
      </c>
      <c r="F1724">
        <v>11009</v>
      </c>
      <c r="G1724">
        <v>178</v>
      </c>
      <c r="H1724" s="1">
        <v>3.9</v>
      </c>
      <c r="I1724" s="2">
        <v>22.034954962701807</v>
      </c>
      <c r="J1724">
        <v>23</v>
      </c>
      <c r="K1724" s="2">
        <v>5.1816144979254908</v>
      </c>
      <c r="N1724">
        <f t="shared" si="26"/>
        <v>58.42</v>
      </c>
    </row>
    <row r="1725" spans="1:14" x14ac:dyDescent="0.2">
      <c r="A1725" t="s">
        <v>12</v>
      </c>
      <c r="B1725">
        <v>2018</v>
      </c>
      <c r="C1725">
        <v>1</v>
      </c>
      <c r="D1725">
        <v>10</v>
      </c>
      <c r="E1725">
        <v>13</v>
      </c>
      <c r="F1725">
        <v>11013</v>
      </c>
      <c r="G1725">
        <v>85</v>
      </c>
      <c r="H1725" s="1">
        <v>3.4</v>
      </c>
      <c r="I1725" s="2">
        <v>21.931376016979133</v>
      </c>
      <c r="J1725">
        <v>23</v>
      </c>
      <c r="K1725" s="2">
        <v>4.5794734319066155</v>
      </c>
      <c r="N1725">
        <f t="shared" si="26"/>
        <v>58.42</v>
      </c>
    </row>
    <row r="1726" spans="1:14" x14ac:dyDescent="0.2">
      <c r="A1726" t="s">
        <v>12</v>
      </c>
      <c r="B1726">
        <v>2018</v>
      </c>
      <c r="C1726">
        <v>1</v>
      </c>
      <c r="D1726">
        <v>10</v>
      </c>
      <c r="E1726">
        <v>17</v>
      </c>
      <c r="F1726">
        <v>11017</v>
      </c>
      <c r="G1726">
        <v>59</v>
      </c>
      <c r="H1726" s="1">
        <v>3.25</v>
      </c>
      <c r="I1726" s="2">
        <v>22.679004854368934</v>
      </c>
      <c r="J1726">
        <v>22</v>
      </c>
      <c r="K1726" s="2">
        <v>4.3593938737864084</v>
      </c>
      <c r="N1726">
        <f t="shared" si="26"/>
        <v>55.88</v>
      </c>
    </row>
    <row r="1727" spans="1:14" x14ac:dyDescent="0.2">
      <c r="A1727" t="s">
        <v>12</v>
      </c>
      <c r="B1727">
        <v>2018</v>
      </c>
      <c r="C1727">
        <v>1</v>
      </c>
      <c r="D1727">
        <v>10</v>
      </c>
      <c r="E1727">
        <v>2</v>
      </c>
      <c r="F1727">
        <v>11002</v>
      </c>
      <c r="G1727">
        <v>92</v>
      </c>
      <c r="H1727" s="1">
        <v>2.7</v>
      </c>
      <c r="I1727" s="2">
        <v>24.948910081743865</v>
      </c>
      <c r="J1727">
        <v>26</v>
      </c>
      <c r="K1727" s="2">
        <v>4.1627811335149865</v>
      </c>
      <c r="N1727">
        <f t="shared" si="26"/>
        <v>66.040000000000006</v>
      </c>
    </row>
    <row r="1728" spans="1:14" x14ac:dyDescent="0.2">
      <c r="A1728" t="s">
        <v>12</v>
      </c>
      <c r="B1728">
        <v>2018</v>
      </c>
      <c r="C1728">
        <v>1</v>
      </c>
      <c r="D1728">
        <v>10</v>
      </c>
      <c r="E1728">
        <v>6</v>
      </c>
      <c r="F1728">
        <v>11006</v>
      </c>
      <c r="G1728">
        <v>1</v>
      </c>
      <c r="H1728" s="1">
        <v>3.5454545454545454</v>
      </c>
      <c r="I1728" s="2">
        <v>22.266857962697276</v>
      </c>
      <c r="J1728">
        <v>26</v>
      </c>
      <c r="K1728" s="2">
        <v>4.0629028214634149</v>
      </c>
      <c r="N1728">
        <f t="shared" si="26"/>
        <v>66.040000000000006</v>
      </c>
    </row>
    <row r="1729" spans="1:14" x14ac:dyDescent="0.2">
      <c r="A1729" t="s">
        <v>12</v>
      </c>
      <c r="B1729">
        <v>2018</v>
      </c>
      <c r="C1729">
        <v>1</v>
      </c>
      <c r="D1729">
        <v>10</v>
      </c>
      <c r="E1729">
        <v>10</v>
      </c>
      <c r="F1729">
        <v>11010</v>
      </c>
      <c r="G1729">
        <v>21</v>
      </c>
      <c r="H1729" s="1">
        <v>2.9</v>
      </c>
      <c r="I1729" s="2">
        <v>22.81253640918094</v>
      </c>
      <c r="J1729">
        <v>22</v>
      </c>
      <c r="K1729" s="2">
        <v>3.2498425468018177</v>
      </c>
      <c r="N1729">
        <f t="shared" si="26"/>
        <v>55.88</v>
      </c>
    </row>
    <row r="1730" spans="1:14" x14ac:dyDescent="0.2">
      <c r="A1730" t="s">
        <v>12</v>
      </c>
      <c r="B1730">
        <v>2018</v>
      </c>
      <c r="C1730">
        <v>1</v>
      </c>
      <c r="D1730">
        <v>10</v>
      </c>
      <c r="E1730">
        <v>14</v>
      </c>
      <c r="F1730">
        <v>11014</v>
      </c>
      <c r="G1730">
        <v>15</v>
      </c>
      <c r="H1730" s="1">
        <v>2.5</v>
      </c>
      <c r="I1730" s="2">
        <v>21.263091082196127</v>
      </c>
      <c r="J1730">
        <v>24</v>
      </c>
      <c r="K1730" s="2">
        <v>4.1702140425261822</v>
      </c>
      <c r="N1730">
        <f t="shared" si="26"/>
        <v>60.96</v>
      </c>
    </row>
    <row r="1731" spans="1:14" x14ac:dyDescent="0.2">
      <c r="A1731" t="s">
        <v>12</v>
      </c>
      <c r="B1731">
        <v>2018</v>
      </c>
      <c r="C1731">
        <v>1</v>
      </c>
      <c r="D1731">
        <v>10</v>
      </c>
      <c r="E1731">
        <v>18</v>
      </c>
      <c r="F1731">
        <v>11018</v>
      </c>
      <c r="G1731">
        <v>105</v>
      </c>
      <c r="H1731" s="1">
        <v>3.1</v>
      </c>
      <c r="I1731" s="2">
        <v>20.692772597143865</v>
      </c>
      <c r="J1731">
        <v>24</v>
      </c>
      <c r="K1731" s="2">
        <v>4.7448494456814725</v>
      </c>
      <c r="N1731">
        <f t="shared" ref="N1731:N1794" si="27">$M$2*J1731</f>
        <v>60.96</v>
      </c>
    </row>
    <row r="1732" spans="1:14" x14ac:dyDescent="0.2">
      <c r="A1732" t="s">
        <v>12</v>
      </c>
      <c r="B1732">
        <v>2018</v>
      </c>
      <c r="C1732">
        <v>1</v>
      </c>
      <c r="D1732">
        <v>10</v>
      </c>
      <c r="E1732">
        <v>3</v>
      </c>
      <c r="F1732">
        <v>11003</v>
      </c>
      <c r="G1732">
        <v>198</v>
      </c>
      <c r="H1732" s="1">
        <v>3.5454545454545454</v>
      </c>
      <c r="I1732" s="2">
        <v>21.688383345358854</v>
      </c>
      <c r="J1732">
        <v>23</v>
      </c>
      <c r="K1732" s="2">
        <v>4.3594358433003704</v>
      </c>
      <c r="N1732">
        <f t="shared" si="27"/>
        <v>58.42</v>
      </c>
    </row>
    <row r="1733" spans="1:14" x14ac:dyDescent="0.2">
      <c r="A1733" t="s">
        <v>12</v>
      </c>
      <c r="B1733">
        <v>2018</v>
      </c>
      <c r="C1733">
        <v>1</v>
      </c>
      <c r="D1733">
        <v>10</v>
      </c>
      <c r="E1733">
        <v>7</v>
      </c>
      <c r="F1733">
        <v>11007</v>
      </c>
      <c r="G1733">
        <v>166</v>
      </c>
      <c r="H1733" s="1">
        <v>3.6363636363636362</v>
      </c>
      <c r="I1733" s="2">
        <v>20.200462606013879</v>
      </c>
      <c r="J1733">
        <v>23</v>
      </c>
      <c r="K1733" s="2">
        <v>4.1589113190439484</v>
      </c>
      <c r="N1733">
        <f t="shared" si="27"/>
        <v>58.42</v>
      </c>
    </row>
    <row r="1734" spans="1:14" x14ac:dyDescent="0.2">
      <c r="A1734" t="s">
        <v>12</v>
      </c>
      <c r="B1734">
        <v>2018</v>
      </c>
      <c r="C1734">
        <v>1</v>
      </c>
      <c r="D1734">
        <v>10</v>
      </c>
      <c r="E1734">
        <v>11</v>
      </c>
      <c r="F1734">
        <v>11011</v>
      </c>
      <c r="G1734">
        <v>88</v>
      </c>
      <c r="H1734" s="1">
        <v>3</v>
      </c>
      <c r="I1734" s="2">
        <v>22.929648137865794</v>
      </c>
      <c r="J1734">
        <v>21</v>
      </c>
      <c r="K1734" s="2">
        <v>3.1994057227466222</v>
      </c>
      <c r="N1734">
        <f t="shared" si="27"/>
        <v>53.34</v>
      </c>
    </row>
    <row r="1735" spans="1:14" x14ac:dyDescent="0.2">
      <c r="A1735" t="s">
        <v>12</v>
      </c>
      <c r="B1735">
        <v>2018</v>
      </c>
      <c r="C1735">
        <v>1</v>
      </c>
      <c r="D1735">
        <v>10</v>
      </c>
      <c r="E1735">
        <v>15</v>
      </c>
      <c r="F1735">
        <v>11015</v>
      </c>
      <c r="G1735">
        <v>148</v>
      </c>
      <c r="H1735" s="1">
        <v>3.1</v>
      </c>
      <c r="I1735" s="2">
        <v>22.289705435772852</v>
      </c>
      <c r="J1735">
        <v>22</v>
      </c>
      <c r="K1735" s="2">
        <v>3.7843340632857583</v>
      </c>
      <c r="N1735">
        <f t="shared" si="27"/>
        <v>55.88</v>
      </c>
    </row>
    <row r="1736" spans="1:14" x14ac:dyDescent="0.2">
      <c r="A1736" t="s">
        <v>12</v>
      </c>
      <c r="B1736">
        <v>2018</v>
      </c>
      <c r="C1736">
        <v>1</v>
      </c>
      <c r="D1736">
        <v>10</v>
      </c>
      <c r="E1736">
        <v>19</v>
      </c>
      <c r="F1736">
        <v>11019</v>
      </c>
      <c r="G1736">
        <v>201</v>
      </c>
      <c r="H1736" s="1">
        <v>4.2727272727272725</v>
      </c>
      <c r="I1736" s="2">
        <v>23.137917587417132</v>
      </c>
      <c r="K1736" s="2">
        <v>4.4701834831665161</v>
      </c>
      <c r="N1736">
        <f t="shared" si="27"/>
        <v>0</v>
      </c>
    </row>
    <row r="1737" spans="1:14" x14ac:dyDescent="0.2">
      <c r="A1737" t="s">
        <v>12</v>
      </c>
      <c r="B1737">
        <v>2018</v>
      </c>
      <c r="C1737">
        <v>1</v>
      </c>
      <c r="D1737">
        <v>10</v>
      </c>
      <c r="E1737">
        <v>4</v>
      </c>
      <c r="F1737">
        <v>11004</v>
      </c>
      <c r="G1737">
        <v>96</v>
      </c>
      <c r="H1737" s="1">
        <v>3.4</v>
      </c>
      <c r="I1737" s="2">
        <v>22.161466709552915</v>
      </c>
      <c r="J1737">
        <v>25</v>
      </c>
      <c r="K1737" s="2">
        <v>5.0599968524927652</v>
      </c>
      <c r="N1737">
        <f t="shared" si="27"/>
        <v>63.5</v>
      </c>
    </row>
    <row r="1738" spans="1:14" x14ac:dyDescent="0.2">
      <c r="A1738" t="s">
        <v>12</v>
      </c>
      <c r="B1738">
        <v>2018</v>
      </c>
      <c r="C1738">
        <v>1</v>
      </c>
      <c r="D1738">
        <v>10</v>
      </c>
      <c r="E1738">
        <v>8</v>
      </c>
      <c r="F1738">
        <v>11008</v>
      </c>
      <c r="G1738">
        <v>101</v>
      </c>
      <c r="H1738" s="1">
        <v>3.7</v>
      </c>
      <c r="I1738" s="2">
        <v>21.332236842105264</v>
      </c>
      <c r="J1738">
        <v>24</v>
      </c>
      <c r="K1738" s="2">
        <v>5.2245153284210541</v>
      </c>
      <c r="N1738">
        <f t="shared" si="27"/>
        <v>60.96</v>
      </c>
    </row>
    <row r="1739" spans="1:14" x14ac:dyDescent="0.2">
      <c r="A1739" t="s">
        <v>12</v>
      </c>
      <c r="B1739">
        <v>2018</v>
      </c>
      <c r="C1739">
        <v>1</v>
      </c>
      <c r="D1739">
        <v>10</v>
      </c>
      <c r="E1739">
        <v>12</v>
      </c>
      <c r="F1739">
        <v>11012</v>
      </c>
      <c r="G1739">
        <v>142</v>
      </c>
      <c r="H1739" s="1">
        <v>3.5</v>
      </c>
      <c r="I1739" s="2">
        <v>22.938623682579045</v>
      </c>
      <c r="J1739">
        <v>19</v>
      </c>
      <c r="K1739" s="2">
        <v>4.7897960272783644</v>
      </c>
      <c r="N1739">
        <f t="shared" si="27"/>
        <v>48.26</v>
      </c>
    </row>
    <row r="1740" spans="1:14" x14ac:dyDescent="0.2">
      <c r="A1740" t="s">
        <v>12</v>
      </c>
      <c r="B1740">
        <v>2018</v>
      </c>
      <c r="C1740">
        <v>1</v>
      </c>
      <c r="D1740">
        <v>10</v>
      </c>
      <c r="E1740">
        <v>16</v>
      </c>
      <c r="F1740">
        <v>11016</v>
      </c>
      <c r="G1740">
        <v>202</v>
      </c>
      <c r="H1740" s="1">
        <v>4</v>
      </c>
      <c r="I1740" s="2">
        <v>21.861614497528826</v>
      </c>
      <c r="J1740">
        <v>27</v>
      </c>
      <c r="K1740" s="2">
        <v>4.2236051569028001</v>
      </c>
      <c r="N1740">
        <f t="shared" si="27"/>
        <v>68.58</v>
      </c>
    </row>
    <row r="1741" spans="1:14" x14ac:dyDescent="0.2">
      <c r="A1741" t="s">
        <v>12</v>
      </c>
      <c r="B1741">
        <v>2018</v>
      </c>
      <c r="C1741">
        <v>1</v>
      </c>
      <c r="D1741">
        <v>10</v>
      </c>
      <c r="E1741">
        <v>20</v>
      </c>
      <c r="F1741">
        <v>11020</v>
      </c>
      <c r="G1741">
        <v>153</v>
      </c>
      <c r="H1741" s="1">
        <v>4.1818181818181817</v>
      </c>
      <c r="I1741" s="2">
        <v>22.330555118729361</v>
      </c>
      <c r="J1741">
        <v>24</v>
      </c>
      <c r="K1741" s="2">
        <v>4.3577810347538932</v>
      </c>
      <c r="N1741">
        <f t="shared" si="27"/>
        <v>60.96</v>
      </c>
    </row>
    <row r="1742" spans="1:14" x14ac:dyDescent="0.2">
      <c r="A1742" t="s">
        <v>12</v>
      </c>
      <c r="B1742">
        <v>2018</v>
      </c>
      <c r="C1742">
        <v>1</v>
      </c>
      <c r="D1742">
        <v>11</v>
      </c>
      <c r="E1742">
        <v>1</v>
      </c>
      <c r="F1742">
        <v>11101</v>
      </c>
      <c r="G1742">
        <v>167</v>
      </c>
      <c r="H1742" s="1">
        <v>3.1818181818181817</v>
      </c>
      <c r="I1742" s="2">
        <v>21.013026656728069</v>
      </c>
      <c r="K1742" s="2">
        <v>4.7772769809391962</v>
      </c>
      <c r="N1742">
        <f t="shared" si="27"/>
        <v>0</v>
      </c>
    </row>
    <row r="1743" spans="1:14" x14ac:dyDescent="0.2">
      <c r="A1743" t="s">
        <v>12</v>
      </c>
      <c r="B1743">
        <v>2018</v>
      </c>
      <c r="C1743">
        <v>1</v>
      </c>
      <c r="D1743">
        <v>11</v>
      </c>
      <c r="E1743">
        <v>5</v>
      </c>
      <c r="F1743">
        <v>11105</v>
      </c>
      <c r="G1743">
        <v>2</v>
      </c>
      <c r="H1743" s="1">
        <v>4.0909090909090908</v>
      </c>
      <c r="I1743" s="2">
        <v>24.076645376284365</v>
      </c>
      <c r="K1743" s="2">
        <v>4.7924990222715911</v>
      </c>
      <c r="N1743">
        <f t="shared" si="27"/>
        <v>0</v>
      </c>
    </row>
    <row r="1744" spans="1:14" x14ac:dyDescent="0.2">
      <c r="A1744" t="s">
        <v>12</v>
      </c>
      <c r="B1744">
        <v>2018</v>
      </c>
      <c r="C1744">
        <v>1</v>
      </c>
      <c r="D1744">
        <v>11</v>
      </c>
      <c r="E1744">
        <v>9</v>
      </c>
      <c r="F1744">
        <v>11109</v>
      </c>
      <c r="G1744">
        <v>9</v>
      </c>
      <c r="H1744" s="1">
        <v>3.2</v>
      </c>
      <c r="I1744" s="2">
        <v>20.864312267657994</v>
      </c>
      <c r="J1744">
        <v>24</v>
      </c>
      <c r="K1744" s="2">
        <v>3.9291379092936811</v>
      </c>
      <c r="N1744">
        <f t="shared" si="27"/>
        <v>60.96</v>
      </c>
    </row>
    <row r="1745" spans="1:14" x14ac:dyDescent="0.2">
      <c r="A1745" t="s">
        <v>12</v>
      </c>
      <c r="B1745">
        <v>2018</v>
      </c>
      <c r="C1745">
        <v>1</v>
      </c>
      <c r="D1745">
        <v>11</v>
      </c>
      <c r="E1745">
        <v>13</v>
      </c>
      <c r="F1745">
        <v>11113</v>
      </c>
      <c r="G1745">
        <v>60</v>
      </c>
      <c r="H1745" s="1">
        <v>3.7</v>
      </c>
      <c r="I1745" s="2">
        <v>23.405839053841699</v>
      </c>
      <c r="K1745" s="2">
        <v>5.3441170430899021</v>
      </c>
      <c r="N1745">
        <f t="shared" si="27"/>
        <v>0</v>
      </c>
    </row>
    <row r="1746" spans="1:14" x14ac:dyDescent="0.2">
      <c r="A1746" t="s">
        <v>12</v>
      </c>
      <c r="B1746">
        <v>2018</v>
      </c>
      <c r="C1746">
        <v>1</v>
      </c>
      <c r="D1746">
        <v>11</v>
      </c>
      <c r="E1746">
        <v>17</v>
      </c>
      <c r="F1746">
        <v>11117</v>
      </c>
      <c r="G1746">
        <v>201</v>
      </c>
      <c r="H1746" s="1">
        <v>4.2</v>
      </c>
      <c r="I1746" s="2">
        <v>22.056504721093731</v>
      </c>
      <c r="K1746" s="2">
        <v>5.7031980677834033</v>
      </c>
      <c r="N1746">
        <f t="shared" si="27"/>
        <v>0</v>
      </c>
    </row>
    <row r="1747" spans="1:14" x14ac:dyDescent="0.2">
      <c r="A1747" t="s">
        <v>12</v>
      </c>
      <c r="B1747">
        <v>2018</v>
      </c>
      <c r="C1747">
        <v>1</v>
      </c>
      <c r="D1747">
        <v>11</v>
      </c>
      <c r="E1747">
        <v>2</v>
      </c>
      <c r="F1747">
        <v>11102</v>
      </c>
      <c r="G1747">
        <v>202</v>
      </c>
      <c r="H1747" s="1">
        <v>3.1</v>
      </c>
      <c r="I1747" s="2">
        <v>21.790916546256884</v>
      </c>
      <c r="J1747">
        <v>20</v>
      </c>
      <c r="K1747" s="2">
        <v>3.5508134644433165</v>
      </c>
      <c r="N1747">
        <f t="shared" si="27"/>
        <v>50.8</v>
      </c>
    </row>
    <row r="1748" spans="1:14" x14ac:dyDescent="0.2">
      <c r="A1748" t="s">
        <v>12</v>
      </c>
      <c r="B1748">
        <v>2018</v>
      </c>
      <c r="C1748">
        <v>1</v>
      </c>
      <c r="D1748">
        <v>11</v>
      </c>
      <c r="E1748">
        <v>6</v>
      </c>
      <c r="F1748">
        <v>11106</v>
      </c>
      <c r="G1748">
        <v>109</v>
      </c>
      <c r="H1748" s="1">
        <v>2.9090909090909092</v>
      </c>
      <c r="I1748" s="2">
        <v>22.134588474748757</v>
      </c>
      <c r="J1748">
        <v>20</v>
      </c>
      <c r="K1748" s="2">
        <v>5.2914345146927859</v>
      </c>
      <c r="N1748">
        <f t="shared" si="27"/>
        <v>50.8</v>
      </c>
    </row>
    <row r="1749" spans="1:14" x14ac:dyDescent="0.2">
      <c r="A1749" t="s">
        <v>12</v>
      </c>
      <c r="B1749">
        <v>2018</v>
      </c>
      <c r="C1749">
        <v>1</v>
      </c>
      <c r="D1749">
        <v>11</v>
      </c>
      <c r="E1749">
        <v>10</v>
      </c>
      <c r="F1749">
        <v>11110</v>
      </c>
      <c r="G1749">
        <v>147</v>
      </c>
      <c r="H1749" s="1">
        <v>3.8181818181818183</v>
      </c>
      <c r="I1749" s="2">
        <v>21.909961514364987</v>
      </c>
      <c r="J1749">
        <v>23</v>
      </c>
      <c r="K1749" s="2">
        <v>5.0025721561621763</v>
      </c>
      <c r="N1749">
        <f t="shared" si="27"/>
        <v>58.42</v>
      </c>
    </row>
    <row r="1750" spans="1:14" x14ac:dyDescent="0.2">
      <c r="A1750" t="s">
        <v>12</v>
      </c>
      <c r="B1750">
        <v>2018</v>
      </c>
      <c r="C1750">
        <v>1</v>
      </c>
      <c r="D1750">
        <v>11</v>
      </c>
      <c r="E1750">
        <v>14</v>
      </c>
      <c r="F1750">
        <v>11114</v>
      </c>
      <c r="G1750">
        <v>157</v>
      </c>
      <c r="H1750" s="1">
        <v>3.4166666666666665</v>
      </c>
      <c r="I1750" s="2">
        <v>22.061309089615168</v>
      </c>
      <c r="J1750">
        <v>24</v>
      </c>
      <c r="K1750" s="2">
        <v>4.4559213251018557</v>
      </c>
      <c r="N1750">
        <f t="shared" si="27"/>
        <v>60.96</v>
      </c>
    </row>
    <row r="1751" spans="1:14" x14ac:dyDescent="0.2">
      <c r="A1751" t="s">
        <v>12</v>
      </c>
      <c r="B1751">
        <v>2018</v>
      </c>
      <c r="C1751">
        <v>1</v>
      </c>
      <c r="D1751">
        <v>11</v>
      </c>
      <c r="E1751">
        <v>18</v>
      </c>
      <c r="F1751">
        <v>11118</v>
      </c>
      <c r="G1751">
        <v>65</v>
      </c>
      <c r="H1751" s="1">
        <v>3.5</v>
      </c>
      <c r="I1751" s="2">
        <v>21.682706663297882</v>
      </c>
      <c r="J1751">
        <v>20</v>
      </c>
      <c r="K1751" s="2">
        <v>4.1678838733031673</v>
      </c>
      <c r="N1751">
        <f t="shared" si="27"/>
        <v>50.8</v>
      </c>
    </row>
    <row r="1752" spans="1:14" x14ac:dyDescent="0.2">
      <c r="A1752" t="s">
        <v>12</v>
      </c>
      <c r="B1752">
        <v>2018</v>
      </c>
      <c r="C1752">
        <v>1</v>
      </c>
      <c r="D1752">
        <v>11</v>
      </c>
      <c r="E1752">
        <v>3</v>
      </c>
      <c r="F1752">
        <v>11103</v>
      </c>
      <c r="G1752">
        <v>134</v>
      </c>
      <c r="H1752" s="1">
        <v>2.7272727272727271</v>
      </c>
      <c r="I1752" s="2">
        <v>23.208056016032856</v>
      </c>
      <c r="K1752" s="2">
        <v>5.5254096238711412</v>
      </c>
      <c r="N1752">
        <f t="shared" si="27"/>
        <v>0</v>
      </c>
    </row>
    <row r="1753" spans="1:14" x14ac:dyDescent="0.2">
      <c r="A1753" t="s">
        <v>12</v>
      </c>
      <c r="B1753">
        <v>2018</v>
      </c>
      <c r="C1753">
        <v>1</v>
      </c>
      <c r="D1753">
        <v>11</v>
      </c>
      <c r="E1753">
        <v>7</v>
      </c>
      <c r="F1753">
        <v>11107</v>
      </c>
      <c r="G1753">
        <v>83</v>
      </c>
      <c r="H1753" s="1">
        <v>3.4166666666666665</v>
      </c>
      <c r="I1753" s="2">
        <v>22.852971728571827</v>
      </c>
      <c r="J1753">
        <v>18</v>
      </c>
      <c r="K1753" s="2">
        <v>3.4562907571801573</v>
      </c>
      <c r="N1753">
        <f t="shared" si="27"/>
        <v>45.72</v>
      </c>
    </row>
    <row r="1754" spans="1:14" x14ac:dyDescent="0.2">
      <c r="A1754" t="s">
        <v>12</v>
      </c>
      <c r="B1754">
        <v>2018</v>
      </c>
      <c r="C1754">
        <v>1</v>
      </c>
      <c r="D1754">
        <v>11</v>
      </c>
      <c r="E1754">
        <v>11</v>
      </c>
      <c r="F1754">
        <v>11111</v>
      </c>
      <c r="G1754">
        <v>168</v>
      </c>
      <c r="H1754" s="1">
        <v>3.1</v>
      </c>
      <c r="I1754" s="2">
        <v>21.101799697760683</v>
      </c>
      <c r="K1754" s="2">
        <v>5.0033589299629071</v>
      </c>
      <c r="N1754">
        <f t="shared" si="27"/>
        <v>0</v>
      </c>
    </row>
    <row r="1755" spans="1:14" x14ac:dyDescent="0.2">
      <c r="A1755" t="s">
        <v>12</v>
      </c>
      <c r="B1755">
        <v>2018</v>
      </c>
      <c r="C1755">
        <v>1</v>
      </c>
      <c r="D1755">
        <v>11</v>
      </c>
      <c r="E1755">
        <v>15</v>
      </c>
      <c r="F1755">
        <v>11115</v>
      </c>
      <c r="G1755">
        <v>62</v>
      </c>
      <c r="H1755" s="1">
        <v>3.3571428571428572</v>
      </c>
      <c r="I1755" s="2">
        <v>23.513924510315718</v>
      </c>
      <c r="J1755">
        <v>20</v>
      </c>
      <c r="K1755" s="2">
        <v>4.8869805713248171</v>
      </c>
      <c r="N1755">
        <f t="shared" si="27"/>
        <v>50.8</v>
      </c>
    </row>
    <row r="1756" spans="1:14" x14ac:dyDescent="0.2">
      <c r="A1756" t="s">
        <v>12</v>
      </c>
      <c r="B1756">
        <v>2018</v>
      </c>
      <c r="C1756">
        <v>1</v>
      </c>
      <c r="D1756">
        <v>11</v>
      </c>
      <c r="E1756">
        <v>19</v>
      </c>
      <c r="F1756">
        <v>11119</v>
      </c>
      <c r="G1756">
        <v>30</v>
      </c>
      <c r="H1756" s="1">
        <v>2.7272727272727271</v>
      </c>
      <c r="I1756" s="2">
        <v>24.333102603695224</v>
      </c>
      <c r="K1756" s="2">
        <v>3.8463463764442789</v>
      </c>
      <c r="N1756">
        <f t="shared" si="27"/>
        <v>0</v>
      </c>
    </row>
    <row r="1757" spans="1:14" x14ac:dyDescent="0.2">
      <c r="A1757" t="s">
        <v>12</v>
      </c>
      <c r="B1757">
        <v>2018</v>
      </c>
      <c r="C1757">
        <v>1</v>
      </c>
      <c r="D1757">
        <v>11</v>
      </c>
      <c r="E1757">
        <v>4</v>
      </c>
      <c r="F1757">
        <v>11104</v>
      </c>
      <c r="G1757">
        <v>152</v>
      </c>
      <c r="H1757" s="1">
        <v>3.3636363636363638</v>
      </c>
      <c r="I1757" s="2">
        <v>22.930217175614594</v>
      </c>
      <c r="J1757">
        <v>22</v>
      </c>
      <c r="K1757" s="2">
        <v>4.7209186056664105</v>
      </c>
      <c r="N1757">
        <f t="shared" si="27"/>
        <v>55.88</v>
      </c>
    </row>
    <row r="1758" spans="1:14" x14ac:dyDescent="0.2">
      <c r="A1758" t="s">
        <v>12</v>
      </c>
      <c r="B1758">
        <v>2018</v>
      </c>
      <c r="C1758">
        <v>1</v>
      </c>
      <c r="D1758">
        <v>11</v>
      </c>
      <c r="E1758">
        <v>8</v>
      </c>
      <c r="F1758">
        <v>11108</v>
      </c>
      <c r="G1758">
        <v>39</v>
      </c>
      <c r="H1758" s="1">
        <v>3</v>
      </c>
      <c r="I1758" s="2">
        <v>22.73016884358076</v>
      </c>
      <c r="J1758">
        <v>21</v>
      </c>
      <c r="K1758" s="2">
        <v>4.3026922184135081</v>
      </c>
      <c r="N1758">
        <f t="shared" si="27"/>
        <v>53.34</v>
      </c>
    </row>
    <row r="1759" spans="1:14" x14ac:dyDescent="0.2">
      <c r="A1759" t="s">
        <v>12</v>
      </c>
      <c r="B1759">
        <v>2018</v>
      </c>
      <c r="C1759">
        <v>1</v>
      </c>
      <c r="D1759">
        <v>11</v>
      </c>
      <c r="E1759">
        <v>12</v>
      </c>
      <c r="F1759">
        <v>11112</v>
      </c>
      <c r="G1759">
        <v>160</v>
      </c>
      <c r="H1759" s="1">
        <v>3.0909090909090908</v>
      </c>
      <c r="I1759" s="2">
        <v>22.245490282523239</v>
      </c>
      <c r="J1759">
        <v>25</v>
      </c>
      <c r="K1759" s="2">
        <v>5.3396523028766687</v>
      </c>
      <c r="N1759">
        <f t="shared" si="27"/>
        <v>63.5</v>
      </c>
    </row>
    <row r="1760" spans="1:14" x14ac:dyDescent="0.2">
      <c r="A1760" t="s">
        <v>12</v>
      </c>
      <c r="B1760">
        <v>2018</v>
      </c>
      <c r="C1760">
        <v>1</v>
      </c>
      <c r="D1760">
        <v>11</v>
      </c>
      <c r="E1760">
        <v>16</v>
      </c>
      <c r="F1760">
        <v>11116</v>
      </c>
      <c r="G1760">
        <v>81</v>
      </c>
      <c r="H1760" s="1">
        <v>3.6666666666666665</v>
      </c>
      <c r="I1760" s="2">
        <v>23.285208196108449</v>
      </c>
      <c r="J1760">
        <v>20</v>
      </c>
      <c r="K1760" s="2">
        <v>5.1802516984316309</v>
      </c>
      <c r="N1760">
        <f t="shared" si="27"/>
        <v>50.8</v>
      </c>
    </row>
    <row r="1761" spans="1:14" x14ac:dyDescent="0.2">
      <c r="A1761" t="s">
        <v>12</v>
      </c>
      <c r="B1761">
        <v>2018</v>
      </c>
      <c r="C1761">
        <v>1</v>
      </c>
      <c r="D1761">
        <v>11</v>
      </c>
      <c r="E1761">
        <v>20</v>
      </c>
      <c r="F1761">
        <v>11120</v>
      </c>
      <c r="G1761">
        <v>144</v>
      </c>
      <c r="H1761" s="1">
        <v>4.3636363636363633</v>
      </c>
      <c r="I1761" s="2">
        <v>23.446952929024636</v>
      </c>
      <c r="J1761">
        <v>21</v>
      </c>
      <c r="K1761" s="2">
        <v>3.729150453120849</v>
      </c>
      <c r="N1761">
        <f t="shared" si="27"/>
        <v>53.34</v>
      </c>
    </row>
    <row r="1762" spans="1:14" x14ac:dyDescent="0.2">
      <c r="A1762" t="s">
        <v>12</v>
      </c>
      <c r="B1762">
        <v>2018</v>
      </c>
      <c r="C1762">
        <v>2</v>
      </c>
      <c r="D1762">
        <v>1</v>
      </c>
      <c r="E1762">
        <v>1</v>
      </c>
      <c r="F1762">
        <v>10101</v>
      </c>
      <c r="G1762">
        <v>123</v>
      </c>
      <c r="K1762" s="2">
        <v>5.0569001472000004</v>
      </c>
      <c r="N1762">
        <f t="shared" si="27"/>
        <v>0</v>
      </c>
    </row>
    <row r="1763" spans="1:14" x14ac:dyDescent="0.2">
      <c r="A1763" t="s">
        <v>12</v>
      </c>
      <c r="B1763">
        <v>2018</v>
      </c>
      <c r="C1763">
        <v>2</v>
      </c>
      <c r="D1763">
        <v>1</v>
      </c>
      <c r="E1763">
        <v>5</v>
      </c>
      <c r="F1763">
        <v>10105</v>
      </c>
      <c r="G1763">
        <v>126</v>
      </c>
      <c r="K1763" s="2">
        <v>4.3813600511999997</v>
      </c>
      <c r="N1763">
        <f t="shared" si="27"/>
        <v>0</v>
      </c>
    </row>
    <row r="1764" spans="1:14" x14ac:dyDescent="0.2">
      <c r="A1764" t="s">
        <v>12</v>
      </c>
      <c r="B1764">
        <v>2018</v>
      </c>
      <c r="C1764">
        <v>2</v>
      </c>
      <c r="D1764">
        <v>1</v>
      </c>
      <c r="E1764">
        <v>9</v>
      </c>
      <c r="F1764">
        <v>10109</v>
      </c>
      <c r="G1764">
        <v>77</v>
      </c>
      <c r="K1764" s="2">
        <v>3.8216268287999995</v>
      </c>
      <c r="N1764">
        <f t="shared" si="27"/>
        <v>0</v>
      </c>
    </row>
    <row r="1765" spans="1:14" x14ac:dyDescent="0.2">
      <c r="A1765" t="s">
        <v>12</v>
      </c>
      <c r="B1765">
        <v>2018</v>
      </c>
      <c r="C1765">
        <v>2</v>
      </c>
      <c r="D1765">
        <v>1</v>
      </c>
      <c r="E1765">
        <v>13</v>
      </c>
      <c r="F1765">
        <v>10113</v>
      </c>
      <c r="G1765">
        <v>133</v>
      </c>
      <c r="K1765" s="2">
        <v>3.3390981888000004</v>
      </c>
      <c r="N1765">
        <f t="shared" si="27"/>
        <v>0</v>
      </c>
    </row>
    <row r="1766" spans="1:14" x14ac:dyDescent="0.2">
      <c r="A1766" t="s">
        <v>12</v>
      </c>
      <c r="B1766">
        <v>2018</v>
      </c>
      <c r="C1766">
        <v>2</v>
      </c>
      <c r="D1766">
        <v>1</v>
      </c>
      <c r="E1766">
        <v>17</v>
      </c>
      <c r="F1766">
        <v>10117</v>
      </c>
      <c r="G1766">
        <v>37</v>
      </c>
      <c r="K1766" s="2">
        <v>3.1846890240000003</v>
      </c>
      <c r="N1766">
        <f t="shared" si="27"/>
        <v>0</v>
      </c>
    </row>
    <row r="1767" spans="1:14" x14ac:dyDescent="0.2">
      <c r="A1767" t="s">
        <v>12</v>
      </c>
      <c r="B1767">
        <v>2018</v>
      </c>
      <c r="C1767">
        <v>2</v>
      </c>
      <c r="D1767">
        <v>1</v>
      </c>
      <c r="E1767">
        <v>2</v>
      </c>
      <c r="F1767">
        <v>10102</v>
      </c>
      <c r="G1767">
        <v>29</v>
      </c>
      <c r="K1767" s="2">
        <v>3.9760359936000005</v>
      </c>
      <c r="N1767">
        <f t="shared" si="27"/>
        <v>0</v>
      </c>
    </row>
    <row r="1768" spans="1:14" x14ac:dyDescent="0.2">
      <c r="A1768" t="s">
        <v>12</v>
      </c>
      <c r="B1768">
        <v>2018</v>
      </c>
      <c r="C1768">
        <v>2</v>
      </c>
      <c r="D1768">
        <v>1</v>
      </c>
      <c r="E1768">
        <v>6</v>
      </c>
      <c r="F1768">
        <v>10106</v>
      </c>
      <c r="G1768">
        <v>191</v>
      </c>
      <c r="K1768" s="2">
        <v>4.7673829632000002</v>
      </c>
      <c r="N1768">
        <f t="shared" si="27"/>
        <v>0</v>
      </c>
    </row>
    <row r="1769" spans="1:14" x14ac:dyDescent="0.2">
      <c r="A1769" t="s">
        <v>12</v>
      </c>
      <c r="B1769">
        <v>2018</v>
      </c>
      <c r="C1769">
        <v>2</v>
      </c>
      <c r="D1769">
        <v>1</v>
      </c>
      <c r="E1769">
        <v>10</v>
      </c>
      <c r="F1769">
        <v>10110</v>
      </c>
      <c r="G1769">
        <v>69</v>
      </c>
      <c r="K1769" s="2">
        <v>5.0762012928000004</v>
      </c>
      <c r="N1769">
        <f t="shared" si="27"/>
        <v>0</v>
      </c>
    </row>
    <row r="1770" spans="1:14" x14ac:dyDescent="0.2">
      <c r="A1770" t="s">
        <v>12</v>
      </c>
      <c r="B1770">
        <v>2018</v>
      </c>
      <c r="C1770">
        <v>2</v>
      </c>
      <c r="D1770">
        <v>1</v>
      </c>
      <c r="E1770">
        <v>14</v>
      </c>
      <c r="F1770">
        <v>10114</v>
      </c>
      <c r="G1770">
        <v>125</v>
      </c>
      <c r="K1770" s="2">
        <v>4.4199623423999999</v>
      </c>
      <c r="N1770">
        <f t="shared" si="27"/>
        <v>0</v>
      </c>
    </row>
    <row r="1771" spans="1:14" x14ac:dyDescent="0.2">
      <c r="A1771" t="s">
        <v>12</v>
      </c>
      <c r="B1771">
        <v>2018</v>
      </c>
      <c r="C1771">
        <v>2</v>
      </c>
      <c r="D1771">
        <v>1</v>
      </c>
      <c r="E1771">
        <v>18</v>
      </c>
      <c r="F1771">
        <v>10118</v>
      </c>
      <c r="G1771">
        <v>13</v>
      </c>
      <c r="K1771" s="2">
        <v>4.4971669248000001</v>
      </c>
      <c r="N1771">
        <f t="shared" si="27"/>
        <v>0</v>
      </c>
    </row>
    <row r="1772" spans="1:14" x14ac:dyDescent="0.2">
      <c r="A1772" t="s">
        <v>12</v>
      </c>
      <c r="B1772">
        <v>2018</v>
      </c>
      <c r="C1772">
        <v>2</v>
      </c>
      <c r="D1772">
        <v>1</v>
      </c>
      <c r="E1772">
        <v>3</v>
      </c>
      <c r="F1772">
        <v>10103</v>
      </c>
      <c r="G1772">
        <v>162</v>
      </c>
      <c r="K1772" s="2">
        <v>4.8445875455999996</v>
      </c>
      <c r="N1772">
        <f t="shared" si="27"/>
        <v>0</v>
      </c>
    </row>
    <row r="1773" spans="1:14" x14ac:dyDescent="0.2">
      <c r="A1773" t="s">
        <v>12</v>
      </c>
      <c r="B1773">
        <v>2018</v>
      </c>
      <c r="C1773">
        <v>2</v>
      </c>
      <c r="D1773">
        <v>1</v>
      </c>
      <c r="E1773">
        <v>7</v>
      </c>
      <c r="F1773">
        <v>10107</v>
      </c>
      <c r="G1773">
        <v>159</v>
      </c>
      <c r="K1773" s="2">
        <v>4.9796955648000001</v>
      </c>
      <c r="N1773">
        <f t="shared" si="27"/>
        <v>0</v>
      </c>
    </row>
    <row r="1774" spans="1:14" x14ac:dyDescent="0.2">
      <c r="A1774" t="s">
        <v>12</v>
      </c>
      <c r="B1774">
        <v>2018</v>
      </c>
      <c r="C1774">
        <v>2</v>
      </c>
      <c r="D1774">
        <v>1</v>
      </c>
      <c r="E1774">
        <v>11</v>
      </c>
      <c r="F1774">
        <v>10111</v>
      </c>
      <c r="G1774">
        <v>121</v>
      </c>
      <c r="K1774" s="2">
        <v>4.3041554688000003</v>
      </c>
      <c r="N1774">
        <f t="shared" si="27"/>
        <v>0</v>
      </c>
    </row>
    <row r="1775" spans="1:14" x14ac:dyDescent="0.2">
      <c r="A1775" t="s">
        <v>12</v>
      </c>
      <c r="B1775">
        <v>2018</v>
      </c>
      <c r="C1775">
        <v>2</v>
      </c>
      <c r="D1775">
        <v>1</v>
      </c>
      <c r="E1775">
        <v>15</v>
      </c>
      <c r="F1775">
        <v>10115</v>
      </c>
      <c r="G1775" s="6">
        <v>202</v>
      </c>
      <c r="H1775" s="1">
        <v>3.2</v>
      </c>
      <c r="I1775" s="2">
        <v>20.573126317807166</v>
      </c>
      <c r="J1775">
        <v>21</v>
      </c>
      <c r="K1775" s="2">
        <v>4.3977660249600001</v>
      </c>
      <c r="N1775">
        <f t="shared" si="27"/>
        <v>53.34</v>
      </c>
    </row>
    <row r="1776" spans="1:14" x14ac:dyDescent="0.2">
      <c r="A1776" t="s">
        <v>12</v>
      </c>
      <c r="B1776">
        <v>2018</v>
      </c>
      <c r="C1776">
        <v>2</v>
      </c>
      <c r="D1776">
        <v>1</v>
      </c>
      <c r="E1776">
        <v>19</v>
      </c>
      <c r="F1776">
        <v>10119</v>
      </c>
      <c r="G1776">
        <v>116</v>
      </c>
      <c r="K1776" s="2">
        <v>4.2848543232000003</v>
      </c>
      <c r="N1776">
        <f t="shared" si="27"/>
        <v>0</v>
      </c>
    </row>
    <row r="1777" spans="1:14" x14ac:dyDescent="0.2">
      <c r="A1777" t="s">
        <v>12</v>
      </c>
      <c r="B1777">
        <v>2018</v>
      </c>
      <c r="C1777">
        <v>2</v>
      </c>
      <c r="D1777">
        <v>1</v>
      </c>
      <c r="E1777">
        <v>4</v>
      </c>
      <c r="F1777">
        <v>10104</v>
      </c>
      <c r="G1777" s="6">
        <v>201</v>
      </c>
      <c r="H1777" s="1">
        <v>3.2727272727272729</v>
      </c>
      <c r="I1777" s="2">
        <v>19.506240445387547</v>
      </c>
      <c r="J1777">
        <v>23</v>
      </c>
      <c r="K1777" s="2">
        <v>4.3977660249600001</v>
      </c>
      <c r="N1777">
        <f t="shared" si="27"/>
        <v>58.42</v>
      </c>
    </row>
    <row r="1778" spans="1:14" x14ac:dyDescent="0.2">
      <c r="A1778" t="s">
        <v>12</v>
      </c>
      <c r="B1778">
        <v>2018</v>
      </c>
      <c r="C1778">
        <v>2</v>
      </c>
      <c r="D1778">
        <v>1</v>
      </c>
      <c r="E1778">
        <v>8</v>
      </c>
      <c r="F1778">
        <v>10108</v>
      </c>
      <c r="G1778">
        <v>139</v>
      </c>
      <c r="K1778" s="2">
        <v>5.3657184768000006</v>
      </c>
      <c r="N1778">
        <f t="shared" si="27"/>
        <v>0</v>
      </c>
    </row>
    <row r="1779" spans="1:14" x14ac:dyDescent="0.2">
      <c r="A1779" t="s">
        <v>12</v>
      </c>
      <c r="B1779">
        <v>2018</v>
      </c>
      <c r="C1779">
        <v>2</v>
      </c>
      <c r="D1779">
        <v>1</v>
      </c>
      <c r="E1779">
        <v>12</v>
      </c>
      <c r="F1779">
        <v>10112</v>
      </c>
      <c r="G1779">
        <v>84</v>
      </c>
      <c r="K1779" s="2">
        <v>4.2462520320000001</v>
      </c>
      <c r="N1779">
        <f t="shared" si="27"/>
        <v>0</v>
      </c>
    </row>
    <row r="1780" spans="1:14" x14ac:dyDescent="0.2">
      <c r="A1780" t="s">
        <v>12</v>
      </c>
      <c r="B1780">
        <v>2018</v>
      </c>
      <c r="C1780">
        <v>2</v>
      </c>
      <c r="D1780">
        <v>1</v>
      </c>
      <c r="E1780">
        <v>16</v>
      </c>
      <c r="F1780">
        <v>10116</v>
      </c>
      <c r="G1780">
        <v>32</v>
      </c>
      <c r="K1780" s="2">
        <v>5.1341047295999998</v>
      </c>
      <c r="N1780">
        <f t="shared" si="27"/>
        <v>0</v>
      </c>
    </row>
    <row r="1781" spans="1:14" x14ac:dyDescent="0.2">
      <c r="A1781" t="s">
        <v>12</v>
      </c>
      <c r="B1781">
        <v>2018</v>
      </c>
      <c r="C1781">
        <v>2</v>
      </c>
      <c r="D1781">
        <v>1</v>
      </c>
      <c r="E1781">
        <v>20</v>
      </c>
      <c r="F1781">
        <v>10120</v>
      </c>
      <c r="G1781">
        <v>164</v>
      </c>
      <c r="K1781" s="2">
        <v>4.5936726528000014</v>
      </c>
      <c r="N1781">
        <f t="shared" si="27"/>
        <v>0</v>
      </c>
    </row>
    <row r="1782" spans="1:14" x14ac:dyDescent="0.2">
      <c r="A1782" t="s">
        <v>12</v>
      </c>
      <c r="B1782">
        <v>2018</v>
      </c>
      <c r="C1782">
        <v>2</v>
      </c>
      <c r="D1782">
        <v>2</v>
      </c>
      <c r="E1782">
        <v>1</v>
      </c>
      <c r="F1782">
        <v>10201</v>
      </c>
      <c r="G1782">
        <v>35</v>
      </c>
      <c r="K1782" s="2">
        <v>3.8409279744</v>
      </c>
      <c r="N1782">
        <f t="shared" si="27"/>
        <v>0</v>
      </c>
    </row>
    <row r="1783" spans="1:14" x14ac:dyDescent="0.2">
      <c r="A1783" t="s">
        <v>12</v>
      </c>
      <c r="B1783">
        <v>2018</v>
      </c>
      <c r="C1783">
        <v>2</v>
      </c>
      <c r="D1783">
        <v>2</v>
      </c>
      <c r="E1783">
        <v>5</v>
      </c>
      <c r="F1783">
        <v>10205</v>
      </c>
      <c r="G1783" s="6">
        <v>202</v>
      </c>
      <c r="H1783" s="1">
        <v>4</v>
      </c>
      <c r="I1783" s="2">
        <v>22.439968382894058</v>
      </c>
      <c r="J1783">
        <v>22</v>
      </c>
      <c r="K1783" s="2">
        <v>3.5060530982400002</v>
      </c>
      <c r="N1783">
        <f t="shared" si="27"/>
        <v>55.88</v>
      </c>
    </row>
    <row r="1784" spans="1:14" x14ac:dyDescent="0.2">
      <c r="A1784" t="s">
        <v>12</v>
      </c>
      <c r="B1784">
        <v>2018</v>
      </c>
      <c r="C1784">
        <v>2</v>
      </c>
      <c r="D1784">
        <v>2</v>
      </c>
      <c r="E1784">
        <v>9</v>
      </c>
      <c r="F1784">
        <v>10209</v>
      </c>
      <c r="G1784">
        <v>158</v>
      </c>
      <c r="K1784" s="2">
        <v>3.995337139200001</v>
      </c>
      <c r="N1784">
        <f t="shared" si="27"/>
        <v>0</v>
      </c>
    </row>
    <row r="1785" spans="1:14" x14ac:dyDescent="0.2">
      <c r="A1785" t="s">
        <v>12</v>
      </c>
      <c r="B1785">
        <v>2018</v>
      </c>
      <c r="C1785">
        <v>2</v>
      </c>
      <c r="D1785">
        <v>2</v>
      </c>
      <c r="E1785">
        <v>13</v>
      </c>
      <c r="F1785">
        <v>10213</v>
      </c>
      <c r="G1785">
        <v>82</v>
      </c>
      <c r="K1785" s="2">
        <v>3.3197970431999999</v>
      </c>
      <c r="N1785">
        <f t="shared" si="27"/>
        <v>0</v>
      </c>
    </row>
    <row r="1786" spans="1:14" x14ac:dyDescent="0.2">
      <c r="A1786" t="s">
        <v>12</v>
      </c>
      <c r="B1786">
        <v>2018</v>
      </c>
      <c r="C1786">
        <v>2</v>
      </c>
      <c r="D1786">
        <v>2</v>
      </c>
      <c r="E1786">
        <v>17</v>
      </c>
      <c r="F1786">
        <v>10217</v>
      </c>
      <c r="G1786">
        <v>6</v>
      </c>
      <c r="K1786" s="2">
        <v>3.6865188096000003</v>
      </c>
      <c r="N1786">
        <f t="shared" si="27"/>
        <v>0</v>
      </c>
    </row>
    <row r="1787" spans="1:14" x14ac:dyDescent="0.2">
      <c r="A1787" t="s">
        <v>12</v>
      </c>
      <c r="B1787">
        <v>2018</v>
      </c>
      <c r="C1787">
        <v>2</v>
      </c>
      <c r="D1787">
        <v>2</v>
      </c>
      <c r="E1787">
        <v>2</v>
      </c>
      <c r="F1787">
        <v>10202</v>
      </c>
      <c r="G1787">
        <v>146</v>
      </c>
      <c r="K1787" s="2">
        <v>5.3078150399999995</v>
      </c>
      <c r="N1787">
        <f t="shared" si="27"/>
        <v>0</v>
      </c>
    </row>
    <row r="1788" spans="1:14" x14ac:dyDescent="0.2">
      <c r="A1788" t="s">
        <v>12</v>
      </c>
      <c r="B1788">
        <v>2018</v>
      </c>
      <c r="C1788">
        <v>2</v>
      </c>
      <c r="D1788">
        <v>2</v>
      </c>
      <c r="E1788">
        <v>6</v>
      </c>
      <c r="F1788">
        <v>10206</v>
      </c>
      <c r="G1788" s="6">
        <v>104</v>
      </c>
      <c r="H1788" s="1">
        <v>3.1</v>
      </c>
      <c r="I1788" s="2">
        <v>20.606073280910156</v>
      </c>
      <c r="J1788">
        <v>23</v>
      </c>
      <c r="K1788" s="2">
        <v>5.1273493286400011</v>
      </c>
      <c r="N1788">
        <f t="shared" si="27"/>
        <v>58.42</v>
      </c>
    </row>
    <row r="1789" spans="1:14" x14ac:dyDescent="0.2">
      <c r="A1789" t="s">
        <v>12</v>
      </c>
      <c r="B1789">
        <v>2018</v>
      </c>
      <c r="C1789">
        <v>2</v>
      </c>
      <c r="D1789">
        <v>2</v>
      </c>
      <c r="E1789">
        <v>10</v>
      </c>
      <c r="F1789">
        <v>10210</v>
      </c>
      <c r="G1789">
        <v>195</v>
      </c>
      <c r="K1789" s="2">
        <v>4.7866841088000012</v>
      </c>
      <c r="N1789">
        <f t="shared" si="27"/>
        <v>0</v>
      </c>
    </row>
    <row r="1790" spans="1:14" x14ac:dyDescent="0.2">
      <c r="A1790" t="s">
        <v>12</v>
      </c>
      <c r="B1790">
        <v>2018</v>
      </c>
      <c r="C1790">
        <v>2</v>
      </c>
      <c r="D1790">
        <v>2</v>
      </c>
      <c r="E1790">
        <v>14</v>
      </c>
      <c r="F1790">
        <v>10214</v>
      </c>
      <c r="G1790" s="6">
        <v>201</v>
      </c>
      <c r="H1790" s="1">
        <v>3.0909090909090908</v>
      </c>
      <c r="I1790" s="2">
        <v>20.078570195130375</v>
      </c>
      <c r="J1790">
        <v>23</v>
      </c>
      <c r="K1790" s="2">
        <v>4.7017590681599994</v>
      </c>
      <c r="N1790">
        <f t="shared" si="27"/>
        <v>58.42</v>
      </c>
    </row>
    <row r="1791" spans="1:14" x14ac:dyDescent="0.2">
      <c r="A1791" t="s">
        <v>12</v>
      </c>
      <c r="B1791">
        <v>2018</v>
      </c>
      <c r="C1791">
        <v>2</v>
      </c>
      <c r="D1791">
        <v>2</v>
      </c>
      <c r="E1791">
        <v>18</v>
      </c>
      <c r="F1791">
        <v>10218</v>
      </c>
      <c r="G1791">
        <v>52</v>
      </c>
      <c r="K1791" s="2">
        <v>4.1304451584000006</v>
      </c>
      <c r="N1791">
        <f t="shared" si="27"/>
        <v>0</v>
      </c>
    </row>
    <row r="1792" spans="1:14" x14ac:dyDescent="0.2">
      <c r="A1792" t="s">
        <v>12</v>
      </c>
      <c r="B1792">
        <v>2018</v>
      </c>
      <c r="C1792">
        <v>2</v>
      </c>
      <c r="D1792">
        <v>2</v>
      </c>
      <c r="E1792">
        <v>3</v>
      </c>
      <c r="F1792">
        <v>10203</v>
      </c>
      <c r="G1792">
        <v>43</v>
      </c>
      <c r="K1792" s="2">
        <v>4.4778657792000001</v>
      </c>
      <c r="N1792">
        <f t="shared" si="27"/>
        <v>0</v>
      </c>
    </row>
    <row r="1793" spans="1:14" x14ac:dyDescent="0.2">
      <c r="A1793" t="s">
        <v>12</v>
      </c>
      <c r="B1793">
        <v>2018</v>
      </c>
      <c r="C1793">
        <v>2</v>
      </c>
      <c r="D1793">
        <v>2</v>
      </c>
      <c r="E1793">
        <v>7</v>
      </c>
      <c r="F1793">
        <v>10207</v>
      </c>
      <c r="G1793">
        <v>76</v>
      </c>
      <c r="K1793" s="2">
        <v>4.6515760896000016</v>
      </c>
      <c r="N1793">
        <f t="shared" si="27"/>
        <v>0</v>
      </c>
    </row>
    <row r="1794" spans="1:14" x14ac:dyDescent="0.2">
      <c r="A1794" t="s">
        <v>12</v>
      </c>
      <c r="B1794">
        <v>2018</v>
      </c>
      <c r="C1794">
        <v>2</v>
      </c>
      <c r="D1794">
        <v>2</v>
      </c>
      <c r="E1794">
        <v>11</v>
      </c>
      <c r="F1794">
        <v>10211</v>
      </c>
      <c r="G1794">
        <v>78</v>
      </c>
      <c r="K1794" s="2">
        <v>4.5164680704000002</v>
      </c>
      <c r="N1794">
        <f t="shared" si="27"/>
        <v>0</v>
      </c>
    </row>
    <row r="1795" spans="1:14" x14ac:dyDescent="0.2">
      <c r="A1795" t="s">
        <v>12</v>
      </c>
      <c r="B1795">
        <v>2018</v>
      </c>
      <c r="C1795">
        <v>2</v>
      </c>
      <c r="D1795">
        <v>2</v>
      </c>
      <c r="E1795">
        <v>15</v>
      </c>
      <c r="F1795">
        <v>10215</v>
      </c>
      <c r="G1795">
        <v>34</v>
      </c>
      <c r="K1795" s="2">
        <v>4.6129737984000005</v>
      </c>
      <c r="N1795">
        <f t="shared" ref="N1795:N1858" si="28">$M$2*J1795</f>
        <v>0</v>
      </c>
    </row>
    <row r="1796" spans="1:14" x14ac:dyDescent="0.2">
      <c r="A1796" t="s">
        <v>12</v>
      </c>
      <c r="B1796">
        <v>2018</v>
      </c>
      <c r="C1796">
        <v>2</v>
      </c>
      <c r="D1796">
        <v>2</v>
      </c>
      <c r="E1796">
        <v>19</v>
      </c>
      <c r="F1796">
        <v>10219</v>
      </c>
      <c r="G1796">
        <v>90</v>
      </c>
      <c r="K1796" s="2">
        <v>4.0532405760000003</v>
      </c>
      <c r="N1796">
        <f t="shared" si="28"/>
        <v>0</v>
      </c>
    </row>
    <row r="1797" spans="1:14" x14ac:dyDescent="0.2">
      <c r="A1797" t="s">
        <v>12</v>
      </c>
      <c r="B1797">
        <v>2018</v>
      </c>
      <c r="C1797">
        <v>2</v>
      </c>
      <c r="D1797">
        <v>2</v>
      </c>
      <c r="E1797">
        <v>4</v>
      </c>
      <c r="F1797">
        <v>10204</v>
      </c>
      <c r="G1797">
        <v>24</v>
      </c>
      <c r="K1797" s="2">
        <v>4.8252864000000004</v>
      </c>
      <c r="N1797">
        <f t="shared" si="28"/>
        <v>0</v>
      </c>
    </row>
    <row r="1798" spans="1:14" x14ac:dyDescent="0.2">
      <c r="A1798" t="s">
        <v>12</v>
      </c>
      <c r="B1798">
        <v>2018</v>
      </c>
      <c r="C1798">
        <v>2</v>
      </c>
      <c r="D1798">
        <v>2</v>
      </c>
      <c r="E1798">
        <v>8</v>
      </c>
      <c r="F1798">
        <v>10208</v>
      </c>
      <c r="G1798">
        <v>107</v>
      </c>
      <c r="K1798" s="2">
        <v>4.4392634879999999</v>
      </c>
      <c r="N1798">
        <f t="shared" si="28"/>
        <v>0</v>
      </c>
    </row>
    <row r="1799" spans="1:14" x14ac:dyDescent="0.2">
      <c r="A1799" t="s">
        <v>12</v>
      </c>
      <c r="B1799">
        <v>2018</v>
      </c>
      <c r="C1799">
        <v>2</v>
      </c>
      <c r="D1799">
        <v>2</v>
      </c>
      <c r="E1799">
        <v>12</v>
      </c>
      <c r="F1799">
        <v>10212</v>
      </c>
      <c r="G1799">
        <v>3</v>
      </c>
      <c r="K1799" s="2">
        <v>5.9640539904000001</v>
      </c>
      <c r="N1799">
        <f t="shared" si="28"/>
        <v>0</v>
      </c>
    </row>
    <row r="1800" spans="1:14" x14ac:dyDescent="0.2">
      <c r="A1800" t="s">
        <v>12</v>
      </c>
      <c r="B1800">
        <v>2018</v>
      </c>
      <c r="C1800">
        <v>2</v>
      </c>
      <c r="D1800">
        <v>2</v>
      </c>
      <c r="E1800">
        <v>16</v>
      </c>
      <c r="F1800">
        <v>10216</v>
      </c>
      <c r="G1800">
        <v>156</v>
      </c>
      <c r="K1800" s="2">
        <v>5.674536806399999</v>
      </c>
      <c r="N1800">
        <f t="shared" si="28"/>
        <v>0</v>
      </c>
    </row>
    <row r="1801" spans="1:14" x14ac:dyDescent="0.2">
      <c r="A1801" t="s">
        <v>12</v>
      </c>
      <c r="B1801">
        <v>2018</v>
      </c>
      <c r="C1801">
        <v>2</v>
      </c>
      <c r="D1801">
        <v>2</v>
      </c>
      <c r="E1801">
        <v>20</v>
      </c>
      <c r="F1801">
        <v>10220</v>
      </c>
      <c r="G1801">
        <v>140</v>
      </c>
      <c r="K1801" s="2">
        <v>4.7287806720000001</v>
      </c>
      <c r="N1801">
        <f t="shared" si="28"/>
        <v>0</v>
      </c>
    </row>
    <row r="1802" spans="1:14" x14ac:dyDescent="0.2">
      <c r="A1802" t="s">
        <v>12</v>
      </c>
      <c r="B1802">
        <v>2018</v>
      </c>
      <c r="C1802">
        <v>2</v>
      </c>
      <c r="D1802">
        <v>3</v>
      </c>
      <c r="E1802">
        <v>1</v>
      </c>
      <c r="F1802">
        <v>10301</v>
      </c>
      <c r="G1802">
        <v>91</v>
      </c>
      <c r="K1802" s="2">
        <v>4.6129737984000005</v>
      </c>
      <c r="N1802">
        <f t="shared" si="28"/>
        <v>0</v>
      </c>
    </row>
    <row r="1803" spans="1:14" x14ac:dyDescent="0.2">
      <c r="A1803" t="s">
        <v>12</v>
      </c>
      <c r="B1803">
        <v>2018</v>
      </c>
      <c r="C1803">
        <v>2</v>
      </c>
      <c r="D1803">
        <v>3</v>
      </c>
      <c r="E1803">
        <v>5</v>
      </c>
      <c r="F1803">
        <v>10305</v>
      </c>
      <c r="G1803">
        <v>119</v>
      </c>
      <c r="K1803" s="2">
        <v>3.088183296</v>
      </c>
      <c r="N1803">
        <f t="shared" si="28"/>
        <v>0</v>
      </c>
    </row>
    <row r="1804" spans="1:14" x14ac:dyDescent="0.2">
      <c r="A1804" t="s">
        <v>12</v>
      </c>
      <c r="B1804">
        <v>2018</v>
      </c>
      <c r="C1804">
        <v>2</v>
      </c>
      <c r="D1804">
        <v>3</v>
      </c>
      <c r="E1804">
        <v>9</v>
      </c>
      <c r="F1804">
        <v>10309</v>
      </c>
      <c r="G1804">
        <v>114</v>
      </c>
      <c r="K1804" s="2">
        <v>3.4163027712000003</v>
      </c>
      <c r="N1804">
        <f t="shared" si="28"/>
        <v>0</v>
      </c>
    </row>
    <row r="1805" spans="1:14" x14ac:dyDescent="0.2">
      <c r="A1805" t="s">
        <v>12</v>
      </c>
      <c r="B1805">
        <v>2018</v>
      </c>
      <c r="C1805">
        <v>2</v>
      </c>
      <c r="D1805">
        <v>3</v>
      </c>
      <c r="E1805">
        <v>13</v>
      </c>
      <c r="F1805">
        <v>10313</v>
      </c>
      <c r="G1805">
        <v>66</v>
      </c>
      <c r="K1805" s="2">
        <v>3.088183296</v>
      </c>
      <c r="N1805">
        <f t="shared" si="28"/>
        <v>0</v>
      </c>
    </row>
    <row r="1806" spans="1:14" x14ac:dyDescent="0.2">
      <c r="A1806" t="s">
        <v>12</v>
      </c>
      <c r="B1806">
        <v>2018</v>
      </c>
      <c r="C1806">
        <v>2</v>
      </c>
      <c r="D1806">
        <v>3</v>
      </c>
      <c r="E1806">
        <v>17</v>
      </c>
      <c r="F1806">
        <v>10317</v>
      </c>
      <c r="G1806">
        <v>26</v>
      </c>
      <c r="K1806" s="2">
        <v>3.3970016256000006</v>
      </c>
      <c r="N1806">
        <f t="shared" si="28"/>
        <v>0</v>
      </c>
    </row>
    <row r="1807" spans="1:14" x14ac:dyDescent="0.2">
      <c r="A1807" t="s">
        <v>12</v>
      </c>
      <c r="B1807">
        <v>2018</v>
      </c>
      <c r="C1807">
        <v>2</v>
      </c>
      <c r="D1807">
        <v>3</v>
      </c>
      <c r="E1807">
        <v>2</v>
      </c>
      <c r="F1807">
        <v>10302</v>
      </c>
      <c r="G1807" s="6">
        <v>201</v>
      </c>
      <c r="H1807" s="1">
        <v>3</v>
      </c>
      <c r="I1807" s="2">
        <v>20.155268667131889</v>
      </c>
      <c r="J1807">
        <v>22</v>
      </c>
      <c r="K1807" s="2">
        <v>4.8233562854400009</v>
      </c>
      <c r="N1807">
        <f t="shared" si="28"/>
        <v>55.88</v>
      </c>
    </row>
    <row r="1808" spans="1:14" x14ac:dyDescent="0.2">
      <c r="A1808" t="s">
        <v>12</v>
      </c>
      <c r="B1808">
        <v>2018</v>
      </c>
      <c r="C1808">
        <v>2</v>
      </c>
      <c r="D1808">
        <v>3</v>
      </c>
      <c r="E1808">
        <v>6</v>
      </c>
      <c r="F1808">
        <v>10306</v>
      </c>
      <c r="G1808">
        <v>189</v>
      </c>
      <c r="K1808" s="2">
        <v>5.5394287871999994</v>
      </c>
      <c r="N1808">
        <f t="shared" si="28"/>
        <v>0</v>
      </c>
    </row>
    <row r="1809" spans="1:14" x14ac:dyDescent="0.2">
      <c r="A1809" t="s">
        <v>12</v>
      </c>
      <c r="B1809">
        <v>2018</v>
      </c>
      <c r="C1809">
        <v>2</v>
      </c>
      <c r="D1809">
        <v>3</v>
      </c>
      <c r="E1809">
        <v>10</v>
      </c>
      <c r="F1809">
        <v>10310</v>
      </c>
      <c r="G1809">
        <v>50</v>
      </c>
      <c r="K1809" s="2">
        <v>4.3620589056000005</v>
      </c>
      <c r="N1809">
        <f t="shared" si="28"/>
        <v>0</v>
      </c>
    </row>
    <row r="1810" spans="1:14" x14ac:dyDescent="0.2">
      <c r="A1810" t="s">
        <v>12</v>
      </c>
      <c r="B1810">
        <v>2018</v>
      </c>
      <c r="C1810">
        <v>2</v>
      </c>
      <c r="D1810">
        <v>3</v>
      </c>
      <c r="E1810">
        <v>14</v>
      </c>
      <c r="F1810">
        <v>10314</v>
      </c>
      <c r="G1810">
        <v>12</v>
      </c>
      <c r="K1810" s="2">
        <v>3.0302798592000002</v>
      </c>
      <c r="N1810">
        <f t="shared" si="28"/>
        <v>0</v>
      </c>
    </row>
    <row r="1811" spans="1:14" x14ac:dyDescent="0.2">
      <c r="A1811" t="s">
        <v>12</v>
      </c>
      <c r="B1811">
        <v>2018</v>
      </c>
      <c r="C1811">
        <v>2</v>
      </c>
      <c r="D1811">
        <v>3</v>
      </c>
      <c r="E1811">
        <v>18</v>
      </c>
      <c r="F1811">
        <v>10318</v>
      </c>
      <c r="G1811">
        <v>182</v>
      </c>
      <c r="K1811" s="2">
        <v>4.7673829632000002</v>
      </c>
      <c r="N1811">
        <f t="shared" si="28"/>
        <v>0</v>
      </c>
    </row>
    <row r="1812" spans="1:14" x14ac:dyDescent="0.2">
      <c r="A1812" t="s">
        <v>12</v>
      </c>
      <c r="B1812">
        <v>2018</v>
      </c>
      <c r="C1812">
        <v>2</v>
      </c>
      <c r="D1812">
        <v>3</v>
      </c>
      <c r="E1812">
        <v>3</v>
      </c>
      <c r="F1812">
        <v>10303</v>
      </c>
      <c r="G1812">
        <v>40</v>
      </c>
      <c r="K1812" s="2">
        <v>4.4006611968000007</v>
      </c>
      <c r="N1812">
        <f t="shared" si="28"/>
        <v>0</v>
      </c>
    </row>
    <row r="1813" spans="1:14" x14ac:dyDescent="0.2">
      <c r="A1813" t="s">
        <v>12</v>
      </c>
      <c r="B1813">
        <v>2018</v>
      </c>
      <c r="C1813">
        <v>2</v>
      </c>
      <c r="D1813">
        <v>3</v>
      </c>
      <c r="E1813">
        <v>7</v>
      </c>
      <c r="F1813">
        <v>10307</v>
      </c>
      <c r="G1813">
        <v>145</v>
      </c>
      <c r="K1813" s="2">
        <v>4.670877235199999</v>
      </c>
      <c r="N1813">
        <f t="shared" si="28"/>
        <v>0</v>
      </c>
    </row>
    <row r="1814" spans="1:14" x14ac:dyDescent="0.2">
      <c r="A1814" t="s">
        <v>12</v>
      </c>
      <c r="B1814">
        <v>2018</v>
      </c>
      <c r="C1814">
        <v>2</v>
      </c>
      <c r="D1814">
        <v>3</v>
      </c>
      <c r="E1814">
        <v>11</v>
      </c>
      <c r="F1814">
        <v>10311</v>
      </c>
      <c r="G1814">
        <v>111</v>
      </c>
      <c r="K1814" s="2">
        <v>4.2076497408000009</v>
      </c>
      <c r="N1814">
        <f t="shared" si="28"/>
        <v>0</v>
      </c>
    </row>
    <row r="1815" spans="1:14" x14ac:dyDescent="0.2">
      <c r="A1815" t="s">
        <v>12</v>
      </c>
      <c r="B1815">
        <v>2018</v>
      </c>
      <c r="C1815">
        <v>2</v>
      </c>
      <c r="D1815">
        <v>3</v>
      </c>
      <c r="E1815">
        <v>15</v>
      </c>
      <c r="F1815">
        <v>10315</v>
      </c>
      <c r="G1815">
        <v>197</v>
      </c>
      <c r="K1815" s="2">
        <v>4.0339394303999994</v>
      </c>
      <c r="N1815">
        <f t="shared" si="28"/>
        <v>0</v>
      </c>
    </row>
    <row r="1816" spans="1:14" x14ac:dyDescent="0.2">
      <c r="A1816" t="s">
        <v>12</v>
      </c>
      <c r="B1816">
        <v>2018</v>
      </c>
      <c r="C1816">
        <v>2</v>
      </c>
      <c r="D1816">
        <v>3</v>
      </c>
      <c r="E1816">
        <v>19</v>
      </c>
      <c r="F1816">
        <v>10319</v>
      </c>
      <c r="G1816">
        <v>33</v>
      </c>
      <c r="K1816" s="2">
        <v>3.4163027712000003</v>
      </c>
      <c r="N1816">
        <f t="shared" si="28"/>
        <v>0</v>
      </c>
    </row>
    <row r="1817" spans="1:14" x14ac:dyDescent="0.2">
      <c r="A1817" t="s">
        <v>12</v>
      </c>
      <c r="B1817">
        <v>2018</v>
      </c>
      <c r="C1817">
        <v>2</v>
      </c>
      <c r="D1817">
        <v>3</v>
      </c>
      <c r="E1817">
        <v>4</v>
      </c>
      <c r="F1817">
        <v>10304</v>
      </c>
      <c r="G1817">
        <v>177</v>
      </c>
      <c r="K1817" s="2">
        <v>5.6552356608000007</v>
      </c>
      <c r="N1817">
        <f t="shared" si="28"/>
        <v>0</v>
      </c>
    </row>
    <row r="1818" spans="1:14" x14ac:dyDescent="0.2">
      <c r="A1818" t="s">
        <v>12</v>
      </c>
      <c r="B1818">
        <v>2018</v>
      </c>
      <c r="C1818">
        <v>2</v>
      </c>
      <c r="D1818">
        <v>3</v>
      </c>
      <c r="E1818">
        <v>8</v>
      </c>
      <c r="F1818">
        <v>10308</v>
      </c>
      <c r="G1818">
        <v>186</v>
      </c>
      <c r="K1818" s="2">
        <v>5.4043207679999998</v>
      </c>
      <c r="N1818">
        <f t="shared" si="28"/>
        <v>0</v>
      </c>
    </row>
    <row r="1819" spans="1:14" x14ac:dyDescent="0.2">
      <c r="A1819" t="s">
        <v>12</v>
      </c>
      <c r="B1819">
        <v>2018</v>
      </c>
      <c r="C1819">
        <v>2</v>
      </c>
      <c r="D1819">
        <v>3</v>
      </c>
      <c r="E1819">
        <v>12</v>
      </c>
      <c r="F1819">
        <v>10312</v>
      </c>
      <c r="G1819" s="6">
        <v>202</v>
      </c>
      <c r="H1819" s="1">
        <v>2.8</v>
      </c>
      <c r="I1819" s="2">
        <v>20.533265831329366</v>
      </c>
      <c r="J1819">
        <v>22</v>
      </c>
      <c r="K1819" s="2">
        <v>4.4585646336000009</v>
      </c>
      <c r="N1819">
        <f t="shared" si="28"/>
        <v>55.88</v>
      </c>
    </row>
    <row r="1820" spans="1:14" x14ac:dyDescent="0.2">
      <c r="A1820" t="s">
        <v>12</v>
      </c>
      <c r="B1820">
        <v>2018</v>
      </c>
      <c r="C1820">
        <v>2</v>
      </c>
      <c r="D1820">
        <v>3</v>
      </c>
      <c r="E1820">
        <v>16</v>
      </c>
      <c r="F1820">
        <v>10316</v>
      </c>
      <c r="G1820">
        <v>185</v>
      </c>
      <c r="K1820" s="2">
        <v>5.8482471167999996</v>
      </c>
      <c r="N1820">
        <f t="shared" si="28"/>
        <v>0</v>
      </c>
    </row>
    <row r="1821" spans="1:14" x14ac:dyDescent="0.2">
      <c r="A1821" t="s">
        <v>12</v>
      </c>
      <c r="B1821">
        <v>2018</v>
      </c>
      <c r="C1821">
        <v>2</v>
      </c>
      <c r="D1821">
        <v>3</v>
      </c>
      <c r="E1821">
        <v>20</v>
      </c>
      <c r="F1821">
        <v>10320</v>
      </c>
      <c r="G1821">
        <v>36</v>
      </c>
      <c r="K1821" s="2">
        <v>4.4006611968000007</v>
      </c>
      <c r="N1821">
        <f t="shared" si="28"/>
        <v>0</v>
      </c>
    </row>
    <row r="1822" spans="1:14" x14ac:dyDescent="0.2">
      <c r="A1822" t="s">
        <v>12</v>
      </c>
      <c r="B1822">
        <v>2018</v>
      </c>
      <c r="C1822">
        <v>2</v>
      </c>
      <c r="D1822">
        <v>4</v>
      </c>
      <c r="E1822">
        <v>1</v>
      </c>
      <c r="F1822">
        <v>10401</v>
      </c>
      <c r="G1822">
        <v>149</v>
      </c>
      <c r="K1822" s="2">
        <v>3.8409279744</v>
      </c>
      <c r="N1822">
        <f t="shared" si="28"/>
        <v>0</v>
      </c>
    </row>
    <row r="1823" spans="1:14" x14ac:dyDescent="0.2">
      <c r="A1823" t="s">
        <v>12</v>
      </c>
      <c r="B1823">
        <v>2018</v>
      </c>
      <c r="C1823">
        <v>2</v>
      </c>
      <c r="D1823">
        <v>4</v>
      </c>
      <c r="E1823">
        <v>5</v>
      </c>
      <c r="F1823">
        <v>10405</v>
      </c>
      <c r="G1823">
        <v>53</v>
      </c>
      <c r="K1823" s="2">
        <v>3.0109787136000006</v>
      </c>
      <c r="N1823">
        <f t="shared" si="28"/>
        <v>0</v>
      </c>
    </row>
    <row r="1824" spans="1:14" x14ac:dyDescent="0.2">
      <c r="A1824" t="s">
        <v>12</v>
      </c>
      <c r="B1824">
        <v>2018</v>
      </c>
      <c r="C1824">
        <v>2</v>
      </c>
      <c r="D1824">
        <v>4</v>
      </c>
      <c r="E1824">
        <v>9</v>
      </c>
      <c r="F1824">
        <v>10409</v>
      </c>
      <c r="G1824">
        <v>73</v>
      </c>
      <c r="K1824" s="2">
        <v>3.5514107903999999</v>
      </c>
      <c r="N1824">
        <f t="shared" si="28"/>
        <v>0</v>
      </c>
    </row>
    <row r="1825" spans="1:14" x14ac:dyDescent="0.2">
      <c r="A1825" t="s">
        <v>12</v>
      </c>
      <c r="B1825">
        <v>2018</v>
      </c>
      <c r="C1825">
        <v>2</v>
      </c>
      <c r="D1825">
        <v>4</v>
      </c>
      <c r="E1825">
        <v>13</v>
      </c>
      <c r="F1825">
        <v>10413</v>
      </c>
      <c r="G1825" s="6">
        <v>201</v>
      </c>
      <c r="H1825" s="1">
        <v>2.9</v>
      </c>
      <c r="I1825" s="2">
        <v>22.270164255945087</v>
      </c>
      <c r="J1825">
        <v>26</v>
      </c>
      <c r="K1825" s="2">
        <v>2.6751387801600002</v>
      </c>
      <c r="N1825">
        <f t="shared" si="28"/>
        <v>66.040000000000006</v>
      </c>
    </row>
    <row r="1826" spans="1:14" x14ac:dyDescent="0.2">
      <c r="A1826" t="s">
        <v>12</v>
      </c>
      <c r="B1826">
        <v>2018</v>
      </c>
      <c r="C1826">
        <v>2</v>
      </c>
      <c r="D1826">
        <v>4</v>
      </c>
      <c r="E1826">
        <v>17</v>
      </c>
      <c r="F1826">
        <v>10417</v>
      </c>
      <c r="G1826">
        <v>100</v>
      </c>
      <c r="K1826" s="2">
        <v>1.3124779008</v>
      </c>
      <c r="N1826">
        <f t="shared" si="28"/>
        <v>0</v>
      </c>
    </row>
    <row r="1827" spans="1:14" x14ac:dyDescent="0.2">
      <c r="A1827" t="s">
        <v>12</v>
      </c>
      <c r="B1827">
        <v>2018</v>
      </c>
      <c r="C1827">
        <v>2</v>
      </c>
      <c r="D1827">
        <v>4</v>
      </c>
      <c r="E1827">
        <v>2</v>
      </c>
      <c r="F1827">
        <v>10402</v>
      </c>
      <c r="G1827">
        <v>115</v>
      </c>
      <c r="K1827" s="2">
        <v>4.2462520320000001</v>
      </c>
      <c r="N1827">
        <f t="shared" si="28"/>
        <v>0</v>
      </c>
    </row>
    <row r="1828" spans="1:14" x14ac:dyDescent="0.2">
      <c r="A1828" t="s">
        <v>12</v>
      </c>
      <c r="B1828">
        <v>2018</v>
      </c>
      <c r="C1828">
        <v>2</v>
      </c>
      <c r="D1828">
        <v>4</v>
      </c>
      <c r="E1828">
        <v>6</v>
      </c>
      <c r="F1828">
        <v>10406</v>
      </c>
      <c r="G1828">
        <v>165</v>
      </c>
      <c r="K1828" s="2">
        <v>5.2113093120000009</v>
      </c>
      <c r="N1828">
        <f t="shared" si="28"/>
        <v>0</v>
      </c>
    </row>
    <row r="1829" spans="1:14" x14ac:dyDescent="0.2">
      <c r="A1829" t="s">
        <v>12</v>
      </c>
      <c r="B1829">
        <v>2018</v>
      </c>
      <c r="C1829">
        <v>2</v>
      </c>
      <c r="D1829">
        <v>4</v>
      </c>
      <c r="E1829">
        <v>10</v>
      </c>
      <c r="F1829">
        <v>10410</v>
      </c>
      <c r="G1829">
        <v>131</v>
      </c>
      <c r="K1829" s="2">
        <v>3.9374337023999999</v>
      </c>
      <c r="N1829">
        <f t="shared" si="28"/>
        <v>0</v>
      </c>
    </row>
    <row r="1830" spans="1:14" x14ac:dyDescent="0.2">
      <c r="A1830" t="s">
        <v>12</v>
      </c>
      <c r="B1830">
        <v>2018</v>
      </c>
      <c r="C1830">
        <v>2</v>
      </c>
      <c r="D1830">
        <v>4</v>
      </c>
      <c r="E1830">
        <v>14</v>
      </c>
      <c r="F1830">
        <v>10414</v>
      </c>
      <c r="G1830">
        <v>190</v>
      </c>
      <c r="K1830" s="2">
        <v>4.4199623423999999</v>
      </c>
      <c r="N1830">
        <f t="shared" si="28"/>
        <v>0</v>
      </c>
    </row>
    <row r="1831" spans="1:14" x14ac:dyDescent="0.2">
      <c r="A1831" t="s">
        <v>12</v>
      </c>
      <c r="B1831">
        <v>2018</v>
      </c>
      <c r="C1831">
        <v>2</v>
      </c>
      <c r="D1831">
        <v>4</v>
      </c>
      <c r="E1831">
        <v>18</v>
      </c>
      <c r="F1831">
        <v>10418</v>
      </c>
      <c r="G1831">
        <v>120</v>
      </c>
      <c r="K1831" s="2">
        <v>3.1267855872000001</v>
      </c>
      <c r="N1831">
        <f t="shared" si="28"/>
        <v>0</v>
      </c>
    </row>
    <row r="1832" spans="1:14" x14ac:dyDescent="0.2">
      <c r="A1832" t="s">
        <v>12</v>
      </c>
      <c r="B1832">
        <v>2018</v>
      </c>
      <c r="C1832">
        <v>2</v>
      </c>
      <c r="D1832">
        <v>4</v>
      </c>
      <c r="E1832">
        <v>3</v>
      </c>
      <c r="F1832">
        <v>10403</v>
      </c>
      <c r="G1832">
        <v>136</v>
      </c>
      <c r="K1832" s="2">
        <v>3.2811947519999998</v>
      </c>
      <c r="N1832">
        <f t="shared" si="28"/>
        <v>0</v>
      </c>
    </row>
    <row r="1833" spans="1:14" x14ac:dyDescent="0.2">
      <c r="A1833" t="s">
        <v>12</v>
      </c>
      <c r="B1833">
        <v>2018</v>
      </c>
      <c r="C1833">
        <v>2</v>
      </c>
      <c r="D1833">
        <v>4</v>
      </c>
      <c r="E1833">
        <v>7</v>
      </c>
      <c r="F1833">
        <v>10407</v>
      </c>
      <c r="G1833" s="6">
        <v>202</v>
      </c>
      <c r="H1833" s="1">
        <v>3.1</v>
      </c>
      <c r="I1833" s="2">
        <v>19.692668136714442</v>
      </c>
      <c r="J1833">
        <v>22</v>
      </c>
      <c r="K1833" s="2">
        <v>4.2153701990400014</v>
      </c>
      <c r="N1833">
        <f t="shared" si="28"/>
        <v>55.88</v>
      </c>
    </row>
    <row r="1834" spans="1:14" x14ac:dyDescent="0.2">
      <c r="A1834" t="s">
        <v>12</v>
      </c>
      <c r="B1834">
        <v>2018</v>
      </c>
      <c r="C1834">
        <v>2</v>
      </c>
      <c r="D1834">
        <v>4</v>
      </c>
      <c r="E1834">
        <v>11</v>
      </c>
      <c r="F1834">
        <v>10411</v>
      </c>
      <c r="G1834">
        <v>89</v>
      </c>
      <c r="K1834" s="2">
        <v>3.7830245376000007</v>
      </c>
      <c r="N1834">
        <f t="shared" si="28"/>
        <v>0</v>
      </c>
    </row>
    <row r="1835" spans="1:14" x14ac:dyDescent="0.2">
      <c r="A1835" t="s">
        <v>12</v>
      </c>
      <c r="B1835">
        <v>2018</v>
      </c>
      <c r="C1835">
        <v>2</v>
      </c>
      <c r="D1835">
        <v>4</v>
      </c>
      <c r="E1835">
        <v>15</v>
      </c>
      <c r="F1835">
        <v>10415</v>
      </c>
      <c r="G1835">
        <v>68</v>
      </c>
      <c r="K1835" s="2">
        <v>3.7444222464000001</v>
      </c>
      <c r="N1835">
        <f t="shared" si="28"/>
        <v>0</v>
      </c>
    </row>
    <row r="1836" spans="1:14" x14ac:dyDescent="0.2">
      <c r="A1836" t="s">
        <v>12</v>
      </c>
      <c r="B1836">
        <v>2018</v>
      </c>
      <c r="C1836">
        <v>2</v>
      </c>
      <c r="D1836">
        <v>4</v>
      </c>
      <c r="E1836">
        <v>19</v>
      </c>
      <c r="F1836">
        <v>10419</v>
      </c>
      <c r="G1836" s="6">
        <v>61</v>
      </c>
      <c r="H1836" s="1">
        <v>3.3</v>
      </c>
      <c r="I1836" s="2">
        <v>20.401795255396451</v>
      </c>
      <c r="J1836">
        <v>22</v>
      </c>
      <c r="K1836" s="2">
        <v>3.4249882867200001</v>
      </c>
      <c r="N1836">
        <f t="shared" si="28"/>
        <v>55.88</v>
      </c>
    </row>
    <row r="1837" spans="1:14" x14ac:dyDescent="0.2">
      <c r="A1837" t="s">
        <v>12</v>
      </c>
      <c r="B1837">
        <v>2018</v>
      </c>
      <c r="C1837">
        <v>2</v>
      </c>
      <c r="D1837">
        <v>4</v>
      </c>
      <c r="E1837">
        <v>4</v>
      </c>
      <c r="F1837">
        <v>10404</v>
      </c>
      <c r="G1837">
        <v>22</v>
      </c>
      <c r="K1837" s="2">
        <v>4.1497463040000007</v>
      </c>
      <c r="N1837">
        <f t="shared" si="28"/>
        <v>0</v>
      </c>
    </row>
    <row r="1838" spans="1:14" x14ac:dyDescent="0.2">
      <c r="A1838" t="s">
        <v>12</v>
      </c>
      <c r="B1838">
        <v>2018</v>
      </c>
      <c r="C1838">
        <v>2</v>
      </c>
      <c r="D1838">
        <v>4</v>
      </c>
      <c r="E1838">
        <v>8</v>
      </c>
      <c r="F1838">
        <v>10408</v>
      </c>
      <c r="G1838">
        <v>56</v>
      </c>
      <c r="N1838">
        <f t="shared" si="28"/>
        <v>0</v>
      </c>
    </row>
    <row r="1839" spans="1:14" x14ac:dyDescent="0.2">
      <c r="A1839" t="s">
        <v>12</v>
      </c>
      <c r="B1839">
        <v>2018</v>
      </c>
      <c r="C1839">
        <v>2</v>
      </c>
      <c r="D1839">
        <v>4</v>
      </c>
      <c r="E1839">
        <v>12</v>
      </c>
      <c r="F1839">
        <v>10412</v>
      </c>
      <c r="G1839">
        <v>94</v>
      </c>
      <c r="K1839" s="2">
        <v>5.0569001472000004</v>
      </c>
      <c r="N1839">
        <f t="shared" si="28"/>
        <v>0</v>
      </c>
    </row>
    <row r="1840" spans="1:14" x14ac:dyDescent="0.2">
      <c r="A1840" t="s">
        <v>12</v>
      </c>
      <c r="B1840">
        <v>2018</v>
      </c>
      <c r="C1840">
        <v>2</v>
      </c>
      <c r="D1840">
        <v>4</v>
      </c>
      <c r="E1840">
        <v>16</v>
      </c>
      <c r="F1840">
        <v>10416</v>
      </c>
      <c r="G1840">
        <v>196</v>
      </c>
      <c r="K1840" s="2">
        <v>4.8445875455999996</v>
      </c>
      <c r="N1840">
        <f t="shared" si="28"/>
        <v>0</v>
      </c>
    </row>
    <row r="1841" spans="1:14" x14ac:dyDescent="0.2">
      <c r="A1841" t="s">
        <v>12</v>
      </c>
      <c r="B1841">
        <v>2018</v>
      </c>
      <c r="C1841">
        <v>2</v>
      </c>
      <c r="D1841">
        <v>4</v>
      </c>
      <c r="E1841">
        <v>20</v>
      </c>
      <c r="F1841">
        <v>10420</v>
      </c>
      <c r="G1841">
        <v>179</v>
      </c>
      <c r="K1841" s="2">
        <v>2.9144729856000002</v>
      </c>
      <c r="N1841">
        <f t="shared" si="28"/>
        <v>0</v>
      </c>
    </row>
    <row r="1842" spans="1:14" x14ac:dyDescent="0.2">
      <c r="A1842" t="s">
        <v>12</v>
      </c>
      <c r="B1842">
        <v>2018</v>
      </c>
      <c r="C1842">
        <v>2</v>
      </c>
      <c r="D1842">
        <v>5</v>
      </c>
      <c r="E1842">
        <v>1</v>
      </c>
      <c r="F1842">
        <v>10501</v>
      </c>
      <c r="G1842">
        <v>124</v>
      </c>
      <c r="K1842" s="2">
        <v>3.6093142272000001</v>
      </c>
      <c r="N1842">
        <f t="shared" si="28"/>
        <v>0</v>
      </c>
    </row>
    <row r="1843" spans="1:14" x14ac:dyDescent="0.2">
      <c r="A1843" t="s">
        <v>12</v>
      </c>
      <c r="B1843">
        <v>2018</v>
      </c>
      <c r="C1843">
        <v>2</v>
      </c>
      <c r="D1843">
        <v>5</v>
      </c>
      <c r="E1843">
        <v>5</v>
      </c>
      <c r="F1843">
        <v>10505</v>
      </c>
      <c r="G1843">
        <v>181</v>
      </c>
      <c r="K1843" s="2">
        <v>4.6515760896000016</v>
      </c>
      <c r="N1843">
        <f t="shared" si="28"/>
        <v>0</v>
      </c>
    </row>
    <row r="1844" spans="1:14" x14ac:dyDescent="0.2">
      <c r="A1844" t="s">
        <v>12</v>
      </c>
      <c r="B1844">
        <v>2018</v>
      </c>
      <c r="C1844">
        <v>2</v>
      </c>
      <c r="D1844">
        <v>5</v>
      </c>
      <c r="E1844">
        <v>9</v>
      </c>
      <c r="F1844">
        <v>10509</v>
      </c>
      <c r="G1844">
        <v>127</v>
      </c>
      <c r="K1844" s="2">
        <v>3.1460867327999997</v>
      </c>
      <c r="N1844">
        <f t="shared" si="28"/>
        <v>0</v>
      </c>
    </row>
    <row r="1845" spans="1:14" x14ac:dyDescent="0.2">
      <c r="A1845" t="s">
        <v>12</v>
      </c>
      <c r="B1845">
        <v>2018</v>
      </c>
      <c r="C1845">
        <v>2</v>
      </c>
      <c r="D1845">
        <v>5</v>
      </c>
      <c r="E1845">
        <v>13</v>
      </c>
      <c r="F1845">
        <v>10513</v>
      </c>
      <c r="G1845">
        <v>99</v>
      </c>
      <c r="K1845" s="2">
        <v>2.9530752768000004</v>
      </c>
      <c r="N1845">
        <f t="shared" si="28"/>
        <v>0</v>
      </c>
    </row>
    <row r="1846" spans="1:14" x14ac:dyDescent="0.2">
      <c r="A1846" t="s">
        <v>12</v>
      </c>
      <c r="B1846">
        <v>2018</v>
      </c>
      <c r="C1846">
        <v>2</v>
      </c>
      <c r="D1846">
        <v>5</v>
      </c>
      <c r="E1846">
        <v>17</v>
      </c>
      <c r="F1846">
        <v>10517</v>
      </c>
      <c r="G1846">
        <v>130</v>
      </c>
      <c r="K1846" s="2">
        <v>2.7407626752000001</v>
      </c>
      <c r="N1846">
        <f t="shared" si="28"/>
        <v>0</v>
      </c>
    </row>
    <row r="1847" spans="1:14" x14ac:dyDescent="0.2">
      <c r="A1847" t="s">
        <v>12</v>
      </c>
      <c r="B1847">
        <v>2018</v>
      </c>
      <c r="C1847">
        <v>2</v>
      </c>
      <c r="D1847">
        <v>5</v>
      </c>
      <c r="E1847">
        <v>2</v>
      </c>
      <c r="F1847">
        <v>10502</v>
      </c>
      <c r="G1847">
        <v>174</v>
      </c>
      <c r="K1847" s="2">
        <v>5.0955024383999996</v>
      </c>
      <c r="N1847">
        <f t="shared" si="28"/>
        <v>0</v>
      </c>
    </row>
    <row r="1848" spans="1:14" x14ac:dyDescent="0.2">
      <c r="A1848" t="s">
        <v>12</v>
      </c>
      <c r="B1848">
        <v>2018</v>
      </c>
      <c r="C1848">
        <v>2</v>
      </c>
      <c r="D1848">
        <v>5</v>
      </c>
      <c r="E1848">
        <v>6</v>
      </c>
      <c r="F1848">
        <v>10506</v>
      </c>
      <c r="G1848">
        <v>108</v>
      </c>
      <c r="K1848" s="2">
        <v>4.7094795264</v>
      </c>
      <c r="N1848">
        <f t="shared" si="28"/>
        <v>0</v>
      </c>
    </row>
    <row r="1849" spans="1:14" x14ac:dyDescent="0.2">
      <c r="A1849" t="s">
        <v>12</v>
      </c>
      <c r="B1849">
        <v>2018</v>
      </c>
      <c r="C1849">
        <v>2</v>
      </c>
      <c r="D1849">
        <v>5</v>
      </c>
      <c r="E1849">
        <v>10</v>
      </c>
      <c r="F1849">
        <v>10510</v>
      </c>
      <c r="G1849">
        <v>17</v>
      </c>
      <c r="K1849" s="2">
        <v>3.8216268287999995</v>
      </c>
      <c r="N1849">
        <f t="shared" si="28"/>
        <v>0</v>
      </c>
    </row>
    <row r="1850" spans="1:14" x14ac:dyDescent="0.2">
      <c r="A1850" t="s">
        <v>12</v>
      </c>
      <c r="B1850">
        <v>2018</v>
      </c>
      <c r="C1850">
        <v>2</v>
      </c>
      <c r="D1850">
        <v>5</v>
      </c>
      <c r="E1850">
        <v>14</v>
      </c>
      <c r="F1850">
        <v>10514</v>
      </c>
      <c r="G1850" s="6">
        <v>202</v>
      </c>
      <c r="H1850" s="1">
        <v>3.4</v>
      </c>
      <c r="I1850" s="2">
        <v>20.327631671061539</v>
      </c>
      <c r="J1850">
        <v>23</v>
      </c>
      <c r="K1850" s="2">
        <v>4.3774998220799999</v>
      </c>
      <c r="N1850">
        <f t="shared" si="28"/>
        <v>58.42</v>
      </c>
    </row>
    <row r="1851" spans="1:14" x14ac:dyDescent="0.2">
      <c r="A1851" t="s">
        <v>12</v>
      </c>
      <c r="B1851">
        <v>2018</v>
      </c>
      <c r="C1851">
        <v>2</v>
      </c>
      <c r="D1851">
        <v>5</v>
      </c>
      <c r="E1851">
        <v>18</v>
      </c>
      <c r="F1851">
        <v>10518</v>
      </c>
      <c r="G1851">
        <v>87</v>
      </c>
      <c r="K1851" s="2">
        <v>3.3197970431999999</v>
      </c>
      <c r="N1851">
        <f t="shared" si="28"/>
        <v>0</v>
      </c>
    </row>
    <row r="1852" spans="1:14" x14ac:dyDescent="0.2">
      <c r="A1852" t="s">
        <v>12</v>
      </c>
      <c r="B1852">
        <v>2018</v>
      </c>
      <c r="C1852">
        <v>2</v>
      </c>
      <c r="D1852">
        <v>5</v>
      </c>
      <c r="E1852">
        <v>3</v>
      </c>
      <c r="F1852">
        <v>10503</v>
      </c>
      <c r="G1852">
        <v>128</v>
      </c>
      <c r="K1852" s="2">
        <v>3.7444222464000001</v>
      </c>
      <c r="N1852">
        <f t="shared" si="28"/>
        <v>0</v>
      </c>
    </row>
    <row r="1853" spans="1:14" x14ac:dyDescent="0.2">
      <c r="A1853" t="s">
        <v>12</v>
      </c>
      <c r="B1853">
        <v>2018</v>
      </c>
      <c r="C1853">
        <v>2</v>
      </c>
      <c r="D1853">
        <v>5</v>
      </c>
      <c r="E1853">
        <v>7</v>
      </c>
      <c r="F1853">
        <v>10507</v>
      </c>
      <c r="G1853">
        <v>14</v>
      </c>
      <c r="K1853" s="2">
        <v>4.0146382848000011</v>
      </c>
      <c r="N1853">
        <f t="shared" si="28"/>
        <v>0</v>
      </c>
    </row>
    <row r="1854" spans="1:14" x14ac:dyDescent="0.2">
      <c r="A1854" t="s">
        <v>12</v>
      </c>
      <c r="B1854">
        <v>2018</v>
      </c>
      <c r="C1854">
        <v>2</v>
      </c>
      <c r="D1854">
        <v>5</v>
      </c>
      <c r="E1854">
        <v>11</v>
      </c>
      <c r="F1854">
        <v>10511</v>
      </c>
      <c r="G1854">
        <v>172</v>
      </c>
      <c r="K1854" s="2">
        <v>5.2306104576000001</v>
      </c>
      <c r="N1854">
        <f t="shared" si="28"/>
        <v>0</v>
      </c>
    </row>
    <row r="1855" spans="1:14" x14ac:dyDescent="0.2">
      <c r="A1855" t="s">
        <v>12</v>
      </c>
      <c r="B1855">
        <v>2018</v>
      </c>
      <c r="C1855">
        <v>2</v>
      </c>
      <c r="D1855">
        <v>5</v>
      </c>
      <c r="E1855">
        <v>15</v>
      </c>
      <c r="F1855">
        <v>10515</v>
      </c>
      <c r="G1855">
        <v>67</v>
      </c>
      <c r="K1855" s="2">
        <v>3.6672176640000003</v>
      </c>
      <c r="N1855">
        <f t="shared" si="28"/>
        <v>0</v>
      </c>
    </row>
    <row r="1856" spans="1:14" x14ac:dyDescent="0.2">
      <c r="A1856" t="s">
        <v>12</v>
      </c>
      <c r="B1856">
        <v>2018</v>
      </c>
      <c r="C1856">
        <v>2</v>
      </c>
      <c r="D1856">
        <v>5</v>
      </c>
      <c r="E1856">
        <v>19</v>
      </c>
      <c r="F1856">
        <v>10519</v>
      </c>
      <c r="G1856">
        <v>161</v>
      </c>
      <c r="K1856" s="2">
        <v>4.7287806720000001</v>
      </c>
      <c r="N1856">
        <f t="shared" si="28"/>
        <v>0</v>
      </c>
    </row>
    <row r="1857" spans="1:14" x14ac:dyDescent="0.2">
      <c r="A1857" t="s">
        <v>12</v>
      </c>
      <c r="B1857">
        <v>2018</v>
      </c>
      <c r="C1857">
        <v>2</v>
      </c>
      <c r="D1857">
        <v>5</v>
      </c>
      <c r="E1857">
        <v>4</v>
      </c>
      <c r="F1857">
        <v>10504</v>
      </c>
      <c r="G1857">
        <v>103</v>
      </c>
      <c r="K1857" s="2">
        <v>5.3850196224000006</v>
      </c>
      <c r="N1857">
        <f t="shared" si="28"/>
        <v>0</v>
      </c>
    </row>
    <row r="1858" spans="1:14" x14ac:dyDescent="0.2">
      <c r="A1858" t="s">
        <v>12</v>
      </c>
      <c r="B1858">
        <v>2018</v>
      </c>
      <c r="C1858">
        <v>2</v>
      </c>
      <c r="D1858">
        <v>5</v>
      </c>
      <c r="E1858">
        <v>8</v>
      </c>
      <c r="F1858">
        <v>10508</v>
      </c>
      <c r="G1858" s="6">
        <v>201</v>
      </c>
      <c r="H1858" s="1">
        <v>2.7</v>
      </c>
      <c r="I1858" s="2">
        <v>18.856478208315277</v>
      </c>
      <c r="J1858">
        <v>23</v>
      </c>
      <c r="K1858" s="2">
        <v>4.5598956480000004</v>
      </c>
      <c r="N1858">
        <f t="shared" si="28"/>
        <v>58.42</v>
      </c>
    </row>
    <row r="1859" spans="1:14" x14ac:dyDescent="0.2">
      <c r="A1859" t="s">
        <v>12</v>
      </c>
      <c r="B1859">
        <v>2018</v>
      </c>
      <c r="C1859">
        <v>2</v>
      </c>
      <c r="D1859">
        <v>5</v>
      </c>
      <c r="E1859">
        <v>12</v>
      </c>
      <c r="F1859">
        <v>10512</v>
      </c>
      <c r="G1859">
        <v>23</v>
      </c>
      <c r="K1859" s="2">
        <v>5.3271161856000013</v>
      </c>
      <c r="N1859">
        <f t="shared" ref="N1859:N1922" si="29">$M$2*J1859</f>
        <v>0</v>
      </c>
    </row>
    <row r="1860" spans="1:14" x14ac:dyDescent="0.2">
      <c r="A1860" t="s">
        <v>12</v>
      </c>
      <c r="B1860">
        <v>2018</v>
      </c>
      <c r="C1860">
        <v>2</v>
      </c>
      <c r="D1860">
        <v>5</v>
      </c>
      <c r="E1860">
        <v>16</v>
      </c>
      <c r="F1860">
        <v>10516</v>
      </c>
      <c r="G1860">
        <v>138</v>
      </c>
      <c r="K1860" s="2">
        <v>3.6479165183999993</v>
      </c>
      <c r="N1860">
        <f t="shared" si="29"/>
        <v>0</v>
      </c>
    </row>
    <row r="1861" spans="1:14" x14ac:dyDescent="0.2">
      <c r="A1861" t="s">
        <v>12</v>
      </c>
      <c r="B1861">
        <v>2018</v>
      </c>
      <c r="C1861">
        <v>2</v>
      </c>
      <c r="D1861">
        <v>5</v>
      </c>
      <c r="E1861">
        <v>20</v>
      </c>
      <c r="F1861">
        <v>10520</v>
      </c>
      <c r="G1861">
        <v>106</v>
      </c>
      <c r="K1861" s="2">
        <v>4.5550703616000003</v>
      </c>
      <c r="N1861">
        <f t="shared" si="29"/>
        <v>0</v>
      </c>
    </row>
    <row r="1862" spans="1:14" x14ac:dyDescent="0.2">
      <c r="A1862" t="s">
        <v>12</v>
      </c>
      <c r="B1862">
        <v>2018</v>
      </c>
      <c r="C1862">
        <v>2</v>
      </c>
      <c r="D1862">
        <v>6</v>
      </c>
      <c r="E1862">
        <v>1</v>
      </c>
      <c r="F1862">
        <v>10601</v>
      </c>
      <c r="G1862">
        <v>188</v>
      </c>
      <c r="K1862" s="2">
        <v>3.8216268287999995</v>
      </c>
      <c r="N1862">
        <f t="shared" si="29"/>
        <v>0</v>
      </c>
    </row>
    <row r="1863" spans="1:14" x14ac:dyDescent="0.2">
      <c r="A1863" t="s">
        <v>12</v>
      </c>
      <c r="B1863">
        <v>2018</v>
      </c>
      <c r="C1863">
        <v>2</v>
      </c>
      <c r="D1863">
        <v>6</v>
      </c>
      <c r="E1863">
        <v>5</v>
      </c>
      <c r="F1863">
        <v>10605</v>
      </c>
      <c r="G1863">
        <v>154</v>
      </c>
      <c r="K1863" s="2">
        <v>3.4163027712000003</v>
      </c>
      <c r="N1863">
        <f t="shared" si="29"/>
        <v>0</v>
      </c>
    </row>
    <row r="1864" spans="1:14" x14ac:dyDescent="0.2">
      <c r="A1864" t="s">
        <v>12</v>
      </c>
      <c r="B1864">
        <v>2018</v>
      </c>
      <c r="C1864">
        <v>2</v>
      </c>
      <c r="D1864">
        <v>6</v>
      </c>
      <c r="E1864">
        <v>9</v>
      </c>
      <c r="F1864">
        <v>10609</v>
      </c>
      <c r="G1864">
        <v>183</v>
      </c>
      <c r="K1864" s="2">
        <v>3.8216268287999995</v>
      </c>
      <c r="N1864">
        <f t="shared" si="29"/>
        <v>0</v>
      </c>
    </row>
    <row r="1865" spans="1:14" x14ac:dyDescent="0.2">
      <c r="A1865" t="s">
        <v>12</v>
      </c>
      <c r="B1865">
        <v>2018</v>
      </c>
      <c r="C1865">
        <v>2</v>
      </c>
      <c r="D1865">
        <v>6</v>
      </c>
      <c r="E1865">
        <v>13</v>
      </c>
      <c r="F1865">
        <v>10613</v>
      </c>
      <c r="G1865" s="6">
        <v>201</v>
      </c>
      <c r="H1865" s="1">
        <v>3.8</v>
      </c>
      <c r="I1865" s="2">
        <v>19.984126984126984</v>
      </c>
      <c r="J1865">
        <v>24</v>
      </c>
      <c r="K1865" s="2">
        <v>2.7967359974400008</v>
      </c>
      <c r="N1865">
        <f t="shared" si="29"/>
        <v>60.96</v>
      </c>
    </row>
    <row r="1866" spans="1:14" x14ac:dyDescent="0.2">
      <c r="A1866" t="s">
        <v>12</v>
      </c>
      <c r="B1866">
        <v>2018</v>
      </c>
      <c r="C1866">
        <v>2</v>
      </c>
      <c r="D1866">
        <v>6</v>
      </c>
      <c r="E1866">
        <v>17</v>
      </c>
      <c r="F1866">
        <v>10617</v>
      </c>
      <c r="G1866">
        <v>71</v>
      </c>
      <c r="K1866" s="2">
        <v>2.3161374720000003</v>
      </c>
      <c r="N1866">
        <f t="shared" si="29"/>
        <v>0</v>
      </c>
    </row>
    <row r="1867" spans="1:14" x14ac:dyDescent="0.2">
      <c r="A1867" t="s">
        <v>12</v>
      </c>
      <c r="B1867">
        <v>2018</v>
      </c>
      <c r="C1867">
        <v>2</v>
      </c>
      <c r="D1867">
        <v>6</v>
      </c>
      <c r="E1867">
        <v>2</v>
      </c>
      <c r="F1867">
        <v>10602</v>
      </c>
      <c r="G1867">
        <v>151</v>
      </c>
      <c r="K1867" s="2">
        <v>4.2269508863999992</v>
      </c>
      <c r="N1867">
        <f t="shared" si="29"/>
        <v>0</v>
      </c>
    </row>
    <row r="1868" spans="1:14" x14ac:dyDescent="0.2">
      <c r="A1868" t="s">
        <v>12</v>
      </c>
      <c r="B1868">
        <v>2018</v>
      </c>
      <c r="C1868">
        <v>2</v>
      </c>
      <c r="D1868">
        <v>6</v>
      </c>
      <c r="E1868">
        <v>6</v>
      </c>
      <c r="F1868">
        <v>10606</v>
      </c>
      <c r="G1868">
        <v>5</v>
      </c>
      <c r="K1868" s="2">
        <v>4.3041554688000003</v>
      </c>
      <c r="N1868">
        <f t="shared" si="29"/>
        <v>0</v>
      </c>
    </row>
    <row r="1869" spans="1:14" x14ac:dyDescent="0.2">
      <c r="A1869" t="s">
        <v>12</v>
      </c>
      <c r="B1869">
        <v>2018</v>
      </c>
      <c r="C1869">
        <v>2</v>
      </c>
      <c r="D1869">
        <v>6</v>
      </c>
      <c r="E1869">
        <v>10</v>
      </c>
      <c r="F1869">
        <v>10610</v>
      </c>
      <c r="G1869">
        <v>117</v>
      </c>
      <c r="K1869" s="2">
        <v>4.0146382848000011</v>
      </c>
      <c r="N1869">
        <f t="shared" si="29"/>
        <v>0</v>
      </c>
    </row>
    <row r="1870" spans="1:14" x14ac:dyDescent="0.2">
      <c r="A1870" t="s">
        <v>12</v>
      </c>
      <c r="B1870">
        <v>2018</v>
      </c>
      <c r="C1870">
        <v>2</v>
      </c>
      <c r="D1870">
        <v>6</v>
      </c>
      <c r="E1870">
        <v>14</v>
      </c>
      <c r="F1870">
        <v>10614</v>
      </c>
      <c r="G1870">
        <v>46</v>
      </c>
      <c r="K1870" s="2">
        <v>2.7021603839999999</v>
      </c>
      <c r="N1870">
        <f t="shared" si="29"/>
        <v>0</v>
      </c>
    </row>
    <row r="1871" spans="1:14" x14ac:dyDescent="0.2">
      <c r="A1871" t="s">
        <v>12</v>
      </c>
      <c r="B1871">
        <v>2018</v>
      </c>
      <c r="C1871">
        <v>2</v>
      </c>
      <c r="D1871">
        <v>6</v>
      </c>
      <c r="E1871">
        <v>18</v>
      </c>
      <c r="F1871">
        <v>10618</v>
      </c>
      <c r="G1871">
        <v>41</v>
      </c>
      <c r="K1871" s="2">
        <v>2.4126432000000002</v>
      </c>
      <c r="N1871">
        <f t="shared" si="29"/>
        <v>0</v>
      </c>
    </row>
    <row r="1872" spans="1:14" x14ac:dyDescent="0.2">
      <c r="A1872" t="s">
        <v>12</v>
      </c>
      <c r="B1872">
        <v>2018</v>
      </c>
      <c r="C1872">
        <v>2</v>
      </c>
      <c r="D1872">
        <v>6</v>
      </c>
      <c r="E1872">
        <v>3</v>
      </c>
      <c r="F1872">
        <v>10603</v>
      </c>
      <c r="G1872">
        <v>19</v>
      </c>
      <c r="K1872" s="2">
        <v>3.6286153728000006</v>
      </c>
      <c r="N1872">
        <f t="shared" si="29"/>
        <v>0</v>
      </c>
    </row>
    <row r="1873" spans="1:14" x14ac:dyDescent="0.2">
      <c r="A1873" t="s">
        <v>12</v>
      </c>
      <c r="B1873">
        <v>2018</v>
      </c>
      <c r="C1873">
        <v>2</v>
      </c>
      <c r="D1873">
        <v>6</v>
      </c>
      <c r="E1873">
        <v>7</v>
      </c>
      <c r="F1873">
        <v>10607</v>
      </c>
      <c r="G1873">
        <v>80</v>
      </c>
      <c r="K1873" s="2">
        <v>3.9760359936000005</v>
      </c>
      <c r="N1873">
        <f t="shared" si="29"/>
        <v>0</v>
      </c>
    </row>
    <row r="1874" spans="1:14" x14ac:dyDescent="0.2">
      <c r="A1874" t="s">
        <v>12</v>
      </c>
      <c r="B1874">
        <v>2018</v>
      </c>
      <c r="C1874">
        <v>2</v>
      </c>
      <c r="D1874">
        <v>6</v>
      </c>
      <c r="E1874">
        <v>11</v>
      </c>
      <c r="F1874">
        <v>10611</v>
      </c>
      <c r="G1874">
        <v>118</v>
      </c>
      <c r="K1874" s="2">
        <v>3.8216268287999995</v>
      </c>
      <c r="N1874">
        <f t="shared" si="29"/>
        <v>0</v>
      </c>
    </row>
    <row r="1875" spans="1:14" x14ac:dyDescent="0.2">
      <c r="A1875" t="s">
        <v>12</v>
      </c>
      <c r="B1875">
        <v>2018</v>
      </c>
      <c r="C1875">
        <v>2</v>
      </c>
      <c r="D1875">
        <v>6</v>
      </c>
      <c r="E1875">
        <v>15</v>
      </c>
      <c r="F1875">
        <v>10615</v>
      </c>
      <c r="G1875">
        <v>113</v>
      </c>
      <c r="K1875" s="2">
        <v>3.7444222464000001</v>
      </c>
      <c r="N1875">
        <f t="shared" si="29"/>
        <v>0</v>
      </c>
    </row>
    <row r="1876" spans="1:14" x14ac:dyDescent="0.2">
      <c r="A1876" t="s">
        <v>12</v>
      </c>
      <c r="B1876">
        <v>2018</v>
      </c>
      <c r="C1876">
        <v>2</v>
      </c>
      <c r="D1876">
        <v>6</v>
      </c>
      <c r="E1876">
        <v>19</v>
      </c>
      <c r="F1876">
        <v>10619</v>
      </c>
      <c r="G1876">
        <v>95</v>
      </c>
      <c r="K1876" s="2">
        <v>3.0495810048000003</v>
      </c>
      <c r="N1876">
        <f t="shared" si="29"/>
        <v>0</v>
      </c>
    </row>
    <row r="1877" spans="1:14" x14ac:dyDescent="0.2">
      <c r="A1877" t="s">
        <v>12</v>
      </c>
      <c r="B1877">
        <v>2018</v>
      </c>
      <c r="C1877">
        <v>2</v>
      </c>
      <c r="D1877">
        <v>6</v>
      </c>
      <c r="E1877">
        <v>4</v>
      </c>
      <c r="F1877">
        <v>10604</v>
      </c>
      <c r="G1877" s="6">
        <v>202</v>
      </c>
      <c r="H1877" s="1">
        <v>2.8</v>
      </c>
      <c r="I1877" s="2">
        <v>20.392976588628763</v>
      </c>
      <c r="J1877">
        <v>22</v>
      </c>
      <c r="K1877" s="2">
        <v>4.8638886911999997</v>
      </c>
      <c r="N1877">
        <f t="shared" si="29"/>
        <v>55.88</v>
      </c>
    </row>
    <row r="1878" spans="1:14" x14ac:dyDescent="0.2">
      <c r="A1878" t="s">
        <v>12</v>
      </c>
      <c r="B1878">
        <v>2018</v>
      </c>
      <c r="C1878">
        <v>2</v>
      </c>
      <c r="D1878">
        <v>6</v>
      </c>
      <c r="E1878">
        <v>8</v>
      </c>
      <c r="F1878">
        <v>10608</v>
      </c>
      <c r="G1878">
        <v>176</v>
      </c>
      <c r="K1878" s="2">
        <v>4.8445875455999996</v>
      </c>
      <c r="N1878">
        <f t="shared" si="29"/>
        <v>0</v>
      </c>
    </row>
    <row r="1879" spans="1:14" x14ac:dyDescent="0.2">
      <c r="A1879" t="s">
        <v>12</v>
      </c>
      <c r="B1879">
        <v>2018</v>
      </c>
      <c r="C1879">
        <v>2</v>
      </c>
      <c r="D1879">
        <v>6</v>
      </c>
      <c r="E1879">
        <v>12</v>
      </c>
      <c r="F1879">
        <v>10612</v>
      </c>
      <c r="G1879">
        <v>79</v>
      </c>
      <c r="K1879" s="2">
        <v>3.2232913152000005</v>
      </c>
      <c r="N1879">
        <f t="shared" si="29"/>
        <v>0</v>
      </c>
    </row>
    <row r="1880" spans="1:14" x14ac:dyDescent="0.2">
      <c r="A1880" t="s">
        <v>12</v>
      </c>
      <c r="B1880">
        <v>2018</v>
      </c>
      <c r="C1880">
        <v>2</v>
      </c>
      <c r="D1880">
        <v>6</v>
      </c>
      <c r="E1880">
        <v>16</v>
      </c>
      <c r="F1880">
        <v>10616</v>
      </c>
      <c r="G1880">
        <v>25</v>
      </c>
      <c r="K1880" s="2">
        <v>3.995337139200001</v>
      </c>
      <c r="N1880">
        <f t="shared" si="29"/>
        <v>0</v>
      </c>
    </row>
    <row r="1881" spans="1:14" x14ac:dyDescent="0.2">
      <c r="A1881" t="s">
        <v>12</v>
      </c>
      <c r="B1881">
        <v>2018</v>
      </c>
      <c r="C1881">
        <v>2</v>
      </c>
      <c r="D1881">
        <v>6</v>
      </c>
      <c r="E1881">
        <v>20</v>
      </c>
      <c r="F1881">
        <v>10620</v>
      </c>
      <c r="G1881">
        <v>171</v>
      </c>
      <c r="K1881" s="2">
        <v>3.5128084992000002</v>
      </c>
      <c r="N1881">
        <f t="shared" si="29"/>
        <v>0</v>
      </c>
    </row>
    <row r="1882" spans="1:14" x14ac:dyDescent="0.2">
      <c r="A1882" t="s">
        <v>12</v>
      </c>
      <c r="B1882">
        <v>2018</v>
      </c>
      <c r="C1882">
        <v>2</v>
      </c>
      <c r="D1882">
        <v>7</v>
      </c>
      <c r="E1882">
        <v>1</v>
      </c>
      <c r="F1882">
        <v>10701</v>
      </c>
      <c r="G1882">
        <v>38</v>
      </c>
      <c r="K1882" s="2">
        <v>2.9337741311999994</v>
      </c>
      <c r="N1882">
        <f t="shared" si="29"/>
        <v>0</v>
      </c>
    </row>
    <row r="1883" spans="1:14" x14ac:dyDescent="0.2">
      <c r="A1883" t="s">
        <v>12</v>
      </c>
      <c r="B1883">
        <v>2018</v>
      </c>
      <c r="C1883">
        <v>2</v>
      </c>
      <c r="D1883">
        <v>7</v>
      </c>
      <c r="E1883">
        <v>5</v>
      </c>
      <c r="F1883">
        <v>10705</v>
      </c>
      <c r="G1883">
        <v>72</v>
      </c>
      <c r="K1883" s="2">
        <v>3.7251211008000005</v>
      </c>
      <c r="N1883">
        <f t="shared" si="29"/>
        <v>0</v>
      </c>
    </row>
    <row r="1884" spans="1:14" x14ac:dyDescent="0.2">
      <c r="A1884" t="s">
        <v>12</v>
      </c>
      <c r="B1884">
        <v>2018</v>
      </c>
      <c r="C1884">
        <v>2</v>
      </c>
      <c r="D1884">
        <v>7</v>
      </c>
      <c r="E1884">
        <v>9</v>
      </c>
      <c r="F1884">
        <v>10709</v>
      </c>
      <c r="G1884">
        <v>27</v>
      </c>
      <c r="K1884" s="2">
        <v>3.8602291200000005</v>
      </c>
      <c r="N1884">
        <f t="shared" si="29"/>
        <v>0</v>
      </c>
    </row>
    <row r="1885" spans="1:14" x14ac:dyDescent="0.2">
      <c r="A1885" t="s">
        <v>12</v>
      </c>
      <c r="B1885">
        <v>2018</v>
      </c>
      <c r="C1885">
        <v>2</v>
      </c>
      <c r="D1885">
        <v>7</v>
      </c>
      <c r="E1885">
        <v>13</v>
      </c>
      <c r="F1885">
        <v>10713</v>
      </c>
      <c r="G1885">
        <v>8</v>
      </c>
      <c r="K1885" s="2">
        <v>2.4705466368000004</v>
      </c>
      <c r="N1885">
        <f t="shared" si="29"/>
        <v>0</v>
      </c>
    </row>
    <row r="1886" spans="1:14" x14ac:dyDescent="0.2">
      <c r="A1886" t="s">
        <v>12</v>
      </c>
      <c r="B1886">
        <v>2018</v>
      </c>
      <c r="C1886">
        <v>2</v>
      </c>
      <c r="D1886">
        <v>7</v>
      </c>
      <c r="E1886">
        <v>17</v>
      </c>
      <c r="F1886">
        <v>10717</v>
      </c>
      <c r="G1886">
        <v>18</v>
      </c>
      <c r="K1886" s="2">
        <v>1.2545744640000003</v>
      </c>
      <c r="N1886">
        <f t="shared" si="29"/>
        <v>0</v>
      </c>
    </row>
    <row r="1887" spans="1:14" x14ac:dyDescent="0.2">
      <c r="A1887" t="s">
        <v>12</v>
      </c>
      <c r="B1887">
        <v>2018</v>
      </c>
      <c r="C1887">
        <v>2</v>
      </c>
      <c r="D1887">
        <v>7</v>
      </c>
      <c r="E1887">
        <v>2</v>
      </c>
      <c r="F1887">
        <v>10702</v>
      </c>
      <c r="G1887" s="6">
        <v>202</v>
      </c>
      <c r="H1887" s="1">
        <v>3.8</v>
      </c>
      <c r="I1887" s="2">
        <v>20.504038772213249</v>
      </c>
      <c r="J1887">
        <v>23</v>
      </c>
      <c r="K1887" s="2">
        <v>3.9316433587200001</v>
      </c>
      <c r="N1887">
        <f t="shared" si="29"/>
        <v>58.42</v>
      </c>
    </row>
    <row r="1888" spans="1:14" x14ac:dyDescent="0.2">
      <c r="A1888" t="s">
        <v>12</v>
      </c>
      <c r="B1888">
        <v>2018</v>
      </c>
      <c r="C1888">
        <v>2</v>
      </c>
      <c r="D1888">
        <v>7</v>
      </c>
      <c r="E1888">
        <v>6</v>
      </c>
      <c r="F1888">
        <v>10706</v>
      </c>
      <c r="G1888">
        <v>11</v>
      </c>
      <c r="K1888" s="2">
        <v>3.7830245376000007</v>
      </c>
      <c r="N1888">
        <f t="shared" si="29"/>
        <v>0</v>
      </c>
    </row>
    <row r="1889" spans="1:14" x14ac:dyDescent="0.2">
      <c r="A1889" t="s">
        <v>12</v>
      </c>
      <c r="B1889">
        <v>2018</v>
      </c>
      <c r="C1889">
        <v>2</v>
      </c>
      <c r="D1889">
        <v>7</v>
      </c>
      <c r="E1889">
        <v>10</v>
      </c>
      <c r="F1889">
        <v>10710</v>
      </c>
      <c r="G1889">
        <v>45</v>
      </c>
      <c r="K1889" s="2">
        <v>3.4356039168000003</v>
      </c>
      <c r="N1889">
        <f t="shared" si="29"/>
        <v>0</v>
      </c>
    </row>
    <row r="1890" spans="1:14" x14ac:dyDescent="0.2">
      <c r="A1890" t="s">
        <v>12</v>
      </c>
      <c r="B1890">
        <v>2018</v>
      </c>
      <c r="C1890">
        <v>2</v>
      </c>
      <c r="D1890">
        <v>7</v>
      </c>
      <c r="E1890">
        <v>14</v>
      </c>
      <c r="F1890">
        <v>10714</v>
      </c>
      <c r="G1890">
        <v>51</v>
      </c>
      <c r="K1890" s="2">
        <v>3.2039901696000013</v>
      </c>
      <c r="N1890">
        <f t="shared" si="29"/>
        <v>0</v>
      </c>
    </row>
    <row r="1891" spans="1:14" x14ac:dyDescent="0.2">
      <c r="A1891" t="s">
        <v>12</v>
      </c>
      <c r="B1891">
        <v>2018</v>
      </c>
      <c r="C1891">
        <v>2</v>
      </c>
      <c r="D1891">
        <v>7</v>
      </c>
      <c r="E1891">
        <v>18</v>
      </c>
      <c r="F1891">
        <v>10718</v>
      </c>
      <c r="G1891">
        <v>129</v>
      </c>
      <c r="K1891" s="2">
        <v>4.6129737984000005</v>
      </c>
      <c r="N1891">
        <f t="shared" si="29"/>
        <v>0</v>
      </c>
    </row>
    <row r="1892" spans="1:14" x14ac:dyDescent="0.2">
      <c r="A1892" t="s">
        <v>12</v>
      </c>
      <c r="B1892">
        <v>2018</v>
      </c>
      <c r="C1892">
        <v>2</v>
      </c>
      <c r="D1892">
        <v>7</v>
      </c>
      <c r="E1892">
        <v>3</v>
      </c>
      <c r="F1892">
        <v>10703</v>
      </c>
      <c r="G1892">
        <v>150</v>
      </c>
      <c r="K1892" s="2">
        <v>4.4392634879999999</v>
      </c>
      <c r="N1892">
        <f t="shared" si="29"/>
        <v>0</v>
      </c>
    </row>
    <row r="1893" spans="1:14" x14ac:dyDescent="0.2">
      <c r="A1893" t="s">
        <v>12</v>
      </c>
      <c r="B1893">
        <v>2018</v>
      </c>
      <c r="C1893">
        <v>2</v>
      </c>
      <c r="D1893">
        <v>7</v>
      </c>
      <c r="E1893">
        <v>7</v>
      </c>
      <c r="F1893">
        <v>10707</v>
      </c>
      <c r="G1893">
        <v>135</v>
      </c>
      <c r="K1893" s="2">
        <v>3.6286153728000006</v>
      </c>
      <c r="N1893">
        <f t="shared" si="29"/>
        <v>0</v>
      </c>
    </row>
    <row r="1894" spans="1:14" x14ac:dyDescent="0.2">
      <c r="A1894" t="s">
        <v>12</v>
      </c>
      <c r="B1894">
        <v>2018</v>
      </c>
      <c r="C1894">
        <v>2</v>
      </c>
      <c r="D1894">
        <v>7</v>
      </c>
      <c r="E1894">
        <v>11</v>
      </c>
      <c r="F1894">
        <v>10711</v>
      </c>
      <c r="G1894">
        <v>64</v>
      </c>
      <c r="K1894" s="2">
        <v>3.3004958976000007</v>
      </c>
      <c r="N1894">
        <f t="shared" si="29"/>
        <v>0</v>
      </c>
    </row>
    <row r="1895" spans="1:14" x14ac:dyDescent="0.2">
      <c r="A1895" t="s">
        <v>12</v>
      </c>
      <c r="B1895">
        <v>2018</v>
      </c>
      <c r="C1895">
        <v>2</v>
      </c>
      <c r="D1895">
        <v>7</v>
      </c>
      <c r="E1895">
        <v>15</v>
      </c>
      <c r="F1895">
        <v>10715</v>
      </c>
      <c r="G1895" s="6">
        <v>201</v>
      </c>
      <c r="H1895" s="1">
        <v>3.5</v>
      </c>
      <c r="I1895" s="2">
        <v>20.764737121614445</v>
      </c>
      <c r="J1895">
        <v>21</v>
      </c>
      <c r="K1895" s="2">
        <v>3.6073841126400001</v>
      </c>
      <c r="N1895">
        <f t="shared" si="29"/>
        <v>53.34</v>
      </c>
    </row>
    <row r="1896" spans="1:14" x14ac:dyDescent="0.2">
      <c r="A1896" t="s">
        <v>12</v>
      </c>
      <c r="B1896">
        <v>2018</v>
      </c>
      <c r="C1896">
        <v>2</v>
      </c>
      <c r="D1896">
        <v>7</v>
      </c>
      <c r="E1896">
        <v>19</v>
      </c>
      <c r="F1896">
        <v>10719</v>
      </c>
      <c r="G1896">
        <v>74</v>
      </c>
      <c r="K1896" s="2">
        <v>2.9530752768000004</v>
      </c>
      <c r="N1896">
        <f t="shared" si="29"/>
        <v>0</v>
      </c>
    </row>
    <row r="1897" spans="1:14" x14ac:dyDescent="0.2">
      <c r="A1897" t="s">
        <v>12</v>
      </c>
      <c r="B1897">
        <v>2018</v>
      </c>
      <c r="C1897">
        <v>2</v>
      </c>
      <c r="D1897">
        <v>7</v>
      </c>
      <c r="E1897">
        <v>4</v>
      </c>
      <c r="F1897">
        <v>10704</v>
      </c>
      <c r="G1897">
        <v>143</v>
      </c>
      <c r="K1897" s="2">
        <v>4.1304451584000006</v>
      </c>
      <c r="N1897">
        <f t="shared" si="29"/>
        <v>0</v>
      </c>
    </row>
    <row r="1898" spans="1:14" x14ac:dyDescent="0.2">
      <c r="A1898" t="s">
        <v>12</v>
      </c>
      <c r="B1898">
        <v>2018</v>
      </c>
      <c r="C1898">
        <v>2</v>
      </c>
      <c r="D1898">
        <v>7</v>
      </c>
      <c r="E1898">
        <v>8</v>
      </c>
      <c r="F1898">
        <v>10708</v>
      </c>
      <c r="G1898">
        <v>54</v>
      </c>
      <c r="K1898" s="2">
        <v>3.7444222464000001</v>
      </c>
      <c r="N1898">
        <f t="shared" si="29"/>
        <v>0</v>
      </c>
    </row>
    <row r="1899" spans="1:14" x14ac:dyDescent="0.2">
      <c r="A1899" t="s">
        <v>12</v>
      </c>
      <c r="B1899">
        <v>2018</v>
      </c>
      <c r="C1899">
        <v>2</v>
      </c>
      <c r="D1899">
        <v>7</v>
      </c>
      <c r="E1899">
        <v>12</v>
      </c>
      <c r="F1899">
        <v>10712</v>
      </c>
      <c r="G1899">
        <v>163</v>
      </c>
      <c r="K1899" s="2">
        <v>4.2076497408000009</v>
      </c>
      <c r="N1899">
        <f t="shared" si="29"/>
        <v>0</v>
      </c>
    </row>
    <row r="1900" spans="1:14" x14ac:dyDescent="0.2">
      <c r="A1900" t="s">
        <v>12</v>
      </c>
      <c r="B1900">
        <v>2018</v>
      </c>
      <c r="C1900">
        <v>2</v>
      </c>
      <c r="D1900">
        <v>7</v>
      </c>
      <c r="E1900">
        <v>16</v>
      </c>
      <c r="F1900">
        <v>10716</v>
      </c>
      <c r="G1900">
        <v>192</v>
      </c>
      <c r="K1900" s="2">
        <v>4.8831898368000006</v>
      </c>
      <c r="N1900">
        <f t="shared" si="29"/>
        <v>0</v>
      </c>
    </row>
    <row r="1901" spans="1:14" x14ac:dyDescent="0.2">
      <c r="A1901" t="s">
        <v>12</v>
      </c>
      <c r="B1901">
        <v>2018</v>
      </c>
      <c r="C1901">
        <v>2</v>
      </c>
      <c r="D1901">
        <v>7</v>
      </c>
      <c r="E1901">
        <v>20</v>
      </c>
      <c r="F1901">
        <v>10720</v>
      </c>
      <c r="G1901">
        <v>70</v>
      </c>
      <c r="K1901" s="2">
        <v>4.0725417216000013</v>
      </c>
      <c r="N1901">
        <f t="shared" si="29"/>
        <v>0</v>
      </c>
    </row>
    <row r="1902" spans="1:14" x14ac:dyDescent="0.2">
      <c r="A1902" t="s">
        <v>12</v>
      </c>
      <c r="B1902">
        <v>2018</v>
      </c>
      <c r="C1902">
        <v>2</v>
      </c>
      <c r="D1902">
        <v>8</v>
      </c>
      <c r="E1902">
        <v>1</v>
      </c>
      <c r="F1902">
        <v>10801</v>
      </c>
      <c r="G1902">
        <v>170</v>
      </c>
      <c r="K1902" s="2">
        <v>4.0532405760000003</v>
      </c>
      <c r="N1902">
        <f t="shared" si="29"/>
        <v>0</v>
      </c>
    </row>
    <row r="1903" spans="1:14" x14ac:dyDescent="0.2">
      <c r="A1903" t="s">
        <v>12</v>
      </c>
      <c r="B1903">
        <v>2018</v>
      </c>
      <c r="C1903">
        <v>2</v>
      </c>
      <c r="D1903">
        <v>8</v>
      </c>
      <c r="E1903">
        <v>5</v>
      </c>
      <c r="F1903">
        <v>10805</v>
      </c>
      <c r="G1903" s="6">
        <v>44</v>
      </c>
      <c r="H1903" s="1">
        <v>3.1</v>
      </c>
      <c r="I1903" s="2">
        <v>21.931350114416475</v>
      </c>
      <c r="J1903">
        <v>22</v>
      </c>
      <c r="K1903" s="2">
        <v>2.8980670118399998</v>
      </c>
      <c r="N1903">
        <f t="shared" si="29"/>
        <v>55.88</v>
      </c>
    </row>
    <row r="1904" spans="1:14" x14ac:dyDescent="0.2">
      <c r="A1904" t="s">
        <v>12</v>
      </c>
      <c r="B1904">
        <v>2018</v>
      </c>
      <c r="C1904">
        <v>2</v>
      </c>
      <c r="D1904">
        <v>8</v>
      </c>
      <c r="E1904">
        <v>9</v>
      </c>
      <c r="F1904">
        <v>10809</v>
      </c>
      <c r="G1904">
        <v>10</v>
      </c>
      <c r="K1904" s="2">
        <v>3.7830245376000007</v>
      </c>
      <c r="N1904">
        <f t="shared" si="29"/>
        <v>0</v>
      </c>
    </row>
    <row r="1905" spans="1:14" x14ac:dyDescent="0.2">
      <c r="A1905" t="s">
        <v>12</v>
      </c>
      <c r="B1905">
        <v>2018</v>
      </c>
      <c r="C1905">
        <v>2</v>
      </c>
      <c r="D1905">
        <v>8</v>
      </c>
      <c r="E1905">
        <v>13</v>
      </c>
      <c r="F1905">
        <v>10813</v>
      </c>
      <c r="G1905">
        <v>75</v>
      </c>
      <c r="K1905" s="2">
        <v>2.7214615295999995</v>
      </c>
      <c r="N1905">
        <f t="shared" si="29"/>
        <v>0</v>
      </c>
    </row>
    <row r="1906" spans="1:14" x14ac:dyDescent="0.2">
      <c r="A1906" t="s">
        <v>12</v>
      </c>
      <c r="B1906">
        <v>2018</v>
      </c>
      <c r="C1906">
        <v>2</v>
      </c>
      <c r="D1906">
        <v>8</v>
      </c>
      <c r="E1906">
        <v>17</v>
      </c>
      <c r="F1906">
        <v>10817</v>
      </c>
      <c r="G1906" s="6">
        <v>202</v>
      </c>
      <c r="H1906" s="1">
        <v>3.8</v>
      </c>
      <c r="I1906" s="2">
        <v>20.837002788786144</v>
      </c>
      <c r="J1906">
        <v>23</v>
      </c>
      <c r="K1906" s="2">
        <v>2.4319443455999998</v>
      </c>
      <c r="N1906">
        <f t="shared" si="29"/>
        <v>58.42</v>
      </c>
    </row>
    <row r="1907" spans="1:14" x14ac:dyDescent="0.2">
      <c r="A1907" t="s">
        <v>12</v>
      </c>
      <c r="B1907">
        <v>2018</v>
      </c>
      <c r="C1907">
        <v>2</v>
      </c>
      <c r="D1907">
        <v>8</v>
      </c>
      <c r="E1907">
        <v>2</v>
      </c>
      <c r="F1907">
        <v>10802</v>
      </c>
      <c r="G1907" s="6">
        <v>112</v>
      </c>
      <c r="H1907" s="1">
        <v>3.1</v>
      </c>
      <c r="I1907" s="2">
        <v>22.246866283563531</v>
      </c>
      <c r="J1907">
        <v>22</v>
      </c>
      <c r="K1907" s="2">
        <v>3.6884489241599998</v>
      </c>
      <c r="N1907">
        <f t="shared" si="29"/>
        <v>55.88</v>
      </c>
    </row>
    <row r="1908" spans="1:14" x14ac:dyDescent="0.2">
      <c r="A1908" t="s">
        <v>12</v>
      </c>
      <c r="B1908">
        <v>2018</v>
      </c>
      <c r="C1908">
        <v>2</v>
      </c>
      <c r="D1908">
        <v>8</v>
      </c>
      <c r="E1908">
        <v>6</v>
      </c>
      <c r="F1908">
        <v>10806</v>
      </c>
      <c r="G1908">
        <v>180</v>
      </c>
      <c r="K1908" s="2">
        <v>3.8602291200000005</v>
      </c>
      <c r="N1908">
        <f t="shared" si="29"/>
        <v>0</v>
      </c>
    </row>
    <row r="1909" spans="1:14" x14ac:dyDescent="0.2">
      <c r="A1909" t="s">
        <v>12</v>
      </c>
      <c r="B1909">
        <v>2018</v>
      </c>
      <c r="C1909">
        <v>2</v>
      </c>
      <c r="D1909">
        <v>8</v>
      </c>
      <c r="E1909">
        <v>10</v>
      </c>
      <c r="F1909">
        <v>10810</v>
      </c>
      <c r="G1909">
        <v>169</v>
      </c>
      <c r="K1909" s="2">
        <v>4.2076497408000009</v>
      </c>
      <c r="N1909">
        <f t="shared" si="29"/>
        <v>0</v>
      </c>
    </row>
    <row r="1910" spans="1:14" x14ac:dyDescent="0.2">
      <c r="A1910" t="s">
        <v>12</v>
      </c>
      <c r="B1910">
        <v>2018</v>
      </c>
      <c r="C1910">
        <v>2</v>
      </c>
      <c r="D1910">
        <v>8</v>
      </c>
      <c r="E1910">
        <v>14</v>
      </c>
      <c r="F1910">
        <v>10814</v>
      </c>
      <c r="G1910">
        <v>28</v>
      </c>
      <c r="K1910" s="2">
        <v>1.6019950848000006</v>
      </c>
      <c r="N1910">
        <f t="shared" si="29"/>
        <v>0</v>
      </c>
    </row>
    <row r="1911" spans="1:14" x14ac:dyDescent="0.2">
      <c r="A1911" t="s">
        <v>12</v>
      </c>
      <c r="B1911">
        <v>2018</v>
      </c>
      <c r="C1911">
        <v>2</v>
      </c>
      <c r="D1911">
        <v>8</v>
      </c>
      <c r="E1911">
        <v>18</v>
      </c>
      <c r="F1911">
        <v>10818</v>
      </c>
      <c r="G1911">
        <v>48</v>
      </c>
      <c r="K1911" s="2">
        <v>2.2389328896</v>
      </c>
      <c r="N1911">
        <f t="shared" si="29"/>
        <v>0</v>
      </c>
    </row>
    <row r="1912" spans="1:14" x14ac:dyDescent="0.2">
      <c r="A1912" t="s">
        <v>12</v>
      </c>
      <c r="B1912">
        <v>2018</v>
      </c>
      <c r="C1912">
        <v>2</v>
      </c>
      <c r="D1912">
        <v>8</v>
      </c>
      <c r="E1912">
        <v>3</v>
      </c>
      <c r="F1912">
        <v>10803</v>
      </c>
      <c r="G1912">
        <v>93</v>
      </c>
      <c r="K1912" s="2">
        <v>3.3197970431999999</v>
      </c>
      <c r="N1912">
        <f t="shared" si="29"/>
        <v>0</v>
      </c>
    </row>
    <row r="1913" spans="1:14" x14ac:dyDescent="0.2">
      <c r="A1913" t="s">
        <v>12</v>
      </c>
      <c r="B1913">
        <v>2018</v>
      </c>
      <c r="C1913">
        <v>2</v>
      </c>
      <c r="D1913">
        <v>8</v>
      </c>
      <c r="E1913">
        <v>7</v>
      </c>
      <c r="F1913">
        <v>10807</v>
      </c>
      <c r="G1913">
        <v>137</v>
      </c>
      <c r="K1913" s="2">
        <v>2.9144729856000002</v>
      </c>
      <c r="N1913">
        <f t="shared" si="29"/>
        <v>0</v>
      </c>
    </row>
    <row r="1914" spans="1:14" x14ac:dyDescent="0.2">
      <c r="A1914" t="s">
        <v>12</v>
      </c>
      <c r="B1914">
        <v>2018</v>
      </c>
      <c r="C1914">
        <v>2</v>
      </c>
      <c r="D1914">
        <v>8</v>
      </c>
      <c r="E1914">
        <v>11</v>
      </c>
      <c r="F1914">
        <v>10811</v>
      </c>
      <c r="G1914">
        <v>141</v>
      </c>
      <c r="K1914" s="2">
        <v>4.1690474496000007</v>
      </c>
      <c r="N1914">
        <f t="shared" si="29"/>
        <v>0</v>
      </c>
    </row>
    <row r="1915" spans="1:14" x14ac:dyDescent="0.2">
      <c r="A1915" t="s">
        <v>12</v>
      </c>
      <c r="B1915">
        <v>2018</v>
      </c>
      <c r="C1915">
        <v>2</v>
      </c>
      <c r="D1915">
        <v>8</v>
      </c>
      <c r="E1915">
        <v>15</v>
      </c>
      <c r="F1915">
        <v>10815</v>
      </c>
      <c r="G1915">
        <v>47</v>
      </c>
      <c r="K1915" s="2">
        <v>3.088183296</v>
      </c>
      <c r="N1915">
        <f t="shared" si="29"/>
        <v>0</v>
      </c>
    </row>
    <row r="1916" spans="1:14" x14ac:dyDescent="0.2">
      <c r="A1916" t="s">
        <v>12</v>
      </c>
      <c r="B1916">
        <v>2018</v>
      </c>
      <c r="C1916">
        <v>2</v>
      </c>
      <c r="D1916">
        <v>8</v>
      </c>
      <c r="E1916">
        <v>19</v>
      </c>
      <c r="F1916">
        <v>10819</v>
      </c>
      <c r="G1916">
        <v>42</v>
      </c>
      <c r="K1916" s="2">
        <v>1.9108134143999997</v>
      </c>
      <c r="N1916">
        <f t="shared" si="29"/>
        <v>0</v>
      </c>
    </row>
    <row r="1917" spans="1:14" x14ac:dyDescent="0.2">
      <c r="A1917" t="s">
        <v>12</v>
      </c>
      <c r="B1917">
        <v>2018</v>
      </c>
      <c r="C1917">
        <v>2</v>
      </c>
      <c r="D1917">
        <v>8</v>
      </c>
      <c r="E1917">
        <v>4</v>
      </c>
      <c r="F1917">
        <v>10804</v>
      </c>
      <c r="G1917">
        <v>98</v>
      </c>
      <c r="K1917" s="2">
        <v>4.4971669248000001</v>
      </c>
      <c r="N1917">
        <f t="shared" si="29"/>
        <v>0</v>
      </c>
    </row>
    <row r="1918" spans="1:14" x14ac:dyDescent="0.2">
      <c r="A1918" t="s">
        <v>12</v>
      </c>
      <c r="B1918">
        <v>2018</v>
      </c>
      <c r="C1918">
        <v>2</v>
      </c>
      <c r="D1918">
        <v>8</v>
      </c>
      <c r="E1918">
        <v>8</v>
      </c>
      <c r="F1918">
        <v>10808</v>
      </c>
      <c r="G1918">
        <v>193</v>
      </c>
      <c r="K1918" s="2">
        <v>4.3620589056000005</v>
      </c>
      <c r="N1918">
        <f t="shared" si="29"/>
        <v>0</v>
      </c>
    </row>
    <row r="1919" spans="1:14" x14ac:dyDescent="0.2">
      <c r="A1919" t="s">
        <v>12</v>
      </c>
      <c r="B1919">
        <v>2018</v>
      </c>
      <c r="C1919">
        <v>2</v>
      </c>
      <c r="D1919">
        <v>8</v>
      </c>
      <c r="E1919">
        <v>12</v>
      </c>
      <c r="F1919">
        <v>10812</v>
      </c>
      <c r="G1919">
        <v>58</v>
      </c>
      <c r="K1919" s="2">
        <v>2.5477512191999998</v>
      </c>
      <c r="N1919">
        <f t="shared" si="29"/>
        <v>0</v>
      </c>
    </row>
    <row r="1920" spans="1:14" x14ac:dyDescent="0.2">
      <c r="A1920" t="s">
        <v>12</v>
      </c>
      <c r="B1920">
        <v>2018</v>
      </c>
      <c r="C1920">
        <v>2</v>
      </c>
      <c r="D1920">
        <v>8</v>
      </c>
      <c r="E1920">
        <v>16</v>
      </c>
      <c r="F1920">
        <v>10816</v>
      </c>
      <c r="G1920" s="6">
        <v>201</v>
      </c>
      <c r="H1920" s="1">
        <v>3.6</v>
      </c>
      <c r="I1920" s="2">
        <v>22.475642161204604</v>
      </c>
      <c r="J1920">
        <v>20</v>
      </c>
      <c r="K1920" s="2">
        <v>3.9519095616</v>
      </c>
      <c r="N1920">
        <f t="shared" si="29"/>
        <v>50.8</v>
      </c>
    </row>
    <row r="1921" spans="1:14" x14ac:dyDescent="0.2">
      <c r="A1921" t="s">
        <v>12</v>
      </c>
      <c r="B1921">
        <v>2018</v>
      </c>
      <c r="C1921">
        <v>2</v>
      </c>
      <c r="D1921">
        <v>8</v>
      </c>
      <c r="E1921">
        <v>20</v>
      </c>
      <c r="F1921">
        <v>10820</v>
      </c>
      <c r="G1921">
        <v>194</v>
      </c>
      <c r="K1921" s="2">
        <v>4.8252864000000004</v>
      </c>
      <c r="N1921">
        <f t="shared" si="29"/>
        <v>0</v>
      </c>
    </row>
    <row r="1922" spans="1:14" x14ac:dyDescent="0.2">
      <c r="A1922" t="s">
        <v>12</v>
      </c>
      <c r="B1922">
        <v>2018</v>
      </c>
      <c r="C1922">
        <v>2</v>
      </c>
      <c r="D1922">
        <v>9</v>
      </c>
      <c r="E1922">
        <v>1</v>
      </c>
      <c r="F1922">
        <v>10901</v>
      </c>
      <c r="G1922">
        <v>97</v>
      </c>
      <c r="K1922" s="2">
        <v>3.4356039168000003</v>
      </c>
      <c r="N1922">
        <f t="shared" si="29"/>
        <v>0</v>
      </c>
    </row>
    <row r="1923" spans="1:14" x14ac:dyDescent="0.2">
      <c r="A1923" t="s">
        <v>12</v>
      </c>
      <c r="B1923">
        <v>2018</v>
      </c>
      <c r="C1923">
        <v>2</v>
      </c>
      <c r="D1923">
        <v>9</v>
      </c>
      <c r="E1923">
        <v>5</v>
      </c>
      <c r="F1923">
        <v>10905</v>
      </c>
      <c r="G1923">
        <v>184</v>
      </c>
      <c r="K1923" s="2">
        <v>4.2076497408000009</v>
      </c>
      <c r="N1923">
        <f t="shared" ref="N1923:N1986" si="30">$M$2*J1923</f>
        <v>0</v>
      </c>
    </row>
    <row r="1924" spans="1:14" x14ac:dyDescent="0.2">
      <c r="A1924" t="s">
        <v>12</v>
      </c>
      <c r="B1924">
        <v>2018</v>
      </c>
      <c r="C1924">
        <v>2</v>
      </c>
      <c r="D1924">
        <v>9</v>
      </c>
      <c r="E1924">
        <v>9</v>
      </c>
      <c r="F1924">
        <v>10909</v>
      </c>
      <c r="G1924">
        <v>4</v>
      </c>
      <c r="K1924" s="2">
        <v>3.7251211008000005</v>
      </c>
      <c r="N1924">
        <f t="shared" si="30"/>
        <v>0</v>
      </c>
    </row>
    <row r="1925" spans="1:14" x14ac:dyDescent="0.2">
      <c r="A1925" t="s">
        <v>12</v>
      </c>
      <c r="B1925">
        <v>2018</v>
      </c>
      <c r="C1925">
        <v>2</v>
      </c>
      <c r="D1925">
        <v>9</v>
      </c>
      <c r="E1925">
        <v>13</v>
      </c>
      <c r="F1925">
        <v>10913</v>
      </c>
      <c r="G1925">
        <v>132</v>
      </c>
      <c r="K1925" s="2">
        <v>4.0339394303999994</v>
      </c>
      <c r="N1925">
        <f t="shared" si="30"/>
        <v>0</v>
      </c>
    </row>
    <row r="1926" spans="1:14" x14ac:dyDescent="0.2">
      <c r="A1926" t="s">
        <v>12</v>
      </c>
      <c r="B1926">
        <v>2018</v>
      </c>
      <c r="C1926">
        <v>2</v>
      </c>
      <c r="D1926">
        <v>9</v>
      </c>
      <c r="E1926">
        <v>17</v>
      </c>
      <c r="F1926">
        <v>10917</v>
      </c>
      <c r="G1926">
        <v>86</v>
      </c>
      <c r="K1926" s="2">
        <v>2.8179672575999999</v>
      </c>
      <c r="N1926">
        <f t="shared" si="30"/>
        <v>0</v>
      </c>
    </row>
    <row r="1927" spans="1:14" x14ac:dyDescent="0.2">
      <c r="A1927" t="s">
        <v>12</v>
      </c>
      <c r="B1927">
        <v>2018</v>
      </c>
      <c r="C1927">
        <v>2</v>
      </c>
      <c r="D1927">
        <v>9</v>
      </c>
      <c r="E1927">
        <v>2</v>
      </c>
      <c r="F1927">
        <v>10902</v>
      </c>
      <c r="G1927">
        <v>31</v>
      </c>
      <c r="K1927" s="2">
        <v>2.7600638208000001</v>
      </c>
      <c r="N1927">
        <f t="shared" si="30"/>
        <v>0</v>
      </c>
    </row>
    <row r="1928" spans="1:14" x14ac:dyDescent="0.2">
      <c r="A1928" t="s">
        <v>12</v>
      </c>
      <c r="B1928">
        <v>2018</v>
      </c>
      <c r="C1928">
        <v>2</v>
      </c>
      <c r="D1928">
        <v>9</v>
      </c>
      <c r="E1928">
        <v>6</v>
      </c>
      <c r="F1928">
        <v>10906</v>
      </c>
      <c r="G1928">
        <v>16</v>
      </c>
      <c r="K1928" s="2">
        <v>3.1460867327999997</v>
      </c>
      <c r="N1928">
        <f t="shared" si="30"/>
        <v>0</v>
      </c>
    </row>
    <row r="1929" spans="1:14" x14ac:dyDescent="0.2">
      <c r="A1929" t="s">
        <v>12</v>
      </c>
      <c r="B1929">
        <v>2018</v>
      </c>
      <c r="C1929">
        <v>2</v>
      </c>
      <c r="D1929">
        <v>9</v>
      </c>
      <c r="E1929">
        <v>10</v>
      </c>
      <c r="F1929">
        <v>10910</v>
      </c>
      <c r="G1929" s="6">
        <v>202</v>
      </c>
      <c r="H1929" s="1">
        <v>3.7272727272727271</v>
      </c>
      <c r="I1929" s="2">
        <v>21.685871743486974</v>
      </c>
      <c r="J1929">
        <v>22</v>
      </c>
      <c r="K1929" s="2">
        <v>4.1343053875200004</v>
      </c>
      <c r="N1929">
        <f t="shared" si="30"/>
        <v>55.88</v>
      </c>
    </row>
    <row r="1930" spans="1:14" x14ac:dyDescent="0.2">
      <c r="A1930" t="s">
        <v>12</v>
      </c>
      <c r="B1930">
        <v>2018</v>
      </c>
      <c r="C1930">
        <v>2</v>
      </c>
      <c r="D1930">
        <v>9</v>
      </c>
      <c r="E1930">
        <v>14</v>
      </c>
      <c r="F1930">
        <v>10914</v>
      </c>
      <c r="G1930">
        <v>122</v>
      </c>
      <c r="K1930" s="2">
        <v>4.9796955648000001</v>
      </c>
      <c r="N1930">
        <f t="shared" si="30"/>
        <v>0</v>
      </c>
    </row>
    <row r="1931" spans="1:14" x14ac:dyDescent="0.2">
      <c r="A1931" t="s">
        <v>12</v>
      </c>
      <c r="B1931">
        <v>2018</v>
      </c>
      <c r="C1931">
        <v>2</v>
      </c>
      <c r="D1931">
        <v>9</v>
      </c>
      <c r="E1931">
        <v>18</v>
      </c>
      <c r="F1931">
        <v>10918</v>
      </c>
      <c r="G1931">
        <v>20</v>
      </c>
      <c r="K1931" s="2">
        <v>2.9530752768000004</v>
      </c>
      <c r="N1931">
        <f t="shared" si="30"/>
        <v>0</v>
      </c>
    </row>
    <row r="1932" spans="1:14" x14ac:dyDescent="0.2">
      <c r="A1932" t="s">
        <v>12</v>
      </c>
      <c r="B1932">
        <v>2018</v>
      </c>
      <c r="C1932">
        <v>2</v>
      </c>
      <c r="D1932">
        <v>9</v>
      </c>
      <c r="E1932">
        <v>3</v>
      </c>
      <c r="F1932">
        <v>10903</v>
      </c>
      <c r="G1932">
        <v>63</v>
      </c>
      <c r="K1932" s="2">
        <v>2.2003305984000003</v>
      </c>
      <c r="N1932">
        <f t="shared" si="30"/>
        <v>0</v>
      </c>
    </row>
    <row r="1933" spans="1:14" x14ac:dyDescent="0.2">
      <c r="A1933" t="s">
        <v>12</v>
      </c>
      <c r="B1933">
        <v>2018</v>
      </c>
      <c r="C1933">
        <v>2</v>
      </c>
      <c r="D1933">
        <v>9</v>
      </c>
      <c r="E1933">
        <v>7</v>
      </c>
      <c r="F1933">
        <v>10907</v>
      </c>
      <c r="G1933" s="6">
        <v>201</v>
      </c>
      <c r="H1933" s="1">
        <v>3.3</v>
      </c>
      <c r="I1933" s="2">
        <v>22.798332464825428</v>
      </c>
      <c r="J1933">
        <v>17</v>
      </c>
      <c r="K1933" s="2">
        <v>2.5332753600000002</v>
      </c>
      <c r="N1933">
        <f t="shared" si="30"/>
        <v>43.18</v>
      </c>
    </row>
    <row r="1934" spans="1:14" x14ac:dyDescent="0.2">
      <c r="A1934" t="s">
        <v>12</v>
      </c>
      <c r="B1934">
        <v>2018</v>
      </c>
      <c r="C1934">
        <v>2</v>
      </c>
      <c r="D1934">
        <v>9</v>
      </c>
      <c r="E1934">
        <v>11</v>
      </c>
      <c r="F1934">
        <v>10911</v>
      </c>
      <c r="G1934">
        <v>102</v>
      </c>
      <c r="K1934" s="2">
        <v>3.3583993344000005</v>
      </c>
      <c r="N1934">
        <f t="shared" si="30"/>
        <v>0</v>
      </c>
    </row>
    <row r="1935" spans="1:14" x14ac:dyDescent="0.2">
      <c r="A1935" t="s">
        <v>12</v>
      </c>
      <c r="B1935">
        <v>2018</v>
      </c>
      <c r="C1935">
        <v>2</v>
      </c>
      <c r="D1935">
        <v>9</v>
      </c>
      <c r="E1935">
        <v>15</v>
      </c>
      <c r="F1935">
        <v>10915</v>
      </c>
      <c r="G1935">
        <v>173</v>
      </c>
      <c r="K1935" s="2">
        <v>3.9760359936000005</v>
      </c>
      <c r="N1935">
        <f t="shared" si="30"/>
        <v>0</v>
      </c>
    </row>
    <row r="1936" spans="1:14" x14ac:dyDescent="0.2">
      <c r="A1936" t="s">
        <v>12</v>
      </c>
      <c r="B1936">
        <v>2018</v>
      </c>
      <c r="C1936">
        <v>2</v>
      </c>
      <c r="D1936">
        <v>9</v>
      </c>
      <c r="E1936">
        <v>19</v>
      </c>
      <c r="F1936">
        <v>10919</v>
      </c>
      <c r="G1936">
        <v>175</v>
      </c>
      <c r="K1936" s="2">
        <v>3.2811947519999998</v>
      </c>
      <c r="N1936">
        <f t="shared" si="30"/>
        <v>0</v>
      </c>
    </row>
    <row r="1937" spans="1:14" x14ac:dyDescent="0.2">
      <c r="A1937" t="s">
        <v>12</v>
      </c>
      <c r="B1937">
        <v>2018</v>
      </c>
      <c r="C1937">
        <v>2</v>
      </c>
      <c r="D1937">
        <v>9</v>
      </c>
      <c r="E1937">
        <v>4</v>
      </c>
      <c r="F1937">
        <v>10904</v>
      </c>
      <c r="G1937">
        <v>110</v>
      </c>
      <c r="K1937" s="2">
        <v>4.4006611968000007</v>
      </c>
      <c r="N1937">
        <f t="shared" si="30"/>
        <v>0</v>
      </c>
    </row>
    <row r="1938" spans="1:14" x14ac:dyDescent="0.2">
      <c r="A1938" t="s">
        <v>12</v>
      </c>
      <c r="B1938">
        <v>2018</v>
      </c>
      <c r="C1938">
        <v>2</v>
      </c>
      <c r="D1938">
        <v>9</v>
      </c>
      <c r="E1938">
        <v>8</v>
      </c>
      <c r="F1938">
        <v>10908</v>
      </c>
      <c r="G1938">
        <v>55</v>
      </c>
      <c r="K1938" s="2">
        <v>3.5514107903999999</v>
      </c>
      <c r="N1938">
        <f t="shared" si="30"/>
        <v>0</v>
      </c>
    </row>
    <row r="1939" spans="1:14" x14ac:dyDescent="0.2">
      <c r="A1939" t="s">
        <v>12</v>
      </c>
      <c r="B1939">
        <v>2018</v>
      </c>
      <c r="C1939">
        <v>2</v>
      </c>
      <c r="D1939">
        <v>9</v>
      </c>
      <c r="E1939">
        <v>12</v>
      </c>
      <c r="F1939">
        <v>10912</v>
      </c>
      <c r="G1939">
        <v>7</v>
      </c>
      <c r="K1939" s="2">
        <v>3.3004958976000007</v>
      </c>
      <c r="N1939">
        <f t="shared" si="30"/>
        <v>0</v>
      </c>
    </row>
    <row r="1940" spans="1:14" x14ac:dyDescent="0.2">
      <c r="A1940" t="s">
        <v>12</v>
      </c>
      <c r="B1940">
        <v>2018</v>
      </c>
      <c r="C1940">
        <v>2</v>
      </c>
      <c r="D1940">
        <v>9</v>
      </c>
      <c r="E1940">
        <v>16</v>
      </c>
      <c r="F1940">
        <v>10916</v>
      </c>
      <c r="G1940">
        <v>155</v>
      </c>
      <c r="K1940" s="2">
        <v>3.474206208</v>
      </c>
      <c r="N1940">
        <f t="shared" si="30"/>
        <v>0</v>
      </c>
    </row>
    <row r="1941" spans="1:14" x14ac:dyDescent="0.2">
      <c r="A1941" t="s">
        <v>12</v>
      </c>
      <c r="B1941">
        <v>2018</v>
      </c>
      <c r="C1941">
        <v>2</v>
      </c>
      <c r="D1941">
        <v>9</v>
      </c>
      <c r="E1941">
        <v>20</v>
      </c>
      <c r="F1941">
        <v>10920</v>
      </c>
      <c r="G1941">
        <v>187</v>
      </c>
      <c r="K1941" s="2">
        <v>2.9723764224000004</v>
      </c>
      <c r="N1941">
        <f t="shared" si="30"/>
        <v>0</v>
      </c>
    </row>
    <row r="1942" spans="1:14" x14ac:dyDescent="0.2">
      <c r="A1942" t="s">
        <v>12</v>
      </c>
      <c r="B1942">
        <v>2018</v>
      </c>
      <c r="C1942">
        <v>2</v>
      </c>
      <c r="D1942">
        <v>10</v>
      </c>
      <c r="E1942">
        <v>1</v>
      </c>
      <c r="F1942">
        <v>11001</v>
      </c>
      <c r="G1942">
        <v>49</v>
      </c>
      <c r="K1942" s="2">
        <v>2.8565695488</v>
      </c>
      <c r="N1942">
        <f t="shared" si="30"/>
        <v>0</v>
      </c>
    </row>
    <row r="1943" spans="1:14" x14ac:dyDescent="0.2">
      <c r="A1943" t="s">
        <v>12</v>
      </c>
      <c r="B1943">
        <v>2018</v>
      </c>
      <c r="C1943">
        <v>2</v>
      </c>
      <c r="D1943">
        <v>10</v>
      </c>
      <c r="E1943">
        <v>5</v>
      </c>
      <c r="F1943">
        <v>11005</v>
      </c>
      <c r="G1943">
        <v>57</v>
      </c>
      <c r="K1943" s="2">
        <v>2.5670523647999999</v>
      </c>
      <c r="N1943">
        <f t="shared" si="30"/>
        <v>0</v>
      </c>
    </row>
    <row r="1944" spans="1:14" x14ac:dyDescent="0.2">
      <c r="A1944" t="s">
        <v>12</v>
      </c>
      <c r="B1944">
        <v>2018</v>
      </c>
      <c r="C1944">
        <v>2</v>
      </c>
      <c r="D1944">
        <v>10</v>
      </c>
      <c r="E1944">
        <v>9</v>
      </c>
      <c r="F1944">
        <v>11009</v>
      </c>
      <c r="G1944">
        <v>178</v>
      </c>
      <c r="K1944" s="2">
        <v>4.3620589056000005</v>
      </c>
      <c r="N1944">
        <f t="shared" si="30"/>
        <v>0</v>
      </c>
    </row>
    <row r="1945" spans="1:14" x14ac:dyDescent="0.2">
      <c r="A1945" t="s">
        <v>12</v>
      </c>
      <c r="B1945">
        <v>2018</v>
      </c>
      <c r="C1945">
        <v>2</v>
      </c>
      <c r="D1945">
        <v>10</v>
      </c>
      <c r="E1945">
        <v>13</v>
      </c>
      <c r="F1945">
        <v>11013</v>
      </c>
      <c r="G1945">
        <v>85</v>
      </c>
      <c r="K1945" s="2">
        <v>3.6093142272000001</v>
      </c>
      <c r="N1945">
        <f t="shared" si="30"/>
        <v>0</v>
      </c>
    </row>
    <row r="1946" spans="1:14" x14ac:dyDescent="0.2">
      <c r="A1946" t="s">
        <v>12</v>
      </c>
      <c r="B1946">
        <v>2018</v>
      </c>
      <c r="C1946">
        <v>2</v>
      </c>
      <c r="D1946">
        <v>10</v>
      </c>
      <c r="E1946">
        <v>17</v>
      </c>
      <c r="F1946">
        <v>11017</v>
      </c>
      <c r="G1946">
        <v>59</v>
      </c>
      <c r="K1946" s="2">
        <v>4.1304451584000006</v>
      </c>
      <c r="N1946">
        <f t="shared" si="30"/>
        <v>0</v>
      </c>
    </row>
    <row r="1947" spans="1:14" x14ac:dyDescent="0.2">
      <c r="A1947" t="s">
        <v>12</v>
      </c>
      <c r="B1947">
        <v>2018</v>
      </c>
      <c r="C1947">
        <v>2</v>
      </c>
      <c r="D1947">
        <v>10</v>
      </c>
      <c r="E1947">
        <v>2</v>
      </c>
      <c r="F1947">
        <v>11002</v>
      </c>
      <c r="G1947">
        <v>92</v>
      </c>
      <c r="K1947" s="2">
        <v>4.6515760896000016</v>
      </c>
      <c r="N1947">
        <f t="shared" si="30"/>
        <v>0</v>
      </c>
    </row>
    <row r="1948" spans="1:14" x14ac:dyDescent="0.2">
      <c r="A1948" t="s">
        <v>12</v>
      </c>
      <c r="B1948">
        <v>2018</v>
      </c>
      <c r="C1948">
        <v>2</v>
      </c>
      <c r="D1948">
        <v>10</v>
      </c>
      <c r="E1948">
        <v>6</v>
      </c>
      <c r="F1948">
        <v>11006</v>
      </c>
      <c r="G1948">
        <v>1</v>
      </c>
      <c r="K1948" s="2">
        <v>4.7094795264</v>
      </c>
      <c r="N1948">
        <f t="shared" si="30"/>
        <v>0</v>
      </c>
    </row>
    <row r="1949" spans="1:14" x14ac:dyDescent="0.2">
      <c r="A1949" t="s">
        <v>12</v>
      </c>
      <c r="B1949">
        <v>2018</v>
      </c>
      <c r="C1949">
        <v>2</v>
      </c>
      <c r="D1949">
        <v>10</v>
      </c>
      <c r="E1949">
        <v>10</v>
      </c>
      <c r="F1949">
        <v>11010</v>
      </c>
      <c r="G1949">
        <v>21</v>
      </c>
      <c r="K1949" s="2">
        <v>3.0688821504000003</v>
      </c>
      <c r="N1949">
        <f t="shared" si="30"/>
        <v>0</v>
      </c>
    </row>
    <row r="1950" spans="1:14" x14ac:dyDescent="0.2">
      <c r="A1950" t="s">
        <v>12</v>
      </c>
      <c r="B1950">
        <v>2018</v>
      </c>
      <c r="C1950">
        <v>2</v>
      </c>
      <c r="D1950">
        <v>10</v>
      </c>
      <c r="E1950">
        <v>14</v>
      </c>
      <c r="F1950">
        <v>11014</v>
      </c>
      <c r="G1950">
        <v>15</v>
      </c>
      <c r="K1950" s="2">
        <v>3.6479165183999993</v>
      </c>
      <c r="N1950">
        <f t="shared" si="30"/>
        <v>0</v>
      </c>
    </row>
    <row r="1951" spans="1:14" x14ac:dyDescent="0.2">
      <c r="A1951" t="s">
        <v>12</v>
      </c>
      <c r="B1951">
        <v>2018</v>
      </c>
      <c r="C1951">
        <v>2</v>
      </c>
      <c r="D1951">
        <v>10</v>
      </c>
      <c r="E1951">
        <v>18</v>
      </c>
      <c r="F1951">
        <v>11018</v>
      </c>
      <c r="G1951">
        <v>105</v>
      </c>
      <c r="K1951" s="2">
        <v>5.2113093120000009</v>
      </c>
      <c r="N1951">
        <f t="shared" si="30"/>
        <v>0</v>
      </c>
    </row>
    <row r="1952" spans="1:14" x14ac:dyDescent="0.2">
      <c r="A1952" t="s">
        <v>12</v>
      </c>
      <c r="B1952">
        <v>2018</v>
      </c>
      <c r="C1952">
        <v>2</v>
      </c>
      <c r="D1952">
        <v>10</v>
      </c>
      <c r="E1952">
        <v>3</v>
      </c>
      <c r="F1952">
        <v>11003</v>
      </c>
      <c r="G1952">
        <v>198</v>
      </c>
      <c r="K1952" s="2">
        <v>3.995337139200001</v>
      </c>
      <c r="N1952">
        <f t="shared" si="30"/>
        <v>0</v>
      </c>
    </row>
    <row r="1953" spans="1:14" x14ac:dyDescent="0.2">
      <c r="A1953" t="s">
        <v>12</v>
      </c>
      <c r="B1953">
        <v>2018</v>
      </c>
      <c r="C1953">
        <v>2</v>
      </c>
      <c r="D1953">
        <v>10</v>
      </c>
      <c r="E1953">
        <v>7</v>
      </c>
      <c r="F1953">
        <v>11007</v>
      </c>
      <c r="G1953" s="6">
        <v>166</v>
      </c>
      <c r="K1953" s="2">
        <v>4.032974373120001</v>
      </c>
      <c r="N1953">
        <f t="shared" si="30"/>
        <v>0</v>
      </c>
    </row>
    <row r="1954" spans="1:14" x14ac:dyDescent="0.2">
      <c r="A1954" t="s">
        <v>12</v>
      </c>
      <c r="B1954">
        <v>2018</v>
      </c>
      <c r="C1954">
        <v>2</v>
      </c>
      <c r="D1954">
        <v>10</v>
      </c>
      <c r="E1954">
        <v>11</v>
      </c>
      <c r="F1954">
        <v>11011</v>
      </c>
      <c r="G1954">
        <v>88</v>
      </c>
      <c r="K1954" s="2">
        <v>2.6635580928000007</v>
      </c>
      <c r="N1954">
        <f t="shared" si="30"/>
        <v>0</v>
      </c>
    </row>
    <row r="1955" spans="1:14" x14ac:dyDescent="0.2">
      <c r="A1955" t="s">
        <v>12</v>
      </c>
      <c r="B1955">
        <v>2018</v>
      </c>
      <c r="C1955">
        <v>2</v>
      </c>
      <c r="D1955">
        <v>10</v>
      </c>
      <c r="E1955">
        <v>15</v>
      </c>
      <c r="F1955">
        <v>11015</v>
      </c>
      <c r="G1955">
        <v>148</v>
      </c>
      <c r="K1955" s="2">
        <v>3.1846890240000003</v>
      </c>
      <c r="N1955">
        <f t="shared" si="30"/>
        <v>0</v>
      </c>
    </row>
    <row r="1956" spans="1:14" x14ac:dyDescent="0.2">
      <c r="A1956" t="s">
        <v>12</v>
      </c>
      <c r="B1956">
        <v>2018</v>
      </c>
      <c r="C1956">
        <v>2</v>
      </c>
      <c r="D1956">
        <v>10</v>
      </c>
      <c r="E1956">
        <v>19</v>
      </c>
      <c r="F1956">
        <v>11019</v>
      </c>
      <c r="G1956" s="6">
        <v>201</v>
      </c>
      <c r="H1956" s="1">
        <v>2.9</v>
      </c>
      <c r="I1956" s="2">
        <v>21.323508889447098</v>
      </c>
      <c r="J1956">
        <v>16</v>
      </c>
      <c r="K1956" s="2">
        <v>3.3439234752000004</v>
      </c>
      <c r="N1956">
        <f t="shared" si="30"/>
        <v>40.64</v>
      </c>
    </row>
    <row r="1957" spans="1:14" x14ac:dyDescent="0.2">
      <c r="A1957" t="s">
        <v>12</v>
      </c>
      <c r="B1957">
        <v>2018</v>
      </c>
      <c r="C1957">
        <v>2</v>
      </c>
      <c r="D1957">
        <v>10</v>
      </c>
      <c r="E1957">
        <v>4</v>
      </c>
      <c r="F1957">
        <v>11004</v>
      </c>
      <c r="G1957">
        <v>96</v>
      </c>
      <c r="K1957" s="2">
        <v>3.3777004800000001</v>
      </c>
      <c r="N1957">
        <f t="shared" si="30"/>
        <v>0</v>
      </c>
    </row>
    <row r="1958" spans="1:14" x14ac:dyDescent="0.2">
      <c r="A1958" t="s">
        <v>12</v>
      </c>
      <c r="B1958">
        <v>2018</v>
      </c>
      <c r="C1958">
        <v>2</v>
      </c>
      <c r="D1958">
        <v>10</v>
      </c>
      <c r="E1958">
        <v>8</v>
      </c>
      <c r="F1958">
        <v>11008</v>
      </c>
      <c r="G1958">
        <v>101</v>
      </c>
      <c r="K1958" s="2">
        <v>3.1846890240000003</v>
      </c>
      <c r="N1958">
        <f t="shared" si="30"/>
        <v>0</v>
      </c>
    </row>
    <row r="1959" spans="1:14" x14ac:dyDescent="0.2">
      <c r="A1959" t="s">
        <v>12</v>
      </c>
      <c r="B1959">
        <v>2018</v>
      </c>
      <c r="C1959">
        <v>2</v>
      </c>
      <c r="D1959">
        <v>10</v>
      </c>
      <c r="E1959">
        <v>12</v>
      </c>
      <c r="F1959">
        <v>11012</v>
      </c>
      <c r="G1959">
        <v>142</v>
      </c>
      <c r="K1959" s="2">
        <v>1.0036595712000003</v>
      </c>
      <c r="N1959">
        <f t="shared" si="30"/>
        <v>0</v>
      </c>
    </row>
    <row r="1960" spans="1:14" x14ac:dyDescent="0.2">
      <c r="A1960" t="s">
        <v>12</v>
      </c>
      <c r="B1960">
        <v>2018</v>
      </c>
      <c r="C1960">
        <v>2</v>
      </c>
      <c r="D1960">
        <v>10</v>
      </c>
      <c r="E1960">
        <v>16</v>
      </c>
      <c r="F1960">
        <v>11016</v>
      </c>
      <c r="G1960" s="6">
        <v>202</v>
      </c>
      <c r="H1960" s="1">
        <v>3.6</v>
      </c>
      <c r="I1960" s="2">
        <v>21.649588105284305</v>
      </c>
      <c r="J1960">
        <v>19</v>
      </c>
      <c r="K1960" s="2">
        <v>3.9519095616</v>
      </c>
      <c r="N1960">
        <f t="shared" si="30"/>
        <v>48.26</v>
      </c>
    </row>
    <row r="1961" spans="1:14" x14ac:dyDescent="0.2">
      <c r="A1961" t="s">
        <v>12</v>
      </c>
      <c r="B1961">
        <v>2018</v>
      </c>
      <c r="C1961">
        <v>2</v>
      </c>
      <c r="D1961">
        <v>10</v>
      </c>
      <c r="E1961">
        <v>20</v>
      </c>
      <c r="F1961">
        <v>11020</v>
      </c>
      <c r="G1961">
        <v>153</v>
      </c>
      <c r="K1961" s="2">
        <v>3.3777004800000001</v>
      </c>
      <c r="N1961">
        <f t="shared" si="30"/>
        <v>0</v>
      </c>
    </row>
    <row r="1962" spans="1:14" x14ac:dyDescent="0.2">
      <c r="A1962" t="s">
        <v>12</v>
      </c>
      <c r="B1962">
        <v>2018</v>
      </c>
      <c r="C1962">
        <v>2</v>
      </c>
      <c r="D1962">
        <v>11</v>
      </c>
      <c r="E1962">
        <v>1</v>
      </c>
      <c r="F1962">
        <v>11101</v>
      </c>
      <c r="G1962">
        <v>167</v>
      </c>
      <c r="K1962" s="2">
        <v>5.7324402432000019</v>
      </c>
      <c r="N1962">
        <f t="shared" si="30"/>
        <v>0</v>
      </c>
    </row>
    <row r="1963" spans="1:14" x14ac:dyDescent="0.2">
      <c r="A1963" t="s">
        <v>12</v>
      </c>
      <c r="B1963">
        <v>2018</v>
      </c>
      <c r="C1963">
        <v>2</v>
      </c>
      <c r="D1963">
        <v>11</v>
      </c>
      <c r="E1963">
        <v>5</v>
      </c>
      <c r="F1963">
        <v>11105</v>
      </c>
      <c r="G1963">
        <v>2</v>
      </c>
      <c r="K1963" s="2">
        <v>3.2039901696000013</v>
      </c>
      <c r="N1963">
        <f t="shared" si="30"/>
        <v>0</v>
      </c>
    </row>
    <row r="1964" spans="1:14" x14ac:dyDescent="0.2">
      <c r="A1964" t="s">
        <v>12</v>
      </c>
      <c r="B1964">
        <v>2018</v>
      </c>
      <c r="C1964">
        <v>2</v>
      </c>
      <c r="D1964">
        <v>11</v>
      </c>
      <c r="E1964">
        <v>9</v>
      </c>
      <c r="F1964">
        <v>11109</v>
      </c>
      <c r="G1964">
        <v>9</v>
      </c>
      <c r="K1964" s="2">
        <v>2.5863535103999995</v>
      </c>
      <c r="N1964">
        <f t="shared" si="30"/>
        <v>0</v>
      </c>
    </row>
    <row r="1965" spans="1:14" x14ac:dyDescent="0.2">
      <c r="A1965" t="s">
        <v>12</v>
      </c>
      <c r="B1965">
        <v>2018</v>
      </c>
      <c r="C1965">
        <v>2</v>
      </c>
      <c r="D1965">
        <v>11</v>
      </c>
      <c r="E1965">
        <v>13</v>
      </c>
      <c r="F1965">
        <v>11113</v>
      </c>
      <c r="G1965">
        <v>60</v>
      </c>
      <c r="K1965" s="2">
        <v>5.1148035839999997</v>
      </c>
      <c r="N1965">
        <f t="shared" si="30"/>
        <v>0</v>
      </c>
    </row>
    <row r="1966" spans="1:14" x14ac:dyDescent="0.2">
      <c r="A1966" t="s">
        <v>12</v>
      </c>
      <c r="B1966">
        <v>2018</v>
      </c>
      <c r="C1966">
        <v>2</v>
      </c>
      <c r="D1966">
        <v>11</v>
      </c>
      <c r="E1966">
        <v>17</v>
      </c>
      <c r="F1966">
        <v>11117</v>
      </c>
      <c r="G1966" s="6">
        <v>201</v>
      </c>
      <c r="H1966" s="1">
        <v>3.4</v>
      </c>
      <c r="I1966" s="2">
        <v>18.921725239616613</v>
      </c>
      <c r="J1966">
        <v>22</v>
      </c>
      <c r="K1966" s="2">
        <v>4.31670121344</v>
      </c>
      <c r="N1966">
        <f t="shared" si="30"/>
        <v>55.88</v>
      </c>
    </row>
    <row r="1967" spans="1:14" x14ac:dyDescent="0.2">
      <c r="A1967" t="s">
        <v>12</v>
      </c>
      <c r="B1967">
        <v>2018</v>
      </c>
      <c r="C1967">
        <v>2</v>
      </c>
      <c r="D1967">
        <v>11</v>
      </c>
      <c r="E1967">
        <v>2</v>
      </c>
      <c r="F1967">
        <v>11102</v>
      </c>
      <c r="G1967" s="6">
        <v>202</v>
      </c>
      <c r="H1967" s="1">
        <v>2.8</v>
      </c>
      <c r="I1967" s="2">
        <v>19.036256585063526</v>
      </c>
      <c r="J1967">
        <v>22</v>
      </c>
      <c r="K1967" s="2">
        <v>4.6409604595200005</v>
      </c>
      <c r="N1967">
        <f t="shared" si="30"/>
        <v>55.88</v>
      </c>
    </row>
    <row r="1968" spans="1:14" x14ac:dyDescent="0.2">
      <c r="A1968" t="s">
        <v>12</v>
      </c>
      <c r="B1968">
        <v>2018</v>
      </c>
      <c r="C1968">
        <v>2</v>
      </c>
      <c r="D1968">
        <v>11</v>
      </c>
      <c r="E1968">
        <v>6</v>
      </c>
      <c r="F1968">
        <v>11106</v>
      </c>
      <c r="G1968">
        <v>109</v>
      </c>
      <c r="K1968" s="2">
        <v>4.8252864000000004</v>
      </c>
      <c r="N1968">
        <f t="shared" si="30"/>
        <v>0</v>
      </c>
    </row>
    <row r="1969" spans="1:14" x14ac:dyDescent="0.2">
      <c r="A1969" t="s">
        <v>12</v>
      </c>
      <c r="B1969">
        <v>2018</v>
      </c>
      <c r="C1969">
        <v>2</v>
      </c>
      <c r="D1969">
        <v>11</v>
      </c>
      <c r="E1969">
        <v>10</v>
      </c>
      <c r="F1969">
        <v>11110</v>
      </c>
      <c r="G1969">
        <v>147</v>
      </c>
      <c r="K1969" s="2">
        <v>4.4778657792000001</v>
      </c>
      <c r="N1969">
        <f t="shared" si="30"/>
        <v>0</v>
      </c>
    </row>
    <row r="1970" spans="1:14" x14ac:dyDescent="0.2">
      <c r="A1970" t="s">
        <v>12</v>
      </c>
      <c r="B1970">
        <v>2018</v>
      </c>
      <c r="C1970">
        <v>2</v>
      </c>
      <c r="D1970">
        <v>11</v>
      </c>
      <c r="E1970">
        <v>14</v>
      </c>
      <c r="F1970">
        <v>11114</v>
      </c>
      <c r="G1970">
        <v>157</v>
      </c>
      <c r="K1970" s="2">
        <v>4.4585646336000009</v>
      </c>
      <c r="N1970">
        <f t="shared" si="30"/>
        <v>0</v>
      </c>
    </row>
    <row r="1971" spans="1:14" x14ac:dyDescent="0.2">
      <c r="A1971" t="s">
        <v>12</v>
      </c>
      <c r="B1971">
        <v>2018</v>
      </c>
      <c r="C1971">
        <v>2</v>
      </c>
      <c r="D1971">
        <v>11</v>
      </c>
      <c r="E1971">
        <v>18</v>
      </c>
      <c r="F1971">
        <v>11118</v>
      </c>
      <c r="G1971">
        <v>65</v>
      </c>
      <c r="K1971" s="2">
        <v>4.2076497408000009</v>
      </c>
      <c r="N1971">
        <f t="shared" si="30"/>
        <v>0</v>
      </c>
    </row>
    <row r="1972" spans="1:14" x14ac:dyDescent="0.2">
      <c r="A1972" t="s">
        <v>12</v>
      </c>
      <c r="B1972">
        <v>2018</v>
      </c>
      <c r="C1972">
        <v>2</v>
      </c>
      <c r="D1972">
        <v>11</v>
      </c>
      <c r="E1972">
        <v>3</v>
      </c>
      <c r="F1972">
        <v>11103</v>
      </c>
      <c r="G1972">
        <v>134</v>
      </c>
      <c r="K1972" s="2">
        <v>3.6479165183999993</v>
      </c>
      <c r="N1972">
        <f t="shared" si="30"/>
        <v>0</v>
      </c>
    </row>
    <row r="1973" spans="1:14" x14ac:dyDescent="0.2">
      <c r="A1973" t="s">
        <v>12</v>
      </c>
      <c r="B1973">
        <v>2018</v>
      </c>
      <c r="C1973">
        <v>2</v>
      </c>
      <c r="D1973">
        <v>11</v>
      </c>
      <c r="E1973">
        <v>7</v>
      </c>
      <c r="F1973">
        <v>11107</v>
      </c>
      <c r="G1973">
        <v>83</v>
      </c>
      <c r="K1973" s="2">
        <v>2.6249558016000001</v>
      </c>
      <c r="N1973">
        <f t="shared" si="30"/>
        <v>0</v>
      </c>
    </row>
    <row r="1974" spans="1:14" x14ac:dyDescent="0.2">
      <c r="A1974" t="s">
        <v>12</v>
      </c>
      <c r="B1974">
        <v>2018</v>
      </c>
      <c r="C1974">
        <v>2</v>
      </c>
      <c r="D1974">
        <v>11</v>
      </c>
      <c r="E1974">
        <v>11</v>
      </c>
      <c r="F1974">
        <v>11111</v>
      </c>
      <c r="G1974">
        <v>168</v>
      </c>
      <c r="K1974" s="2">
        <v>3.6479165183999993</v>
      </c>
      <c r="N1974">
        <f t="shared" si="30"/>
        <v>0</v>
      </c>
    </row>
    <row r="1975" spans="1:14" x14ac:dyDescent="0.2">
      <c r="A1975" t="s">
        <v>12</v>
      </c>
      <c r="B1975">
        <v>2018</v>
      </c>
      <c r="C1975">
        <v>2</v>
      </c>
      <c r="D1975">
        <v>11</v>
      </c>
      <c r="E1975">
        <v>15</v>
      </c>
      <c r="F1975">
        <v>11115</v>
      </c>
      <c r="G1975">
        <v>62</v>
      </c>
      <c r="K1975" s="2">
        <v>3.1074844416000005</v>
      </c>
      <c r="N1975">
        <f t="shared" si="30"/>
        <v>0</v>
      </c>
    </row>
    <row r="1976" spans="1:14" x14ac:dyDescent="0.2">
      <c r="A1976" t="s">
        <v>12</v>
      </c>
      <c r="B1976">
        <v>2018</v>
      </c>
      <c r="C1976">
        <v>2</v>
      </c>
      <c r="D1976">
        <v>11</v>
      </c>
      <c r="E1976">
        <v>19</v>
      </c>
      <c r="F1976">
        <v>11119</v>
      </c>
      <c r="G1976">
        <v>30</v>
      </c>
      <c r="K1976" s="2">
        <v>3.2811947519999998</v>
      </c>
      <c r="N1976">
        <f t="shared" si="30"/>
        <v>0</v>
      </c>
    </row>
    <row r="1977" spans="1:14" x14ac:dyDescent="0.2">
      <c r="A1977" t="s">
        <v>12</v>
      </c>
      <c r="B1977">
        <v>2018</v>
      </c>
      <c r="C1977">
        <v>2</v>
      </c>
      <c r="D1977">
        <v>11</v>
      </c>
      <c r="E1977">
        <v>4</v>
      </c>
      <c r="F1977">
        <v>11104</v>
      </c>
      <c r="G1977">
        <v>152</v>
      </c>
      <c r="K1977" s="2">
        <v>3.3970016256000006</v>
      </c>
      <c r="N1977">
        <f t="shared" si="30"/>
        <v>0</v>
      </c>
    </row>
    <row r="1978" spans="1:14" x14ac:dyDescent="0.2">
      <c r="A1978" t="s">
        <v>12</v>
      </c>
      <c r="B1978">
        <v>2018</v>
      </c>
      <c r="C1978">
        <v>2</v>
      </c>
      <c r="D1978">
        <v>11</v>
      </c>
      <c r="E1978">
        <v>8</v>
      </c>
      <c r="F1978">
        <v>11108</v>
      </c>
      <c r="G1978">
        <v>39</v>
      </c>
      <c r="K1978" s="2">
        <v>2.8565695488</v>
      </c>
      <c r="N1978">
        <f t="shared" si="30"/>
        <v>0</v>
      </c>
    </row>
    <row r="1979" spans="1:14" x14ac:dyDescent="0.2">
      <c r="A1979" t="s">
        <v>12</v>
      </c>
      <c r="B1979">
        <v>2018</v>
      </c>
      <c r="C1979">
        <v>2</v>
      </c>
      <c r="D1979">
        <v>11</v>
      </c>
      <c r="E1979">
        <v>12</v>
      </c>
      <c r="F1979">
        <v>11112</v>
      </c>
      <c r="G1979">
        <v>160</v>
      </c>
      <c r="K1979" s="2">
        <v>3.3777004800000001</v>
      </c>
      <c r="N1979">
        <f t="shared" si="30"/>
        <v>0</v>
      </c>
    </row>
    <row r="1980" spans="1:14" x14ac:dyDescent="0.2">
      <c r="A1980" t="s">
        <v>12</v>
      </c>
      <c r="B1980">
        <v>2018</v>
      </c>
      <c r="C1980">
        <v>2</v>
      </c>
      <c r="D1980">
        <v>11</v>
      </c>
      <c r="E1980">
        <v>16</v>
      </c>
      <c r="F1980">
        <v>11116</v>
      </c>
      <c r="G1980">
        <v>81</v>
      </c>
      <c r="K1980" s="2">
        <v>2.1810294528000003</v>
      </c>
      <c r="N1980">
        <f t="shared" si="30"/>
        <v>0</v>
      </c>
    </row>
    <row r="1981" spans="1:14" x14ac:dyDescent="0.2">
      <c r="A1981" t="s">
        <v>12</v>
      </c>
      <c r="B1981">
        <v>2018</v>
      </c>
      <c r="C1981">
        <v>2</v>
      </c>
      <c r="D1981">
        <v>11</v>
      </c>
      <c r="E1981">
        <v>20</v>
      </c>
      <c r="F1981">
        <v>11120</v>
      </c>
      <c r="G1981" s="6">
        <v>144</v>
      </c>
      <c r="H1981" s="1">
        <v>2.5</v>
      </c>
      <c r="I1981" s="2">
        <v>20.845481049562682</v>
      </c>
      <c r="J1981">
        <v>20</v>
      </c>
      <c r="K1981" s="2">
        <v>3.2628586636800003</v>
      </c>
      <c r="N1981">
        <f t="shared" si="30"/>
        <v>50.8</v>
      </c>
    </row>
    <row r="1982" spans="1:14" x14ac:dyDescent="0.2">
      <c r="A1982" t="s">
        <v>12</v>
      </c>
      <c r="B1982">
        <v>2018</v>
      </c>
      <c r="C1982">
        <v>3</v>
      </c>
      <c r="D1982">
        <v>1</v>
      </c>
      <c r="E1982">
        <v>1</v>
      </c>
      <c r="F1982">
        <v>10101</v>
      </c>
      <c r="G1982">
        <v>123</v>
      </c>
      <c r="J1982">
        <v>23</v>
      </c>
      <c r="K1982" s="2">
        <v>3.8880749952000007</v>
      </c>
      <c r="L1982">
        <v>19</v>
      </c>
      <c r="N1982">
        <f t="shared" si="30"/>
        <v>58.42</v>
      </c>
    </row>
    <row r="1983" spans="1:14" x14ac:dyDescent="0.2">
      <c r="A1983" t="s">
        <v>12</v>
      </c>
      <c r="B1983">
        <v>2018</v>
      </c>
      <c r="C1983">
        <v>3</v>
      </c>
      <c r="D1983">
        <v>1</v>
      </c>
      <c r="E1983">
        <v>5</v>
      </c>
      <c r="F1983">
        <v>10105</v>
      </c>
      <c r="G1983">
        <v>126</v>
      </c>
      <c r="J1983">
        <v>18</v>
      </c>
      <c r="K1983" s="2">
        <v>2.2115655936000005</v>
      </c>
      <c r="L1983">
        <v>7</v>
      </c>
      <c r="N1983">
        <f t="shared" si="30"/>
        <v>45.72</v>
      </c>
    </row>
    <row r="1984" spans="1:14" x14ac:dyDescent="0.2">
      <c r="A1984" t="s">
        <v>12</v>
      </c>
      <c r="B1984">
        <v>2018</v>
      </c>
      <c r="C1984">
        <v>3</v>
      </c>
      <c r="D1984">
        <v>1</v>
      </c>
      <c r="E1984">
        <v>9</v>
      </c>
      <c r="F1984">
        <v>10109</v>
      </c>
      <c r="G1984">
        <v>77</v>
      </c>
      <c r="J1984">
        <v>22</v>
      </c>
      <c r="K1984" s="2">
        <v>2.0807740800000003</v>
      </c>
      <c r="L1984">
        <v>12</v>
      </c>
      <c r="N1984">
        <f t="shared" si="30"/>
        <v>55.88</v>
      </c>
    </row>
    <row r="1985" spans="1:14" x14ac:dyDescent="0.2">
      <c r="A1985" t="s">
        <v>12</v>
      </c>
      <c r="B1985">
        <v>2018</v>
      </c>
      <c r="C1985">
        <v>3</v>
      </c>
      <c r="D1985">
        <v>1</v>
      </c>
      <c r="E1985">
        <v>13</v>
      </c>
      <c r="F1985">
        <v>10113</v>
      </c>
      <c r="G1985">
        <v>133</v>
      </c>
      <c r="J1985">
        <v>15</v>
      </c>
      <c r="K1985" s="2">
        <v>1.8429713280000002</v>
      </c>
      <c r="L1985">
        <v>10</v>
      </c>
      <c r="N1985">
        <f t="shared" si="30"/>
        <v>38.1</v>
      </c>
    </row>
    <row r="1986" spans="1:14" x14ac:dyDescent="0.2">
      <c r="A1986" t="s">
        <v>12</v>
      </c>
      <c r="B1986">
        <v>2018</v>
      </c>
      <c r="C1986">
        <v>3</v>
      </c>
      <c r="D1986">
        <v>1</v>
      </c>
      <c r="E1986">
        <v>17</v>
      </c>
      <c r="F1986">
        <v>10117</v>
      </c>
      <c r="G1986">
        <v>37</v>
      </c>
      <c r="J1986">
        <v>21</v>
      </c>
      <c r="K1986" s="2">
        <v>0.99877155839999998</v>
      </c>
      <c r="L1986">
        <v>6</v>
      </c>
      <c r="N1986">
        <f t="shared" si="30"/>
        <v>53.34</v>
      </c>
    </row>
    <row r="1987" spans="1:14" x14ac:dyDescent="0.2">
      <c r="A1987" t="s">
        <v>12</v>
      </c>
      <c r="B1987">
        <v>2018</v>
      </c>
      <c r="C1987">
        <v>3</v>
      </c>
      <c r="D1987">
        <v>1</v>
      </c>
      <c r="E1987">
        <v>2</v>
      </c>
      <c r="F1987">
        <v>10102</v>
      </c>
      <c r="G1987">
        <v>29</v>
      </c>
      <c r="J1987">
        <v>16</v>
      </c>
      <c r="K1987" s="2">
        <v>2.8179626112</v>
      </c>
      <c r="L1987">
        <v>7</v>
      </c>
      <c r="N1987">
        <f t="shared" ref="N1987:N2050" si="31">$M$2*J1987</f>
        <v>40.64</v>
      </c>
    </row>
    <row r="1988" spans="1:14" x14ac:dyDescent="0.2">
      <c r="A1988" t="s">
        <v>12</v>
      </c>
      <c r="B1988">
        <v>2018</v>
      </c>
      <c r="C1988">
        <v>3</v>
      </c>
      <c r="D1988">
        <v>1</v>
      </c>
      <c r="E1988">
        <v>6</v>
      </c>
      <c r="F1988">
        <v>10106</v>
      </c>
      <c r="G1988">
        <v>191</v>
      </c>
      <c r="J1988">
        <v>22</v>
      </c>
      <c r="K1988" s="2">
        <v>3.2935681151999998</v>
      </c>
      <c r="L1988">
        <v>9</v>
      </c>
      <c r="N1988">
        <f t="shared" si="31"/>
        <v>55.88</v>
      </c>
    </row>
    <row r="1989" spans="1:14" x14ac:dyDescent="0.2">
      <c r="A1989" t="s">
        <v>12</v>
      </c>
      <c r="B1989">
        <v>2018</v>
      </c>
      <c r="C1989">
        <v>3</v>
      </c>
      <c r="D1989">
        <v>1</v>
      </c>
      <c r="E1989">
        <v>10</v>
      </c>
      <c r="F1989">
        <v>10110</v>
      </c>
      <c r="G1989">
        <v>69</v>
      </c>
      <c r="J1989">
        <v>22</v>
      </c>
      <c r="K1989" s="2">
        <v>2.9606442623999998</v>
      </c>
      <c r="L1989">
        <v>8</v>
      </c>
      <c r="N1989">
        <f t="shared" si="31"/>
        <v>55.88</v>
      </c>
    </row>
    <row r="1990" spans="1:14" x14ac:dyDescent="0.2">
      <c r="A1990" t="s">
        <v>12</v>
      </c>
      <c r="B1990">
        <v>2018</v>
      </c>
      <c r="C1990">
        <v>3</v>
      </c>
      <c r="D1990">
        <v>1</v>
      </c>
      <c r="E1990">
        <v>14</v>
      </c>
      <c r="F1990">
        <v>10114</v>
      </c>
      <c r="G1990">
        <v>125</v>
      </c>
      <c r="J1990">
        <v>19</v>
      </c>
      <c r="K1990" s="2">
        <v>2.9487541248000002</v>
      </c>
      <c r="L1990">
        <v>6</v>
      </c>
      <c r="N1990">
        <f t="shared" si="31"/>
        <v>48.26</v>
      </c>
    </row>
    <row r="1991" spans="1:14" x14ac:dyDescent="0.2">
      <c r="A1991" t="s">
        <v>12</v>
      </c>
      <c r="B1991">
        <v>2018</v>
      </c>
      <c r="C1991">
        <v>3</v>
      </c>
      <c r="D1991">
        <v>1</v>
      </c>
      <c r="E1991">
        <v>18</v>
      </c>
      <c r="F1991">
        <v>10118</v>
      </c>
      <c r="G1991">
        <v>13</v>
      </c>
      <c r="J1991">
        <v>22</v>
      </c>
      <c r="K1991" s="2">
        <v>3.3530188032000008</v>
      </c>
      <c r="L1991">
        <v>6</v>
      </c>
      <c r="N1991">
        <f t="shared" si="31"/>
        <v>55.88</v>
      </c>
    </row>
    <row r="1992" spans="1:14" x14ac:dyDescent="0.2">
      <c r="A1992" t="s">
        <v>12</v>
      </c>
      <c r="B1992">
        <v>2018</v>
      </c>
      <c r="C1992">
        <v>3</v>
      </c>
      <c r="D1992">
        <v>1</v>
      </c>
      <c r="E1992">
        <v>3</v>
      </c>
      <c r="F1992">
        <v>10103</v>
      </c>
      <c r="G1992">
        <v>162</v>
      </c>
      <c r="J1992">
        <v>24</v>
      </c>
      <c r="K1992" s="2">
        <v>3.7097229312000004</v>
      </c>
      <c r="L1992">
        <v>21</v>
      </c>
      <c r="N1992">
        <f t="shared" si="31"/>
        <v>60.96</v>
      </c>
    </row>
    <row r="1993" spans="1:14" x14ac:dyDescent="0.2">
      <c r="A1993" t="s">
        <v>12</v>
      </c>
      <c r="B1993">
        <v>2018</v>
      </c>
      <c r="C1993">
        <v>3</v>
      </c>
      <c r="D1993">
        <v>1</v>
      </c>
      <c r="E1993">
        <v>7</v>
      </c>
      <c r="F1993">
        <v>10107</v>
      </c>
      <c r="G1993">
        <v>159</v>
      </c>
      <c r="J1993">
        <v>25</v>
      </c>
      <c r="K1993" s="2">
        <v>3.3292385280000003</v>
      </c>
      <c r="L1993">
        <v>18</v>
      </c>
      <c r="N1993">
        <f t="shared" si="31"/>
        <v>63.5</v>
      </c>
    </row>
    <row r="1994" spans="1:14" x14ac:dyDescent="0.2">
      <c r="A1994" t="s">
        <v>12</v>
      </c>
      <c r="B1994">
        <v>2018</v>
      </c>
      <c r="C1994">
        <v>3</v>
      </c>
      <c r="D1994">
        <v>1</v>
      </c>
      <c r="E1994">
        <v>11</v>
      </c>
      <c r="F1994">
        <v>10111</v>
      </c>
      <c r="G1994">
        <v>121</v>
      </c>
      <c r="J1994">
        <v>30</v>
      </c>
      <c r="K1994" s="2">
        <v>3.3767990783999999</v>
      </c>
      <c r="L1994">
        <v>15</v>
      </c>
      <c r="N1994">
        <f t="shared" si="31"/>
        <v>76.2</v>
      </c>
    </row>
    <row r="1995" spans="1:14" x14ac:dyDescent="0.2">
      <c r="A1995" t="s">
        <v>12</v>
      </c>
      <c r="B1995">
        <v>2018</v>
      </c>
      <c r="C1995">
        <v>3</v>
      </c>
      <c r="D1995">
        <v>1</v>
      </c>
      <c r="E1995">
        <v>15</v>
      </c>
      <c r="F1995">
        <v>10115</v>
      </c>
      <c r="G1995" s="6">
        <v>202</v>
      </c>
      <c r="H1995" s="1">
        <v>2.5</v>
      </c>
      <c r="I1995" s="2">
        <v>19.491328992561687</v>
      </c>
      <c r="J1995">
        <v>19</v>
      </c>
      <c r="K1995" s="2">
        <v>3.1461304089600004</v>
      </c>
      <c r="L1995">
        <v>9</v>
      </c>
      <c r="N1995">
        <f t="shared" si="31"/>
        <v>48.26</v>
      </c>
    </row>
    <row r="1996" spans="1:14" x14ac:dyDescent="0.2">
      <c r="A1996" t="s">
        <v>12</v>
      </c>
      <c r="B1996">
        <v>2018</v>
      </c>
      <c r="C1996">
        <v>3</v>
      </c>
      <c r="D1996">
        <v>1</v>
      </c>
      <c r="E1996">
        <v>19</v>
      </c>
      <c r="F1996">
        <v>10119</v>
      </c>
      <c r="G1996">
        <v>116</v>
      </c>
      <c r="J1996">
        <v>22</v>
      </c>
      <c r="K1996" s="2">
        <v>3.1746667391999996</v>
      </c>
      <c r="L1996">
        <v>9</v>
      </c>
      <c r="N1996">
        <f t="shared" si="31"/>
        <v>55.88</v>
      </c>
    </row>
    <row r="1997" spans="1:14" x14ac:dyDescent="0.2">
      <c r="A1997" t="s">
        <v>12</v>
      </c>
      <c r="B1997">
        <v>2018</v>
      </c>
      <c r="C1997">
        <v>3</v>
      </c>
      <c r="D1997">
        <v>1</v>
      </c>
      <c r="E1997">
        <v>4</v>
      </c>
      <c r="F1997">
        <v>10104</v>
      </c>
      <c r="G1997" s="6">
        <v>201</v>
      </c>
      <c r="H1997" s="1">
        <v>2.1</v>
      </c>
      <c r="I1997" s="2">
        <v>21.304731119600351</v>
      </c>
      <c r="J1997">
        <v>22</v>
      </c>
      <c r="K1997" s="2">
        <v>3.8952090777600006</v>
      </c>
      <c r="L1997">
        <v>10</v>
      </c>
      <c r="N1997">
        <f t="shared" si="31"/>
        <v>55.88</v>
      </c>
    </row>
    <row r="1998" spans="1:14" x14ac:dyDescent="0.2">
      <c r="A1998" t="s">
        <v>12</v>
      </c>
      <c r="B1998">
        <v>2018</v>
      </c>
      <c r="C1998">
        <v>3</v>
      </c>
      <c r="D1998">
        <v>1</v>
      </c>
      <c r="E1998">
        <v>8</v>
      </c>
      <c r="F1998">
        <v>10108</v>
      </c>
      <c r="G1998">
        <v>139</v>
      </c>
      <c r="J1998">
        <v>22</v>
      </c>
      <c r="K1998" s="2">
        <v>3.4243596288000004</v>
      </c>
      <c r="L1998">
        <v>12</v>
      </c>
      <c r="N1998">
        <f t="shared" si="31"/>
        <v>55.88</v>
      </c>
    </row>
    <row r="1999" spans="1:14" x14ac:dyDescent="0.2">
      <c r="A1999" t="s">
        <v>12</v>
      </c>
      <c r="B1999">
        <v>2018</v>
      </c>
      <c r="C1999">
        <v>3</v>
      </c>
      <c r="D1999">
        <v>1</v>
      </c>
      <c r="E1999">
        <v>12</v>
      </c>
      <c r="F1999">
        <v>10112</v>
      </c>
      <c r="G1999">
        <v>84</v>
      </c>
      <c r="J1999">
        <v>18</v>
      </c>
      <c r="K1999" s="2">
        <v>3.4362497664</v>
      </c>
      <c r="L1999">
        <v>17</v>
      </c>
      <c r="N1999">
        <f t="shared" si="31"/>
        <v>45.72</v>
      </c>
    </row>
    <row r="2000" spans="1:14" x14ac:dyDescent="0.2">
      <c r="A2000" t="s">
        <v>12</v>
      </c>
      <c r="B2000">
        <v>2018</v>
      </c>
      <c r="C2000">
        <v>3</v>
      </c>
      <c r="D2000">
        <v>1</v>
      </c>
      <c r="E2000">
        <v>16</v>
      </c>
      <c r="F2000">
        <v>10116</v>
      </c>
      <c r="G2000">
        <v>32</v>
      </c>
      <c r="J2000">
        <v>23</v>
      </c>
      <c r="K2000" s="2">
        <v>3.5670412800000002</v>
      </c>
      <c r="L2000">
        <v>15</v>
      </c>
      <c r="N2000">
        <f t="shared" si="31"/>
        <v>58.42</v>
      </c>
    </row>
    <row r="2001" spans="1:14" x14ac:dyDescent="0.2">
      <c r="A2001" t="s">
        <v>12</v>
      </c>
      <c r="B2001">
        <v>2018</v>
      </c>
      <c r="C2001">
        <v>3</v>
      </c>
      <c r="D2001">
        <v>1</v>
      </c>
      <c r="E2001">
        <v>20</v>
      </c>
      <c r="F2001">
        <v>10120</v>
      </c>
      <c r="G2001">
        <v>164</v>
      </c>
      <c r="J2001">
        <v>20</v>
      </c>
      <c r="K2001" s="2">
        <v>3.8999651328000016</v>
      </c>
      <c r="L2001">
        <v>11</v>
      </c>
      <c r="N2001">
        <f t="shared" si="31"/>
        <v>50.8</v>
      </c>
    </row>
    <row r="2002" spans="1:14" x14ac:dyDescent="0.2">
      <c r="A2002" t="s">
        <v>12</v>
      </c>
      <c r="B2002">
        <v>2018</v>
      </c>
      <c r="C2002">
        <v>3</v>
      </c>
      <c r="D2002">
        <v>2</v>
      </c>
      <c r="E2002">
        <v>1</v>
      </c>
      <c r="F2002">
        <v>10201</v>
      </c>
      <c r="G2002">
        <v>35</v>
      </c>
      <c r="J2002">
        <v>20</v>
      </c>
      <c r="K2002" s="2">
        <v>2.1164444927999999</v>
      </c>
      <c r="L2002">
        <v>8</v>
      </c>
      <c r="N2002">
        <f t="shared" si="31"/>
        <v>50.8</v>
      </c>
    </row>
    <row r="2003" spans="1:14" x14ac:dyDescent="0.2">
      <c r="A2003" t="s">
        <v>12</v>
      </c>
      <c r="B2003">
        <v>2018</v>
      </c>
      <c r="C2003">
        <v>3</v>
      </c>
      <c r="D2003">
        <v>2</v>
      </c>
      <c r="E2003">
        <v>5</v>
      </c>
      <c r="F2003">
        <v>10205</v>
      </c>
      <c r="G2003" s="6">
        <v>202</v>
      </c>
      <c r="H2003" s="1">
        <v>3.2</v>
      </c>
      <c r="I2003" s="2">
        <v>25.940594059405942</v>
      </c>
      <c r="J2003">
        <v>22.5</v>
      </c>
      <c r="K2003" s="2">
        <v>1.6354884268800003</v>
      </c>
      <c r="L2003">
        <v>8</v>
      </c>
      <c r="N2003">
        <f t="shared" si="31"/>
        <v>57.15</v>
      </c>
    </row>
    <row r="2004" spans="1:14" x14ac:dyDescent="0.2">
      <c r="A2004" t="s">
        <v>12</v>
      </c>
      <c r="B2004">
        <v>2018</v>
      </c>
      <c r="C2004">
        <v>3</v>
      </c>
      <c r="D2004">
        <v>2</v>
      </c>
      <c r="E2004">
        <v>9</v>
      </c>
      <c r="F2004">
        <v>10209</v>
      </c>
      <c r="G2004">
        <v>158</v>
      </c>
      <c r="J2004">
        <v>17</v>
      </c>
      <c r="K2004" s="2">
        <v>2.4969288960000005</v>
      </c>
      <c r="L2004">
        <v>19</v>
      </c>
      <c r="N2004">
        <f t="shared" si="31"/>
        <v>43.18</v>
      </c>
    </row>
    <row r="2005" spans="1:14" x14ac:dyDescent="0.2">
      <c r="A2005" t="s">
        <v>12</v>
      </c>
      <c r="B2005">
        <v>2018</v>
      </c>
      <c r="C2005">
        <v>3</v>
      </c>
      <c r="D2005">
        <v>2</v>
      </c>
      <c r="E2005">
        <v>13</v>
      </c>
      <c r="F2005">
        <v>10213</v>
      </c>
      <c r="G2005">
        <v>82</v>
      </c>
      <c r="J2005">
        <v>17</v>
      </c>
      <c r="K2005" s="2">
        <v>1.7597403648000003</v>
      </c>
      <c r="L2005">
        <v>10</v>
      </c>
      <c r="N2005">
        <f t="shared" si="31"/>
        <v>43.18</v>
      </c>
    </row>
    <row r="2006" spans="1:14" x14ac:dyDescent="0.2">
      <c r="A2006" t="s">
        <v>12</v>
      </c>
      <c r="B2006">
        <v>2018</v>
      </c>
      <c r="C2006">
        <v>3</v>
      </c>
      <c r="D2006">
        <v>2</v>
      </c>
      <c r="E2006">
        <v>17</v>
      </c>
      <c r="F2006">
        <v>10217</v>
      </c>
      <c r="G2006">
        <v>6</v>
      </c>
      <c r="J2006">
        <v>21</v>
      </c>
      <c r="K2006" s="2">
        <v>2.0926642176000003</v>
      </c>
      <c r="L2006">
        <v>12</v>
      </c>
      <c r="N2006">
        <f t="shared" si="31"/>
        <v>53.34</v>
      </c>
    </row>
    <row r="2007" spans="1:14" x14ac:dyDescent="0.2">
      <c r="A2007" t="s">
        <v>12</v>
      </c>
      <c r="B2007">
        <v>2018</v>
      </c>
      <c r="C2007">
        <v>3</v>
      </c>
      <c r="D2007">
        <v>2</v>
      </c>
      <c r="E2007">
        <v>2</v>
      </c>
      <c r="F2007">
        <v>10202</v>
      </c>
      <c r="G2007">
        <v>146</v>
      </c>
      <c r="J2007">
        <v>21</v>
      </c>
      <c r="K2007" s="2">
        <v>3.5789314175999998</v>
      </c>
      <c r="L2007">
        <v>21</v>
      </c>
      <c r="N2007">
        <f t="shared" si="31"/>
        <v>53.34</v>
      </c>
    </row>
    <row r="2008" spans="1:14" x14ac:dyDescent="0.2">
      <c r="A2008" t="s">
        <v>12</v>
      </c>
      <c r="B2008">
        <v>2018</v>
      </c>
      <c r="C2008">
        <v>3</v>
      </c>
      <c r="D2008">
        <v>2</v>
      </c>
      <c r="E2008">
        <v>6</v>
      </c>
      <c r="F2008">
        <v>10206</v>
      </c>
      <c r="G2008" s="6">
        <v>104</v>
      </c>
      <c r="H2008" s="1">
        <v>2.7</v>
      </c>
      <c r="I2008" s="2">
        <v>25.271912987843887</v>
      </c>
      <c r="J2008">
        <v>28</v>
      </c>
      <c r="K2008" s="2">
        <v>3.7204240550400001</v>
      </c>
      <c r="L2008">
        <v>19</v>
      </c>
      <c r="N2008">
        <f t="shared" si="31"/>
        <v>71.12</v>
      </c>
    </row>
    <row r="2009" spans="1:14" x14ac:dyDescent="0.2">
      <c r="A2009" t="s">
        <v>12</v>
      </c>
      <c r="B2009">
        <v>2018</v>
      </c>
      <c r="C2009">
        <v>3</v>
      </c>
      <c r="D2009">
        <v>2</v>
      </c>
      <c r="E2009">
        <v>10</v>
      </c>
      <c r="F2009">
        <v>10210</v>
      </c>
      <c r="G2009">
        <v>195</v>
      </c>
      <c r="J2009">
        <v>22</v>
      </c>
      <c r="K2009" s="2">
        <v>3.2222272896000002</v>
      </c>
      <c r="L2009">
        <v>12</v>
      </c>
      <c r="N2009">
        <f t="shared" si="31"/>
        <v>55.88</v>
      </c>
    </row>
    <row r="2010" spans="1:14" x14ac:dyDescent="0.2">
      <c r="A2010" t="s">
        <v>12</v>
      </c>
      <c r="B2010">
        <v>2018</v>
      </c>
      <c r="C2010">
        <v>3</v>
      </c>
      <c r="D2010">
        <v>2</v>
      </c>
      <c r="E2010">
        <v>14</v>
      </c>
      <c r="F2010">
        <v>10214</v>
      </c>
      <c r="G2010" s="6">
        <v>201</v>
      </c>
      <c r="H2010" s="1">
        <v>2.2999999999999998</v>
      </c>
      <c r="I2010" s="2">
        <v>20.586475164572114</v>
      </c>
      <c r="J2010">
        <v>22</v>
      </c>
      <c r="K2010" s="2">
        <v>3.2210382758400002</v>
      </c>
      <c r="L2010">
        <v>6</v>
      </c>
      <c r="N2010">
        <f t="shared" si="31"/>
        <v>55.88</v>
      </c>
    </row>
    <row r="2011" spans="1:14" x14ac:dyDescent="0.2">
      <c r="A2011" t="s">
        <v>12</v>
      </c>
      <c r="B2011">
        <v>2018</v>
      </c>
      <c r="C2011">
        <v>3</v>
      </c>
      <c r="D2011">
        <v>2</v>
      </c>
      <c r="E2011">
        <v>18</v>
      </c>
      <c r="F2011">
        <v>10218</v>
      </c>
      <c r="G2011">
        <v>52</v>
      </c>
      <c r="J2011">
        <v>13</v>
      </c>
      <c r="K2011" s="2">
        <v>2.1164444927999999</v>
      </c>
      <c r="L2011">
        <v>5</v>
      </c>
      <c r="N2011">
        <f t="shared" si="31"/>
        <v>33.020000000000003</v>
      </c>
    </row>
    <row r="2012" spans="1:14" x14ac:dyDescent="0.2">
      <c r="A2012" t="s">
        <v>12</v>
      </c>
      <c r="B2012">
        <v>2018</v>
      </c>
      <c r="C2012">
        <v>3</v>
      </c>
      <c r="D2012">
        <v>2</v>
      </c>
      <c r="E2012">
        <v>3</v>
      </c>
      <c r="F2012">
        <v>10203</v>
      </c>
      <c r="G2012">
        <v>43</v>
      </c>
      <c r="J2012">
        <v>24</v>
      </c>
      <c r="K2012" s="2">
        <v>3.448139904</v>
      </c>
      <c r="L2012">
        <v>8</v>
      </c>
      <c r="N2012">
        <f t="shared" si="31"/>
        <v>60.96</v>
      </c>
    </row>
    <row r="2013" spans="1:14" x14ac:dyDescent="0.2">
      <c r="A2013" t="s">
        <v>12</v>
      </c>
      <c r="B2013">
        <v>2018</v>
      </c>
      <c r="C2013">
        <v>3</v>
      </c>
      <c r="D2013">
        <v>2</v>
      </c>
      <c r="E2013">
        <v>7</v>
      </c>
      <c r="F2013">
        <v>10207</v>
      </c>
      <c r="G2013">
        <v>76</v>
      </c>
      <c r="J2013">
        <v>24</v>
      </c>
      <c r="K2013" s="2">
        <v>3.3886892159999999</v>
      </c>
      <c r="L2013">
        <v>9</v>
      </c>
      <c r="N2013">
        <f t="shared" si="31"/>
        <v>60.96</v>
      </c>
    </row>
    <row r="2014" spans="1:14" x14ac:dyDescent="0.2">
      <c r="A2014" t="s">
        <v>12</v>
      </c>
      <c r="B2014">
        <v>2018</v>
      </c>
      <c r="C2014">
        <v>3</v>
      </c>
      <c r="D2014">
        <v>2</v>
      </c>
      <c r="E2014">
        <v>11</v>
      </c>
      <c r="F2014">
        <v>10211</v>
      </c>
      <c r="G2014">
        <v>78</v>
      </c>
      <c r="J2014">
        <v>22</v>
      </c>
      <c r="K2014" s="2">
        <v>3.1984470144000001</v>
      </c>
      <c r="L2014">
        <v>8</v>
      </c>
      <c r="N2014">
        <f t="shared" si="31"/>
        <v>55.88</v>
      </c>
    </row>
    <row r="2015" spans="1:14" x14ac:dyDescent="0.2">
      <c r="A2015" t="s">
        <v>12</v>
      </c>
      <c r="B2015">
        <v>2018</v>
      </c>
      <c r="C2015">
        <v>3</v>
      </c>
      <c r="D2015">
        <v>2</v>
      </c>
      <c r="E2015">
        <v>15</v>
      </c>
      <c r="F2015">
        <v>10215</v>
      </c>
      <c r="G2015">
        <v>34</v>
      </c>
      <c r="J2015">
        <v>23</v>
      </c>
      <c r="K2015" s="2">
        <v>3.0200949504000003</v>
      </c>
      <c r="L2015">
        <v>25</v>
      </c>
      <c r="N2015">
        <f t="shared" si="31"/>
        <v>58.42</v>
      </c>
    </row>
    <row r="2016" spans="1:14" x14ac:dyDescent="0.2">
      <c r="A2016" t="s">
        <v>12</v>
      </c>
      <c r="B2016">
        <v>2018</v>
      </c>
      <c r="C2016">
        <v>3</v>
      </c>
      <c r="D2016">
        <v>2</v>
      </c>
      <c r="E2016">
        <v>19</v>
      </c>
      <c r="F2016">
        <v>10219</v>
      </c>
      <c r="G2016">
        <v>90</v>
      </c>
      <c r="J2016">
        <v>15</v>
      </c>
      <c r="K2016" s="2">
        <v>2.2234557312000001</v>
      </c>
      <c r="L2016">
        <v>6</v>
      </c>
      <c r="N2016">
        <f t="shared" si="31"/>
        <v>38.1</v>
      </c>
    </row>
    <row r="2017" spans="1:14" x14ac:dyDescent="0.2">
      <c r="A2017" t="s">
        <v>12</v>
      </c>
      <c r="B2017">
        <v>2018</v>
      </c>
      <c r="C2017">
        <v>3</v>
      </c>
      <c r="D2017">
        <v>2</v>
      </c>
      <c r="E2017">
        <v>4</v>
      </c>
      <c r="F2017">
        <v>10204</v>
      </c>
      <c r="G2017">
        <v>24</v>
      </c>
      <c r="J2017">
        <v>22</v>
      </c>
      <c r="K2017" s="2">
        <v>3.6859426560000004</v>
      </c>
      <c r="L2017">
        <v>6</v>
      </c>
      <c r="N2017">
        <f t="shared" si="31"/>
        <v>55.88</v>
      </c>
    </row>
    <row r="2018" spans="1:14" x14ac:dyDescent="0.2">
      <c r="A2018" t="s">
        <v>12</v>
      </c>
      <c r="B2018">
        <v>2018</v>
      </c>
      <c r="C2018">
        <v>3</v>
      </c>
      <c r="D2018">
        <v>2</v>
      </c>
      <c r="E2018">
        <v>8</v>
      </c>
      <c r="F2018">
        <v>10208</v>
      </c>
      <c r="G2018">
        <v>107</v>
      </c>
      <c r="J2018">
        <v>27</v>
      </c>
      <c r="K2018" s="2">
        <v>3.5908215552000002</v>
      </c>
      <c r="L2018">
        <v>23</v>
      </c>
      <c r="N2018">
        <f t="shared" si="31"/>
        <v>68.58</v>
      </c>
    </row>
    <row r="2019" spans="1:14" x14ac:dyDescent="0.2">
      <c r="A2019" t="s">
        <v>12</v>
      </c>
      <c r="B2019">
        <v>2018</v>
      </c>
      <c r="C2019">
        <v>3</v>
      </c>
      <c r="D2019">
        <v>2</v>
      </c>
      <c r="E2019">
        <v>12</v>
      </c>
      <c r="F2019">
        <v>10212</v>
      </c>
      <c r="G2019">
        <v>3</v>
      </c>
      <c r="J2019">
        <v>28</v>
      </c>
      <c r="K2019" s="2">
        <v>3.3054582528000003</v>
      </c>
      <c r="L2019">
        <v>14</v>
      </c>
      <c r="N2019">
        <f t="shared" si="31"/>
        <v>71.12</v>
      </c>
    </row>
    <row r="2020" spans="1:14" x14ac:dyDescent="0.2">
      <c r="A2020" t="s">
        <v>12</v>
      </c>
      <c r="B2020">
        <v>2018</v>
      </c>
      <c r="C2020">
        <v>3</v>
      </c>
      <c r="D2020">
        <v>2</v>
      </c>
      <c r="E2020">
        <v>16</v>
      </c>
      <c r="F2020">
        <v>10216</v>
      </c>
      <c r="G2020">
        <v>156</v>
      </c>
      <c r="J2020">
        <v>25</v>
      </c>
      <c r="K2020" s="2">
        <v>3.8405144447999993</v>
      </c>
      <c r="L2020">
        <v>22</v>
      </c>
      <c r="N2020">
        <f t="shared" si="31"/>
        <v>63.5</v>
      </c>
    </row>
    <row r="2021" spans="1:14" x14ac:dyDescent="0.2">
      <c r="A2021" t="s">
        <v>12</v>
      </c>
      <c r="B2021">
        <v>2018</v>
      </c>
      <c r="C2021">
        <v>3</v>
      </c>
      <c r="D2021">
        <v>2</v>
      </c>
      <c r="E2021">
        <v>20</v>
      </c>
      <c r="F2021">
        <v>10220</v>
      </c>
      <c r="G2021">
        <v>140</v>
      </c>
      <c r="J2021">
        <v>23</v>
      </c>
      <c r="K2021" s="2">
        <v>3.1746667391999996</v>
      </c>
      <c r="L2021">
        <v>8</v>
      </c>
      <c r="N2021">
        <f t="shared" si="31"/>
        <v>58.42</v>
      </c>
    </row>
    <row r="2022" spans="1:14" x14ac:dyDescent="0.2">
      <c r="A2022" t="s">
        <v>12</v>
      </c>
      <c r="B2022">
        <v>2018</v>
      </c>
      <c r="C2022">
        <v>3</v>
      </c>
      <c r="D2022">
        <v>3</v>
      </c>
      <c r="E2022">
        <v>1</v>
      </c>
      <c r="F2022">
        <v>10301</v>
      </c>
      <c r="G2022">
        <v>91</v>
      </c>
      <c r="J2022">
        <v>23</v>
      </c>
      <c r="K2022" s="2">
        <v>2.7941823360000004</v>
      </c>
      <c r="L2022">
        <v>14</v>
      </c>
      <c r="N2022">
        <f t="shared" si="31"/>
        <v>58.42</v>
      </c>
    </row>
    <row r="2023" spans="1:14" x14ac:dyDescent="0.2">
      <c r="A2023" t="s">
        <v>12</v>
      </c>
      <c r="B2023">
        <v>2018</v>
      </c>
      <c r="C2023">
        <v>3</v>
      </c>
      <c r="D2023">
        <v>3</v>
      </c>
      <c r="E2023">
        <v>5</v>
      </c>
      <c r="F2023">
        <v>10305</v>
      </c>
      <c r="G2023">
        <v>119</v>
      </c>
      <c r="J2023">
        <v>19</v>
      </c>
      <c r="K2023" s="2">
        <v>2.0094332543999998</v>
      </c>
      <c r="L2023">
        <v>9</v>
      </c>
      <c r="N2023">
        <f t="shared" si="31"/>
        <v>48.26</v>
      </c>
    </row>
    <row r="2024" spans="1:14" x14ac:dyDescent="0.2">
      <c r="A2024" t="s">
        <v>12</v>
      </c>
      <c r="B2024">
        <v>2018</v>
      </c>
      <c r="C2024">
        <v>3</v>
      </c>
      <c r="D2024">
        <v>3</v>
      </c>
      <c r="E2024">
        <v>9</v>
      </c>
      <c r="F2024">
        <v>10309</v>
      </c>
      <c r="G2024">
        <v>114</v>
      </c>
      <c r="J2024">
        <v>19</v>
      </c>
      <c r="K2024" s="2">
        <v>1.6051685760000001</v>
      </c>
      <c r="L2024">
        <v>9</v>
      </c>
      <c r="N2024">
        <f t="shared" si="31"/>
        <v>48.26</v>
      </c>
    </row>
    <row r="2025" spans="1:14" x14ac:dyDescent="0.2">
      <c r="A2025" t="s">
        <v>12</v>
      </c>
      <c r="B2025">
        <v>2018</v>
      </c>
      <c r="C2025">
        <v>3</v>
      </c>
      <c r="D2025">
        <v>3</v>
      </c>
      <c r="E2025">
        <v>13</v>
      </c>
      <c r="F2025">
        <v>10313</v>
      </c>
      <c r="G2025">
        <v>66</v>
      </c>
      <c r="J2025">
        <v>24</v>
      </c>
      <c r="K2025" s="2">
        <v>1.426816512</v>
      </c>
      <c r="L2025">
        <v>8</v>
      </c>
      <c r="N2025">
        <f t="shared" si="31"/>
        <v>60.96</v>
      </c>
    </row>
    <row r="2026" spans="1:14" x14ac:dyDescent="0.2">
      <c r="A2026" t="s">
        <v>12</v>
      </c>
      <c r="B2026">
        <v>2018</v>
      </c>
      <c r="C2026">
        <v>3</v>
      </c>
      <c r="D2026">
        <v>3</v>
      </c>
      <c r="E2026">
        <v>17</v>
      </c>
      <c r="F2026">
        <v>10317</v>
      </c>
      <c r="G2026">
        <v>26</v>
      </c>
      <c r="J2026">
        <v>16</v>
      </c>
      <c r="K2026" s="2">
        <v>1.1176729344000003</v>
      </c>
      <c r="L2026">
        <v>6</v>
      </c>
      <c r="N2026">
        <f t="shared" si="31"/>
        <v>40.64</v>
      </c>
    </row>
    <row r="2027" spans="1:14" x14ac:dyDescent="0.2">
      <c r="A2027" t="s">
        <v>12</v>
      </c>
      <c r="B2027">
        <v>2018</v>
      </c>
      <c r="C2027">
        <v>3</v>
      </c>
      <c r="D2027">
        <v>3</v>
      </c>
      <c r="E2027">
        <v>2</v>
      </c>
      <c r="F2027">
        <v>10302</v>
      </c>
      <c r="G2027" s="6">
        <v>201</v>
      </c>
      <c r="H2027" s="1">
        <v>2.1</v>
      </c>
      <c r="I2027" s="2">
        <v>23.676360924683074</v>
      </c>
      <c r="J2027">
        <v>24</v>
      </c>
      <c r="K2027" s="2">
        <v>3.5830929657600001</v>
      </c>
      <c r="L2027">
        <v>8</v>
      </c>
      <c r="N2027">
        <f t="shared" si="31"/>
        <v>60.96</v>
      </c>
    </row>
    <row r="2028" spans="1:14" x14ac:dyDescent="0.2">
      <c r="A2028" t="s">
        <v>12</v>
      </c>
      <c r="B2028">
        <v>2018</v>
      </c>
      <c r="C2028">
        <v>3</v>
      </c>
      <c r="D2028">
        <v>3</v>
      </c>
      <c r="E2028">
        <v>6</v>
      </c>
      <c r="F2028">
        <v>10306</v>
      </c>
      <c r="G2028">
        <v>189</v>
      </c>
      <c r="J2028">
        <v>22</v>
      </c>
      <c r="K2028" s="2">
        <v>3.8761848576000002</v>
      </c>
      <c r="L2028">
        <v>20</v>
      </c>
      <c r="N2028">
        <f t="shared" si="31"/>
        <v>55.88</v>
      </c>
    </row>
    <row r="2029" spans="1:14" x14ac:dyDescent="0.2">
      <c r="A2029" t="s">
        <v>12</v>
      </c>
      <c r="B2029">
        <v>2018</v>
      </c>
      <c r="C2029">
        <v>3</v>
      </c>
      <c r="D2029">
        <v>3</v>
      </c>
      <c r="E2029">
        <v>10</v>
      </c>
      <c r="F2029">
        <v>10310</v>
      </c>
      <c r="G2029">
        <v>50</v>
      </c>
      <c r="J2029">
        <v>19</v>
      </c>
      <c r="K2029" s="2">
        <v>3.0914357760000004</v>
      </c>
      <c r="L2029">
        <v>4</v>
      </c>
      <c r="N2029">
        <f t="shared" si="31"/>
        <v>48.26</v>
      </c>
    </row>
    <row r="2030" spans="1:14" x14ac:dyDescent="0.2">
      <c r="A2030" t="s">
        <v>12</v>
      </c>
      <c r="B2030">
        <v>2018</v>
      </c>
      <c r="C2030">
        <v>3</v>
      </c>
      <c r="D2030">
        <v>3</v>
      </c>
      <c r="E2030">
        <v>14</v>
      </c>
      <c r="F2030">
        <v>10314</v>
      </c>
      <c r="G2030">
        <v>12</v>
      </c>
      <c r="J2030">
        <v>9</v>
      </c>
      <c r="K2030" s="2">
        <v>0.87987018240000014</v>
      </c>
      <c r="L2030">
        <v>4</v>
      </c>
      <c r="N2030">
        <f t="shared" si="31"/>
        <v>22.86</v>
      </c>
    </row>
    <row r="2031" spans="1:14" x14ac:dyDescent="0.2">
      <c r="A2031" t="s">
        <v>12</v>
      </c>
      <c r="B2031">
        <v>2018</v>
      </c>
      <c r="C2031">
        <v>3</v>
      </c>
      <c r="D2031">
        <v>3</v>
      </c>
      <c r="E2031">
        <v>18</v>
      </c>
      <c r="F2031">
        <v>10318</v>
      </c>
      <c r="G2031">
        <v>182</v>
      </c>
      <c r="J2031">
        <v>21</v>
      </c>
      <c r="K2031" s="2">
        <v>2.7822921984</v>
      </c>
      <c r="L2031">
        <v>8</v>
      </c>
      <c r="N2031">
        <f t="shared" si="31"/>
        <v>53.34</v>
      </c>
    </row>
    <row r="2032" spans="1:14" x14ac:dyDescent="0.2">
      <c r="A2032" t="s">
        <v>12</v>
      </c>
      <c r="B2032">
        <v>2018</v>
      </c>
      <c r="C2032">
        <v>3</v>
      </c>
      <c r="D2032">
        <v>3</v>
      </c>
      <c r="E2032">
        <v>3</v>
      </c>
      <c r="F2032">
        <v>10303</v>
      </c>
      <c r="G2032">
        <v>40</v>
      </c>
      <c r="J2032">
        <v>19</v>
      </c>
      <c r="K2032" s="2">
        <v>3.2103371520000001</v>
      </c>
      <c r="L2032">
        <v>9</v>
      </c>
      <c r="N2032">
        <f t="shared" si="31"/>
        <v>48.26</v>
      </c>
    </row>
    <row r="2033" spans="1:14" x14ac:dyDescent="0.2">
      <c r="A2033" t="s">
        <v>12</v>
      </c>
      <c r="B2033">
        <v>2018</v>
      </c>
      <c r="C2033">
        <v>3</v>
      </c>
      <c r="D2033">
        <v>3</v>
      </c>
      <c r="E2033">
        <v>7</v>
      </c>
      <c r="F2033">
        <v>10307</v>
      </c>
      <c r="G2033">
        <v>145</v>
      </c>
      <c r="J2033">
        <v>18</v>
      </c>
      <c r="K2033" s="2">
        <v>3.2816779776000002</v>
      </c>
      <c r="L2033">
        <v>12</v>
      </c>
      <c r="N2033">
        <f t="shared" si="31"/>
        <v>45.72</v>
      </c>
    </row>
    <row r="2034" spans="1:14" x14ac:dyDescent="0.2">
      <c r="A2034" t="s">
        <v>12</v>
      </c>
      <c r="B2034">
        <v>2018</v>
      </c>
      <c r="C2034">
        <v>3</v>
      </c>
      <c r="D2034">
        <v>3</v>
      </c>
      <c r="E2034">
        <v>11</v>
      </c>
      <c r="F2034">
        <v>10311</v>
      </c>
      <c r="G2034">
        <v>111</v>
      </c>
      <c r="J2034">
        <v>21</v>
      </c>
      <c r="K2034" s="2">
        <v>3.0082048128000003</v>
      </c>
      <c r="L2034">
        <v>16</v>
      </c>
      <c r="N2034">
        <f t="shared" si="31"/>
        <v>53.34</v>
      </c>
    </row>
    <row r="2035" spans="1:14" x14ac:dyDescent="0.2">
      <c r="A2035" t="s">
        <v>12</v>
      </c>
      <c r="B2035">
        <v>2018</v>
      </c>
      <c r="C2035">
        <v>3</v>
      </c>
      <c r="D2035">
        <v>3</v>
      </c>
      <c r="E2035">
        <v>15</v>
      </c>
      <c r="F2035">
        <v>10315</v>
      </c>
      <c r="G2035">
        <v>197</v>
      </c>
      <c r="J2035">
        <v>25</v>
      </c>
      <c r="K2035" s="2">
        <v>3.3054582528000003</v>
      </c>
      <c r="L2035">
        <v>17</v>
      </c>
      <c r="N2035">
        <f t="shared" si="31"/>
        <v>63.5</v>
      </c>
    </row>
    <row r="2036" spans="1:14" x14ac:dyDescent="0.2">
      <c r="A2036" t="s">
        <v>12</v>
      </c>
      <c r="B2036">
        <v>2018</v>
      </c>
      <c r="C2036">
        <v>3</v>
      </c>
      <c r="D2036">
        <v>3</v>
      </c>
      <c r="E2036">
        <v>19</v>
      </c>
      <c r="F2036">
        <v>10319</v>
      </c>
      <c r="G2036">
        <v>33</v>
      </c>
      <c r="J2036">
        <v>17</v>
      </c>
      <c r="K2036" s="2">
        <v>2.913083712000001</v>
      </c>
      <c r="L2036">
        <v>5</v>
      </c>
      <c r="N2036">
        <f t="shared" si="31"/>
        <v>43.18</v>
      </c>
    </row>
    <row r="2037" spans="1:14" x14ac:dyDescent="0.2">
      <c r="A2037" t="s">
        <v>12</v>
      </c>
      <c r="B2037">
        <v>2018</v>
      </c>
      <c r="C2037">
        <v>3</v>
      </c>
      <c r="D2037">
        <v>3</v>
      </c>
      <c r="E2037">
        <v>4</v>
      </c>
      <c r="F2037">
        <v>10304</v>
      </c>
      <c r="G2037">
        <v>177</v>
      </c>
      <c r="J2037">
        <v>26</v>
      </c>
      <c r="K2037" s="2">
        <v>4.1615481600000006</v>
      </c>
      <c r="L2037">
        <v>24</v>
      </c>
      <c r="N2037">
        <f t="shared" si="31"/>
        <v>66.040000000000006</v>
      </c>
    </row>
    <row r="2038" spans="1:14" x14ac:dyDescent="0.2">
      <c r="A2038" t="s">
        <v>12</v>
      </c>
      <c r="B2038">
        <v>2018</v>
      </c>
      <c r="C2038">
        <v>3</v>
      </c>
      <c r="D2038">
        <v>3</v>
      </c>
      <c r="E2038">
        <v>8</v>
      </c>
      <c r="F2038">
        <v>10308</v>
      </c>
      <c r="G2038">
        <v>186</v>
      </c>
      <c r="J2038">
        <v>23</v>
      </c>
      <c r="K2038" s="2">
        <v>3.5313708672000002</v>
      </c>
      <c r="L2038">
        <v>17</v>
      </c>
      <c r="N2038">
        <f t="shared" si="31"/>
        <v>58.42</v>
      </c>
    </row>
    <row r="2039" spans="1:14" x14ac:dyDescent="0.2">
      <c r="A2039" t="s">
        <v>12</v>
      </c>
      <c r="B2039">
        <v>2018</v>
      </c>
      <c r="C2039">
        <v>3</v>
      </c>
      <c r="D2039">
        <v>3</v>
      </c>
      <c r="E2039">
        <v>12</v>
      </c>
      <c r="F2039">
        <v>10312</v>
      </c>
      <c r="G2039" s="6">
        <v>202</v>
      </c>
      <c r="H2039" s="1">
        <v>2.2999999999999998</v>
      </c>
      <c r="I2039" s="2">
        <v>20.066203825760905</v>
      </c>
      <c r="J2039">
        <v>21</v>
      </c>
      <c r="K2039" s="2">
        <v>3.3583693651200002</v>
      </c>
      <c r="L2039">
        <v>10</v>
      </c>
      <c r="N2039">
        <f t="shared" si="31"/>
        <v>53.34</v>
      </c>
    </row>
    <row r="2040" spans="1:14" x14ac:dyDescent="0.2">
      <c r="A2040" t="s">
        <v>12</v>
      </c>
      <c r="B2040">
        <v>2018</v>
      </c>
      <c r="C2040">
        <v>3</v>
      </c>
      <c r="D2040">
        <v>3</v>
      </c>
      <c r="E2040">
        <v>16</v>
      </c>
      <c r="F2040">
        <v>10316</v>
      </c>
      <c r="G2040">
        <v>185</v>
      </c>
      <c r="J2040">
        <v>20</v>
      </c>
      <c r="K2040" s="2">
        <v>3.5313708672000002</v>
      </c>
      <c r="L2040">
        <v>15</v>
      </c>
      <c r="N2040">
        <f t="shared" si="31"/>
        <v>50.8</v>
      </c>
    </row>
    <row r="2041" spans="1:14" x14ac:dyDescent="0.2">
      <c r="A2041" t="s">
        <v>12</v>
      </c>
      <c r="B2041">
        <v>2018</v>
      </c>
      <c r="C2041">
        <v>3</v>
      </c>
      <c r="D2041">
        <v>3</v>
      </c>
      <c r="E2041">
        <v>20</v>
      </c>
      <c r="F2041">
        <v>10320</v>
      </c>
      <c r="G2041">
        <v>36</v>
      </c>
      <c r="J2041">
        <v>16</v>
      </c>
      <c r="K2041" s="2">
        <v>3.6621623808000008</v>
      </c>
      <c r="L2041">
        <v>8</v>
      </c>
      <c r="N2041">
        <f t="shared" si="31"/>
        <v>40.64</v>
      </c>
    </row>
    <row r="2042" spans="1:14" x14ac:dyDescent="0.2">
      <c r="A2042" t="s">
        <v>12</v>
      </c>
      <c r="B2042">
        <v>2018</v>
      </c>
      <c r="C2042">
        <v>3</v>
      </c>
      <c r="D2042">
        <v>4</v>
      </c>
      <c r="E2042">
        <v>1</v>
      </c>
      <c r="F2042">
        <v>10401</v>
      </c>
      <c r="G2042">
        <v>149</v>
      </c>
      <c r="J2042">
        <v>12</v>
      </c>
      <c r="K2042" s="2">
        <v>1.3079151360000003</v>
      </c>
      <c r="L2042">
        <v>9</v>
      </c>
      <c r="N2042">
        <f t="shared" si="31"/>
        <v>30.48</v>
      </c>
    </row>
    <row r="2043" spans="1:14" x14ac:dyDescent="0.2">
      <c r="A2043" t="s">
        <v>12</v>
      </c>
      <c r="B2043">
        <v>2018</v>
      </c>
      <c r="C2043">
        <v>3</v>
      </c>
      <c r="D2043">
        <v>4</v>
      </c>
      <c r="E2043">
        <v>5</v>
      </c>
      <c r="F2043">
        <v>10405</v>
      </c>
      <c r="G2043">
        <v>53</v>
      </c>
      <c r="J2043">
        <v>21.5</v>
      </c>
      <c r="K2043" s="2">
        <v>0.71340825600000002</v>
      </c>
      <c r="L2043">
        <v>6</v>
      </c>
      <c r="N2043">
        <f t="shared" si="31"/>
        <v>54.61</v>
      </c>
    </row>
    <row r="2044" spans="1:14" x14ac:dyDescent="0.2">
      <c r="A2044" t="s">
        <v>12</v>
      </c>
      <c r="B2044">
        <v>2018</v>
      </c>
      <c r="C2044">
        <v>3</v>
      </c>
      <c r="D2044">
        <v>4</v>
      </c>
      <c r="E2044">
        <v>9</v>
      </c>
      <c r="F2044">
        <v>10409</v>
      </c>
      <c r="G2044">
        <v>73</v>
      </c>
      <c r="J2044">
        <v>21</v>
      </c>
      <c r="K2044" s="2">
        <v>1.2722447232</v>
      </c>
      <c r="L2044">
        <v>6</v>
      </c>
      <c r="N2044">
        <f t="shared" si="31"/>
        <v>53.34</v>
      </c>
    </row>
    <row r="2045" spans="1:14" x14ac:dyDescent="0.2">
      <c r="A2045" t="s">
        <v>12</v>
      </c>
      <c r="B2045">
        <v>2018</v>
      </c>
      <c r="C2045">
        <v>3</v>
      </c>
      <c r="D2045">
        <v>4</v>
      </c>
      <c r="E2045">
        <v>13</v>
      </c>
      <c r="F2045">
        <v>10413</v>
      </c>
      <c r="G2045" s="6">
        <v>201</v>
      </c>
      <c r="H2045" s="1">
        <v>2.4</v>
      </c>
      <c r="I2045" s="2">
        <v>28.640337654507082</v>
      </c>
      <c r="J2045">
        <v>13</v>
      </c>
      <c r="K2045" s="2">
        <v>0.81150189120000016</v>
      </c>
      <c r="L2045">
        <v>7</v>
      </c>
      <c r="N2045">
        <f t="shared" si="31"/>
        <v>33.020000000000003</v>
      </c>
    </row>
    <row r="2046" spans="1:14" x14ac:dyDescent="0.2">
      <c r="A2046" t="s">
        <v>12</v>
      </c>
      <c r="B2046">
        <v>2018</v>
      </c>
      <c r="C2046">
        <v>3</v>
      </c>
      <c r="D2046">
        <v>4</v>
      </c>
      <c r="E2046">
        <v>17</v>
      </c>
      <c r="F2046">
        <v>10417</v>
      </c>
      <c r="G2046">
        <v>100</v>
      </c>
      <c r="J2046">
        <v>15</v>
      </c>
      <c r="K2046" s="2">
        <v>0.41615481600000004</v>
      </c>
      <c r="L2046">
        <v>13</v>
      </c>
      <c r="N2046">
        <f t="shared" si="31"/>
        <v>38.1</v>
      </c>
    </row>
    <row r="2047" spans="1:14" x14ac:dyDescent="0.2">
      <c r="A2047" t="s">
        <v>12</v>
      </c>
      <c r="B2047">
        <v>2018</v>
      </c>
      <c r="C2047">
        <v>3</v>
      </c>
      <c r="D2047">
        <v>4</v>
      </c>
      <c r="E2047">
        <v>2</v>
      </c>
      <c r="F2047">
        <v>10402</v>
      </c>
      <c r="G2047">
        <v>115</v>
      </c>
      <c r="J2047">
        <v>20</v>
      </c>
      <c r="K2047" s="2">
        <v>2.6515006848000007</v>
      </c>
      <c r="L2047">
        <v>9</v>
      </c>
      <c r="N2047">
        <f t="shared" si="31"/>
        <v>50.8</v>
      </c>
    </row>
    <row r="2048" spans="1:14" x14ac:dyDescent="0.2">
      <c r="A2048" t="s">
        <v>12</v>
      </c>
      <c r="B2048">
        <v>2018</v>
      </c>
      <c r="C2048">
        <v>3</v>
      </c>
      <c r="D2048">
        <v>4</v>
      </c>
      <c r="E2048">
        <v>6</v>
      </c>
      <c r="F2048">
        <v>10406</v>
      </c>
      <c r="G2048">
        <v>165</v>
      </c>
      <c r="J2048">
        <v>23</v>
      </c>
      <c r="K2048" s="2">
        <v>2.9249738496000002</v>
      </c>
      <c r="L2048">
        <v>10</v>
      </c>
      <c r="N2048">
        <f t="shared" si="31"/>
        <v>58.42</v>
      </c>
    </row>
    <row r="2049" spans="1:14" x14ac:dyDescent="0.2">
      <c r="A2049" t="s">
        <v>12</v>
      </c>
      <c r="B2049">
        <v>2018</v>
      </c>
      <c r="C2049">
        <v>3</v>
      </c>
      <c r="D2049">
        <v>4</v>
      </c>
      <c r="E2049">
        <v>10</v>
      </c>
      <c r="F2049">
        <v>10410</v>
      </c>
      <c r="G2049">
        <v>131</v>
      </c>
      <c r="J2049">
        <v>25</v>
      </c>
      <c r="K2049" s="2">
        <v>2.0213233920000002</v>
      </c>
      <c r="L2049">
        <v>6</v>
      </c>
      <c r="N2049">
        <f t="shared" si="31"/>
        <v>63.5</v>
      </c>
    </row>
    <row r="2050" spans="1:14" x14ac:dyDescent="0.2">
      <c r="A2050" t="s">
        <v>12</v>
      </c>
      <c r="B2050">
        <v>2018</v>
      </c>
      <c r="C2050">
        <v>3</v>
      </c>
      <c r="D2050">
        <v>4</v>
      </c>
      <c r="E2050">
        <v>14</v>
      </c>
      <c r="F2050">
        <v>10414</v>
      </c>
      <c r="G2050">
        <v>190</v>
      </c>
      <c r="J2050">
        <v>24</v>
      </c>
      <c r="K2050" s="2">
        <v>2.7228415103999999</v>
      </c>
      <c r="L2050">
        <v>7</v>
      </c>
      <c r="N2050">
        <f t="shared" si="31"/>
        <v>60.96</v>
      </c>
    </row>
    <row r="2051" spans="1:14" x14ac:dyDescent="0.2">
      <c r="A2051" t="s">
        <v>12</v>
      </c>
      <c r="B2051">
        <v>2018</v>
      </c>
      <c r="C2051">
        <v>3</v>
      </c>
      <c r="D2051">
        <v>4</v>
      </c>
      <c r="E2051">
        <v>18</v>
      </c>
      <c r="F2051">
        <v>10418</v>
      </c>
      <c r="G2051">
        <v>120</v>
      </c>
      <c r="J2051">
        <v>20</v>
      </c>
      <c r="K2051" s="2">
        <v>1.5457178880000002</v>
      </c>
      <c r="L2051">
        <v>7</v>
      </c>
      <c r="N2051">
        <f t="shared" ref="N2051:N2114" si="32">$M$2*J2051</f>
        <v>50.8</v>
      </c>
    </row>
    <row r="2052" spans="1:14" x14ac:dyDescent="0.2">
      <c r="A2052" t="s">
        <v>12</v>
      </c>
      <c r="B2052">
        <v>2018</v>
      </c>
      <c r="C2052">
        <v>3</v>
      </c>
      <c r="D2052">
        <v>4</v>
      </c>
      <c r="E2052">
        <v>3</v>
      </c>
      <c r="F2052">
        <v>10403</v>
      </c>
      <c r="G2052">
        <v>136</v>
      </c>
      <c r="J2052">
        <v>14</v>
      </c>
      <c r="K2052" s="2">
        <v>2.3542472447999998</v>
      </c>
      <c r="L2052">
        <v>8</v>
      </c>
      <c r="N2052">
        <f t="shared" si="32"/>
        <v>35.56</v>
      </c>
    </row>
    <row r="2053" spans="1:14" x14ac:dyDescent="0.2">
      <c r="A2053" t="s">
        <v>12</v>
      </c>
      <c r="B2053">
        <v>2018</v>
      </c>
      <c r="C2053">
        <v>3</v>
      </c>
      <c r="D2053">
        <v>4</v>
      </c>
      <c r="E2053">
        <v>7</v>
      </c>
      <c r="F2053">
        <v>10407</v>
      </c>
      <c r="G2053" s="6">
        <v>202</v>
      </c>
      <c r="H2053" s="1">
        <v>3</v>
      </c>
      <c r="I2053" s="2">
        <v>21.065913854313699</v>
      </c>
      <c r="J2053">
        <v>12.5</v>
      </c>
      <c r="K2053" s="2">
        <v>2.9963146752000007</v>
      </c>
      <c r="L2053">
        <v>20</v>
      </c>
      <c r="N2053">
        <f t="shared" si="32"/>
        <v>31.75</v>
      </c>
    </row>
    <row r="2054" spans="1:14" x14ac:dyDescent="0.2">
      <c r="A2054" t="s">
        <v>12</v>
      </c>
      <c r="B2054">
        <v>2018</v>
      </c>
      <c r="C2054">
        <v>3</v>
      </c>
      <c r="D2054">
        <v>4</v>
      </c>
      <c r="E2054">
        <v>11</v>
      </c>
      <c r="F2054">
        <v>10411</v>
      </c>
      <c r="G2054">
        <v>89</v>
      </c>
      <c r="J2054">
        <v>19</v>
      </c>
      <c r="K2054" s="2">
        <v>2.5920499968000001</v>
      </c>
      <c r="L2054">
        <v>18</v>
      </c>
      <c r="N2054">
        <f t="shared" si="32"/>
        <v>48.26</v>
      </c>
    </row>
    <row r="2055" spans="1:14" x14ac:dyDescent="0.2">
      <c r="A2055" t="s">
        <v>12</v>
      </c>
      <c r="B2055">
        <v>2018</v>
      </c>
      <c r="C2055">
        <v>3</v>
      </c>
      <c r="D2055">
        <v>4</v>
      </c>
      <c r="E2055">
        <v>15</v>
      </c>
      <c r="F2055">
        <v>10415</v>
      </c>
      <c r="G2055">
        <v>68</v>
      </c>
      <c r="J2055">
        <v>17</v>
      </c>
      <c r="K2055" s="2">
        <v>2.6752809600000003</v>
      </c>
      <c r="L2055">
        <v>7</v>
      </c>
      <c r="N2055">
        <f t="shared" si="32"/>
        <v>43.18</v>
      </c>
    </row>
    <row r="2056" spans="1:14" x14ac:dyDescent="0.2">
      <c r="A2056" t="s">
        <v>12</v>
      </c>
      <c r="B2056">
        <v>2018</v>
      </c>
      <c r="C2056">
        <v>3</v>
      </c>
      <c r="D2056">
        <v>4</v>
      </c>
      <c r="E2056">
        <v>19</v>
      </c>
      <c r="F2056">
        <v>10419</v>
      </c>
      <c r="G2056" s="6">
        <v>61</v>
      </c>
      <c r="H2056" s="1">
        <v>4.2</v>
      </c>
      <c r="I2056" s="2">
        <v>22.370012091898428</v>
      </c>
      <c r="J2056">
        <v>27</v>
      </c>
      <c r="K2056" s="2">
        <v>2.9463760972799995</v>
      </c>
      <c r="L2056">
        <v>29</v>
      </c>
      <c r="N2056">
        <f t="shared" si="32"/>
        <v>68.58</v>
      </c>
    </row>
    <row r="2057" spans="1:14" x14ac:dyDescent="0.2">
      <c r="A2057" t="s">
        <v>12</v>
      </c>
      <c r="B2057">
        <v>2018</v>
      </c>
      <c r="C2057">
        <v>3</v>
      </c>
      <c r="D2057">
        <v>4</v>
      </c>
      <c r="E2057">
        <v>4</v>
      </c>
      <c r="F2057">
        <v>10404</v>
      </c>
      <c r="G2057">
        <v>22</v>
      </c>
      <c r="J2057">
        <v>19</v>
      </c>
      <c r="K2057" s="2">
        <v>3.2697878400000007</v>
      </c>
      <c r="L2057">
        <v>10</v>
      </c>
      <c r="N2057">
        <f t="shared" si="32"/>
        <v>48.26</v>
      </c>
    </row>
    <row r="2058" spans="1:14" x14ac:dyDescent="0.2">
      <c r="A2058" t="s">
        <v>12</v>
      </c>
      <c r="B2058">
        <v>2018</v>
      </c>
      <c r="C2058">
        <v>3</v>
      </c>
      <c r="D2058">
        <v>4</v>
      </c>
      <c r="E2058">
        <v>8</v>
      </c>
      <c r="F2058">
        <v>10408</v>
      </c>
      <c r="G2058">
        <v>56</v>
      </c>
      <c r="J2058">
        <v>23</v>
      </c>
      <c r="N2058">
        <f t="shared" si="32"/>
        <v>58.42</v>
      </c>
    </row>
    <row r="2059" spans="1:14" x14ac:dyDescent="0.2">
      <c r="A2059" t="s">
        <v>12</v>
      </c>
      <c r="B2059">
        <v>2018</v>
      </c>
      <c r="C2059">
        <v>3</v>
      </c>
      <c r="D2059">
        <v>4</v>
      </c>
      <c r="E2059">
        <v>12</v>
      </c>
      <c r="F2059">
        <v>10412</v>
      </c>
      <c r="G2059">
        <v>94</v>
      </c>
      <c r="J2059">
        <v>22</v>
      </c>
      <c r="K2059" s="2">
        <v>3.2103371520000001</v>
      </c>
      <c r="L2059">
        <v>10</v>
      </c>
      <c r="N2059">
        <f t="shared" si="32"/>
        <v>55.88</v>
      </c>
    </row>
    <row r="2060" spans="1:14" x14ac:dyDescent="0.2">
      <c r="A2060" t="s">
        <v>12</v>
      </c>
      <c r="B2060">
        <v>2018</v>
      </c>
      <c r="C2060">
        <v>3</v>
      </c>
      <c r="D2060">
        <v>4</v>
      </c>
      <c r="E2060">
        <v>16</v>
      </c>
      <c r="F2060">
        <v>10416</v>
      </c>
      <c r="G2060">
        <v>196</v>
      </c>
      <c r="J2060">
        <v>24</v>
      </c>
      <c r="K2060" s="2">
        <v>3.5432610048000006</v>
      </c>
      <c r="L2060">
        <v>12</v>
      </c>
      <c r="N2060">
        <f t="shared" si="32"/>
        <v>60.96</v>
      </c>
    </row>
    <row r="2061" spans="1:14" x14ac:dyDescent="0.2">
      <c r="A2061" t="s">
        <v>12</v>
      </c>
      <c r="B2061">
        <v>2018</v>
      </c>
      <c r="C2061">
        <v>3</v>
      </c>
      <c r="D2061">
        <v>4</v>
      </c>
      <c r="E2061">
        <v>20</v>
      </c>
      <c r="F2061">
        <v>10420</v>
      </c>
      <c r="G2061">
        <v>179</v>
      </c>
      <c r="J2061">
        <v>22</v>
      </c>
      <c r="K2061" s="2">
        <v>2.913083712000001</v>
      </c>
      <c r="L2061">
        <v>9</v>
      </c>
      <c r="N2061">
        <f t="shared" si="32"/>
        <v>55.88</v>
      </c>
    </row>
    <row r="2062" spans="1:14" x14ac:dyDescent="0.2">
      <c r="A2062" t="s">
        <v>12</v>
      </c>
      <c r="B2062">
        <v>2018</v>
      </c>
      <c r="C2062">
        <v>3</v>
      </c>
      <c r="D2062">
        <v>5</v>
      </c>
      <c r="E2062">
        <v>1</v>
      </c>
      <c r="F2062">
        <v>10501</v>
      </c>
      <c r="G2062">
        <v>124</v>
      </c>
      <c r="J2062">
        <v>14</v>
      </c>
      <c r="K2062" s="2">
        <v>0.96310114560000015</v>
      </c>
      <c r="L2062">
        <v>8</v>
      </c>
      <c r="N2062">
        <f t="shared" si="32"/>
        <v>35.56</v>
      </c>
    </row>
    <row r="2063" spans="1:14" x14ac:dyDescent="0.2">
      <c r="A2063" t="s">
        <v>12</v>
      </c>
      <c r="B2063">
        <v>2018</v>
      </c>
      <c r="C2063">
        <v>3</v>
      </c>
      <c r="D2063">
        <v>5</v>
      </c>
      <c r="E2063">
        <v>5</v>
      </c>
      <c r="F2063">
        <v>10505</v>
      </c>
      <c r="G2063">
        <v>181</v>
      </c>
      <c r="J2063">
        <v>25</v>
      </c>
      <c r="K2063" s="2">
        <v>2.6990612352000003</v>
      </c>
      <c r="L2063">
        <v>15</v>
      </c>
      <c r="N2063">
        <f t="shared" si="32"/>
        <v>63.5</v>
      </c>
    </row>
    <row r="2064" spans="1:14" x14ac:dyDescent="0.2">
      <c r="A2064" t="s">
        <v>12</v>
      </c>
      <c r="B2064">
        <v>2018</v>
      </c>
      <c r="C2064">
        <v>3</v>
      </c>
      <c r="D2064">
        <v>5</v>
      </c>
      <c r="E2064">
        <v>9</v>
      </c>
      <c r="F2064">
        <v>10509</v>
      </c>
      <c r="G2064">
        <v>127</v>
      </c>
      <c r="J2064">
        <v>15</v>
      </c>
      <c r="K2064" s="2">
        <v>1.0344419712000001</v>
      </c>
      <c r="L2064">
        <v>7</v>
      </c>
      <c r="N2064">
        <f t="shared" si="32"/>
        <v>38.1</v>
      </c>
    </row>
    <row r="2065" spans="1:14" x14ac:dyDescent="0.2">
      <c r="A2065" t="s">
        <v>12</v>
      </c>
      <c r="B2065">
        <v>2018</v>
      </c>
      <c r="C2065">
        <v>3</v>
      </c>
      <c r="D2065">
        <v>5</v>
      </c>
      <c r="E2065">
        <v>13</v>
      </c>
      <c r="F2065">
        <v>10513</v>
      </c>
      <c r="G2065">
        <v>99</v>
      </c>
      <c r="J2065">
        <v>14</v>
      </c>
      <c r="K2065" s="2">
        <v>0.95121100800000014</v>
      </c>
      <c r="L2065">
        <v>9</v>
      </c>
      <c r="N2065">
        <f t="shared" si="32"/>
        <v>35.56</v>
      </c>
    </row>
    <row r="2066" spans="1:14" x14ac:dyDescent="0.2">
      <c r="A2066" t="s">
        <v>12</v>
      </c>
      <c r="B2066">
        <v>2018</v>
      </c>
      <c r="C2066">
        <v>3</v>
      </c>
      <c r="D2066">
        <v>5</v>
      </c>
      <c r="E2066">
        <v>17</v>
      </c>
      <c r="F2066">
        <v>10517</v>
      </c>
      <c r="G2066">
        <v>130</v>
      </c>
      <c r="J2066">
        <v>16</v>
      </c>
      <c r="K2066" s="2">
        <v>0.85608990720000011</v>
      </c>
      <c r="L2066">
        <v>6</v>
      </c>
      <c r="N2066">
        <f t="shared" si="32"/>
        <v>40.64</v>
      </c>
    </row>
    <row r="2067" spans="1:14" x14ac:dyDescent="0.2">
      <c r="A2067" t="s">
        <v>12</v>
      </c>
      <c r="B2067">
        <v>2018</v>
      </c>
      <c r="C2067">
        <v>3</v>
      </c>
      <c r="D2067">
        <v>5</v>
      </c>
      <c r="E2067">
        <v>2</v>
      </c>
      <c r="F2067">
        <v>10502</v>
      </c>
      <c r="G2067">
        <v>174</v>
      </c>
      <c r="J2067">
        <v>20</v>
      </c>
      <c r="K2067" s="2">
        <v>2.3423571071999998</v>
      </c>
      <c r="L2067">
        <v>10</v>
      </c>
      <c r="N2067">
        <f t="shared" si="32"/>
        <v>50.8</v>
      </c>
    </row>
    <row r="2068" spans="1:14" x14ac:dyDescent="0.2">
      <c r="A2068" t="s">
        <v>12</v>
      </c>
      <c r="B2068">
        <v>2018</v>
      </c>
      <c r="C2068">
        <v>3</v>
      </c>
      <c r="D2068">
        <v>5</v>
      </c>
      <c r="E2068">
        <v>6</v>
      </c>
      <c r="F2068">
        <v>10506</v>
      </c>
      <c r="G2068">
        <v>108</v>
      </c>
      <c r="J2068">
        <v>20</v>
      </c>
      <c r="K2068" s="2">
        <v>2.0451036671999998</v>
      </c>
      <c r="L2068">
        <v>6</v>
      </c>
      <c r="N2068">
        <f t="shared" si="32"/>
        <v>50.8</v>
      </c>
    </row>
    <row r="2069" spans="1:14" x14ac:dyDescent="0.2">
      <c r="A2069" t="s">
        <v>12</v>
      </c>
      <c r="B2069">
        <v>2018</v>
      </c>
      <c r="C2069">
        <v>3</v>
      </c>
      <c r="D2069">
        <v>5</v>
      </c>
      <c r="E2069">
        <v>10</v>
      </c>
      <c r="F2069">
        <v>10510</v>
      </c>
      <c r="G2069">
        <v>17</v>
      </c>
      <c r="J2069">
        <v>13</v>
      </c>
      <c r="K2069" s="2">
        <v>1.2127940352</v>
      </c>
      <c r="L2069">
        <v>4</v>
      </c>
      <c r="N2069">
        <f t="shared" si="32"/>
        <v>33.020000000000003</v>
      </c>
    </row>
    <row r="2070" spans="1:14" x14ac:dyDescent="0.2">
      <c r="A2070" t="s">
        <v>12</v>
      </c>
      <c r="B2070">
        <v>2018</v>
      </c>
      <c r="C2070">
        <v>3</v>
      </c>
      <c r="D2070">
        <v>5</v>
      </c>
      <c r="E2070">
        <v>14</v>
      </c>
      <c r="F2070">
        <v>10514</v>
      </c>
      <c r="G2070" s="6">
        <v>202</v>
      </c>
      <c r="H2070" s="1">
        <v>2.3636363636363638</v>
      </c>
      <c r="I2070" s="2">
        <v>26.178010471204189</v>
      </c>
      <c r="J2070">
        <v>17.5</v>
      </c>
      <c r="K2070" s="2">
        <v>1.3857955372800002</v>
      </c>
      <c r="L2070">
        <v>5</v>
      </c>
      <c r="N2070">
        <f t="shared" si="32"/>
        <v>44.45</v>
      </c>
    </row>
    <row r="2071" spans="1:14" x14ac:dyDescent="0.2">
      <c r="A2071" t="s">
        <v>12</v>
      </c>
      <c r="B2071">
        <v>2018</v>
      </c>
      <c r="C2071">
        <v>3</v>
      </c>
      <c r="D2071">
        <v>5</v>
      </c>
      <c r="E2071">
        <v>18</v>
      </c>
      <c r="F2071">
        <v>10518</v>
      </c>
      <c r="G2071">
        <v>87</v>
      </c>
      <c r="J2071">
        <v>20</v>
      </c>
      <c r="K2071" s="2">
        <v>1.2722447232</v>
      </c>
      <c r="L2071">
        <v>4</v>
      </c>
      <c r="N2071">
        <f t="shared" si="32"/>
        <v>50.8</v>
      </c>
    </row>
    <row r="2072" spans="1:14" x14ac:dyDescent="0.2">
      <c r="A2072" t="s">
        <v>12</v>
      </c>
      <c r="B2072">
        <v>2018</v>
      </c>
      <c r="C2072">
        <v>3</v>
      </c>
      <c r="D2072">
        <v>5</v>
      </c>
      <c r="E2072">
        <v>3</v>
      </c>
      <c r="F2072">
        <v>10503</v>
      </c>
      <c r="G2072">
        <v>128</v>
      </c>
      <c r="J2072">
        <v>14</v>
      </c>
      <c r="K2072" s="2">
        <v>2.1521149056000008</v>
      </c>
      <c r="L2072">
        <v>4</v>
      </c>
      <c r="N2072">
        <f t="shared" si="32"/>
        <v>35.56</v>
      </c>
    </row>
    <row r="2073" spans="1:14" x14ac:dyDescent="0.2">
      <c r="A2073" t="s">
        <v>12</v>
      </c>
      <c r="B2073">
        <v>2018</v>
      </c>
      <c r="C2073">
        <v>3</v>
      </c>
      <c r="D2073">
        <v>5</v>
      </c>
      <c r="E2073">
        <v>7</v>
      </c>
      <c r="F2073">
        <v>10507</v>
      </c>
      <c r="G2073">
        <v>14</v>
      </c>
      <c r="J2073">
        <v>18</v>
      </c>
      <c r="K2073" s="2">
        <v>2.4493683455999999</v>
      </c>
      <c r="L2073">
        <v>10</v>
      </c>
      <c r="N2073">
        <f t="shared" si="32"/>
        <v>45.72</v>
      </c>
    </row>
    <row r="2074" spans="1:14" x14ac:dyDescent="0.2">
      <c r="A2074" t="s">
        <v>12</v>
      </c>
      <c r="B2074">
        <v>2018</v>
      </c>
      <c r="C2074">
        <v>3</v>
      </c>
      <c r="D2074">
        <v>5</v>
      </c>
      <c r="E2074">
        <v>11</v>
      </c>
      <c r="F2074">
        <v>10511</v>
      </c>
      <c r="G2074">
        <v>172</v>
      </c>
      <c r="J2074">
        <v>21</v>
      </c>
      <c r="K2074" s="2">
        <v>2.7347316480000008</v>
      </c>
      <c r="L2074">
        <v>15</v>
      </c>
      <c r="N2074">
        <f t="shared" si="32"/>
        <v>53.34</v>
      </c>
    </row>
    <row r="2075" spans="1:14" x14ac:dyDescent="0.2">
      <c r="A2075" t="s">
        <v>12</v>
      </c>
      <c r="B2075">
        <v>2018</v>
      </c>
      <c r="C2075">
        <v>3</v>
      </c>
      <c r="D2075">
        <v>5</v>
      </c>
      <c r="E2075">
        <v>15</v>
      </c>
      <c r="F2075">
        <v>10515</v>
      </c>
      <c r="G2075">
        <v>67</v>
      </c>
      <c r="J2075">
        <v>17</v>
      </c>
      <c r="K2075" s="2">
        <v>1.3911460992</v>
      </c>
      <c r="L2075">
        <v>7</v>
      </c>
      <c r="N2075">
        <f t="shared" si="32"/>
        <v>43.18</v>
      </c>
    </row>
    <row r="2076" spans="1:14" x14ac:dyDescent="0.2">
      <c r="A2076" t="s">
        <v>12</v>
      </c>
      <c r="B2076">
        <v>2018</v>
      </c>
      <c r="C2076">
        <v>3</v>
      </c>
      <c r="D2076">
        <v>5</v>
      </c>
      <c r="E2076">
        <v>19</v>
      </c>
      <c r="F2076">
        <v>10519</v>
      </c>
      <c r="G2076">
        <v>161</v>
      </c>
      <c r="J2076">
        <v>16</v>
      </c>
      <c r="K2076" s="2">
        <v>2.0926642176000003</v>
      </c>
      <c r="L2076">
        <v>7</v>
      </c>
      <c r="N2076">
        <f t="shared" si="32"/>
        <v>40.64</v>
      </c>
    </row>
    <row r="2077" spans="1:14" x14ac:dyDescent="0.2">
      <c r="A2077" t="s">
        <v>12</v>
      </c>
      <c r="B2077">
        <v>2018</v>
      </c>
      <c r="C2077">
        <v>3</v>
      </c>
      <c r="D2077">
        <v>5</v>
      </c>
      <c r="E2077">
        <v>4</v>
      </c>
      <c r="F2077">
        <v>10504</v>
      </c>
      <c r="G2077">
        <v>103</v>
      </c>
      <c r="J2077">
        <v>24</v>
      </c>
      <c r="K2077" s="2">
        <v>3.2341174272000011</v>
      </c>
      <c r="L2077">
        <v>13</v>
      </c>
      <c r="N2077">
        <f t="shared" si="32"/>
        <v>60.96</v>
      </c>
    </row>
    <row r="2078" spans="1:14" x14ac:dyDescent="0.2">
      <c r="A2078" t="s">
        <v>12</v>
      </c>
      <c r="B2078">
        <v>2018</v>
      </c>
      <c r="C2078">
        <v>3</v>
      </c>
      <c r="D2078">
        <v>5</v>
      </c>
      <c r="E2078">
        <v>8</v>
      </c>
      <c r="F2078">
        <v>10508</v>
      </c>
      <c r="G2078" s="6">
        <v>201</v>
      </c>
      <c r="H2078" s="1">
        <v>3.3</v>
      </c>
      <c r="I2078" s="2">
        <v>21.708519126965502</v>
      </c>
      <c r="J2078">
        <v>24</v>
      </c>
      <c r="K2078" s="2">
        <v>2.5468674739200003</v>
      </c>
      <c r="L2078">
        <v>7</v>
      </c>
      <c r="N2078">
        <f t="shared" si="32"/>
        <v>60.96</v>
      </c>
    </row>
    <row r="2079" spans="1:14" x14ac:dyDescent="0.2">
      <c r="A2079" t="s">
        <v>12</v>
      </c>
      <c r="B2079">
        <v>2018</v>
      </c>
      <c r="C2079">
        <v>3</v>
      </c>
      <c r="D2079">
        <v>5</v>
      </c>
      <c r="E2079">
        <v>12</v>
      </c>
      <c r="F2079">
        <v>10512</v>
      </c>
      <c r="G2079">
        <v>23</v>
      </c>
      <c r="J2079">
        <v>23</v>
      </c>
      <c r="K2079" s="2">
        <v>2.9011935744000006</v>
      </c>
      <c r="L2079">
        <v>9</v>
      </c>
      <c r="N2079">
        <f t="shared" si="32"/>
        <v>58.42</v>
      </c>
    </row>
    <row r="2080" spans="1:14" x14ac:dyDescent="0.2">
      <c r="A2080" t="s">
        <v>12</v>
      </c>
      <c r="B2080">
        <v>2018</v>
      </c>
      <c r="C2080">
        <v>3</v>
      </c>
      <c r="D2080">
        <v>5</v>
      </c>
      <c r="E2080">
        <v>16</v>
      </c>
      <c r="F2080">
        <v>10516</v>
      </c>
      <c r="G2080">
        <v>138</v>
      </c>
      <c r="J2080">
        <v>19</v>
      </c>
      <c r="K2080" s="2">
        <v>1.3316954112000003</v>
      </c>
      <c r="L2080">
        <v>4</v>
      </c>
      <c r="N2080">
        <f t="shared" si="32"/>
        <v>48.26</v>
      </c>
    </row>
    <row r="2081" spans="1:14" x14ac:dyDescent="0.2">
      <c r="A2081" t="s">
        <v>12</v>
      </c>
      <c r="B2081">
        <v>2018</v>
      </c>
      <c r="C2081">
        <v>3</v>
      </c>
      <c r="D2081">
        <v>5</v>
      </c>
      <c r="E2081">
        <v>20</v>
      </c>
      <c r="F2081">
        <v>10520</v>
      </c>
      <c r="G2081">
        <v>106</v>
      </c>
      <c r="J2081">
        <v>17</v>
      </c>
      <c r="K2081" s="2">
        <v>2.0094332543999998</v>
      </c>
      <c r="L2081">
        <v>9</v>
      </c>
      <c r="N2081">
        <f t="shared" si="32"/>
        <v>43.18</v>
      </c>
    </row>
    <row r="2082" spans="1:14" x14ac:dyDescent="0.2">
      <c r="A2082" t="s">
        <v>12</v>
      </c>
      <c r="B2082">
        <v>2018</v>
      </c>
      <c r="C2082">
        <v>3</v>
      </c>
      <c r="D2082">
        <v>6</v>
      </c>
      <c r="E2082">
        <v>1</v>
      </c>
      <c r="F2082">
        <v>10601</v>
      </c>
      <c r="G2082">
        <v>188</v>
      </c>
      <c r="J2082">
        <v>21</v>
      </c>
      <c r="K2082" s="2">
        <v>1.7478502271999998</v>
      </c>
      <c r="L2082">
        <v>14</v>
      </c>
      <c r="N2082">
        <f t="shared" si="32"/>
        <v>53.34</v>
      </c>
    </row>
    <row r="2083" spans="1:14" x14ac:dyDescent="0.2">
      <c r="A2083" t="s">
        <v>12</v>
      </c>
      <c r="B2083">
        <v>2018</v>
      </c>
      <c r="C2083">
        <v>3</v>
      </c>
      <c r="D2083">
        <v>6</v>
      </c>
      <c r="E2083">
        <v>5</v>
      </c>
      <c r="F2083">
        <v>10605</v>
      </c>
      <c r="G2083">
        <v>154</v>
      </c>
      <c r="J2083">
        <v>19</v>
      </c>
      <c r="K2083" s="2">
        <v>1.4981573376000004</v>
      </c>
      <c r="L2083">
        <v>9</v>
      </c>
      <c r="N2083">
        <f t="shared" si="32"/>
        <v>48.26</v>
      </c>
    </row>
    <row r="2084" spans="1:14" x14ac:dyDescent="0.2">
      <c r="A2084" t="s">
        <v>12</v>
      </c>
      <c r="B2084">
        <v>2018</v>
      </c>
      <c r="C2084">
        <v>3</v>
      </c>
      <c r="D2084">
        <v>6</v>
      </c>
      <c r="E2084">
        <v>9</v>
      </c>
      <c r="F2084">
        <v>10609</v>
      </c>
      <c r="G2084">
        <v>183</v>
      </c>
      <c r="J2084">
        <v>20</v>
      </c>
      <c r="K2084" s="2">
        <v>1.9618727040000004</v>
      </c>
      <c r="L2084">
        <v>13</v>
      </c>
      <c r="N2084">
        <f t="shared" si="32"/>
        <v>50.8</v>
      </c>
    </row>
    <row r="2085" spans="1:14" x14ac:dyDescent="0.2">
      <c r="A2085" t="s">
        <v>12</v>
      </c>
      <c r="B2085">
        <v>2018</v>
      </c>
      <c r="C2085">
        <v>3</v>
      </c>
      <c r="D2085">
        <v>6</v>
      </c>
      <c r="E2085">
        <v>13</v>
      </c>
      <c r="F2085">
        <v>10613</v>
      </c>
      <c r="G2085" s="6">
        <v>201</v>
      </c>
      <c r="H2085" s="1">
        <v>3</v>
      </c>
      <c r="I2085" s="2">
        <v>25.43487794182137</v>
      </c>
      <c r="J2085">
        <v>22</v>
      </c>
      <c r="K2085" s="2">
        <v>1.4607034041599998</v>
      </c>
      <c r="L2085">
        <v>8</v>
      </c>
      <c r="N2085">
        <f t="shared" si="32"/>
        <v>55.88</v>
      </c>
    </row>
    <row r="2086" spans="1:14" x14ac:dyDescent="0.2">
      <c r="A2086" t="s">
        <v>12</v>
      </c>
      <c r="B2086">
        <v>2018</v>
      </c>
      <c r="C2086">
        <v>3</v>
      </c>
      <c r="D2086">
        <v>6</v>
      </c>
      <c r="E2086">
        <v>17</v>
      </c>
      <c r="F2086">
        <v>10617</v>
      </c>
      <c r="G2086">
        <v>71</v>
      </c>
      <c r="J2086">
        <v>27</v>
      </c>
      <c r="K2086" s="2">
        <v>2.1045543551999999</v>
      </c>
      <c r="L2086">
        <v>9</v>
      </c>
      <c r="N2086">
        <f t="shared" si="32"/>
        <v>68.58</v>
      </c>
    </row>
    <row r="2087" spans="1:14" x14ac:dyDescent="0.2">
      <c r="A2087" t="s">
        <v>12</v>
      </c>
      <c r="B2087">
        <v>2018</v>
      </c>
      <c r="C2087">
        <v>3</v>
      </c>
      <c r="D2087">
        <v>6</v>
      </c>
      <c r="E2087">
        <v>2</v>
      </c>
      <c r="F2087">
        <v>10602</v>
      </c>
      <c r="G2087">
        <v>151</v>
      </c>
      <c r="J2087">
        <v>16</v>
      </c>
      <c r="K2087" s="2">
        <v>1.724069952</v>
      </c>
      <c r="L2087">
        <v>6</v>
      </c>
      <c r="N2087">
        <f t="shared" si="32"/>
        <v>40.64</v>
      </c>
    </row>
    <row r="2088" spans="1:14" x14ac:dyDescent="0.2">
      <c r="A2088" t="s">
        <v>12</v>
      </c>
      <c r="B2088">
        <v>2018</v>
      </c>
      <c r="C2088">
        <v>3</v>
      </c>
      <c r="D2088">
        <v>6</v>
      </c>
      <c r="E2088">
        <v>6</v>
      </c>
      <c r="F2088">
        <v>10606</v>
      </c>
      <c r="G2088">
        <v>5</v>
      </c>
      <c r="J2088">
        <v>18</v>
      </c>
      <c r="K2088" s="2">
        <v>1.9380924288000001</v>
      </c>
      <c r="L2088">
        <v>6</v>
      </c>
      <c r="N2088">
        <f t="shared" si="32"/>
        <v>45.72</v>
      </c>
    </row>
    <row r="2089" spans="1:14" x14ac:dyDescent="0.2">
      <c r="A2089" t="s">
        <v>12</v>
      </c>
      <c r="B2089">
        <v>2018</v>
      </c>
      <c r="C2089">
        <v>3</v>
      </c>
      <c r="D2089">
        <v>6</v>
      </c>
      <c r="E2089">
        <v>10</v>
      </c>
      <c r="F2089">
        <v>10610</v>
      </c>
      <c r="G2089">
        <v>117</v>
      </c>
      <c r="J2089">
        <v>16</v>
      </c>
      <c r="K2089" s="2">
        <v>1.7835206400000001</v>
      </c>
      <c r="L2089">
        <v>6</v>
      </c>
      <c r="N2089">
        <f t="shared" si="32"/>
        <v>40.64</v>
      </c>
    </row>
    <row r="2090" spans="1:14" x14ac:dyDescent="0.2">
      <c r="A2090" t="s">
        <v>12</v>
      </c>
      <c r="B2090">
        <v>2018</v>
      </c>
      <c r="C2090">
        <v>3</v>
      </c>
      <c r="D2090">
        <v>6</v>
      </c>
      <c r="E2090">
        <v>14</v>
      </c>
      <c r="F2090">
        <v>10614</v>
      </c>
      <c r="G2090">
        <v>46</v>
      </c>
      <c r="J2090">
        <v>18.5</v>
      </c>
      <c r="K2090" s="2">
        <v>0.47560550400000007</v>
      </c>
      <c r="L2090">
        <v>4</v>
      </c>
      <c r="N2090">
        <f t="shared" si="32"/>
        <v>46.99</v>
      </c>
    </row>
    <row r="2091" spans="1:14" x14ac:dyDescent="0.2">
      <c r="A2091" t="s">
        <v>12</v>
      </c>
      <c r="B2091">
        <v>2018</v>
      </c>
      <c r="C2091">
        <v>3</v>
      </c>
      <c r="D2091">
        <v>6</v>
      </c>
      <c r="E2091">
        <v>18</v>
      </c>
      <c r="F2091">
        <v>10618</v>
      </c>
      <c r="G2091">
        <v>41</v>
      </c>
      <c r="J2091">
        <v>12</v>
      </c>
      <c r="K2091" s="2">
        <v>0.87987018240000014</v>
      </c>
      <c r="L2091">
        <v>9</v>
      </c>
      <c r="N2091">
        <f t="shared" si="32"/>
        <v>30.48</v>
      </c>
    </row>
    <row r="2092" spans="1:14" x14ac:dyDescent="0.2">
      <c r="A2092" t="s">
        <v>12</v>
      </c>
      <c r="B2092">
        <v>2018</v>
      </c>
      <c r="C2092">
        <v>3</v>
      </c>
      <c r="D2092">
        <v>6</v>
      </c>
      <c r="E2092">
        <v>3</v>
      </c>
      <c r="F2092">
        <v>10603</v>
      </c>
      <c r="G2092">
        <v>19</v>
      </c>
      <c r="J2092">
        <v>12</v>
      </c>
      <c r="K2092" s="2">
        <v>1.6289488511999999</v>
      </c>
      <c r="L2092">
        <v>10</v>
      </c>
      <c r="N2092">
        <f t="shared" si="32"/>
        <v>30.48</v>
      </c>
    </row>
    <row r="2093" spans="1:14" x14ac:dyDescent="0.2">
      <c r="A2093" t="s">
        <v>12</v>
      </c>
      <c r="B2093">
        <v>2018</v>
      </c>
      <c r="C2093">
        <v>3</v>
      </c>
      <c r="D2093">
        <v>6</v>
      </c>
      <c r="E2093">
        <v>7</v>
      </c>
      <c r="F2093">
        <v>10607</v>
      </c>
      <c r="G2093">
        <v>80</v>
      </c>
      <c r="J2093">
        <v>18</v>
      </c>
      <c r="K2093" s="2">
        <v>2.1758951808</v>
      </c>
      <c r="L2093">
        <v>6</v>
      </c>
      <c r="N2093">
        <f t="shared" si="32"/>
        <v>45.72</v>
      </c>
    </row>
    <row r="2094" spans="1:14" x14ac:dyDescent="0.2">
      <c r="A2094" t="s">
        <v>12</v>
      </c>
      <c r="B2094">
        <v>2018</v>
      </c>
      <c r="C2094">
        <v>3</v>
      </c>
      <c r="D2094">
        <v>6</v>
      </c>
      <c r="E2094">
        <v>11</v>
      </c>
      <c r="F2094">
        <v>10611</v>
      </c>
      <c r="G2094">
        <v>118</v>
      </c>
      <c r="J2094">
        <v>16</v>
      </c>
      <c r="K2094" s="2">
        <v>2.0332135296000007</v>
      </c>
      <c r="L2094">
        <v>5</v>
      </c>
      <c r="N2094">
        <f t="shared" si="32"/>
        <v>40.64</v>
      </c>
    </row>
    <row r="2095" spans="1:14" x14ac:dyDescent="0.2">
      <c r="A2095" t="s">
        <v>12</v>
      </c>
      <c r="B2095">
        <v>2018</v>
      </c>
      <c r="C2095">
        <v>3</v>
      </c>
      <c r="D2095">
        <v>6</v>
      </c>
      <c r="E2095">
        <v>15</v>
      </c>
      <c r="F2095">
        <v>10615</v>
      </c>
      <c r="G2095">
        <v>113</v>
      </c>
      <c r="J2095">
        <v>17</v>
      </c>
      <c r="K2095" s="2">
        <v>1.5100474752000002</v>
      </c>
      <c r="L2095">
        <v>7</v>
      </c>
      <c r="N2095">
        <f t="shared" si="32"/>
        <v>43.18</v>
      </c>
    </row>
    <row r="2096" spans="1:14" x14ac:dyDescent="0.2">
      <c r="A2096" t="s">
        <v>12</v>
      </c>
      <c r="B2096">
        <v>2018</v>
      </c>
      <c r="C2096">
        <v>3</v>
      </c>
      <c r="D2096">
        <v>6</v>
      </c>
      <c r="E2096">
        <v>19</v>
      </c>
      <c r="F2096">
        <v>10619</v>
      </c>
      <c r="G2096">
        <v>95</v>
      </c>
      <c r="J2096">
        <v>13</v>
      </c>
      <c r="K2096" s="2">
        <v>1.5576080256000002</v>
      </c>
      <c r="L2096">
        <v>7</v>
      </c>
      <c r="N2096">
        <f t="shared" si="32"/>
        <v>33.020000000000003</v>
      </c>
    </row>
    <row r="2097" spans="1:14" x14ac:dyDescent="0.2">
      <c r="A2097" t="s">
        <v>12</v>
      </c>
      <c r="B2097">
        <v>2018</v>
      </c>
      <c r="C2097">
        <v>3</v>
      </c>
      <c r="D2097">
        <v>6</v>
      </c>
      <c r="E2097">
        <v>4</v>
      </c>
      <c r="F2097">
        <v>10604</v>
      </c>
      <c r="G2097" s="6">
        <v>202</v>
      </c>
      <c r="H2097" s="1">
        <v>2.6</v>
      </c>
      <c r="I2097" s="2">
        <v>28.816651463637115</v>
      </c>
      <c r="J2097">
        <v>17</v>
      </c>
      <c r="K2097" s="2">
        <v>2.0599663392000007</v>
      </c>
      <c r="L2097">
        <v>8</v>
      </c>
      <c r="N2097">
        <f t="shared" si="32"/>
        <v>43.18</v>
      </c>
    </row>
    <row r="2098" spans="1:14" x14ac:dyDescent="0.2">
      <c r="A2098" t="s">
        <v>12</v>
      </c>
      <c r="B2098">
        <v>2018</v>
      </c>
      <c r="C2098">
        <v>3</v>
      </c>
      <c r="D2098">
        <v>6</v>
      </c>
      <c r="E2098">
        <v>8</v>
      </c>
      <c r="F2098">
        <v>10608</v>
      </c>
      <c r="G2098">
        <v>176</v>
      </c>
      <c r="J2098">
        <v>17</v>
      </c>
      <c r="K2098" s="2">
        <v>2.6871710976000003</v>
      </c>
      <c r="L2098">
        <v>6</v>
      </c>
      <c r="N2098">
        <f t="shared" si="32"/>
        <v>43.18</v>
      </c>
    </row>
    <row r="2099" spans="1:14" x14ac:dyDescent="0.2">
      <c r="A2099" t="s">
        <v>12</v>
      </c>
      <c r="B2099">
        <v>2018</v>
      </c>
      <c r="C2099">
        <v>3</v>
      </c>
      <c r="D2099">
        <v>6</v>
      </c>
      <c r="E2099">
        <v>12</v>
      </c>
      <c r="F2099">
        <v>10612</v>
      </c>
      <c r="G2099">
        <v>79</v>
      </c>
      <c r="J2099">
        <v>11</v>
      </c>
      <c r="K2099" s="2">
        <v>1.1890137600000001</v>
      </c>
      <c r="L2099">
        <v>5</v>
      </c>
      <c r="N2099">
        <f t="shared" si="32"/>
        <v>27.94</v>
      </c>
    </row>
    <row r="2100" spans="1:14" x14ac:dyDescent="0.2">
      <c r="A2100" t="s">
        <v>12</v>
      </c>
      <c r="B2100">
        <v>2018</v>
      </c>
      <c r="C2100">
        <v>3</v>
      </c>
      <c r="D2100">
        <v>6</v>
      </c>
      <c r="E2100">
        <v>16</v>
      </c>
      <c r="F2100">
        <v>10616</v>
      </c>
      <c r="G2100">
        <v>25</v>
      </c>
      <c r="J2100">
        <v>27</v>
      </c>
      <c r="K2100" s="2">
        <v>2.5207091712</v>
      </c>
      <c r="L2100">
        <v>31</v>
      </c>
      <c r="N2100">
        <f t="shared" si="32"/>
        <v>68.58</v>
      </c>
    </row>
    <row r="2101" spans="1:14" x14ac:dyDescent="0.2">
      <c r="A2101" t="s">
        <v>12</v>
      </c>
      <c r="B2101">
        <v>2018</v>
      </c>
      <c r="C2101">
        <v>3</v>
      </c>
      <c r="D2101">
        <v>6</v>
      </c>
      <c r="E2101">
        <v>20</v>
      </c>
      <c r="F2101">
        <v>10620</v>
      </c>
      <c r="G2101">
        <v>171</v>
      </c>
      <c r="J2101">
        <v>20</v>
      </c>
      <c r="K2101" s="2">
        <v>2.7704020608000004</v>
      </c>
      <c r="L2101">
        <v>8</v>
      </c>
      <c r="N2101">
        <f t="shared" si="32"/>
        <v>50.8</v>
      </c>
    </row>
    <row r="2102" spans="1:14" x14ac:dyDescent="0.2">
      <c r="A2102" t="s">
        <v>12</v>
      </c>
      <c r="B2102">
        <v>2018</v>
      </c>
      <c r="C2102">
        <v>3</v>
      </c>
      <c r="D2102">
        <v>7</v>
      </c>
      <c r="E2102">
        <v>1</v>
      </c>
      <c r="F2102">
        <v>10701</v>
      </c>
      <c r="G2102">
        <v>38</v>
      </c>
      <c r="J2102">
        <v>13</v>
      </c>
      <c r="K2102" s="2">
        <v>1.8191910528000004</v>
      </c>
      <c r="L2102">
        <v>7</v>
      </c>
      <c r="N2102">
        <f t="shared" si="32"/>
        <v>33.020000000000003</v>
      </c>
    </row>
    <row r="2103" spans="1:14" x14ac:dyDescent="0.2">
      <c r="A2103" t="s">
        <v>12</v>
      </c>
      <c r="B2103">
        <v>2018</v>
      </c>
      <c r="C2103">
        <v>3</v>
      </c>
      <c r="D2103">
        <v>7</v>
      </c>
      <c r="E2103">
        <v>5</v>
      </c>
      <c r="F2103">
        <v>10705</v>
      </c>
      <c r="G2103">
        <v>72</v>
      </c>
      <c r="J2103">
        <v>18</v>
      </c>
      <c r="K2103" s="2">
        <v>1.6170587136000005</v>
      </c>
      <c r="L2103">
        <v>7</v>
      </c>
      <c r="N2103">
        <f t="shared" si="32"/>
        <v>45.72</v>
      </c>
    </row>
    <row r="2104" spans="1:14" x14ac:dyDescent="0.2">
      <c r="A2104" t="s">
        <v>12</v>
      </c>
      <c r="B2104">
        <v>2018</v>
      </c>
      <c r="C2104">
        <v>3</v>
      </c>
      <c r="D2104">
        <v>7</v>
      </c>
      <c r="E2104">
        <v>9</v>
      </c>
      <c r="F2104">
        <v>10709</v>
      </c>
      <c r="G2104">
        <v>27</v>
      </c>
      <c r="J2104">
        <v>16</v>
      </c>
      <c r="K2104" s="2">
        <v>1.9737628416000004</v>
      </c>
      <c r="L2104">
        <v>5</v>
      </c>
      <c r="N2104">
        <f t="shared" si="32"/>
        <v>40.64</v>
      </c>
    </row>
    <row r="2105" spans="1:14" x14ac:dyDescent="0.2">
      <c r="A2105" t="s">
        <v>12</v>
      </c>
      <c r="B2105">
        <v>2018</v>
      </c>
      <c r="C2105">
        <v>3</v>
      </c>
      <c r="D2105">
        <v>7</v>
      </c>
      <c r="E2105">
        <v>13</v>
      </c>
      <c r="F2105">
        <v>10713</v>
      </c>
      <c r="G2105">
        <v>8</v>
      </c>
      <c r="J2105">
        <v>13</v>
      </c>
      <c r="K2105" s="2">
        <v>0.65395756800000016</v>
      </c>
      <c r="L2105">
        <v>7</v>
      </c>
      <c r="N2105">
        <f t="shared" si="32"/>
        <v>33.020000000000003</v>
      </c>
    </row>
    <row r="2106" spans="1:14" x14ac:dyDescent="0.2">
      <c r="A2106" t="s">
        <v>12</v>
      </c>
      <c r="B2106">
        <v>2018</v>
      </c>
      <c r="C2106">
        <v>3</v>
      </c>
      <c r="D2106">
        <v>7</v>
      </c>
      <c r="E2106">
        <v>17</v>
      </c>
      <c r="F2106">
        <v>10717</v>
      </c>
      <c r="G2106">
        <v>18</v>
      </c>
      <c r="J2106">
        <v>14</v>
      </c>
      <c r="K2106" s="2">
        <v>0.7015181184</v>
      </c>
      <c r="L2106">
        <v>5</v>
      </c>
      <c r="N2106">
        <f t="shared" si="32"/>
        <v>35.56</v>
      </c>
    </row>
    <row r="2107" spans="1:14" x14ac:dyDescent="0.2">
      <c r="A2107" t="s">
        <v>12</v>
      </c>
      <c r="B2107">
        <v>2018</v>
      </c>
      <c r="C2107">
        <v>3</v>
      </c>
      <c r="D2107">
        <v>7</v>
      </c>
      <c r="E2107">
        <v>2</v>
      </c>
      <c r="F2107">
        <v>10702</v>
      </c>
      <c r="G2107" s="6">
        <v>202</v>
      </c>
      <c r="H2107" s="1">
        <v>3.1</v>
      </c>
      <c r="I2107" s="2">
        <v>26.415891800507186</v>
      </c>
      <c r="J2107">
        <v>16</v>
      </c>
      <c r="K2107" s="2">
        <v>2.0100277612800004</v>
      </c>
      <c r="L2107">
        <v>14</v>
      </c>
      <c r="N2107">
        <f t="shared" si="32"/>
        <v>40.64</v>
      </c>
    </row>
    <row r="2108" spans="1:14" x14ac:dyDescent="0.2">
      <c r="A2108" t="s">
        <v>12</v>
      </c>
      <c r="B2108">
        <v>2018</v>
      </c>
      <c r="C2108">
        <v>3</v>
      </c>
      <c r="D2108">
        <v>7</v>
      </c>
      <c r="E2108">
        <v>6</v>
      </c>
      <c r="F2108">
        <v>10706</v>
      </c>
      <c r="G2108">
        <v>11</v>
      </c>
      <c r="J2108">
        <v>14</v>
      </c>
      <c r="K2108" s="2">
        <v>1.4743770624000001</v>
      </c>
      <c r="L2108">
        <v>7</v>
      </c>
      <c r="N2108">
        <f t="shared" si="32"/>
        <v>35.56</v>
      </c>
    </row>
    <row r="2109" spans="1:14" x14ac:dyDescent="0.2">
      <c r="A2109" t="s">
        <v>12</v>
      </c>
      <c r="B2109">
        <v>2018</v>
      </c>
      <c r="C2109">
        <v>3</v>
      </c>
      <c r="D2109">
        <v>7</v>
      </c>
      <c r="E2109">
        <v>10</v>
      </c>
      <c r="F2109">
        <v>10710</v>
      </c>
      <c r="G2109">
        <v>45</v>
      </c>
      <c r="J2109">
        <v>14</v>
      </c>
      <c r="K2109" s="2">
        <v>1.5219376128000002</v>
      </c>
      <c r="L2109">
        <v>7</v>
      </c>
      <c r="N2109">
        <f t="shared" si="32"/>
        <v>35.56</v>
      </c>
    </row>
    <row r="2110" spans="1:14" x14ac:dyDescent="0.2">
      <c r="A2110" t="s">
        <v>12</v>
      </c>
      <c r="B2110">
        <v>2018</v>
      </c>
      <c r="C2110">
        <v>3</v>
      </c>
      <c r="D2110">
        <v>7</v>
      </c>
      <c r="E2110">
        <v>14</v>
      </c>
      <c r="F2110">
        <v>10714</v>
      </c>
      <c r="G2110">
        <v>51</v>
      </c>
      <c r="J2110">
        <v>13</v>
      </c>
      <c r="K2110" s="2">
        <v>1.1771236223999999</v>
      </c>
      <c r="L2110">
        <v>7</v>
      </c>
      <c r="N2110">
        <f t="shared" si="32"/>
        <v>33.020000000000003</v>
      </c>
    </row>
    <row r="2111" spans="1:14" x14ac:dyDescent="0.2">
      <c r="A2111" t="s">
        <v>12</v>
      </c>
      <c r="B2111">
        <v>2018</v>
      </c>
      <c r="C2111">
        <v>3</v>
      </c>
      <c r="D2111">
        <v>7</v>
      </c>
      <c r="E2111">
        <v>18</v>
      </c>
      <c r="F2111">
        <v>10718</v>
      </c>
      <c r="G2111">
        <v>129</v>
      </c>
      <c r="J2111">
        <v>16</v>
      </c>
      <c r="K2111" s="2">
        <v>1.7478502271999998</v>
      </c>
      <c r="L2111">
        <v>7</v>
      </c>
      <c r="N2111">
        <f t="shared" si="32"/>
        <v>40.64</v>
      </c>
    </row>
    <row r="2112" spans="1:14" x14ac:dyDescent="0.2">
      <c r="A2112" t="s">
        <v>12</v>
      </c>
      <c r="B2112">
        <v>2018</v>
      </c>
      <c r="C2112">
        <v>3</v>
      </c>
      <c r="D2112">
        <v>7</v>
      </c>
      <c r="E2112">
        <v>3</v>
      </c>
      <c r="F2112">
        <v>10703</v>
      </c>
      <c r="G2112">
        <v>150</v>
      </c>
      <c r="J2112">
        <v>18</v>
      </c>
      <c r="K2112" s="2">
        <v>2.1640050432</v>
      </c>
      <c r="L2112">
        <v>10</v>
      </c>
      <c r="N2112">
        <f t="shared" si="32"/>
        <v>45.72</v>
      </c>
    </row>
    <row r="2113" spans="1:14" x14ac:dyDescent="0.2">
      <c r="A2113" t="s">
        <v>12</v>
      </c>
      <c r="B2113">
        <v>2018</v>
      </c>
      <c r="C2113">
        <v>3</v>
      </c>
      <c r="D2113">
        <v>7</v>
      </c>
      <c r="E2113">
        <v>7</v>
      </c>
      <c r="F2113">
        <v>10707</v>
      </c>
      <c r="G2113">
        <v>135</v>
      </c>
      <c r="J2113">
        <v>16</v>
      </c>
      <c r="K2113" s="2">
        <v>1.7121798144000002</v>
      </c>
      <c r="L2113">
        <v>8</v>
      </c>
      <c r="N2113">
        <f t="shared" si="32"/>
        <v>40.64</v>
      </c>
    </row>
    <row r="2114" spans="1:14" x14ac:dyDescent="0.2">
      <c r="A2114" t="s">
        <v>12</v>
      </c>
      <c r="B2114">
        <v>2018</v>
      </c>
      <c r="C2114">
        <v>3</v>
      </c>
      <c r="D2114">
        <v>7</v>
      </c>
      <c r="E2114">
        <v>11</v>
      </c>
      <c r="F2114">
        <v>10711</v>
      </c>
      <c r="G2114">
        <v>64</v>
      </c>
      <c r="J2114">
        <v>17</v>
      </c>
      <c r="K2114" s="2">
        <v>1.5932784384000003</v>
      </c>
      <c r="L2114">
        <v>10</v>
      </c>
      <c r="N2114">
        <f t="shared" si="32"/>
        <v>43.18</v>
      </c>
    </row>
    <row r="2115" spans="1:14" x14ac:dyDescent="0.2">
      <c r="A2115" t="s">
        <v>12</v>
      </c>
      <c r="B2115">
        <v>2018</v>
      </c>
      <c r="C2115">
        <v>3</v>
      </c>
      <c r="D2115">
        <v>7</v>
      </c>
      <c r="E2115">
        <v>15</v>
      </c>
      <c r="F2115">
        <v>10715</v>
      </c>
      <c r="G2115" s="6">
        <v>201</v>
      </c>
      <c r="H2115" s="1">
        <v>2.9</v>
      </c>
      <c r="I2115" s="2">
        <v>27.044569450454347</v>
      </c>
      <c r="J2115">
        <v>19</v>
      </c>
      <c r="K2115" s="2">
        <v>1.9725738278400002</v>
      </c>
      <c r="L2115">
        <v>6</v>
      </c>
      <c r="N2115">
        <f t="shared" ref="N2115:N2178" si="33">$M$2*J2115</f>
        <v>48.26</v>
      </c>
    </row>
    <row r="2116" spans="1:14" x14ac:dyDescent="0.2">
      <c r="A2116" t="s">
        <v>12</v>
      </c>
      <c r="B2116">
        <v>2018</v>
      </c>
      <c r="C2116">
        <v>3</v>
      </c>
      <c r="D2116">
        <v>7</v>
      </c>
      <c r="E2116">
        <v>19</v>
      </c>
      <c r="F2116">
        <v>10719</v>
      </c>
      <c r="G2116">
        <v>74</v>
      </c>
      <c r="J2116">
        <v>10</v>
      </c>
      <c r="K2116" s="2">
        <v>1.0820025216</v>
      </c>
      <c r="L2116">
        <v>5</v>
      </c>
      <c r="N2116">
        <f t="shared" si="33"/>
        <v>25.4</v>
      </c>
    </row>
    <row r="2117" spans="1:14" x14ac:dyDescent="0.2">
      <c r="A2117" t="s">
        <v>12</v>
      </c>
      <c r="B2117">
        <v>2018</v>
      </c>
      <c r="C2117">
        <v>3</v>
      </c>
      <c r="D2117">
        <v>7</v>
      </c>
      <c r="E2117">
        <v>4</v>
      </c>
      <c r="F2117">
        <v>10704</v>
      </c>
      <c r="G2117">
        <v>143</v>
      </c>
      <c r="J2117">
        <v>16</v>
      </c>
      <c r="K2117" s="2">
        <v>2.0213233920000002</v>
      </c>
      <c r="L2117">
        <v>8</v>
      </c>
      <c r="N2117">
        <f t="shared" si="33"/>
        <v>40.64</v>
      </c>
    </row>
    <row r="2118" spans="1:14" x14ac:dyDescent="0.2">
      <c r="A2118" t="s">
        <v>12</v>
      </c>
      <c r="B2118">
        <v>2018</v>
      </c>
      <c r="C2118">
        <v>3</v>
      </c>
      <c r="D2118">
        <v>7</v>
      </c>
      <c r="E2118">
        <v>8</v>
      </c>
      <c r="F2118">
        <v>10708</v>
      </c>
      <c r="G2118">
        <v>54</v>
      </c>
      <c r="J2118">
        <v>24</v>
      </c>
      <c r="K2118" s="2">
        <v>2.1521149056000008</v>
      </c>
      <c r="L2118">
        <v>14</v>
      </c>
      <c r="N2118">
        <f t="shared" si="33"/>
        <v>60.96</v>
      </c>
    </row>
    <row r="2119" spans="1:14" x14ac:dyDescent="0.2">
      <c r="A2119" t="s">
        <v>12</v>
      </c>
      <c r="B2119">
        <v>2018</v>
      </c>
      <c r="C2119">
        <v>3</v>
      </c>
      <c r="D2119">
        <v>7</v>
      </c>
      <c r="E2119">
        <v>12</v>
      </c>
      <c r="F2119">
        <v>10712</v>
      </c>
      <c r="G2119">
        <v>163</v>
      </c>
      <c r="J2119">
        <v>19</v>
      </c>
      <c r="K2119" s="2">
        <v>2.5207091712</v>
      </c>
      <c r="L2119">
        <v>8</v>
      </c>
      <c r="N2119">
        <f t="shared" si="33"/>
        <v>48.26</v>
      </c>
    </row>
    <row r="2120" spans="1:14" x14ac:dyDescent="0.2">
      <c r="A2120" t="s">
        <v>12</v>
      </c>
      <c r="B2120">
        <v>2018</v>
      </c>
      <c r="C2120">
        <v>3</v>
      </c>
      <c r="D2120">
        <v>7</v>
      </c>
      <c r="E2120">
        <v>16</v>
      </c>
      <c r="F2120">
        <v>10716</v>
      </c>
      <c r="G2120">
        <v>192</v>
      </c>
      <c r="J2120">
        <v>23.5</v>
      </c>
      <c r="K2120" s="2">
        <v>2.8536330240000001</v>
      </c>
      <c r="L2120">
        <v>14</v>
      </c>
      <c r="N2120">
        <f t="shared" si="33"/>
        <v>59.69</v>
      </c>
    </row>
    <row r="2121" spans="1:14" x14ac:dyDescent="0.2">
      <c r="A2121" t="s">
        <v>12</v>
      </c>
      <c r="B2121">
        <v>2018</v>
      </c>
      <c r="C2121">
        <v>3</v>
      </c>
      <c r="D2121">
        <v>7</v>
      </c>
      <c r="E2121">
        <v>20</v>
      </c>
      <c r="F2121">
        <v>10720</v>
      </c>
      <c r="G2121">
        <v>70</v>
      </c>
      <c r="J2121">
        <v>28</v>
      </c>
      <c r="K2121" s="2">
        <v>2.3542472447999998</v>
      </c>
      <c r="L2121">
        <v>15</v>
      </c>
      <c r="N2121">
        <f t="shared" si="33"/>
        <v>71.12</v>
      </c>
    </row>
    <row r="2122" spans="1:14" x14ac:dyDescent="0.2">
      <c r="A2122" t="s">
        <v>12</v>
      </c>
      <c r="B2122">
        <v>2018</v>
      </c>
      <c r="C2122">
        <v>3</v>
      </c>
      <c r="D2122">
        <v>8</v>
      </c>
      <c r="E2122">
        <v>1</v>
      </c>
      <c r="F2122">
        <v>10801</v>
      </c>
      <c r="G2122">
        <v>170</v>
      </c>
      <c r="J2122">
        <v>23</v>
      </c>
      <c r="K2122" s="2">
        <v>2.4018077952000003</v>
      </c>
      <c r="L2122">
        <v>17</v>
      </c>
      <c r="N2122">
        <f t="shared" si="33"/>
        <v>58.42</v>
      </c>
    </row>
    <row r="2123" spans="1:14" x14ac:dyDescent="0.2">
      <c r="A2123" t="s">
        <v>12</v>
      </c>
      <c r="B2123">
        <v>2018</v>
      </c>
      <c r="C2123">
        <v>3</v>
      </c>
      <c r="D2123">
        <v>8</v>
      </c>
      <c r="E2123">
        <v>5</v>
      </c>
      <c r="F2123">
        <v>10805</v>
      </c>
      <c r="G2123" s="6">
        <v>44</v>
      </c>
      <c r="H2123" s="1">
        <v>3</v>
      </c>
      <c r="I2123" s="2">
        <v>26.418953468552921</v>
      </c>
      <c r="J2123">
        <v>16</v>
      </c>
      <c r="K2123" s="2">
        <v>1.6604577158400002</v>
      </c>
      <c r="L2123">
        <v>15</v>
      </c>
      <c r="N2123">
        <f t="shared" si="33"/>
        <v>40.64</v>
      </c>
    </row>
    <row r="2124" spans="1:14" x14ac:dyDescent="0.2">
      <c r="A2124" t="s">
        <v>12</v>
      </c>
      <c r="B2124">
        <v>2018</v>
      </c>
      <c r="C2124">
        <v>3</v>
      </c>
      <c r="D2124">
        <v>8</v>
      </c>
      <c r="E2124">
        <v>9</v>
      </c>
      <c r="F2124">
        <v>10809</v>
      </c>
      <c r="G2124">
        <v>10</v>
      </c>
      <c r="J2124">
        <v>21</v>
      </c>
      <c r="K2124" s="2">
        <v>2.3423571071999998</v>
      </c>
      <c r="L2124">
        <v>7</v>
      </c>
      <c r="N2124">
        <f t="shared" si="33"/>
        <v>53.34</v>
      </c>
    </row>
    <row r="2125" spans="1:14" x14ac:dyDescent="0.2">
      <c r="A2125" t="s">
        <v>12</v>
      </c>
      <c r="B2125">
        <v>2018</v>
      </c>
      <c r="C2125">
        <v>3</v>
      </c>
      <c r="D2125">
        <v>8</v>
      </c>
      <c r="E2125">
        <v>13</v>
      </c>
      <c r="F2125">
        <v>10813</v>
      </c>
      <c r="G2125">
        <v>75</v>
      </c>
      <c r="J2125">
        <v>13</v>
      </c>
      <c r="K2125" s="2">
        <v>1.4505967872000003</v>
      </c>
      <c r="L2125">
        <v>6</v>
      </c>
      <c r="N2125">
        <f t="shared" si="33"/>
        <v>33.020000000000003</v>
      </c>
    </row>
    <row r="2126" spans="1:14" x14ac:dyDescent="0.2">
      <c r="A2126" t="s">
        <v>12</v>
      </c>
      <c r="B2126">
        <v>2018</v>
      </c>
      <c r="C2126">
        <v>3</v>
      </c>
      <c r="D2126">
        <v>8</v>
      </c>
      <c r="E2126">
        <v>17</v>
      </c>
      <c r="F2126">
        <v>10817</v>
      </c>
      <c r="G2126" s="6">
        <v>202</v>
      </c>
      <c r="H2126" s="1">
        <v>2.6</v>
      </c>
      <c r="I2126" s="2">
        <v>25.518541797611565</v>
      </c>
      <c r="J2126">
        <v>19.5</v>
      </c>
      <c r="L2126">
        <v>14</v>
      </c>
      <c r="N2126">
        <f t="shared" si="33"/>
        <v>49.53</v>
      </c>
    </row>
    <row r="2127" spans="1:14" x14ac:dyDescent="0.2">
      <c r="A2127" t="s">
        <v>12</v>
      </c>
      <c r="B2127">
        <v>2018</v>
      </c>
      <c r="C2127">
        <v>3</v>
      </c>
      <c r="D2127">
        <v>8</v>
      </c>
      <c r="E2127">
        <v>2</v>
      </c>
      <c r="F2127">
        <v>10802</v>
      </c>
      <c r="G2127" s="6">
        <v>112</v>
      </c>
      <c r="H2127" s="1">
        <v>2.4</v>
      </c>
      <c r="I2127" s="2">
        <v>27.840412314205516</v>
      </c>
      <c r="J2127">
        <v>12</v>
      </c>
      <c r="K2127" s="2">
        <v>1.2234951590400001</v>
      </c>
      <c r="L2127">
        <v>6</v>
      </c>
      <c r="N2127">
        <f t="shared" si="33"/>
        <v>30.48</v>
      </c>
    </row>
    <row r="2128" spans="1:14" x14ac:dyDescent="0.2">
      <c r="A2128" t="s">
        <v>12</v>
      </c>
      <c r="B2128">
        <v>2018</v>
      </c>
      <c r="C2128">
        <v>3</v>
      </c>
      <c r="D2128">
        <v>8</v>
      </c>
      <c r="E2128">
        <v>6</v>
      </c>
      <c r="F2128">
        <v>10806</v>
      </c>
      <c r="G2128">
        <v>180</v>
      </c>
      <c r="J2128">
        <v>17</v>
      </c>
      <c r="K2128" s="2">
        <v>2.0094332543999998</v>
      </c>
      <c r="L2128">
        <v>9</v>
      </c>
      <c r="N2128">
        <f t="shared" si="33"/>
        <v>43.18</v>
      </c>
    </row>
    <row r="2129" spans="1:14" x14ac:dyDescent="0.2">
      <c r="A2129" t="s">
        <v>12</v>
      </c>
      <c r="B2129">
        <v>2018</v>
      </c>
      <c r="C2129">
        <v>3</v>
      </c>
      <c r="D2129">
        <v>8</v>
      </c>
      <c r="E2129">
        <v>10</v>
      </c>
      <c r="F2129">
        <v>10810</v>
      </c>
      <c r="G2129">
        <v>169</v>
      </c>
      <c r="J2129">
        <v>15</v>
      </c>
      <c r="K2129" s="2">
        <v>1.9380924288000001</v>
      </c>
      <c r="L2129">
        <v>7</v>
      </c>
      <c r="N2129">
        <f t="shared" si="33"/>
        <v>38.1</v>
      </c>
    </row>
    <row r="2130" spans="1:14" x14ac:dyDescent="0.2">
      <c r="A2130" t="s">
        <v>12</v>
      </c>
      <c r="B2130">
        <v>2018</v>
      </c>
      <c r="C2130">
        <v>3</v>
      </c>
      <c r="D2130">
        <v>8</v>
      </c>
      <c r="E2130">
        <v>14</v>
      </c>
      <c r="F2130">
        <v>10814</v>
      </c>
      <c r="G2130">
        <v>28</v>
      </c>
      <c r="J2130">
        <v>10</v>
      </c>
      <c r="K2130" s="2">
        <v>0.30914357760000005</v>
      </c>
      <c r="L2130">
        <v>4</v>
      </c>
      <c r="N2130">
        <f t="shared" si="33"/>
        <v>25.4</v>
      </c>
    </row>
    <row r="2131" spans="1:14" x14ac:dyDescent="0.2">
      <c r="A2131" t="s">
        <v>12</v>
      </c>
      <c r="B2131">
        <v>2018</v>
      </c>
      <c r="C2131">
        <v>3</v>
      </c>
      <c r="D2131">
        <v>8</v>
      </c>
      <c r="E2131">
        <v>18</v>
      </c>
      <c r="F2131">
        <v>10818</v>
      </c>
      <c r="G2131">
        <v>48</v>
      </c>
      <c r="J2131">
        <v>12</v>
      </c>
      <c r="L2131">
        <v>5</v>
      </c>
      <c r="N2131">
        <f t="shared" si="33"/>
        <v>30.48</v>
      </c>
    </row>
    <row r="2132" spans="1:14" x14ac:dyDescent="0.2">
      <c r="A2132" t="s">
        <v>12</v>
      </c>
      <c r="B2132">
        <v>2018</v>
      </c>
      <c r="C2132">
        <v>3</v>
      </c>
      <c r="D2132">
        <v>8</v>
      </c>
      <c r="E2132">
        <v>3</v>
      </c>
      <c r="F2132">
        <v>10803</v>
      </c>
      <c r="G2132">
        <v>93</v>
      </c>
      <c r="J2132">
        <v>13</v>
      </c>
      <c r="K2132" s="2">
        <v>1.6408389888000001</v>
      </c>
      <c r="L2132">
        <v>6</v>
      </c>
      <c r="N2132">
        <f t="shared" si="33"/>
        <v>33.020000000000003</v>
      </c>
    </row>
    <row r="2133" spans="1:14" x14ac:dyDescent="0.2">
      <c r="A2133" t="s">
        <v>12</v>
      </c>
      <c r="B2133">
        <v>2018</v>
      </c>
      <c r="C2133">
        <v>3</v>
      </c>
      <c r="D2133">
        <v>8</v>
      </c>
      <c r="E2133">
        <v>7</v>
      </c>
      <c r="F2133">
        <v>10807</v>
      </c>
      <c r="G2133">
        <v>137</v>
      </c>
      <c r="J2133">
        <v>14</v>
      </c>
      <c r="K2133" s="2">
        <v>1.0701123840000002</v>
      </c>
      <c r="L2133">
        <v>6</v>
      </c>
      <c r="N2133">
        <f t="shared" si="33"/>
        <v>35.56</v>
      </c>
    </row>
    <row r="2134" spans="1:14" x14ac:dyDescent="0.2">
      <c r="A2134" t="s">
        <v>12</v>
      </c>
      <c r="B2134">
        <v>2018</v>
      </c>
      <c r="C2134">
        <v>3</v>
      </c>
      <c r="D2134">
        <v>8</v>
      </c>
      <c r="E2134">
        <v>11</v>
      </c>
      <c r="F2134">
        <v>10811</v>
      </c>
      <c r="G2134">
        <v>141</v>
      </c>
      <c r="J2134">
        <v>23</v>
      </c>
      <c r="K2134" s="2">
        <v>2.0926642176000003</v>
      </c>
      <c r="L2134">
        <v>9</v>
      </c>
      <c r="N2134">
        <f t="shared" si="33"/>
        <v>58.42</v>
      </c>
    </row>
    <row r="2135" spans="1:14" x14ac:dyDescent="0.2">
      <c r="A2135" t="s">
        <v>12</v>
      </c>
      <c r="B2135">
        <v>2018</v>
      </c>
      <c r="C2135">
        <v>3</v>
      </c>
      <c r="D2135">
        <v>8</v>
      </c>
      <c r="E2135">
        <v>15</v>
      </c>
      <c r="F2135">
        <v>10815</v>
      </c>
      <c r="G2135">
        <v>47</v>
      </c>
      <c r="J2135">
        <v>15</v>
      </c>
      <c r="K2135" s="2">
        <v>1.2603545856</v>
      </c>
      <c r="L2135">
        <v>8</v>
      </c>
      <c r="N2135">
        <f t="shared" si="33"/>
        <v>38.1</v>
      </c>
    </row>
    <row r="2136" spans="1:14" x14ac:dyDescent="0.2">
      <c r="A2136" t="s">
        <v>12</v>
      </c>
      <c r="B2136">
        <v>2018</v>
      </c>
      <c r="C2136">
        <v>3</v>
      </c>
      <c r="D2136">
        <v>8</v>
      </c>
      <c r="E2136">
        <v>19</v>
      </c>
      <c r="F2136">
        <v>10819</v>
      </c>
      <c r="G2136">
        <v>42</v>
      </c>
      <c r="J2136">
        <v>13</v>
      </c>
      <c r="K2136" s="2">
        <v>0.65395756800000016</v>
      </c>
      <c r="L2136">
        <v>5</v>
      </c>
      <c r="N2136">
        <f t="shared" si="33"/>
        <v>33.020000000000003</v>
      </c>
    </row>
    <row r="2137" spans="1:14" x14ac:dyDescent="0.2">
      <c r="A2137" t="s">
        <v>12</v>
      </c>
      <c r="B2137">
        <v>2018</v>
      </c>
      <c r="C2137">
        <v>3</v>
      </c>
      <c r="D2137">
        <v>8</v>
      </c>
      <c r="E2137">
        <v>4</v>
      </c>
      <c r="F2137">
        <v>10804</v>
      </c>
      <c r="G2137">
        <v>98</v>
      </c>
      <c r="J2137">
        <v>19</v>
      </c>
      <c r="K2137" s="2">
        <v>2.3185768320000006</v>
      </c>
      <c r="L2137">
        <v>19</v>
      </c>
      <c r="N2137">
        <f t="shared" si="33"/>
        <v>48.26</v>
      </c>
    </row>
    <row r="2138" spans="1:14" x14ac:dyDescent="0.2">
      <c r="A2138" t="s">
        <v>12</v>
      </c>
      <c r="B2138">
        <v>2018</v>
      </c>
      <c r="C2138">
        <v>3</v>
      </c>
      <c r="D2138">
        <v>8</v>
      </c>
      <c r="E2138">
        <v>8</v>
      </c>
      <c r="F2138">
        <v>10808</v>
      </c>
      <c r="G2138">
        <v>193</v>
      </c>
      <c r="J2138">
        <v>21</v>
      </c>
      <c r="K2138" s="2">
        <v>2.5682697216000006</v>
      </c>
      <c r="L2138">
        <v>17</v>
      </c>
      <c r="N2138">
        <f t="shared" si="33"/>
        <v>53.34</v>
      </c>
    </row>
    <row r="2139" spans="1:14" x14ac:dyDescent="0.2">
      <c r="A2139" t="s">
        <v>12</v>
      </c>
      <c r="B2139">
        <v>2018</v>
      </c>
      <c r="C2139">
        <v>3</v>
      </c>
      <c r="D2139">
        <v>8</v>
      </c>
      <c r="E2139">
        <v>12</v>
      </c>
      <c r="F2139">
        <v>10812</v>
      </c>
      <c r="G2139">
        <v>58</v>
      </c>
      <c r="J2139">
        <v>16</v>
      </c>
      <c r="K2139" s="2">
        <v>0.83230963200000008</v>
      </c>
      <c r="L2139">
        <v>6</v>
      </c>
      <c r="N2139">
        <f t="shared" si="33"/>
        <v>40.64</v>
      </c>
    </row>
    <row r="2140" spans="1:14" x14ac:dyDescent="0.2">
      <c r="A2140" t="s">
        <v>12</v>
      </c>
      <c r="B2140">
        <v>2018</v>
      </c>
      <c r="C2140">
        <v>3</v>
      </c>
      <c r="D2140">
        <v>8</v>
      </c>
      <c r="E2140">
        <v>16</v>
      </c>
      <c r="F2140">
        <v>10816</v>
      </c>
      <c r="G2140" s="6">
        <v>201</v>
      </c>
      <c r="H2140" s="1">
        <v>2.4</v>
      </c>
      <c r="I2140" s="2">
        <v>27.00464479890541</v>
      </c>
      <c r="J2140">
        <v>19</v>
      </c>
      <c r="K2140" s="2">
        <v>1.4607034041599998</v>
      </c>
      <c r="L2140">
        <v>8</v>
      </c>
      <c r="N2140">
        <f t="shared" si="33"/>
        <v>48.26</v>
      </c>
    </row>
    <row r="2141" spans="1:14" x14ac:dyDescent="0.2">
      <c r="A2141" t="s">
        <v>12</v>
      </c>
      <c r="B2141">
        <v>2018</v>
      </c>
      <c r="C2141">
        <v>3</v>
      </c>
      <c r="D2141">
        <v>8</v>
      </c>
      <c r="E2141">
        <v>20</v>
      </c>
      <c r="F2141">
        <v>10820</v>
      </c>
      <c r="G2141">
        <v>194</v>
      </c>
      <c r="J2141">
        <v>21</v>
      </c>
      <c r="K2141" s="2">
        <v>2.3066866944000002</v>
      </c>
      <c r="L2141">
        <v>17</v>
      </c>
      <c r="N2141">
        <f t="shared" si="33"/>
        <v>53.34</v>
      </c>
    </row>
    <row r="2142" spans="1:14" x14ac:dyDescent="0.2">
      <c r="A2142" t="s">
        <v>12</v>
      </c>
      <c r="B2142">
        <v>2018</v>
      </c>
      <c r="C2142">
        <v>3</v>
      </c>
      <c r="D2142">
        <v>9</v>
      </c>
      <c r="E2142">
        <v>1</v>
      </c>
      <c r="F2142">
        <v>10901</v>
      </c>
      <c r="G2142">
        <v>97</v>
      </c>
      <c r="J2142">
        <v>17</v>
      </c>
      <c r="K2142" s="2">
        <v>1.724069952</v>
      </c>
      <c r="L2142">
        <v>6</v>
      </c>
      <c r="N2142">
        <f t="shared" si="33"/>
        <v>43.18</v>
      </c>
    </row>
    <row r="2143" spans="1:14" x14ac:dyDescent="0.2">
      <c r="A2143" t="s">
        <v>12</v>
      </c>
      <c r="B2143">
        <v>2018</v>
      </c>
      <c r="C2143">
        <v>3</v>
      </c>
      <c r="D2143">
        <v>9</v>
      </c>
      <c r="E2143">
        <v>5</v>
      </c>
      <c r="F2143">
        <v>10905</v>
      </c>
      <c r="G2143">
        <v>184</v>
      </c>
      <c r="J2143">
        <v>18</v>
      </c>
      <c r="K2143" s="2">
        <v>2.4612584832</v>
      </c>
      <c r="L2143">
        <v>16</v>
      </c>
      <c r="N2143">
        <f t="shared" si="33"/>
        <v>45.72</v>
      </c>
    </row>
    <row r="2144" spans="1:14" x14ac:dyDescent="0.2">
      <c r="A2144" t="s">
        <v>12</v>
      </c>
      <c r="B2144">
        <v>2018</v>
      </c>
      <c r="C2144">
        <v>3</v>
      </c>
      <c r="D2144">
        <v>9</v>
      </c>
      <c r="E2144">
        <v>9</v>
      </c>
      <c r="F2144">
        <v>10909</v>
      </c>
      <c r="G2144">
        <v>4</v>
      </c>
      <c r="J2144">
        <v>17</v>
      </c>
      <c r="K2144" s="2">
        <v>1.7597403648000003</v>
      </c>
      <c r="L2144">
        <v>8</v>
      </c>
      <c r="N2144">
        <f t="shared" si="33"/>
        <v>43.18</v>
      </c>
    </row>
    <row r="2145" spans="1:14" x14ac:dyDescent="0.2">
      <c r="A2145" t="s">
        <v>12</v>
      </c>
      <c r="B2145">
        <v>2018</v>
      </c>
      <c r="C2145">
        <v>3</v>
      </c>
      <c r="D2145">
        <v>9</v>
      </c>
      <c r="E2145">
        <v>13</v>
      </c>
      <c r="F2145">
        <v>10913</v>
      </c>
      <c r="G2145">
        <v>132</v>
      </c>
      <c r="J2145">
        <v>13</v>
      </c>
      <c r="K2145" s="2">
        <v>1.4743770624000001</v>
      </c>
      <c r="L2145">
        <v>7</v>
      </c>
      <c r="N2145">
        <f t="shared" si="33"/>
        <v>33.020000000000003</v>
      </c>
    </row>
    <row r="2146" spans="1:14" x14ac:dyDescent="0.2">
      <c r="A2146" t="s">
        <v>12</v>
      </c>
      <c r="B2146">
        <v>2018</v>
      </c>
      <c r="C2146">
        <v>3</v>
      </c>
      <c r="D2146">
        <v>9</v>
      </c>
      <c r="E2146">
        <v>17</v>
      </c>
      <c r="F2146">
        <v>10917</v>
      </c>
      <c r="G2146">
        <v>86</v>
      </c>
      <c r="J2146">
        <v>15</v>
      </c>
      <c r="K2146" s="2">
        <v>2.0094332543999998</v>
      </c>
      <c r="L2146">
        <v>5</v>
      </c>
      <c r="N2146">
        <f t="shared" si="33"/>
        <v>38.1</v>
      </c>
    </row>
    <row r="2147" spans="1:14" x14ac:dyDescent="0.2">
      <c r="A2147" t="s">
        <v>12</v>
      </c>
      <c r="B2147">
        <v>2018</v>
      </c>
      <c r="C2147">
        <v>3</v>
      </c>
      <c r="D2147">
        <v>9</v>
      </c>
      <c r="E2147">
        <v>2</v>
      </c>
      <c r="F2147">
        <v>10902</v>
      </c>
      <c r="G2147">
        <v>31</v>
      </c>
      <c r="J2147">
        <v>13</v>
      </c>
      <c r="K2147" s="2">
        <v>0.64206743040000014</v>
      </c>
      <c r="L2147">
        <v>7</v>
      </c>
      <c r="N2147">
        <f t="shared" si="33"/>
        <v>33.020000000000003</v>
      </c>
    </row>
    <row r="2148" spans="1:14" x14ac:dyDescent="0.2">
      <c r="A2148" t="s">
        <v>12</v>
      </c>
      <c r="B2148">
        <v>2018</v>
      </c>
      <c r="C2148">
        <v>3</v>
      </c>
      <c r="D2148">
        <v>9</v>
      </c>
      <c r="E2148">
        <v>6</v>
      </c>
      <c r="F2148">
        <v>10906</v>
      </c>
      <c r="G2148">
        <v>16</v>
      </c>
      <c r="J2148">
        <v>12</v>
      </c>
      <c r="K2148" s="2">
        <v>0.65395756800000016</v>
      </c>
      <c r="L2148">
        <v>5</v>
      </c>
      <c r="N2148">
        <f t="shared" si="33"/>
        <v>30.48</v>
      </c>
    </row>
    <row r="2149" spans="1:14" x14ac:dyDescent="0.2">
      <c r="A2149" t="s">
        <v>12</v>
      </c>
      <c r="B2149">
        <v>2018</v>
      </c>
      <c r="C2149">
        <v>3</v>
      </c>
      <c r="D2149">
        <v>9</v>
      </c>
      <c r="E2149">
        <v>10</v>
      </c>
      <c r="F2149">
        <v>10910</v>
      </c>
      <c r="G2149" s="6">
        <v>202</v>
      </c>
      <c r="H2149" s="1">
        <v>3.4</v>
      </c>
      <c r="I2149" s="2">
        <v>32.237135558168767</v>
      </c>
      <c r="J2149">
        <v>18</v>
      </c>
      <c r="K2149" s="2">
        <v>1.9101506054400006</v>
      </c>
      <c r="L2149">
        <v>10</v>
      </c>
      <c r="N2149">
        <f t="shared" si="33"/>
        <v>45.72</v>
      </c>
    </row>
    <row r="2150" spans="1:14" x14ac:dyDescent="0.2">
      <c r="A2150" t="s">
        <v>12</v>
      </c>
      <c r="B2150">
        <v>2018</v>
      </c>
      <c r="C2150">
        <v>3</v>
      </c>
      <c r="D2150">
        <v>9</v>
      </c>
      <c r="E2150">
        <v>14</v>
      </c>
      <c r="F2150">
        <v>10914</v>
      </c>
      <c r="G2150">
        <v>122</v>
      </c>
      <c r="J2150">
        <v>19</v>
      </c>
      <c r="K2150" s="2">
        <v>2.3423571071999998</v>
      </c>
      <c r="L2150">
        <v>10</v>
      </c>
      <c r="N2150">
        <f t="shared" si="33"/>
        <v>48.26</v>
      </c>
    </row>
    <row r="2151" spans="1:14" x14ac:dyDescent="0.2">
      <c r="A2151" t="s">
        <v>12</v>
      </c>
      <c r="B2151">
        <v>2018</v>
      </c>
      <c r="C2151">
        <v>3</v>
      </c>
      <c r="D2151">
        <v>9</v>
      </c>
      <c r="E2151">
        <v>18</v>
      </c>
      <c r="F2151">
        <v>10918</v>
      </c>
      <c r="G2151">
        <v>20</v>
      </c>
      <c r="J2151">
        <v>18</v>
      </c>
      <c r="K2151" s="2">
        <v>0.51127591679999995</v>
      </c>
      <c r="L2151">
        <v>6</v>
      </c>
      <c r="N2151">
        <f t="shared" si="33"/>
        <v>45.72</v>
      </c>
    </row>
    <row r="2152" spans="1:14" x14ac:dyDescent="0.2">
      <c r="A2152" t="s">
        <v>12</v>
      </c>
      <c r="B2152">
        <v>2018</v>
      </c>
      <c r="C2152">
        <v>3</v>
      </c>
      <c r="D2152">
        <v>9</v>
      </c>
      <c r="E2152">
        <v>3</v>
      </c>
      <c r="F2152">
        <v>10903</v>
      </c>
      <c r="G2152">
        <v>63</v>
      </c>
      <c r="J2152">
        <v>13</v>
      </c>
      <c r="K2152" s="2">
        <v>0.89176032000000005</v>
      </c>
      <c r="L2152">
        <v>6</v>
      </c>
      <c r="N2152">
        <f t="shared" si="33"/>
        <v>33.020000000000003</v>
      </c>
    </row>
    <row r="2153" spans="1:14" x14ac:dyDescent="0.2">
      <c r="A2153" t="s">
        <v>12</v>
      </c>
      <c r="B2153">
        <v>2018</v>
      </c>
      <c r="C2153">
        <v>3</v>
      </c>
      <c r="D2153">
        <v>9</v>
      </c>
      <c r="E2153">
        <v>7</v>
      </c>
      <c r="F2153">
        <v>10907</v>
      </c>
      <c r="G2153" s="6">
        <v>201</v>
      </c>
      <c r="H2153" s="1">
        <v>2.5</v>
      </c>
      <c r="I2153" s="2">
        <v>28.705882352941174</v>
      </c>
      <c r="J2153">
        <v>12</v>
      </c>
      <c r="K2153" s="2">
        <v>0.98628691392000012</v>
      </c>
      <c r="L2153">
        <v>7</v>
      </c>
      <c r="N2153">
        <f t="shared" si="33"/>
        <v>30.48</v>
      </c>
    </row>
    <row r="2154" spans="1:14" x14ac:dyDescent="0.2">
      <c r="A2154" t="s">
        <v>12</v>
      </c>
      <c r="B2154">
        <v>2018</v>
      </c>
      <c r="C2154">
        <v>3</v>
      </c>
      <c r="D2154">
        <v>9</v>
      </c>
      <c r="E2154">
        <v>11</v>
      </c>
      <c r="F2154">
        <v>10911</v>
      </c>
      <c r="G2154">
        <v>102</v>
      </c>
      <c r="J2154">
        <v>21</v>
      </c>
      <c r="K2154" s="2">
        <v>1.9975431168</v>
      </c>
      <c r="L2154">
        <v>16</v>
      </c>
      <c r="N2154">
        <f t="shared" si="33"/>
        <v>53.34</v>
      </c>
    </row>
    <row r="2155" spans="1:14" x14ac:dyDescent="0.2">
      <c r="A2155" t="s">
        <v>12</v>
      </c>
      <c r="B2155">
        <v>2018</v>
      </c>
      <c r="C2155">
        <v>3</v>
      </c>
      <c r="D2155">
        <v>9</v>
      </c>
      <c r="E2155">
        <v>15</v>
      </c>
      <c r="F2155">
        <v>10915</v>
      </c>
      <c r="G2155">
        <v>173</v>
      </c>
      <c r="J2155">
        <v>21</v>
      </c>
      <c r="K2155" s="2">
        <v>2.7466217856000008</v>
      </c>
      <c r="L2155">
        <v>8</v>
      </c>
      <c r="N2155">
        <f t="shared" si="33"/>
        <v>53.34</v>
      </c>
    </row>
    <row r="2156" spans="1:14" x14ac:dyDescent="0.2">
      <c r="A2156" t="s">
        <v>12</v>
      </c>
      <c r="B2156">
        <v>2018</v>
      </c>
      <c r="C2156">
        <v>3</v>
      </c>
      <c r="D2156">
        <v>9</v>
      </c>
      <c r="E2156">
        <v>19</v>
      </c>
      <c r="F2156">
        <v>10919</v>
      </c>
      <c r="G2156">
        <v>175</v>
      </c>
      <c r="J2156">
        <v>18</v>
      </c>
      <c r="K2156" s="2">
        <v>2.2472360064000005</v>
      </c>
      <c r="L2156">
        <v>13</v>
      </c>
      <c r="N2156">
        <f t="shared" si="33"/>
        <v>45.72</v>
      </c>
    </row>
    <row r="2157" spans="1:14" x14ac:dyDescent="0.2">
      <c r="A2157" t="s">
        <v>12</v>
      </c>
      <c r="B2157">
        <v>2018</v>
      </c>
      <c r="C2157">
        <v>3</v>
      </c>
      <c r="D2157">
        <v>9</v>
      </c>
      <c r="E2157">
        <v>4</v>
      </c>
      <c r="F2157">
        <v>10904</v>
      </c>
      <c r="G2157">
        <v>110</v>
      </c>
      <c r="J2157">
        <v>25</v>
      </c>
      <c r="K2157" s="2">
        <v>2.4018077952000003</v>
      </c>
      <c r="L2157">
        <v>26</v>
      </c>
      <c r="N2157">
        <f t="shared" si="33"/>
        <v>63.5</v>
      </c>
    </row>
    <row r="2158" spans="1:14" x14ac:dyDescent="0.2">
      <c r="A2158" t="s">
        <v>12</v>
      </c>
      <c r="B2158">
        <v>2018</v>
      </c>
      <c r="C2158">
        <v>3</v>
      </c>
      <c r="D2158">
        <v>9</v>
      </c>
      <c r="E2158">
        <v>8</v>
      </c>
      <c r="F2158">
        <v>10908</v>
      </c>
      <c r="G2158">
        <v>55</v>
      </c>
      <c r="J2158">
        <v>18</v>
      </c>
      <c r="K2158" s="2">
        <v>1.7121798144000002</v>
      </c>
      <c r="L2158">
        <v>8</v>
      </c>
      <c r="N2158">
        <f t="shared" si="33"/>
        <v>45.72</v>
      </c>
    </row>
    <row r="2159" spans="1:14" x14ac:dyDescent="0.2">
      <c r="A2159" t="s">
        <v>12</v>
      </c>
      <c r="B2159">
        <v>2018</v>
      </c>
      <c r="C2159">
        <v>3</v>
      </c>
      <c r="D2159">
        <v>9</v>
      </c>
      <c r="E2159">
        <v>12</v>
      </c>
      <c r="F2159">
        <v>10912</v>
      </c>
      <c r="G2159">
        <v>7</v>
      </c>
      <c r="J2159">
        <v>18</v>
      </c>
      <c r="K2159" s="2">
        <v>1.5813883008000005</v>
      </c>
      <c r="L2159">
        <v>7</v>
      </c>
      <c r="N2159">
        <f t="shared" si="33"/>
        <v>45.72</v>
      </c>
    </row>
    <row r="2160" spans="1:14" x14ac:dyDescent="0.2">
      <c r="A2160" t="s">
        <v>12</v>
      </c>
      <c r="B2160">
        <v>2018</v>
      </c>
      <c r="C2160">
        <v>3</v>
      </c>
      <c r="D2160">
        <v>9</v>
      </c>
      <c r="E2160">
        <v>16</v>
      </c>
      <c r="F2160">
        <v>10916</v>
      </c>
      <c r="G2160">
        <v>155</v>
      </c>
      <c r="J2160">
        <v>18</v>
      </c>
      <c r="K2160" s="2">
        <v>2.2591261440000001</v>
      </c>
      <c r="L2160">
        <v>8</v>
      </c>
      <c r="N2160">
        <f t="shared" si="33"/>
        <v>45.72</v>
      </c>
    </row>
    <row r="2161" spans="1:14" x14ac:dyDescent="0.2">
      <c r="A2161" t="s">
        <v>12</v>
      </c>
      <c r="B2161">
        <v>2018</v>
      </c>
      <c r="C2161">
        <v>3</v>
      </c>
      <c r="D2161">
        <v>9</v>
      </c>
      <c r="E2161">
        <v>20</v>
      </c>
      <c r="F2161">
        <v>10920</v>
      </c>
      <c r="G2161">
        <v>187</v>
      </c>
      <c r="J2161">
        <v>21</v>
      </c>
      <c r="K2161" s="2">
        <v>2.2234557312000001</v>
      </c>
      <c r="L2161">
        <v>16</v>
      </c>
      <c r="N2161">
        <f t="shared" si="33"/>
        <v>53.34</v>
      </c>
    </row>
    <row r="2162" spans="1:14" x14ac:dyDescent="0.2">
      <c r="A2162" t="s">
        <v>12</v>
      </c>
      <c r="B2162">
        <v>2018</v>
      </c>
      <c r="C2162">
        <v>3</v>
      </c>
      <c r="D2162">
        <v>10</v>
      </c>
      <c r="E2162">
        <v>1</v>
      </c>
      <c r="F2162">
        <v>11001</v>
      </c>
      <c r="G2162">
        <v>49</v>
      </c>
      <c r="J2162">
        <v>12</v>
      </c>
      <c r="K2162" s="2">
        <v>1.3792559616</v>
      </c>
      <c r="L2162">
        <v>7</v>
      </c>
      <c r="N2162">
        <f t="shared" si="33"/>
        <v>30.48</v>
      </c>
    </row>
    <row r="2163" spans="1:14" x14ac:dyDescent="0.2">
      <c r="A2163" t="s">
        <v>12</v>
      </c>
      <c r="B2163">
        <v>2018</v>
      </c>
      <c r="C2163">
        <v>3</v>
      </c>
      <c r="D2163">
        <v>10</v>
      </c>
      <c r="E2163">
        <v>5</v>
      </c>
      <c r="F2163">
        <v>11005</v>
      </c>
      <c r="G2163">
        <v>57</v>
      </c>
      <c r="J2163">
        <v>13</v>
      </c>
      <c r="K2163" s="2">
        <v>0.82041949440000006</v>
      </c>
      <c r="L2163">
        <v>4</v>
      </c>
      <c r="N2163">
        <f t="shared" si="33"/>
        <v>33.020000000000003</v>
      </c>
    </row>
    <row r="2164" spans="1:14" x14ac:dyDescent="0.2">
      <c r="A2164" t="s">
        <v>12</v>
      </c>
      <c r="B2164">
        <v>2018</v>
      </c>
      <c r="C2164">
        <v>3</v>
      </c>
      <c r="D2164">
        <v>10</v>
      </c>
      <c r="E2164">
        <v>9</v>
      </c>
      <c r="F2164">
        <v>11009</v>
      </c>
      <c r="G2164">
        <v>178</v>
      </c>
      <c r="J2164">
        <v>10</v>
      </c>
      <c r="K2164" s="2">
        <v>2.6752809600000003</v>
      </c>
      <c r="L2164">
        <v>14</v>
      </c>
      <c r="N2164">
        <f t="shared" si="33"/>
        <v>25.4</v>
      </c>
    </row>
    <row r="2165" spans="1:14" x14ac:dyDescent="0.2">
      <c r="A2165" t="s">
        <v>12</v>
      </c>
      <c r="B2165">
        <v>2018</v>
      </c>
      <c r="C2165">
        <v>3</v>
      </c>
      <c r="D2165">
        <v>10</v>
      </c>
      <c r="E2165">
        <v>13</v>
      </c>
      <c r="F2165">
        <v>11013</v>
      </c>
      <c r="G2165">
        <v>85</v>
      </c>
      <c r="J2165">
        <v>17</v>
      </c>
      <c r="K2165" s="2">
        <v>1.9618727040000004</v>
      </c>
      <c r="L2165">
        <v>5</v>
      </c>
      <c r="N2165">
        <f t="shared" si="33"/>
        <v>43.18</v>
      </c>
    </row>
    <row r="2166" spans="1:14" x14ac:dyDescent="0.2">
      <c r="A2166" t="s">
        <v>12</v>
      </c>
      <c r="B2166">
        <v>2018</v>
      </c>
      <c r="C2166">
        <v>3</v>
      </c>
      <c r="D2166">
        <v>10</v>
      </c>
      <c r="E2166">
        <v>17</v>
      </c>
      <c r="F2166">
        <v>11017</v>
      </c>
      <c r="G2166">
        <v>59</v>
      </c>
      <c r="J2166">
        <v>17</v>
      </c>
      <c r="K2166" s="2">
        <v>2.3661373824000003</v>
      </c>
      <c r="L2166">
        <v>9</v>
      </c>
      <c r="N2166">
        <f t="shared" si="33"/>
        <v>43.18</v>
      </c>
    </row>
    <row r="2167" spans="1:14" x14ac:dyDescent="0.2">
      <c r="A2167" t="s">
        <v>12</v>
      </c>
      <c r="B2167">
        <v>2018</v>
      </c>
      <c r="C2167">
        <v>3</v>
      </c>
      <c r="D2167">
        <v>10</v>
      </c>
      <c r="E2167">
        <v>2</v>
      </c>
      <c r="F2167">
        <v>11002</v>
      </c>
      <c r="G2167">
        <v>92</v>
      </c>
      <c r="J2167">
        <v>13</v>
      </c>
      <c r="K2167" s="2">
        <v>1.9499825664000008</v>
      </c>
      <c r="L2167">
        <v>10</v>
      </c>
      <c r="N2167">
        <f t="shared" si="33"/>
        <v>33.020000000000003</v>
      </c>
    </row>
    <row r="2168" spans="1:14" x14ac:dyDescent="0.2">
      <c r="A2168" t="s">
        <v>12</v>
      </c>
      <c r="B2168">
        <v>2018</v>
      </c>
      <c r="C2168">
        <v>3</v>
      </c>
      <c r="D2168">
        <v>10</v>
      </c>
      <c r="E2168">
        <v>6</v>
      </c>
      <c r="F2168">
        <v>11006</v>
      </c>
      <c r="G2168">
        <v>1</v>
      </c>
      <c r="J2168">
        <v>22</v>
      </c>
      <c r="K2168" s="2">
        <v>2.2829064192000001</v>
      </c>
      <c r="L2168">
        <v>11</v>
      </c>
      <c r="N2168">
        <f t="shared" si="33"/>
        <v>55.88</v>
      </c>
    </row>
    <row r="2169" spans="1:14" x14ac:dyDescent="0.2">
      <c r="A2169" t="s">
        <v>12</v>
      </c>
      <c r="B2169">
        <v>2018</v>
      </c>
      <c r="C2169">
        <v>3</v>
      </c>
      <c r="D2169">
        <v>10</v>
      </c>
      <c r="E2169">
        <v>10</v>
      </c>
      <c r="F2169">
        <v>11010</v>
      </c>
      <c r="G2169">
        <v>21</v>
      </c>
      <c r="J2169">
        <v>20</v>
      </c>
      <c r="K2169" s="2">
        <v>0.86798004480000002</v>
      </c>
      <c r="L2169">
        <v>5</v>
      </c>
      <c r="N2169">
        <f t="shared" si="33"/>
        <v>50.8</v>
      </c>
    </row>
    <row r="2170" spans="1:14" x14ac:dyDescent="0.2">
      <c r="A2170" t="s">
        <v>12</v>
      </c>
      <c r="B2170">
        <v>2018</v>
      </c>
      <c r="C2170">
        <v>3</v>
      </c>
      <c r="D2170">
        <v>10</v>
      </c>
      <c r="E2170">
        <v>14</v>
      </c>
      <c r="F2170">
        <v>11014</v>
      </c>
      <c r="G2170">
        <v>15</v>
      </c>
      <c r="J2170">
        <v>13</v>
      </c>
      <c r="K2170" s="2">
        <v>1.5219376128000002</v>
      </c>
      <c r="L2170">
        <v>6</v>
      </c>
      <c r="N2170">
        <f t="shared" si="33"/>
        <v>33.020000000000003</v>
      </c>
    </row>
    <row r="2171" spans="1:14" x14ac:dyDescent="0.2">
      <c r="A2171" t="s">
        <v>12</v>
      </c>
      <c r="B2171">
        <v>2018</v>
      </c>
      <c r="C2171">
        <v>3</v>
      </c>
      <c r="D2171">
        <v>10</v>
      </c>
      <c r="E2171">
        <v>18</v>
      </c>
      <c r="F2171">
        <v>11018</v>
      </c>
      <c r="G2171">
        <v>105</v>
      </c>
      <c r="J2171">
        <v>17</v>
      </c>
      <c r="K2171" s="2">
        <v>2.6277204096000002</v>
      </c>
      <c r="L2171">
        <v>9</v>
      </c>
      <c r="N2171">
        <f t="shared" si="33"/>
        <v>43.18</v>
      </c>
    </row>
    <row r="2172" spans="1:14" x14ac:dyDescent="0.2">
      <c r="A2172" t="s">
        <v>12</v>
      </c>
      <c r="B2172">
        <v>2018</v>
      </c>
      <c r="C2172">
        <v>3</v>
      </c>
      <c r="D2172">
        <v>10</v>
      </c>
      <c r="E2172">
        <v>3</v>
      </c>
      <c r="F2172">
        <v>11003</v>
      </c>
      <c r="G2172">
        <v>198</v>
      </c>
      <c r="J2172">
        <v>14</v>
      </c>
      <c r="K2172" s="2">
        <v>2.4969288960000005</v>
      </c>
      <c r="L2172">
        <v>9</v>
      </c>
      <c r="N2172">
        <f t="shared" si="33"/>
        <v>35.56</v>
      </c>
    </row>
    <row r="2173" spans="1:14" x14ac:dyDescent="0.2">
      <c r="A2173" t="s">
        <v>12</v>
      </c>
      <c r="B2173">
        <v>2018</v>
      </c>
      <c r="C2173">
        <v>3</v>
      </c>
      <c r="D2173">
        <v>10</v>
      </c>
      <c r="E2173">
        <v>7</v>
      </c>
      <c r="F2173">
        <v>11007</v>
      </c>
      <c r="G2173" s="7">
        <v>166</v>
      </c>
      <c r="J2173">
        <v>18</v>
      </c>
      <c r="K2173" s="2">
        <v>2.5801598592000006</v>
      </c>
      <c r="L2173">
        <v>24</v>
      </c>
      <c r="N2173">
        <f t="shared" si="33"/>
        <v>45.72</v>
      </c>
    </row>
    <row r="2174" spans="1:14" x14ac:dyDescent="0.2">
      <c r="A2174" t="s">
        <v>12</v>
      </c>
      <c r="B2174">
        <v>2018</v>
      </c>
      <c r="C2174">
        <v>3</v>
      </c>
      <c r="D2174">
        <v>10</v>
      </c>
      <c r="E2174">
        <v>11</v>
      </c>
      <c r="F2174">
        <v>11011</v>
      </c>
      <c r="G2174">
        <v>88</v>
      </c>
      <c r="J2174">
        <v>22</v>
      </c>
      <c r="K2174" s="2">
        <v>0.84419976959999998</v>
      </c>
      <c r="L2174">
        <v>6</v>
      </c>
      <c r="N2174">
        <f t="shared" si="33"/>
        <v>55.88</v>
      </c>
    </row>
    <row r="2175" spans="1:14" x14ac:dyDescent="0.2">
      <c r="A2175" t="s">
        <v>12</v>
      </c>
      <c r="B2175">
        <v>2018</v>
      </c>
      <c r="C2175">
        <v>3</v>
      </c>
      <c r="D2175">
        <v>10</v>
      </c>
      <c r="E2175">
        <v>15</v>
      </c>
      <c r="F2175">
        <v>11015</v>
      </c>
      <c r="G2175">
        <v>148</v>
      </c>
      <c r="J2175">
        <v>15</v>
      </c>
      <c r="K2175" s="2">
        <v>2.0213233920000002</v>
      </c>
      <c r="L2175">
        <v>4</v>
      </c>
      <c r="N2175">
        <f t="shared" si="33"/>
        <v>38.1</v>
      </c>
    </row>
    <row r="2176" spans="1:14" x14ac:dyDescent="0.2">
      <c r="A2176" t="s">
        <v>12</v>
      </c>
      <c r="B2176">
        <v>2018</v>
      </c>
      <c r="C2176">
        <v>3</v>
      </c>
      <c r="D2176">
        <v>10</v>
      </c>
      <c r="E2176">
        <v>19</v>
      </c>
      <c r="F2176">
        <v>11019</v>
      </c>
      <c r="G2176" s="6">
        <v>201</v>
      </c>
      <c r="H2176" s="1">
        <v>2.9</v>
      </c>
      <c r="I2176" s="2">
        <v>29.856533540131835</v>
      </c>
      <c r="J2176">
        <v>12</v>
      </c>
      <c r="K2176" s="2">
        <v>1.26094909248</v>
      </c>
      <c r="L2176">
        <v>5</v>
      </c>
      <c r="N2176">
        <f t="shared" si="33"/>
        <v>30.48</v>
      </c>
    </row>
    <row r="2177" spans="1:14" x14ac:dyDescent="0.2">
      <c r="A2177" t="s">
        <v>12</v>
      </c>
      <c r="B2177">
        <v>2018</v>
      </c>
      <c r="C2177">
        <v>3</v>
      </c>
      <c r="D2177">
        <v>10</v>
      </c>
      <c r="E2177">
        <v>4</v>
      </c>
      <c r="F2177">
        <v>11004</v>
      </c>
      <c r="G2177">
        <v>96</v>
      </c>
      <c r="J2177">
        <v>16</v>
      </c>
      <c r="K2177" s="2">
        <v>1.6170587136000005</v>
      </c>
      <c r="L2177">
        <v>5</v>
      </c>
      <c r="N2177">
        <f t="shared" si="33"/>
        <v>40.64</v>
      </c>
    </row>
    <row r="2178" spans="1:14" x14ac:dyDescent="0.2">
      <c r="A2178" t="s">
        <v>12</v>
      </c>
      <c r="B2178">
        <v>2018</v>
      </c>
      <c r="C2178">
        <v>3</v>
      </c>
      <c r="D2178">
        <v>10</v>
      </c>
      <c r="E2178">
        <v>8</v>
      </c>
      <c r="F2178">
        <v>11008</v>
      </c>
      <c r="G2178">
        <v>101</v>
      </c>
      <c r="J2178">
        <v>16</v>
      </c>
      <c r="K2178" s="2">
        <v>1.6527291264000001</v>
      </c>
      <c r="L2178">
        <v>7</v>
      </c>
      <c r="N2178">
        <f t="shared" si="33"/>
        <v>40.64</v>
      </c>
    </row>
    <row r="2179" spans="1:14" x14ac:dyDescent="0.2">
      <c r="A2179" t="s">
        <v>12</v>
      </c>
      <c r="B2179">
        <v>2018</v>
      </c>
      <c r="C2179">
        <v>3</v>
      </c>
      <c r="D2179">
        <v>10</v>
      </c>
      <c r="E2179">
        <v>12</v>
      </c>
      <c r="F2179">
        <v>11012</v>
      </c>
      <c r="G2179">
        <v>142</v>
      </c>
      <c r="N2179">
        <f t="shared" ref="N2179:N2242" si="34">$M$2*J2179</f>
        <v>0</v>
      </c>
    </row>
    <row r="2180" spans="1:14" x14ac:dyDescent="0.2">
      <c r="A2180" t="s">
        <v>12</v>
      </c>
      <c r="B2180">
        <v>2018</v>
      </c>
      <c r="C2180">
        <v>3</v>
      </c>
      <c r="D2180">
        <v>10</v>
      </c>
      <c r="E2180">
        <v>16</v>
      </c>
      <c r="F2180">
        <v>11016</v>
      </c>
      <c r="G2180" s="6">
        <v>202</v>
      </c>
      <c r="H2180" s="1">
        <v>3.2</v>
      </c>
      <c r="I2180" s="2">
        <v>31.679866611087952</v>
      </c>
      <c r="J2180">
        <v>17</v>
      </c>
      <c r="K2180" s="2">
        <v>1.8477273830400003</v>
      </c>
      <c r="L2180">
        <v>8</v>
      </c>
      <c r="N2180">
        <f t="shared" si="34"/>
        <v>43.18</v>
      </c>
    </row>
    <row r="2181" spans="1:14" x14ac:dyDescent="0.2">
      <c r="A2181" t="s">
        <v>12</v>
      </c>
      <c r="B2181">
        <v>2018</v>
      </c>
      <c r="C2181">
        <v>3</v>
      </c>
      <c r="D2181">
        <v>10</v>
      </c>
      <c r="E2181">
        <v>20</v>
      </c>
      <c r="F2181">
        <v>11020</v>
      </c>
      <c r="G2181">
        <v>153</v>
      </c>
      <c r="J2181">
        <v>14</v>
      </c>
      <c r="K2181" s="2">
        <v>1.6765094016000004</v>
      </c>
      <c r="L2181">
        <v>8</v>
      </c>
      <c r="N2181">
        <f t="shared" si="34"/>
        <v>35.56</v>
      </c>
    </row>
    <row r="2182" spans="1:14" x14ac:dyDescent="0.2">
      <c r="A2182" t="s">
        <v>12</v>
      </c>
      <c r="B2182">
        <v>2018</v>
      </c>
      <c r="C2182">
        <v>3</v>
      </c>
      <c r="D2182">
        <v>11</v>
      </c>
      <c r="E2182">
        <v>1</v>
      </c>
      <c r="F2182">
        <v>11101</v>
      </c>
      <c r="G2182">
        <v>167</v>
      </c>
      <c r="J2182">
        <v>24</v>
      </c>
      <c r="K2182" s="2">
        <v>3.4362497664</v>
      </c>
      <c r="L2182">
        <v>18</v>
      </c>
      <c r="N2182">
        <f t="shared" si="34"/>
        <v>60.96</v>
      </c>
    </row>
    <row r="2183" spans="1:14" x14ac:dyDescent="0.2">
      <c r="A2183" t="s">
        <v>12</v>
      </c>
      <c r="B2183">
        <v>2018</v>
      </c>
      <c r="C2183">
        <v>3</v>
      </c>
      <c r="D2183">
        <v>11</v>
      </c>
      <c r="E2183">
        <v>5</v>
      </c>
      <c r="F2183">
        <v>11105</v>
      </c>
      <c r="G2183">
        <v>2</v>
      </c>
      <c r="J2183">
        <v>23</v>
      </c>
      <c r="K2183" s="2">
        <v>2.8774132992000001</v>
      </c>
      <c r="L2183">
        <v>14</v>
      </c>
      <c r="N2183">
        <f t="shared" si="34"/>
        <v>58.42</v>
      </c>
    </row>
    <row r="2184" spans="1:14" x14ac:dyDescent="0.2">
      <c r="A2184" t="s">
        <v>12</v>
      </c>
      <c r="B2184">
        <v>2018</v>
      </c>
      <c r="C2184">
        <v>3</v>
      </c>
      <c r="D2184">
        <v>11</v>
      </c>
      <c r="E2184">
        <v>9</v>
      </c>
      <c r="F2184">
        <v>11109</v>
      </c>
      <c r="G2184">
        <v>9</v>
      </c>
      <c r="J2184">
        <v>19</v>
      </c>
      <c r="K2184" s="2">
        <v>1.4981573376000004</v>
      </c>
      <c r="L2184">
        <v>6</v>
      </c>
      <c r="N2184">
        <f t="shared" si="34"/>
        <v>48.26</v>
      </c>
    </row>
    <row r="2185" spans="1:14" x14ac:dyDescent="0.2">
      <c r="A2185" t="s">
        <v>12</v>
      </c>
      <c r="B2185">
        <v>2018</v>
      </c>
      <c r="C2185">
        <v>3</v>
      </c>
      <c r="D2185">
        <v>11</v>
      </c>
      <c r="E2185">
        <v>13</v>
      </c>
      <c r="F2185">
        <v>11113</v>
      </c>
      <c r="G2185">
        <v>60</v>
      </c>
      <c r="J2185">
        <v>22</v>
      </c>
      <c r="K2185" s="2">
        <v>3.1033259136</v>
      </c>
      <c r="L2185">
        <v>15</v>
      </c>
      <c r="N2185">
        <f t="shared" si="34"/>
        <v>55.88</v>
      </c>
    </row>
    <row r="2186" spans="1:14" x14ac:dyDescent="0.2">
      <c r="A2186" t="s">
        <v>12</v>
      </c>
      <c r="B2186">
        <v>2018</v>
      </c>
      <c r="C2186">
        <v>3</v>
      </c>
      <c r="D2186">
        <v>11</v>
      </c>
      <c r="E2186">
        <v>17</v>
      </c>
      <c r="F2186">
        <v>11117</v>
      </c>
      <c r="G2186" s="6">
        <v>201</v>
      </c>
      <c r="H2186" s="1">
        <v>2.5</v>
      </c>
      <c r="I2186" s="2">
        <v>26.321871549266838</v>
      </c>
      <c r="J2186">
        <v>19</v>
      </c>
      <c r="K2186" s="2">
        <v>2.2222667174400001</v>
      </c>
      <c r="L2186">
        <v>8</v>
      </c>
      <c r="N2186">
        <f t="shared" si="34"/>
        <v>48.26</v>
      </c>
    </row>
    <row r="2187" spans="1:14" x14ac:dyDescent="0.2">
      <c r="A2187" t="s">
        <v>12</v>
      </c>
      <c r="B2187">
        <v>2018</v>
      </c>
      <c r="C2187">
        <v>3</v>
      </c>
      <c r="D2187">
        <v>11</v>
      </c>
      <c r="E2187">
        <v>2</v>
      </c>
      <c r="F2187">
        <v>11102</v>
      </c>
      <c r="G2187" s="6">
        <v>202</v>
      </c>
      <c r="H2187" s="1">
        <v>2.6</v>
      </c>
      <c r="I2187" s="2">
        <v>25.073301729098731</v>
      </c>
      <c r="J2187">
        <v>21</v>
      </c>
      <c r="K2187" s="2">
        <v>2.58432140736</v>
      </c>
      <c r="L2187">
        <v>10</v>
      </c>
      <c r="N2187">
        <f t="shared" si="34"/>
        <v>53.34</v>
      </c>
    </row>
    <row r="2188" spans="1:14" x14ac:dyDescent="0.2">
      <c r="A2188" t="s">
        <v>12</v>
      </c>
      <c r="B2188">
        <v>2018</v>
      </c>
      <c r="C2188">
        <v>3</v>
      </c>
      <c r="D2188">
        <v>11</v>
      </c>
      <c r="E2188">
        <v>6</v>
      </c>
      <c r="F2188">
        <v>11106</v>
      </c>
      <c r="G2188">
        <v>109</v>
      </c>
      <c r="J2188">
        <v>12</v>
      </c>
      <c r="K2188" s="2">
        <v>2.2115655936000005</v>
      </c>
      <c r="L2188">
        <v>13</v>
      </c>
      <c r="N2188">
        <f t="shared" si="34"/>
        <v>30.48</v>
      </c>
    </row>
    <row r="2189" spans="1:14" x14ac:dyDescent="0.2">
      <c r="A2189" t="s">
        <v>12</v>
      </c>
      <c r="B2189">
        <v>2018</v>
      </c>
      <c r="C2189">
        <v>3</v>
      </c>
      <c r="D2189">
        <v>11</v>
      </c>
      <c r="E2189">
        <v>10</v>
      </c>
      <c r="F2189">
        <v>11110</v>
      </c>
      <c r="G2189">
        <v>147</v>
      </c>
      <c r="J2189">
        <v>19</v>
      </c>
      <c r="K2189" s="2">
        <v>2.7822921984</v>
      </c>
      <c r="L2189">
        <v>17</v>
      </c>
      <c r="N2189">
        <f t="shared" si="34"/>
        <v>48.26</v>
      </c>
    </row>
    <row r="2190" spans="1:14" x14ac:dyDescent="0.2">
      <c r="A2190" t="s">
        <v>12</v>
      </c>
      <c r="B2190">
        <v>2018</v>
      </c>
      <c r="C2190">
        <v>3</v>
      </c>
      <c r="D2190">
        <v>11</v>
      </c>
      <c r="E2190">
        <v>14</v>
      </c>
      <c r="F2190">
        <v>11114</v>
      </c>
      <c r="G2190">
        <v>157</v>
      </c>
      <c r="J2190">
        <v>19</v>
      </c>
      <c r="K2190" s="2">
        <v>3.0557653632000004</v>
      </c>
      <c r="L2190">
        <v>11</v>
      </c>
      <c r="N2190">
        <f t="shared" si="34"/>
        <v>48.26</v>
      </c>
    </row>
    <row r="2191" spans="1:14" x14ac:dyDescent="0.2">
      <c r="A2191" t="s">
        <v>12</v>
      </c>
      <c r="B2191">
        <v>2018</v>
      </c>
      <c r="C2191">
        <v>3</v>
      </c>
      <c r="D2191">
        <v>11</v>
      </c>
      <c r="E2191">
        <v>18</v>
      </c>
      <c r="F2191">
        <v>11118</v>
      </c>
      <c r="G2191">
        <v>65</v>
      </c>
      <c r="J2191">
        <v>24</v>
      </c>
      <c r="K2191" s="2">
        <v>2.5920499968000001</v>
      </c>
      <c r="L2191">
        <v>8</v>
      </c>
      <c r="N2191">
        <f t="shared" si="34"/>
        <v>60.96</v>
      </c>
    </row>
    <row r="2192" spans="1:14" x14ac:dyDescent="0.2">
      <c r="A2192" t="s">
        <v>12</v>
      </c>
      <c r="B2192">
        <v>2018</v>
      </c>
      <c r="C2192">
        <v>3</v>
      </c>
      <c r="D2192">
        <v>11</v>
      </c>
      <c r="E2192">
        <v>3</v>
      </c>
      <c r="F2192">
        <v>11103</v>
      </c>
      <c r="G2192">
        <v>134</v>
      </c>
      <c r="J2192">
        <v>16</v>
      </c>
      <c r="K2192" s="2">
        <v>1.9024220160000003</v>
      </c>
      <c r="L2192">
        <v>8</v>
      </c>
      <c r="N2192">
        <f t="shared" si="34"/>
        <v>40.64</v>
      </c>
    </row>
    <row r="2193" spans="1:14" x14ac:dyDescent="0.2">
      <c r="A2193" t="s">
        <v>12</v>
      </c>
      <c r="B2193">
        <v>2018</v>
      </c>
      <c r="C2193">
        <v>3</v>
      </c>
      <c r="D2193">
        <v>11</v>
      </c>
      <c r="E2193">
        <v>7</v>
      </c>
      <c r="F2193">
        <v>11107</v>
      </c>
      <c r="G2193">
        <v>83</v>
      </c>
      <c r="J2193">
        <v>12</v>
      </c>
      <c r="K2193" s="2">
        <v>1.1414532096000001</v>
      </c>
      <c r="L2193">
        <v>6</v>
      </c>
      <c r="N2193">
        <f t="shared" si="34"/>
        <v>30.48</v>
      </c>
    </row>
    <row r="2194" spans="1:14" x14ac:dyDescent="0.2">
      <c r="A2194" t="s">
        <v>12</v>
      </c>
      <c r="B2194">
        <v>2018</v>
      </c>
      <c r="C2194">
        <v>3</v>
      </c>
      <c r="D2194">
        <v>11</v>
      </c>
      <c r="E2194">
        <v>11</v>
      </c>
      <c r="F2194">
        <v>11111</v>
      </c>
      <c r="G2194">
        <v>168</v>
      </c>
      <c r="J2194">
        <v>19</v>
      </c>
      <c r="K2194" s="2">
        <v>2.8536330240000001</v>
      </c>
      <c r="L2194">
        <v>21</v>
      </c>
      <c r="N2194">
        <f t="shared" si="34"/>
        <v>48.26</v>
      </c>
    </row>
    <row r="2195" spans="1:14" x14ac:dyDescent="0.2">
      <c r="A2195" t="s">
        <v>12</v>
      </c>
      <c r="B2195">
        <v>2018</v>
      </c>
      <c r="C2195">
        <v>3</v>
      </c>
      <c r="D2195">
        <v>11</v>
      </c>
      <c r="E2195">
        <v>15</v>
      </c>
      <c r="F2195">
        <v>11115</v>
      </c>
      <c r="G2195">
        <v>62</v>
      </c>
      <c r="J2195">
        <v>19</v>
      </c>
      <c r="K2195" s="2">
        <v>2.0094332543999998</v>
      </c>
      <c r="L2195">
        <v>7</v>
      </c>
      <c r="N2195">
        <f t="shared" si="34"/>
        <v>48.26</v>
      </c>
    </row>
    <row r="2196" spans="1:14" x14ac:dyDescent="0.2">
      <c r="A2196" t="s">
        <v>12</v>
      </c>
      <c r="B2196">
        <v>2018</v>
      </c>
      <c r="C2196">
        <v>3</v>
      </c>
      <c r="D2196">
        <v>11</v>
      </c>
      <c r="E2196">
        <v>19</v>
      </c>
      <c r="F2196">
        <v>11119</v>
      </c>
      <c r="G2196">
        <v>30</v>
      </c>
      <c r="J2196">
        <v>16</v>
      </c>
      <c r="K2196" s="2">
        <v>1.3673658240000004</v>
      </c>
      <c r="L2196">
        <v>5</v>
      </c>
      <c r="N2196">
        <f t="shared" si="34"/>
        <v>40.64</v>
      </c>
    </row>
    <row r="2197" spans="1:14" x14ac:dyDescent="0.2">
      <c r="A2197" t="s">
        <v>12</v>
      </c>
      <c r="B2197">
        <v>2018</v>
      </c>
      <c r="C2197">
        <v>3</v>
      </c>
      <c r="D2197">
        <v>11</v>
      </c>
      <c r="E2197">
        <v>4</v>
      </c>
      <c r="F2197">
        <v>11104</v>
      </c>
      <c r="G2197">
        <v>152</v>
      </c>
      <c r="J2197">
        <v>14</v>
      </c>
      <c r="K2197" s="2">
        <v>1.3198052736000001</v>
      </c>
      <c r="L2197">
        <v>8</v>
      </c>
      <c r="N2197">
        <f t="shared" si="34"/>
        <v>35.56</v>
      </c>
    </row>
    <row r="2198" spans="1:14" x14ac:dyDescent="0.2">
      <c r="A2198" t="s">
        <v>12</v>
      </c>
      <c r="B2198">
        <v>2018</v>
      </c>
      <c r="C2198">
        <v>3</v>
      </c>
      <c r="D2198">
        <v>11</v>
      </c>
      <c r="E2198">
        <v>8</v>
      </c>
      <c r="F2198">
        <v>11108</v>
      </c>
      <c r="G2198">
        <v>39</v>
      </c>
      <c r="J2198">
        <v>15</v>
      </c>
      <c r="K2198" s="2">
        <v>0.71816431104000011</v>
      </c>
      <c r="L2198">
        <v>4</v>
      </c>
      <c r="N2198">
        <f t="shared" si="34"/>
        <v>38.1</v>
      </c>
    </row>
    <row r="2199" spans="1:14" x14ac:dyDescent="0.2">
      <c r="A2199" t="s">
        <v>12</v>
      </c>
      <c r="B2199">
        <v>2018</v>
      </c>
      <c r="C2199">
        <v>3</v>
      </c>
      <c r="D2199">
        <v>11</v>
      </c>
      <c r="E2199">
        <v>12</v>
      </c>
      <c r="F2199">
        <v>11112</v>
      </c>
      <c r="G2199">
        <v>160</v>
      </c>
      <c r="J2199">
        <v>13</v>
      </c>
      <c r="K2199" s="2">
        <v>2.3304669696000007</v>
      </c>
      <c r="L2199">
        <v>18</v>
      </c>
      <c r="N2199">
        <f t="shared" si="34"/>
        <v>33.020000000000003</v>
      </c>
    </row>
    <row r="2200" spans="1:14" x14ac:dyDescent="0.2">
      <c r="A2200" t="s">
        <v>12</v>
      </c>
      <c r="B2200">
        <v>2018</v>
      </c>
      <c r="C2200">
        <v>3</v>
      </c>
      <c r="D2200">
        <v>11</v>
      </c>
      <c r="E2200">
        <v>16</v>
      </c>
      <c r="F2200">
        <v>11116</v>
      </c>
      <c r="G2200">
        <v>81</v>
      </c>
      <c r="J2200">
        <v>14</v>
      </c>
      <c r="K2200" s="2">
        <v>1.0938926592000002</v>
      </c>
      <c r="L2200">
        <v>4</v>
      </c>
      <c r="N2200">
        <f t="shared" si="34"/>
        <v>35.56</v>
      </c>
    </row>
    <row r="2201" spans="1:14" x14ac:dyDescent="0.2">
      <c r="A2201" t="s">
        <v>12</v>
      </c>
      <c r="B2201">
        <v>2018</v>
      </c>
      <c r="C2201">
        <v>3</v>
      </c>
      <c r="D2201">
        <v>11</v>
      </c>
      <c r="E2201">
        <v>20</v>
      </c>
      <c r="F2201">
        <v>11120</v>
      </c>
      <c r="G2201" s="6">
        <v>144</v>
      </c>
      <c r="H2201" s="1">
        <v>2.7</v>
      </c>
      <c r="I2201" s="2">
        <v>26.385224274406333</v>
      </c>
      <c r="J2201">
        <v>22</v>
      </c>
      <c r="K2201" s="2">
        <v>1.6354884268800003</v>
      </c>
      <c r="L2201">
        <v>6</v>
      </c>
      <c r="N2201">
        <f t="shared" si="34"/>
        <v>55.88</v>
      </c>
    </row>
    <row r="2202" spans="1:14" x14ac:dyDescent="0.2">
      <c r="A2202" t="s">
        <v>12</v>
      </c>
      <c r="B2202">
        <v>2019</v>
      </c>
      <c r="C2202">
        <v>1</v>
      </c>
      <c r="D2202">
        <v>1</v>
      </c>
      <c r="E2202">
        <v>1</v>
      </c>
      <c r="F2202">
        <v>10101</v>
      </c>
      <c r="G2202">
        <v>123</v>
      </c>
      <c r="H2202" s="1">
        <v>2.7</v>
      </c>
      <c r="I2202" s="2">
        <v>13.736979166666666</v>
      </c>
      <c r="J2202">
        <v>31</v>
      </c>
      <c r="K2202" s="2">
        <v>5.3212986749999995</v>
      </c>
      <c r="N2202">
        <f t="shared" si="34"/>
        <v>78.739999999999995</v>
      </c>
    </row>
    <row r="2203" spans="1:14" x14ac:dyDescent="0.2">
      <c r="A2203" t="s">
        <v>12</v>
      </c>
      <c r="B2203">
        <v>2019</v>
      </c>
      <c r="C2203">
        <v>1</v>
      </c>
      <c r="D2203">
        <v>1</v>
      </c>
      <c r="E2203">
        <v>5</v>
      </c>
      <c r="F2203">
        <v>10105</v>
      </c>
      <c r="G2203" s="7">
        <v>126</v>
      </c>
      <c r="H2203" s="1">
        <v>3.2</v>
      </c>
      <c r="I2203" s="2">
        <v>15.946502057613168</v>
      </c>
      <c r="J2203">
        <v>25.5</v>
      </c>
      <c r="K2203" s="2">
        <v>5.7882097777777792</v>
      </c>
      <c r="N2203">
        <f t="shared" si="34"/>
        <v>64.77</v>
      </c>
    </row>
    <row r="2204" spans="1:14" x14ac:dyDescent="0.2">
      <c r="A2204" t="s">
        <v>12</v>
      </c>
      <c r="B2204">
        <v>2019</v>
      </c>
      <c r="C2204">
        <v>1</v>
      </c>
      <c r="D2204">
        <v>1</v>
      </c>
      <c r="E2204">
        <v>9</v>
      </c>
      <c r="F2204">
        <v>10109</v>
      </c>
      <c r="G2204">
        <v>77</v>
      </c>
      <c r="H2204" s="1">
        <v>2.6</v>
      </c>
      <c r="I2204" s="2">
        <v>16.711513949865459</v>
      </c>
      <c r="J2204">
        <v>28</v>
      </c>
      <c r="K2204" s="2">
        <v>5.7397681325591305</v>
      </c>
      <c r="N2204">
        <f t="shared" si="34"/>
        <v>71.12</v>
      </c>
    </row>
    <row r="2205" spans="1:14" x14ac:dyDescent="0.2">
      <c r="A2205" t="s">
        <v>12</v>
      </c>
      <c r="B2205">
        <v>2019</v>
      </c>
      <c r="C2205">
        <v>1</v>
      </c>
      <c r="D2205">
        <v>1</v>
      </c>
      <c r="E2205">
        <v>13</v>
      </c>
      <c r="F2205">
        <v>10113</v>
      </c>
      <c r="G2205">
        <v>133</v>
      </c>
      <c r="H2205" s="1">
        <v>2.9</v>
      </c>
      <c r="I2205" s="2">
        <v>16.068447412353926</v>
      </c>
      <c r="J2205">
        <v>23.5</v>
      </c>
      <c r="K2205" s="2">
        <v>3.8569580233722882</v>
      </c>
      <c r="N2205">
        <f t="shared" si="34"/>
        <v>59.69</v>
      </c>
    </row>
    <row r="2206" spans="1:14" x14ac:dyDescent="0.2">
      <c r="A2206" t="s">
        <v>12</v>
      </c>
      <c r="B2206">
        <v>2019</v>
      </c>
      <c r="C2206">
        <v>1</v>
      </c>
      <c r="D2206">
        <v>1</v>
      </c>
      <c r="E2206">
        <v>17</v>
      </c>
      <c r="F2206">
        <v>10117</v>
      </c>
      <c r="G2206">
        <v>37</v>
      </c>
      <c r="H2206" s="1">
        <v>2.6</v>
      </c>
      <c r="I2206" s="2">
        <v>15.798976828167319</v>
      </c>
      <c r="J2206">
        <v>26.5</v>
      </c>
      <c r="K2206" s="2">
        <v>4.670974324405659</v>
      </c>
      <c r="N2206">
        <f t="shared" si="34"/>
        <v>67.31</v>
      </c>
    </row>
    <row r="2207" spans="1:14" x14ac:dyDescent="0.2">
      <c r="A2207" t="s">
        <v>12</v>
      </c>
      <c r="B2207">
        <v>2019</v>
      </c>
      <c r="C2207">
        <v>1</v>
      </c>
      <c r="D2207">
        <v>1</v>
      </c>
      <c r="E2207">
        <v>2</v>
      </c>
      <c r="F2207">
        <v>10102</v>
      </c>
      <c r="G2207">
        <v>29</v>
      </c>
      <c r="H2207" s="1">
        <v>2.9</v>
      </c>
      <c r="I2207" s="2">
        <v>17.307081613210546</v>
      </c>
      <c r="J2207">
        <v>22.5</v>
      </c>
      <c r="K2207" s="2">
        <v>4.6946641295649432</v>
      </c>
      <c r="N2207">
        <f t="shared" si="34"/>
        <v>57.15</v>
      </c>
    </row>
    <row r="2208" spans="1:14" x14ac:dyDescent="0.2">
      <c r="A2208" t="s">
        <v>12</v>
      </c>
      <c r="B2208">
        <v>2019</v>
      </c>
      <c r="C2208">
        <v>1</v>
      </c>
      <c r="D2208">
        <v>1</v>
      </c>
      <c r="E2208">
        <v>6</v>
      </c>
      <c r="F2208">
        <v>10106</v>
      </c>
      <c r="G2208">
        <v>191</v>
      </c>
      <c r="H2208" s="1">
        <v>2.6</v>
      </c>
      <c r="I2208" s="2">
        <v>20.119797266164952</v>
      </c>
      <c r="J2208">
        <v>24.5</v>
      </c>
      <c r="K2208" s="2">
        <v>5.2024194378743678</v>
      </c>
      <c r="N2208">
        <f t="shared" si="34"/>
        <v>62.230000000000004</v>
      </c>
    </row>
    <row r="2209" spans="1:14" x14ac:dyDescent="0.2">
      <c r="A2209" t="s">
        <v>12</v>
      </c>
      <c r="B2209">
        <v>2019</v>
      </c>
      <c r="C2209">
        <v>1</v>
      </c>
      <c r="D2209">
        <v>1</v>
      </c>
      <c r="E2209">
        <v>10</v>
      </c>
      <c r="F2209">
        <v>10110</v>
      </c>
      <c r="G2209">
        <v>69</v>
      </c>
      <c r="H2209" s="1">
        <v>2.6</v>
      </c>
      <c r="I2209" s="2">
        <v>18.775847808105873</v>
      </c>
      <c r="J2209">
        <v>27.5</v>
      </c>
      <c r="K2209" s="2">
        <v>5.6060487781637729</v>
      </c>
      <c r="N2209">
        <f t="shared" si="34"/>
        <v>69.849999999999994</v>
      </c>
    </row>
    <row r="2210" spans="1:14" x14ac:dyDescent="0.2">
      <c r="A2210" t="s">
        <v>12</v>
      </c>
      <c r="B2210">
        <v>2019</v>
      </c>
      <c r="C2210">
        <v>1</v>
      </c>
      <c r="D2210">
        <v>1</v>
      </c>
      <c r="E2210">
        <v>14</v>
      </c>
      <c r="F2210">
        <v>10114</v>
      </c>
      <c r="G2210">
        <v>125</v>
      </c>
      <c r="H2210" s="1">
        <v>2.5</v>
      </c>
      <c r="I2210" s="2">
        <v>16.616423927650455</v>
      </c>
      <c r="J2210">
        <v>21.5</v>
      </c>
      <c r="K2210" s="2">
        <v>4.3289713783459849</v>
      </c>
      <c r="N2210">
        <f t="shared" si="34"/>
        <v>54.61</v>
      </c>
    </row>
    <row r="2211" spans="1:14" x14ac:dyDescent="0.2">
      <c r="A2211" t="s">
        <v>12</v>
      </c>
      <c r="B2211">
        <v>2019</v>
      </c>
      <c r="C2211">
        <v>1</v>
      </c>
      <c r="D2211">
        <v>1</v>
      </c>
      <c r="E2211">
        <v>18</v>
      </c>
      <c r="F2211">
        <v>10118</v>
      </c>
      <c r="G2211">
        <v>13</v>
      </c>
      <c r="H2211" s="1">
        <v>2.9</v>
      </c>
      <c r="I2211" s="2">
        <v>16.284868318528904</v>
      </c>
      <c r="J2211">
        <v>24.5</v>
      </c>
      <c r="K2211" s="2">
        <v>5.5932316185133244</v>
      </c>
      <c r="N2211">
        <f t="shared" si="34"/>
        <v>62.230000000000004</v>
      </c>
    </row>
    <row r="2212" spans="1:14" x14ac:dyDescent="0.2">
      <c r="A2212" t="s">
        <v>12</v>
      </c>
      <c r="B2212">
        <v>2019</v>
      </c>
      <c r="C2212">
        <v>1</v>
      </c>
      <c r="D2212">
        <v>1</v>
      </c>
      <c r="E2212">
        <v>3</v>
      </c>
      <c r="F2212">
        <v>10103</v>
      </c>
      <c r="G2212">
        <v>162</v>
      </c>
      <c r="H2212" s="1">
        <v>2.8</v>
      </c>
      <c r="I2212" s="2">
        <v>18.100669476816265</v>
      </c>
      <c r="J2212">
        <v>29.5</v>
      </c>
      <c r="K2212" s="2">
        <v>6.5701225053310202</v>
      </c>
      <c r="N2212">
        <f t="shared" si="34"/>
        <v>74.930000000000007</v>
      </c>
    </row>
    <row r="2213" spans="1:14" x14ac:dyDescent="0.2">
      <c r="A2213" t="s">
        <v>12</v>
      </c>
      <c r="B2213">
        <v>2019</v>
      </c>
      <c r="C2213">
        <v>1</v>
      </c>
      <c r="D2213">
        <v>1</v>
      </c>
      <c r="E2213">
        <v>7</v>
      </c>
      <c r="F2213">
        <v>10107</v>
      </c>
      <c r="G2213">
        <v>159</v>
      </c>
      <c r="H2213" s="1">
        <v>2.8</v>
      </c>
      <c r="I2213" s="2">
        <v>16.108891108891111</v>
      </c>
      <c r="J2213">
        <v>28</v>
      </c>
      <c r="K2213" s="2">
        <v>5.39132676923077</v>
      </c>
      <c r="N2213">
        <f t="shared" si="34"/>
        <v>71.12</v>
      </c>
    </row>
    <row r="2214" spans="1:14" x14ac:dyDescent="0.2">
      <c r="A2214" t="s">
        <v>12</v>
      </c>
      <c r="B2214">
        <v>2019</v>
      </c>
      <c r="C2214">
        <v>1</v>
      </c>
      <c r="D2214">
        <v>1</v>
      </c>
      <c r="E2214">
        <v>11</v>
      </c>
      <c r="F2214">
        <v>10111</v>
      </c>
      <c r="G2214">
        <v>121</v>
      </c>
      <c r="H2214" s="1">
        <v>2.7</v>
      </c>
      <c r="I2214" s="2">
        <v>16.892790635807398</v>
      </c>
      <c r="J2214">
        <v>27.5</v>
      </c>
      <c r="K2214" s="2">
        <v>4.8130474189944152</v>
      </c>
      <c r="N2214">
        <f t="shared" si="34"/>
        <v>69.849999999999994</v>
      </c>
    </row>
    <row r="2215" spans="1:14" x14ac:dyDescent="0.2">
      <c r="A2215" t="s">
        <v>12</v>
      </c>
      <c r="B2215">
        <v>2019</v>
      </c>
      <c r="C2215">
        <v>1</v>
      </c>
      <c r="D2215">
        <v>1</v>
      </c>
      <c r="E2215">
        <v>15</v>
      </c>
      <c r="F2215">
        <v>10115</v>
      </c>
      <c r="G2215">
        <v>202</v>
      </c>
      <c r="H2215" s="1">
        <v>2.9</v>
      </c>
      <c r="I2215" s="2">
        <v>16.531356630191787</v>
      </c>
      <c r="J2215">
        <v>26</v>
      </c>
      <c r="K2215" s="2">
        <v>6.0166287723261567</v>
      </c>
      <c r="N2215">
        <f t="shared" si="34"/>
        <v>66.040000000000006</v>
      </c>
    </row>
    <row r="2216" spans="1:14" x14ac:dyDescent="0.2">
      <c r="A2216" t="s">
        <v>12</v>
      </c>
      <c r="B2216">
        <v>2019</v>
      </c>
      <c r="C2216">
        <v>1</v>
      </c>
      <c r="D2216">
        <v>1</v>
      </c>
      <c r="E2216">
        <v>19</v>
      </c>
      <c r="F2216">
        <v>10119</v>
      </c>
      <c r="G2216">
        <v>116</v>
      </c>
      <c r="H2216" s="1">
        <v>2.6</v>
      </c>
      <c r="I2216" s="2">
        <v>16.436066487139009</v>
      </c>
      <c r="J2216">
        <v>29.5</v>
      </c>
      <c r="K2216" s="2">
        <v>5.0036666966292138</v>
      </c>
      <c r="N2216">
        <f t="shared" si="34"/>
        <v>74.930000000000007</v>
      </c>
    </row>
    <row r="2217" spans="1:14" x14ac:dyDescent="0.2">
      <c r="A2217" t="s">
        <v>12</v>
      </c>
      <c r="B2217">
        <v>2019</v>
      </c>
      <c r="C2217">
        <v>1</v>
      </c>
      <c r="D2217">
        <v>1</v>
      </c>
      <c r="E2217">
        <v>4</v>
      </c>
      <c r="F2217">
        <v>10104</v>
      </c>
      <c r="G2217">
        <v>201</v>
      </c>
      <c r="H2217" s="1">
        <v>2.9</v>
      </c>
      <c r="I2217" s="2">
        <v>18.857503550575981</v>
      </c>
      <c r="J2217">
        <v>24.5</v>
      </c>
      <c r="K2217" s="2">
        <v>5.9800311819472931</v>
      </c>
      <c r="N2217">
        <f t="shared" si="34"/>
        <v>62.230000000000004</v>
      </c>
    </row>
    <row r="2218" spans="1:14" x14ac:dyDescent="0.2">
      <c r="A2218" t="s">
        <v>12</v>
      </c>
      <c r="B2218">
        <v>2019</v>
      </c>
      <c r="C2218">
        <v>1</v>
      </c>
      <c r="D2218">
        <v>1</v>
      </c>
      <c r="E2218">
        <v>8</v>
      </c>
      <c r="F2218">
        <v>10108</v>
      </c>
      <c r="G2218">
        <v>139</v>
      </c>
      <c r="H2218" s="1">
        <v>2.8</v>
      </c>
      <c r="I2218" s="2">
        <v>17.498523331364442</v>
      </c>
      <c r="J2218">
        <v>24</v>
      </c>
      <c r="K2218" s="2">
        <v>6.795483501476669</v>
      </c>
      <c r="N2218">
        <f t="shared" si="34"/>
        <v>60.96</v>
      </c>
    </row>
    <row r="2219" spans="1:14" x14ac:dyDescent="0.2">
      <c r="A2219" t="s">
        <v>12</v>
      </c>
      <c r="B2219">
        <v>2019</v>
      </c>
      <c r="C2219">
        <v>1</v>
      </c>
      <c r="D2219">
        <v>1</v>
      </c>
      <c r="E2219">
        <v>12</v>
      </c>
      <c r="F2219">
        <v>10112</v>
      </c>
      <c r="G2219">
        <v>84</v>
      </c>
      <c r="H2219" s="1">
        <v>3</v>
      </c>
      <c r="I2219" s="2">
        <v>17.905244810648075</v>
      </c>
      <c r="J2219">
        <v>30</v>
      </c>
      <c r="K2219" s="2">
        <v>4.9442746594834412</v>
      </c>
      <c r="N2219">
        <f t="shared" si="34"/>
        <v>76.2</v>
      </c>
    </row>
    <row r="2220" spans="1:14" x14ac:dyDescent="0.2">
      <c r="A2220" t="s">
        <v>12</v>
      </c>
      <c r="B2220">
        <v>2019</v>
      </c>
      <c r="C2220">
        <v>1</v>
      </c>
      <c r="D2220">
        <v>1</v>
      </c>
      <c r="E2220">
        <v>16</v>
      </c>
      <c r="F2220">
        <v>10116</v>
      </c>
      <c r="G2220">
        <v>32</v>
      </c>
      <c r="H2220" s="1">
        <v>2.2000000000000002</v>
      </c>
      <c r="I2220" s="2">
        <v>17.7299473521214</v>
      </c>
      <c r="J2220">
        <v>25</v>
      </c>
      <c r="K2220" s="2">
        <v>6.8853561201610409</v>
      </c>
      <c r="N2220">
        <f t="shared" si="34"/>
        <v>63.5</v>
      </c>
    </row>
    <row r="2221" spans="1:14" x14ac:dyDescent="0.2">
      <c r="A2221" t="s">
        <v>12</v>
      </c>
      <c r="B2221">
        <v>2019</v>
      </c>
      <c r="C2221">
        <v>1</v>
      </c>
      <c r="D2221">
        <v>1</v>
      </c>
      <c r="E2221">
        <v>20</v>
      </c>
      <c r="F2221">
        <v>10120</v>
      </c>
      <c r="G2221">
        <v>164</v>
      </c>
      <c r="H2221" s="1">
        <v>2.2999999999999998</v>
      </c>
      <c r="I2221" s="2">
        <v>19.278096800656275</v>
      </c>
      <c r="J2221">
        <v>25</v>
      </c>
      <c r="K2221" s="2">
        <v>5.8312510582444617</v>
      </c>
      <c r="N2221">
        <f t="shared" si="34"/>
        <v>63.5</v>
      </c>
    </row>
    <row r="2222" spans="1:14" x14ac:dyDescent="0.2">
      <c r="A2222" t="s">
        <v>12</v>
      </c>
      <c r="B2222">
        <v>2019</v>
      </c>
      <c r="C2222">
        <v>1</v>
      </c>
      <c r="D2222">
        <v>2</v>
      </c>
      <c r="E2222">
        <v>1</v>
      </c>
      <c r="F2222">
        <v>10201</v>
      </c>
      <c r="G2222">
        <v>35</v>
      </c>
      <c r="H2222" s="1">
        <v>2.6</v>
      </c>
      <c r="I2222" s="2">
        <v>17.174571481750959</v>
      </c>
      <c r="J2222">
        <v>28</v>
      </c>
      <c r="K2222" s="2">
        <v>4.926847612311545</v>
      </c>
      <c r="N2222">
        <f t="shared" si="34"/>
        <v>71.12</v>
      </c>
    </row>
    <row r="2223" spans="1:14" x14ac:dyDescent="0.2">
      <c r="A2223" t="s">
        <v>12</v>
      </c>
      <c r="B2223">
        <v>2019</v>
      </c>
      <c r="C2223">
        <v>1</v>
      </c>
      <c r="D2223">
        <v>2</v>
      </c>
      <c r="E2223">
        <v>5</v>
      </c>
      <c r="F2223">
        <v>10205</v>
      </c>
      <c r="G2223">
        <v>202</v>
      </c>
      <c r="H2223" s="1">
        <v>2.7777777777777777</v>
      </c>
      <c r="I2223" s="2">
        <v>18.305979570756342</v>
      </c>
      <c r="J2223">
        <v>29</v>
      </c>
      <c r="K2223" s="2">
        <v>5.4121707682772886</v>
      </c>
      <c r="N2223">
        <f t="shared" si="34"/>
        <v>73.66</v>
      </c>
    </row>
    <row r="2224" spans="1:14" x14ac:dyDescent="0.2">
      <c r="A2224" t="s">
        <v>12</v>
      </c>
      <c r="B2224">
        <v>2019</v>
      </c>
      <c r="C2224">
        <v>1</v>
      </c>
      <c r="D2224">
        <v>2</v>
      </c>
      <c r="E2224">
        <v>9</v>
      </c>
      <c r="F2224">
        <v>10209</v>
      </c>
      <c r="G2224">
        <v>158</v>
      </c>
      <c r="H2224" s="1">
        <v>3</v>
      </c>
      <c r="I2224" s="2">
        <v>17.440543601359003</v>
      </c>
      <c r="J2224">
        <v>27.5</v>
      </c>
      <c r="K2224" s="2">
        <v>6.551739723669308</v>
      </c>
      <c r="N2224">
        <f t="shared" si="34"/>
        <v>69.849999999999994</v>
      </c>
    </row>
    <row r="2225" spans="1:14" x14ac:dyDescent="0.2">
      <c r="A2225" t="s">
        <v>12</v>
      </c>
      <c r="B2225">
        <v>2019</v>
      </c>
      <c r="C2225">
        <v>1</v>
      </c>
      <c r="D2225">
        <v>2</v>
      </c>
      <c r="E2225">
        <v>13</v>
      </c>
      <c r="F2225">
        <v>10213</v>
      </c>
      <c r="G2225">
        <v>82</v>
      </c>
      <c r="H2225" s="1">
        <v>3.0909090909090908</v>
      </c>
      <c r="I2225" s="2">
        <v>16.517736257785</v>
      </c>
      <c r="K2225" s="2">
        <v>5.2702858294069888</v>
      </c>
      <c r="N2225">
        <f t="shared" si="34"/>
        <v>0</v>
      </c>
    </row>
    <row r="2226" spans="1:14" x14ac:dyDescent="0.2">
      <c r="A2226" t="s">
        <v>12</v>
      </c>
      <c r="B2226">
        <v>2019</v>
      </c>
      <c r="C2226">
        <v>1</v>
      </c>
      <c r="D2226">
        <v>2</v>
      </c>
      <c r="E2226">
        <v>17</v>
      </c>
      <c r="F2226">
        <v>10217</v>
      </c>
      <c r="G2226">
        <v>6</v>
      </c>
      <c r="H2226" s="1">
        <v>2.6</v>
      </c>
      <c r="I2226" s="2">
        <v>18.266710353866316</v>
      </c>
      <c r="J2226">
        <v>31.6</v>
      </c>
      <c r="K2226" s="2">
        <v>5.5253262385321102</v>
      </c>
      <c r="N2226">
        <f t="shared" si="34"/>
        <v>80.26400000000001</v>
      </c>
    </row>
    <row r="2227" spans="1:14" x14ac:dyDescent="0.2">
      <c r="A2227" t="s">
        <v>12</v>
      </c>
      <c r="B2227">
        <v>2019</v>
      </c>
      <c r="C2227">
        <v>1</v>
      </c>
      <c r="D2227">
        <v>2</v>
      </c>
      <c r="E2227">
        <v>2</v>
      </c>
      <c r="F2227">
        <v>10202</v>
      </c>
      <c r="G2227">
        <v>146</v>
      </c>
      <c r="H2227" s="1">
        <v>2.7</v>
      </c>
      <c r="I2227" s="2">
        <v>17.747958471828966</v>
      </c>
      <c r="J2227">
        <v>27</v>
      </c>
      <c r="K2227" s="2">
        <v>5.5242710131724762</v>
      </c>
      <c r="N2227">
        <f t="shared" si="34"/>
        <v>68.58</v>
      </c>
    </row>
    <row r="2228" spans="1:14" x14ac:dyDescent="0.2">
      <c r="A2228" t="s">
        <v>12</v>
      </c>
      <c r="B2228">
        <v>2019</v>
      </c>
      <c r="C2228">
        <v>1</v>
      </c>
      <c r="D2228">
        <v>2</v>
      </c>
      <c r="E2228">
        <v>6</v>
      </c>
      <c r="F2228">
        <v>10206</v>
      </c>
      <c r="G2228">
        <v>104</v>
      </c>
      <c r="H2228" s="1">
        <v>2.7</v>
      </c>
      <c r="I2228" s="2">
        <v>17.460317460317459</v>
      </c>
      <c r="J2228">
        <v>31</v>
      </c>
      <c r="K2228" s="2">
        <v>5.8776959999999994</v>
      </c>
      <c r="N2228">
        <f t="shared" si="34"/>
        <v>78.739999999999995</v>
      </c>
    </row>
    <row r="2229" spans="1:14" x14ac:dyDescent="0.2">
      <c r="A2229" t="s">
        <v>12</v>
      </c>
      <c r="B2229">
        <v>2019</v>
      </c>
      <c r="C2229">
        <v>1</v>
      </c>
      <c r="D2229">
        <v>2</v>
      </c>
      <c r="E2229">
        <v>10</v>
      </c>
      <c r="F2229">
        <v>10210</v>
      </c>
      <c r="G2229">
        <v>195</v>
      </c>
      <c r="H2229" s="1">
        <v>2.8</v>
      </c>
      <c r="I2229" s="2">
        <v>15.1183970856102</v>
      </c>
      <c r="J2229">
        <v>28.5</v>
      </c>
      <c r="K2229" s="2">
        <v>4.76479433442623</v>
      </c>
      <c r="N2229">
        <f t="shared" si="34"/>
        <v>72.39</v>
      </c>
    </row>
    <row r="2230" spans="1:14" x14ac:dyDescent="0.2">
      <c r="A2230" t="s">
        <v>12</v>
      </c>
      <c r="B2230">
        <v>2019</v>
      </c>
      <c r="C2230">
        <v>1</v>
      </c>
      <c r="D2230">
        <v>2</v>
      </c>
      <c r="E2230">
        <v>14</v>
      </c>
      <c r="F2230">
        <v>10214</v>
      </c>
      <c r="G2230">
        <v>201</v>
      </c>
      <c r="H2230" s="1">
        <v>2.7</v>
      </c>
      <c r="I2230" s="2">
        <v>17.297794744197144</v>
      </c>
      <c r="J2230">
        <v>26.5</v>
      </c>
      <c r="K2230" s="2">
        <v>5.77235104672961</v>
      </c>
      <c r="N2230">
        <f t="shared" si="34"/>
        <v>67.31</v>
      </c>
    </row>
    <row r="2231" spans="1:14" x14ac:dyDescent="0.2">
      <c r="A2231" t="s">
        <v>12</v>
      </c>
      <c r="B2231">
        <v>2019</v>
      </c>
      <c r="C2231">
        <v>1</v>
      </c>
      <c r="D2231">
        <v>2</v>
      </c>
      <c r="E2231">
        <v>18</v>
      </c>
      <c r="F2231">
        <v>10218</v>
      </c>
      <c r="G2231">
        <v>52</v>
      </c>
      <c r="H2231" s="1">
        <v>2.7</v>
      </c>
      <c r="J2231">
        <v>26</v>
      </c>
      <c r="K2231" s="2">
        <v>5.05154377728</v>
      </c>
      <c r="N2231">
        <f t="shared" si="34"/>
        <v>66.040000000000006</v>
      </c>
    </row>
    <row r="2232" spans="1:14" x14ac:dyDescent="0.2">
      <c r="A2232" t="s">
        <v>12</v>
      </c>
      <c r="B2232">
        <v>2019</v>
      </c>
      <c r="C2232">
        <v>1</v>
      </c>
      <c r="D2232">
        <v>2</v>
      </c>
      <c r="E2232">
        <v>3</v>
      </c>
      <c r="F2232">
        <v>10203</v>
      </c>
      <c r="G2232">
        <v>43</v>
      </c>
      <c r="H2232" s="1">
        <v>2.6363636363636362</v>
      </c>
      <c r="I2232" s="2">
        <v>15.58864588180549</v>
      </c>
      <c r="J2232">
        <v>22</v>
      </c>
      <c r="K2232" s="2">
        <v>5.3084741628664505</v>
      </c>
      <c r="N2232">
        <f t="shared" si="34"/>
        <v>55.88</v>
      </c>
    </row>
    <row r="2233" spans="1:14" x14ac:dyDescent="0.2">
      <c r="A2233" t="s">
        <v>12</v>
      </c>
      <c r="B2233">
        <v>2019</v>
      </c>
      <c r="C2233">
        <v>1</v>
      </c>
      <c r="D2233">
        <v>2</v>
      </c>
      <c r="E2233">
        <v>7</v>
      </c>
      <c r="F2233">
        <v>10207</v>
      </c>
      <c r="G2233">
        <v>76</v>
      </c>
      <c r="H2233" s="1">
        <v>2.8</v>
      </c>
      <c r="I2233" s="2">
        <v>16.054382412496384</v>
      </c>
      <c r="J2233">
        <v>25.5</v>
      </c>
      <c r="K2233" s="2">
        <v>5.7020481018223883</v>
      </c>
      <c r="N2233">
        <f t="shared" si="34"/>
        <v>64.77</v>
      </c>
    </row>
    <row r="2234" spans="1:14" x14ac:dyDescent="0.2">
      <c r="A2234" t="s">
        <v>12</v>
      </c>
      <c r="B2234">
        <v>2019</v>
      </c>
      <c r="C2234">
        <v>1</v>
      </c>
      <c r="D2234">
        <v>2</v>
      </c>
      <c r="E2234">
        <v>11</v>
      </c>
      <c r="F2234">
        <v>10211</v>
      </c>
      <c r="G2234">
        <v>78</v>
      </c>
      <c r="H2234" s="1">
        <v>3.1111111111111112</v>
      </c>
      <c r="I2234" s="2">
        <v>16.923706837723486</v>
      </c>
      <c r="J2234">
        <v>24.5</v>
      </c>
      <c r="K2234" s="2">
        <v>5.3667917565169923</v>
      </c>
      <c r="N2234">
        <f t="shared" si="34"/>
        <v>62.230000000000004</v>
      </c>
    </row>
    <row r="2235" spans="1:14" x14ac:dyDescent="0.2">
      <c r="A2235" t="s">
        <v>12</v>
      </c>
      <c r="B2235">
        <v>2019</v>
      </c>
      <c r="C2235">
        <v>1</v>
      </c>
      <c r="D2235">
        <v>2</v>
      </c>
      <c r="E2235">
        <v>15</v>
      </c>
      <c r="F2235">
        <v>10215</v>
      </c>
      <c r="G2235">
        <v>34</v>
      </c>
      <c r="H2235" s="1">
        <v>3</v>
      </c>
      <c r="I2235" s="2">
        <v>19.315255264353883</v>
      </c>
      <c r="J2235">
        <v>30.5</v>
      </c>
      <c r="K2235" s="2">
        <v>6.5021268292682928</v>
      </c>
      <c r="N2235">
        <f t="shared" si="34"/>
        <v>77.47</v>
      </c>
    </row>
    <row r="2236" spans="1:14" x14ac:dyDescent="0.2">
      <c r="A2236" t="s">
        <v>12</v>
      </c>
      <c r="B2236">
        <v>2019</v>
      </c>
      <c r="C2236">
        <v>1</v>
      </c>
      <c r="D2236">
        <v>2</v>
      </c>
      <c r="E2236">
        <v>19</v>
      </c>
      <c r="F2236">
        <v>10219</v>
      </c>
      <c r="G2236">
        <v>90</v>
      </c>
      <c r="H2236" s="1">
        <v>2.7</v>
      </c>
      <c r="I2236" s="2">
        <v>16.061405288429025</v>
      </c>
      <c r="J2236">
        <v>23</v>
      </c>
      <c r="K2236" s="2">
        <v>4.5134841144248341</v>
      </c>
      <c r="N2236">
        <f t="shared" si="34"/>
        <v>58.42</v>
      </c>
    </row>
    <row r="2237" spans="1:14" x14ac:dyDescent="0.2">
      <c r="A2237" t="s">
        <v>12</v>
      </c>
      <c r="B2237">
        <v>2019</v>
      </c>
      <c r="C2237">
        <v>1</v>
      </c>
      <c r="D2237">
        <v>2</v>
      </c>
      <c r="E2237">
        <v>4</v>
      </c>
      <c r="F2237">
        <v>10204</v>
      </c>
      <c r="G2237">
        <v>24</v>
      </c>
      <c r="H2237" s="1">
        <v>3</v>
      </c>
      <c r="I2237" s="2">
        <v>16.552511415525114</v>
      </c>
      <c r="J2237">
        <v>28.5</v>
      </c>
      <c r="K2237" s="2">
        <v>5.6528547945205476</v>
      </c>
      <c r="N2237">
        <f t="shared" si="34"/>
        <v>72.39</v>
      </c>
    </row>
    <row r="2238" spans="1:14" x14ac:dyDescent="0.2">
      <c r="A2238" t="s">
        <v>12</v>
      </c>
      <c r="B2238">
        <v>2019</v>
      </c>
      <c r="C2238">
        <v>1</v>
      </c>
      <c r="D2238">
        <v>2</v>
      </c>
      <c r="E2238">
        <v>8</v>
      </c>
      <c r="F2238">
        <v>10208</v>
      </c>
      <c r="G2238">
        <v>107</v>
      </c>
      <c r="H2238" s="1">
        <v>3.1</v>
      </c>
      <c r="I2238" s="2">
        <v>18.73172514619883</v>
      </c>
      <c r="J2238">
        <v>28</v>
      </c>
      <c r="K2238" s="2">
        <v>4.4414005263157899</v>
      </c>
      <c r="N2238">
        <f t="shared" si="34"/>
        <v>71.12</v>
      </c>
    </row>
    <row r="2239" spans="1:14" x14ac:dyDescent="0.2">
      <c r="A2239" t="s">
        <v>12</v>
      </c>
      <c r="B2239">
        <v>2019</v>
      </c>
      <c r="C2239">
        <v>1</v>
      </c>
      <c r="D2239">
        <v>2</v>
      </c>
      <c r="E2239">
        <v>12</v>
      </c>
      <c r="F2239">
        <v>10212</v>
      </c>
      <c r="G2239">
        <v>3</v>
      </c>
      <c r="H2239" s="1">
        <v>3</v>
      </c>
      <c r="I2239" s="2">
        <v>19.409361069836553</v>
      </c>
      <c r="J2239">
        <v>25.5</v>
      </c>
      <c r="K2239" s="2">
        <v>6.9315157444279363</v>
      </c>
      <c r="N2239">
        <f t="shared" si="34"/>
        <v>64.77</v>
      </c>
    </row>
    <row r="2240" spans="1:14" x14ac:dyDescent="0.2">
      <c r="A2240" t="s">
        <v>12</v>
      </c>
      <c r="B2240">
        <v>2019</v>
      </c>
      <c r="C2240">
        <v>1</v>
      </c>
      <c r="D2240">
        <v>2</v>
      </c>
      <c r="E2240">
        <v>16</v>
      </c>
      <c r="F2240">
        <v>10216</v>
      </c>
      <c r="G2240">
        <v>156</v>
      </c>
      <c r="H2240" s="1">
        <v>3</v>
      </c>
      <c r="I2240" s="2">
        <v>18.496960289742596</v>
      </c>
      <c r="J2240">
        <v>29</v>
      </c>
      <c r="K2240" s="2">
        <v>7.2012709103608863</v>
      </c>
      <c r="N2240">
        <f t="shared" si="34"/>
        <v>73.66</v>
      </c>
    </row>
    <row r="2241" spans="1:14" x14ac:dyDescent="0.2">
      <c r="A2241" t="s">
        <v>12</v>
      </c>
      <c r="B2241">
        <v>2019</v>
      </c>
      <c r="C2241">
        <v>1</v>
      </c>
      <c r="D2241">
        <v>2</v>
      </c>
      <c r="E2241">
        <v>20</v>
      </c>
      <c r="F2241">
        <v>10220</v>
      </c>
      <c r="G2241">
        <v>140</v>
      </c>
      <c r="H2241" s="1">
        <v>2.8</v>
      </c>
      <c r="I2241" s="2">
        <v>17.874165872259297</v>
      </c>
      <c r="J2241">
        <v>30</v>
      </c>
      <c r="K2241" s="2">
        <v>6.0867729265967592</v>
      </c>
      <c r="N2241">
        <f t="shared" si="34"/>
        <v>76.2</v>
      </c>
    </row>
    <row r="2242" spans="1:14" x14ac:dyDescent="0.2">
      <c r="A2242" t="s">
        <v>12</v>
      </c>
      <c r="B2242">
        <v>2019</v>
      </c>
      <c r="C2242">
        <v>1</v>
      </c>
      <c r="D2242">
        <v>3</v>
      </c>
      <c r="E2242">
        <v>1</v>
      </c>
      <c r="F2242">
        <v>10301</v>
      </c>
      <c r="G2242">
        <v>91</v>
      </c>
      <c r="H2242" s="1">
        <v>2.8333333333333335</v>
      </c>
      <c r="I2242" s="2">
        <v>14.908079715742314</v>
      </c>
      <c r="J2242">
        <v>28</v>
      </c>
      <c r="K2242" s="2">
        <v>4.9167066349451574</v>
      </c>
      <c r="N2242">
        <f t="shared" si="34"/>
        <v>71.12</v>
      </c>
    </row>
    <row r="2243" spans="1:14" x14ac:dyDescent="0.2">
      <c r="A2243" t="s">
        <v>12</v>
      </c>
      <c r="B2243">
        <v>2019</v>
      </c>
      <c r="C2243">
        <v>1</v>
      </c>
      <c r="D2243">
        <v>3</v>
      </c>
      <c r="E2243">
        <v>5</v>
      </c>
      <c r="F2243">
        <v>10305</v>
      </c>
      <c r="G2243">
        <v>119</v>
      </c>
      <c r="H2243" s="1">
        <v>2.8</v>
      </c>
      <c r="I2243" s="2">
        <v>16.797449730259931</v>
      </c>
      <c r="J2243">
        <v>26.5</v>
      </c>
      <c r="K2243" s="2">
        <v>5.0317333124080434</v>
      </c>
      <c r="N2243">
        <f t="shared" ref="N2243:N2306" si="35">$M$2*J2243</f>
        <v>67.31</v>
      </c>
    </row>
    <row r="2244" spans="1:14" x14ac:dyDescent="0.2">
      <c r="A2244" t="s">
        <v>12</v>
      </c>
      <c r="B2244">
        <v>2019</v>
      </c>
      <c r="C2244">
        <v>1</v>
      </c>
      <c r="D2244">
        <v>3</v>
      </c>
      <c r="E2244">
        <v>9</v>
      </c>
      <c r="F2244">
        <v>10309</v>
      </c>
      <c r="G2244">
        <v>114</v>
      </c>
      <c r="H2244" s="1">
        <v>2.8</v>
      </c>
      <c r="I2244" s="2">
        <v>16.439994021820358</v>
      </c>
      <c r="J2244">
        <v>30</v>
      </c>
      <c r="K2244" s="2">
        <v>4.4273782454042747</v>
      </c>
      <c r="N2244">
        <f t="shared" si="35"/>
        <v>76.2</v>
      </c>
    </row>
    <row r="2245" spans="1:14" x14ac:dyDescent="0.2">
      <c r="A2245" t="s">
        <v>12</v>
      </c>
      <c r="B2245">
        <v>2019</v>
      </c>
      <c r="C2245">
        <v>1</v>
      </c>
      <c r="D2245">
        <v>3</v>
      </c>
      <c r="E2245">
        <v>13</v>
      </c>
      <c r="F2245">
        <v>10313</v>
      </c>
      <c r="G2245">
        <v>66</v>
      </c>
      <c r="H2245" s="1">
        <v>2.9</v>
      </c>
      <c r="I2245" s="2">
        <v>18.912237330037083</v>
      </c>
      <c r="J2245">
        <v>25.5</v>
      </c>
      <c r="K2245" s="2">
        <v>4.9455385631644013</v>
      </c>
      <c r="N2245">
        <f t="shared" si="35"/>
        <v>64.77</v>
      </c>
    </row>
    <row r="2246" spans="1:14" x14ac:dyDescent="0.2">
      <c r="A2246" t="s">
        <v>12</v>
      </c>
      <c r="B2246">
        <v>2019</v>
      </c>
      <c r="C2246">
        <v>1</v>
      </c>
      <c r="D2246">
        <v>3</v>
      </c>
      <c r="E2246">
        <v>17</v>
      </c>
      <c r="F2246">
        <v>10317</v>
      </c>
      <c r="G2246">
        <v>26</v>
      </c>
      <c r="H2246" s="1">
        <v>3</v>
      </c>
      <c r="I2246" s="2">
        <v>20.684554762069844</v>
      </c>
      <c r="J2246">
        <v>23.5</v>
      </c>
      <c r="K2246" s="2">
        <v>5.2475358524578812</v>
      </c>
      <c r="N2246">
        <f t="shared" si="35"/>
        <v>59.69</v>
      </c>
    </row>
    <row r="2247" spans="1:14" x14ac:dyDescent="0.2">
      <c r="A2247" t="s">
        <v>12</v>
      </c>
      <c r="B2247">
        <v>2019</v>
      </c>
      <c r="C2247">
        <v>1</v>
      </c>
      <c r="D2247">
        <v>3</v>
      </c>
      <c r="E2247">
        <v>2</v>
      </c>
      <c r="F2247">
        <v>10302</v>
      </c>
      <c r="G2247">
        <v>201</v>
      </c>
      <c r="H2247" s="1">
        <v>3</v>
      </c>
      <c r="I2247" s="2">
        <v>18.107476635514015</v>
      </c>
      <c r="J2247">
        <v>29</v>
      </c>
      <c r="K2247" s="2">
        <v>7.2263190280373824</v>
      </c>
      <c r="N2247">
        <f t="shared" si="35"/>
        <v>73.66</v>
      </c>
    </row>
    <row r="2248" spans="1:14" x14ac:dyDescent="0.2">
      <c r="A2248" t="s">
        <v>12</v>
      </c>
      <c r="B2248">
        <v>2019</v>
      </c>
      <c r="C2248">
        <v>1</v>
      </c>
      <c r="D2248">
        <v>3</v>
      </c>
      <c r="E2248">
        <v>6</v>
      </c>
      <c r="F2248">
        <v>10306</v>
      </c>
      <c r="G2248">
        <v>189</v>
      </c>
      <c r="H2248" s="1">
        <v>2.8</v>
      </c>
      <c r="I2248" s="2">
        <v>16.972814107274061</v>
      </c>
      <c r="J2248">
        <v>29</v>
      </c>
      <c r="K2248" s="2">
        <v>6.7734987050698008</v>
      </c>
      <c r="N2248">
        <f t="shared" si="35"/>
        <v>73.66</v>
      </c>
    </row>
    <row r="2249" spans="1:14" x14ac:dyDescent="0.2">
      <c r="A2249" t="s">
        <v>12</v>
      </c>
      <c r="B2249">
        <v>2019</v>
      </c>
      <c r="C2249">
        <v>1</v>
      </c>
      <c r="D2249">
        <v>3</v>
      </c>
      <c r="E2249">
        <v>10</v>
      </c>
      <c r="F2249">
        <v>10310</v>
      </c>
      <c r="G2249">
        <v>50</v>
      </c>
      <c r="H2249" s="1">
        <v>2.6</v>
      </c>
      <c r="I2249" s="2">
        <v>16.170016170016172</v>
      </c>
      <c r="J2249">
        <v>24</v>
      </c>
      <c r="K2249" s="2">
        <v>5.8062290228690241</v>
      </c>
      <c r="N2249">
        <f t="shared" si="35"/>
        <v>60.96</v>
      </c>
    </row>
    <row r="2250" spans="1:14" x14ac:dyDescent="0.2">
      <c r="A2250" t="s">
        <v>12</v>
      </c>
      <c r="B2250">
        <v>2019</v>
      </c>
      <c r="C2250">
        <v>1</v>
      </c>
      <c r="D2250">
        <v>3</v>
      </c>
      <c r="E2250">
        <v>14</v>
      </c>
      <c r="F2250">
        <v>10314</v>
      </c>
      <c r="G2250">
        <v>12</v>
      </c>
      <c r="H2250" s="1">
        <v>2.5</v>
      </c>
      <c r="I2250" s="2">
        <v>15.491015211177517</v>
      </c>
      <c r="J2250">
        <v>21.5</v>
      </c>
      <c r="K2250" s="2">
        <v>4.141582650062964</v>
      </c>
      <c r="N2250">
        <f t="shared" si="35"/>
        <v>54.61</v>
      </c>
    </row>
    <row r="2251" spans="1:14" x14ac:dyDescent="0.2">
      <c r="A2251" t="s">
        <v>12</v>
      </c>
      <c r="B2251">
        <v>2019</v>
      </c>
      <c r="C2251">
        <v>1</v>
      </c>
      <c r="D2251">
        <v>3</v>
      </c>
      <c r="E2251">
        <v>18</v>
      </c>
      <c r="F2251">
        <v>10318</v>
      </c>
      <c r="G2251">
        <v>182</v>
      </c>
      <c r="H2251" s="1">
        <v>3</v>
      </c>
      <c r="I2251" s="2">
        <v>17.141251405020608</v>
      </c>
      <c r="J2251">
        <v>27</v>
      </c>
      <c r="K2251" s="2">
        <v>6.8072675968527552</v>
      </c>
      <c r="N2251">
        <f t="shared" si="35"/>
        <v>68.58</v>
      </c>
    </row>
    <row r="2252" spans="1:14" x14ac:dyDescent="0.2">
      <c r="A2252" t="s">
        <v>12</v>
      </c>
      <c r="B2252">
        <v>2019</v>
      </c>
      <c r="C2252">
        <v>1</v>
      </c>
      <c r="D2252">
        <v>3</v>
      </c>
      <c r="E2252">
        <v>3</v>
      </c>
      <c r="F2252">
        <v>10303</v>
      </c>
      <c r="G2252">
        <v>40</v>
      </c>
      <c r="H2252" s="1">
        <v>2.9</v>
      </c>
      <c r="I2252" s="2">
        <v>19.142027003930949</v>
      </c>
      <c r="J2252">
        <v>23.5</v>
      </c>
      <c r="K2252" s="2">
        <v>5.7527371430524683</v>
      </c>
      <c r="N2252">
        <f t="shared" si="35"/>
        <v>59.69</v>
      </c>
    </row>
    <row r="2253" spans="1:14" x14ac:dyDescent="0.2">
      <c r="A2253" t="s">
        <v>12</v>
      </c>
      <c r="B2253">
        <v>2019</v>
      </c>
      <c r="C2253">
        <v>1</v>
      </c>
      <c r="D2253">
        <v>3</v>
      </c>
      <c r="E2253">
        <v>7</v>
      </c>
      <c r="F2253">
        <v>10307</v>
      </c>
      <c r="G2253">
        <v>145</v>
      </c>
      <c r="H2253" s="1">
        <v>2.5</v>
      </c>
      <c r="I2253" s="2">
        <v>18.379446640316203</v>
      </c>
      <c r="J2253">
        <v>29</v>
      </c>
      <c r="K2253" s="2">
        <v>6.2767721739130424</v>
      </c>
      <c r="N2253">
        <f t="shared" si="35"/>
        <v>73.66</v>
      </c>
    </row>
    <row r="2254" spans="1:14" x14ac:dyDescent="0.2">
      <c r="A2254" t="s">
        <v>12</v>
      </c>
      <c r="B2254">
        <v>2019</v>
      </c>
      <c r="C2254">
        <v>1</v>
      </c>
      <c r="D2254">
        <v>3</v>
      </c>
      <c r="E2254">
        <v>11</v>
      </c>
      <c r="F2254">
        <v>10311</v>
      </c>
      <c r="G2254">
        <v>111</v>
      </c>
      <c r="H2254" s="1">
        <v>2.7</v>
      </c>
      <c r="I2254" s="2">
        <v>15.509154183688908</v>
      </c>
      <c r="J2254">
        <v>27.5</v>
      </c>
      <c r="K2254" s="2">
        <v>4.9030803812982304</v>
      </c>
      <c r="N2254">
        <f t="shared" si="35"/>
        <v>69.849999999999994</v>
      </c>
    </row>
    <row r="2255" spans="1:14" x14ac:dyDescent="0.2">
      <c r="A2255" t="s">
        <v>12</v>
      </c>
      <c r="B2255">
        <v>2019</v>
      </c>
      <c r="C2255">
        <v>1</v>
      </c>
      <c r="D2255">
        <v>3</v>
      </c>
      <c r="E2255">
        <v>15</v>
      </c>
      <c r="F2255">
        <v>10315</v>
      </c>
      <c r="G2255">
        <v>197</v>
      </c>
      <c r="H2255" s="1">
        <v>2.8</v>
      </c>
      <c r="I2255" s="2">
        <v>14.795088030773782</v>
      </c>
      <c r="J2255">
        <v>27.5</v>
      </c>
      <c r="K2255" s="2">
        <v>5.9044133155792284</v>
      </c>
      <c r="N2255">
        <f t="shared" si="35"/>
        <v>69.849999999999994</v>
      </c>
    </row>
    <row r="2256" spans="1:14" x14ac:dyDescent="0.2">
      <c r="A2256" t="s">
        <v>12</v>
      </c>
      <c r="B2256">
        <v>2019</v>
      </c>
      <c r="C2256">
        <v>1</v>
      </c>
      <c r="D2256">
        <v>3</v>
      </c>
      <c r="E2256">
        <v>19</v>
      </c>
      <c r="F2256">
        <v>10319</v>
      </c>
      <c r="G2256">
        <v>33</v>
      </c>
      <c r="H2256" s="1">
        <v>2.8</v>
      </c>
      <c r="I2256" s="2">
        <v>15.278757185289654</v>
      </c>
      <c r="J2256">
        <v>25.5</v>
      </c>
      <c r="K2256" s="2">
        <v>5.4265686569651903</v>
      </c>
      <c r="N2256">
        <f t="shared" si="35"/>
        <v>64.77</v>
      </c>
    </row>
    <row r="2257" spans="1:14" x14ac:dyDescent="0.2">
      <c r="A2257" t="s">
        <v>12</v>
      </c>
      <c r="B2257">
        <v>2019</v>
      </c>
      <c r="C2257">
        <v>1</v>
      </c>
      <c r="D2257">
        <v>3</v>
      </c>
      <c r="E2257">
        <v>4</v>
      </c>
      <c r="F2257">
        <v>10304</v>
      </c>
      <c r="G2257">
        <v>177</v>
      </c>
      <c r="H2257" s="1">
        <v>2.6</v>
      </c>
      <c r="I2257" s="2">
        <v>14.396305853592287</v>
      </c>
      <c r="J2257">
        <v>27.5</v>
      </c>
      <c r="K2257" s="2">
        <v>5.3238543332880619</v>
      </c>
      <c r="N2257">
        <f t="shared" si="35"/>
        <v>69.849999999999994</v>
      </c>
    </row>
    <row r="2258" spans="1:14" x14ac:dyDescent="0.2">
      <c r="A2258" t="s">
        <v>12</v>
      </c>
      <c r="B2258">
        <v>2019</v>
      </c>
      <c r="C2258">
        <v>1</v>
      </c>
      <c r="D2258">
        <v>3</v>
      </c>
      <c r="E2258">
        <v>8</v>
      </c>
      <c r="F2258">
        <v>10308</v>
      </c>
      <c r="G2258">
        <v>186</v>
      </c>
      <c r="H2258" s="1">
        <v>2.9</v>
      </c>
      <c r="I2258" s="2">
        <v>17.499605864732779</v>
      </c>
      <c r="J2258">
        <v>30.5</v>
      </c>
      <c r="K2258" s="2">
        <v>5.9421471278574813</v>
      </c>
      <c r="N2258">
        <f t="shared" si="35"/>
        <v>77.47</v>
      </c>
    </row>
    <row r="2259" spans="1:14" x14ac:dyDescent="0.2">
      <c r="A2259" t="s">
        <v>12</v>
      </c>
      <c r="B2259">
        <v>2019</v>
      </c>
      <c r="C2259">
        <v>1</v>
      </c>
      <c r="D2259">
        <v>3</v>
      </c>
      <c r="E2259">
        <v>12</v>
      </c>
      <c r="F2259">
        <v>10312</v>
      </c>
      <c r="G2259">
        <v>202</v>
      </c>
      <c r="H2259" s="1">
        <v>3.4</v>
      </c>
      <c r="I2259" s="2">
        <v>17.854832449217234</v>
      </c>
      <c r="J2259">
        <v>28</v>
      </c>
      <c r="K2259" s="2">
        <v>5.9582370065985266</v>
      </c>
      <c r="N2259">
        <f t="shared" si="35"/>
        <v>71.12</v>
      </c>
    </row>
    <row r="2260" spans="1:14" x14ac:dyDescent="0.2">
      <c r="A2260" t="s">
        <v>12</v>
      </c>
      <c r="B2260">
        <v>2019</v>
      </c>
      <c r="C2260">
        <v>1</v>
      </c>
      <c r="D2260">
        <v>3</v>
      </c>
      <c r="E2260">
        <v>16</v>
      </c>
      <c r="F2260">
        <v>10316</v>
      </c>
      <c r="G2260">
        <v>185</v>
      </c>
      <c r="H2260" s="1">
        <v>2.6</v>
      </c>
      <c r="I2260" s="2">
        <v>18.592195868400918</v>
      </c>
      <c r="J2260">
        <v>30</v>
      </c>
      <c r="K2260" s="2">
        <v>6.603405377811784</v>
      </c>
      <c r="N2260">
        <f t="shared" si="35"/>
        <v>76.2</v>
      </c>
    </row>
    <row r="2261" spans="1:14" x14ac:dyDescent="0.2">
      <c r="A2261" t="s">
        <v>12</v>
      </c>
      <c r="B2261">
        <v>2019</v>
      </c>
      <c r="C2261">
        <v>1</v>
      </c>
      <c r="D2261">
        <v>3</v>
      </c>
      <c r="E2261">
        <v>20</v>
      </c>
      <c r="F2261">
        <v>10320</v>
      </c>
      <c r="G2261">
        <v>36</v>
      </c>
      <c r="H2261" s="1">
        <v>3</v>
      </c>
      <c r="I2261" s="2">
        <v>19.21072226358898</v>
      </c>
      <c r="J2261">
        <v>31</v>
      </c>
      <c r="K2261" s="2">
        <v>7.1230038540580791</v>
      </c>
      <c r="N2261">
        <f t="shared" si="35"/>
        <v>78.739999999999995</v>
      </c>
    </row>
    <row r="2262" spans="1:14" x14ac:dyDescent="0.2">
      <c r="A2262" t="s">
        <v>12</v>
      </c>
      <c r="B2262">
        <v>2019</v>
      </c>
      <c r="C2262">
        <v>1</v>
      </c>
      <c r="D2262">
        <v>4</v>
      </c>
      <c r="E2262">
        <v>1</v>
      </c>
      <c r="F2262">
        <v>10401</v>
      </c>
      <c r="G2262">
        <v>149</v>
      </c>
      <c r="H2262" s="1">
        <v>2.7272727272727271</v>
      </c>
      <c r="I2262" s="2">
        <v>17.982897384305836</v>
      </c>
      <c r="J2262">
        <v>23</v>
      </c>
      <c r="K2262" s="2">
        <v>4.6498766197183103</v>
      </c>
      <c r="N2262">
        <f t="shared" si="35"/>
        <v>58.42</v>
      </c>
    </row>
    <row r="2263" spans="1:14" x14ac:dyDescent="0.2">
      <c r="A2263" t="s">
        <v>12</v>
      </c>
      <c r="B2263">
        <v>2019</v>
      </c>
      <c r="C2263">
        <v>1</v>
      </c>
      <c r="D2263">
        <v>4</v>
      </c>
      <c r="E2263">
        <v>5</v>
      </c>
      <c r="F2263">
        <v>10405</v>
      </c>
      <c r="G2263">
        <v>53</v>
      </c>
      <c r="H2263" s="1">
        <v>2.8</v>
      </c>
      <c r="I2263" s="2">
        <v>20.22337638461185</v>
      </c>
      <c r="J2263">
        <v>21.5</v>
      </c>
      <c r="K2263" s="2">
        <v>4.5780184547501959</v>
      </c>
      <c r="N2263">
        <f t="shared" si="35"/>
        <v>54.61</v>
      </c>
    </row>
    <row r="2264" spans="1:14" x14ac:dyDescent="0.2">
      <c r="A2264" t="s">
        <v>12</v>
      </c>
      <c r="B2264">
        <v>2019</v>
      </c>
      <c r="C2264">
        <v>1</v>
      </c>
      <c r="D2264">
        <v>4</v>
      </c>
      <c r="E2264">
        <v>9</v>
      </c>
      <c r="F2264">
        <v>10409</v>
      </c>
      <c r="G2264">
        <v>73</v>
      </c>
      <c r="H2264" s="1">
        <v>2.7</v>
      </c>
      <c r="I2264" s="2">
        <v>21.989174560216508</v>
      </c>
      <c r="J2264">
        <v>27</v>
      </c>
      <c r="K2264" s="2">
        <v>5.0421142083897159</v>
      </c>
      <c r="N2264">
        <f t="shared" si="35"/>
        <v>68.58</v>
      </c>
    </row>
    <row r="2265" spans="1:14" x14ac:dyDescent="0.2">
      <c r="A2265" t="s">
        <v>12</v>
      </c>
      <c r="B2265">
        <v>2019</v>
      </c>
      <c r="C2265">
        <v>1</v>
      </c>
      <c r="D2265">
        <v>4</v>
      </c>
      <c r="E2265">
        <v>13</v>
      </c>
      <c r="F2265">
        <v>10413</v>
      </c>
      <c r="G2265">
        <v>201</v>
      </c>
      <c r="H2265" s="1">
        <v>2.9</v>
      </c>
      <c r="I2265" s="2">
        <v>18.788972760091895</v>
      </c>
      <c r="J2265">
        <v>21</v>
      </c>
      <c r="K2265" s="2">
        <v>4.8583052707581231</v>
      </c>
      <c r="N2265">
        <f t="shared" si="35"/>
        <v>53.34</v>
      </c>
    </row>
    <row r="2266" spans="1:14" x14ac:dyDescent="0.2">
      <c r="A2266" t="s">
        <v>12</v>
      </c>
      <c r="B2266">
        <v>2019</v>
      </c>
      <c r="C2266">
        <v>1</v>
      </c>
      <c r="D2266">
        <v>4</v>
      </c>
      <c r="E2266">
        <v>17</v>
      </c>
      <c r="F2266">
        <v>10417</v>
      </c>
      <c r="G2266">
        <v>100</v>
      </c>
      <c r="H2266" s="1">
        <v>2.7</v>
      </c>
      <c r="I2266" s="2">
        <v>16.471155391290374</v>
      </c>
      <c r="J2266">
        <v>19</v>
      </c>
      <c r="K2266" s="2">
        <v>3.2625411023622051</v>
      </c>
      <c r="N2266">
        <f t="shared" si="35"/>
        <v>48.26</v>
      </c>
    </row>
    <row r="2267" spans="1:14" x14ac:dyDescent="0.2">
      <c r="A2267" t="s">
        <v>12</v>
      </c>
      <c r="B2267">
        <v>2019</v>
      </c>
      <c r="C2267">
        <v>1</v>
      </c>
      <c r="D2267">
        <v>4</v>
      </c>
      <c r="E2267">
        <v>2</v>
      </c>
      <c r="F2267">
        <v>10402</v>
      </c>
      <c r="G2267">
        <v>115</v>
      </c>
      <c r="H2267" s="1">
        <v>2.8</v>
      </c>
      <c r="I2267" s="2">
        <v>16.410256410256409</v>
      </c>
      <c r="J2267">
        <v>27.5</v>
      </c>
      <c r="K2267" s="2">
        <v>6.1006517169230765</v>
      </c>
      <c r="N2267">
        <f t="shared" si="35"/>
        <v>69.849999999999994</v>
      </c>
    </row>
    <row r="2268" spans="1:14" x14ac:dyDescent="0.2">
      <c r="A2268" t="s">
        <v>12</v>
      </c>
      <c r="B2268">
        <v>2019</v>
      </c>
      <c r="C2268">
        <v>1</v>
      </c>
      <c r="D2268">
        <v>4</v>
      </c>
      <c r="E2268">
        <v>6</v>
      </c>
      <c r="F2268">
        <v>10406</v>
      </c>
      <c r="G2268">
        <v>165</v>
      </c>
      <c r="H2268" s="1">
        <v>3</v>
      </c>
      <c r="I2268" s="2">
        <v>17.408550022036138</v>
      </c>
      <c r="J2268">
        <v>27</v>
      </c>
      <c r="K2268" s="2">
        <v>6.5906798342882311</v>
      </c>
      <c r="N2268">
        <f t="shared" si="35"/>
        <v>68.58</v>
      </c>
    </row>
    <row r="2269" spans="1:14" x14ac:dyDescent="0.2">
      <c r="A2269" t="s">
        <v>12</v>
      </c>
      <c r="B2269">
        <v>2019</v>
      </c>
      <c r="C2269">
        <v>1</v>
      </c>
      <c r="D2269">
        <v>4</v>
      </c>
      <c r="E2269">
        <v>10</v>
      </c>
      <c r="F2269">
        <v>10410</v>
      </c>
      <c r="G2269">
        <v>131</v>
      </c>
      <c r="H2269" s="1">
        <v>2.7</v>
      </c>
      <c r="I2269" s="2">
        <v>17.629324294401197</v>
      </c>
      <c r="J2269">
        <v>28</v>
      </c>
      <c r="K2269" s="2">
        <v>5.4873446619768682</v>
      </c>
      <c r="N2269">
        <f t="shared" si="35"/>
        <v>71.12</v>
      </c>
    </row>
    <row r="2270" spans="1:14" x14ac:dyDescent="0.2">
      <c r="A2270" t="s">
        <v>12</v>
      </c>
      <c r="B2270">
        <v>2019</v>
      </c>
      <c r="C2270">
        <v>1</v>
      </c>
      <c r="D2270">
        <v>4</v>
      </c>
      <c r="E2270">
        <v>14</v>
      </c>
      <c r="F2270">
        <v>10414</v>
      </c>
      <c r="G2270">
        <v>190</v>
      </c>
      <c r="H2270" s="1">
        <v>2.6</v>
      </c>
      <c r="I2270" s="2">
        <v>18.051326663766854</v>
      </c>
      <c r="J2270">
        <v>29</v>
      </c>
      <c r="K2270" s="2">
        <v>6.446531368421053</v>
      </c>
      <c r="N2270">
        <f t="shared" si="35"/>
        <v>73.66</v>
      </c>
    </row>
    <row r="2271" spans="1:14" x14ac:dyDescent="0.2">
      <c r="A2271" t="s">
        <v>12</v>
      </c>
      <c r="B2271">
        <v>2019</v>
      </c>
      <c r="C2271">
        <v>1</v>
      </c>
      <c r="D2271">
        <v>4</v>
      </c>
      <c r="E2271">
        <v>18</v>
      </c>
      <c r="F2271">
        <v>10418</v>
      </c>
      <c r="G2271">
        <v>120</v>
      </c>
      <c r="H2271" s="1">
        <v>2.6</v>
      </c>
      <c r="I2271" s="2">
        <v>16.817782977478796</v>
      </c>
      <c r="J2271">
        <v>22</v>
      </c>
      <c r="K2271" s="2">
        <v>4.7588567417373504</v>
      </c>
      <c r="N2271">
        <f t="shared" si="35"/>
        <v>55.88</v>
      </c>
    </row>
    <row r="2272" spans="1:14" x14ac:dyDescent="0.2">
      <c r="A2272" t="s">
        <v>12</v>
      </c>
      <c r="B2272">
        <v>2019</v>
      </c>
      <c r="C2272">
        <v>1</v>
      </c>
      <c r="D2272">
        <v>4</v>
      </c>
      <c r="E2272">
        <v>3</v>
      </c>
      <c r="F2272">
        <v>10403</v>
      </c>
      <c r="G2272">
        <v>136</v>
      </c>
      <c r="H2272" s="1">
        <v>2.8</v>
      </c>
      <c r="I2272" s="2">
        <v>15.372168284789645</v>
      </c>
      <c r="J2272">
        <v>24</v>
      </c>
      <c r="K2272" s="2">
        <v>4.7547784077669908</v>
      </c>
      <c r="N2272">
        <f t="shared" si="35"/>
        <v>60.96</v>
      </c>
    </row>
    <row r="2273" spans="1:14" x14ac:dyDescent="0.2">
      <c r="A2273" t="s">
        <v>12</v>
      </c>
      <c r="B2273">
        <v>2019</v>
      </c>
      <c r="C2273">
        <v>1</v>
      </c>
      <c r="D2273">
        <v>4</v>
      </c>
      <c r="E2273">
        <v>7</v>
      </c>
      <c r="F2273">
        <v>10407</v>
      </c>
      <c r="G2273">
        <v>202</v>
      </c>
      <c r="H2273" s="1">
        <v>2.8</v>
      </c>
      <c r="I2273" s="2">
        <v>17.092580138982292</v>
      </c>
      <c r="J2273">
        <v>30.5</v>
      </c>
      <c r="K2273" s="2">
        <v>6.3209553732347015</v>
      </c>
      <c r="N2273">
        <f t="shared" si="35"/>
        <v>77.47</v>
      </c>
    </row>
    <row r="2274" spans="1:14" x14ac:dyDescent="0.2">
      <c r="A2274" t="s">
        <v>12</v>
      </c>
      <c r="B2274">
        <v>2019</v>
      </c>
      <c r="C2274">
        <v>1</v>
      </c>
      <c r="D2274">
        <v>4</v>
      </c>
      <c r="E2274">
        <v>11</v>
      </c>
      <c r="F2274">
        <v>10411</v>
      </c>
      <c r="G2274">
        <v>89</v>
      </c>
      <c r="H2274" s="1">
        <v>2.7272727272727271</v>
      </c>
      <c r="I2274" s="2">
        <v>17.318304567335918</v>
      </c>
      <c r="J2274">
        <v>28.5</v>
      </c>
      <c r="K2274" s="2">
        <v>5.5595182529059546</v>
      </c>
      <c r="N2274">
        <f t="shared" si="35"/>
        <v>72.39</v>
      </c>
    </row>
    <row r="2275" spans="1:14" x14ac:dyDescent="0.2">
      <c r="A2275" t="s">
        <v>12</v>
      </c>
      <c r="B2275">
        <v>2019</v>
      </c>
      <c r="C2275">
        <v>1</v>
      </c>
      <c r="D2275">
        <v>4</v>
      </c>
      <c r="E2275">
        <v>15</v>
      </c>
      <c r="F2275">
        <v>10415</v>
      </c>
      <c r="G2275">
        <v>68</v>
      </c>
      <c r="H2275" s="1">
        <v>2.6</v>
      </c>
      <c r="I2275" s="2">
        <v>16.751191025049945</v>
      </c>
      <c r="J2275">
        <v>29</v>
      </c>
      <c r="K2275" s="2">
        <v>5.0996007302904554</v>
      </c>
      <c r="N2275">
        <f t="shared" si="35"/>
        <v>73.66</v>
      </c>
    </row>
    <row r="2276" spans="1:14" x14ac:dyDescent="0.2">
      <c r="A2276" t="s">
        <v>12</v>
      </c>
      <c r="B2276">
        <v>2019</v>
      </c>
      <c r="C2276">
        <v>1</v>
      </c>
      <c r="D2276">
        <v>4</v>
      </c>
      <c r="E2276">
        <v>19</v>
      </c>
      <c r="F2276">
        <v>10419</v>
      </c>
      <c r="G2276">
        <v>61</v>
      </c>
      <c r="H2276" s="1">
        <v>3.1</v>
      </c>
      <c r="I2276" s="2">
        <v>19.028149080044031</v>
      </c>
      <c r="J2276">
        <v>27</v>
      </c>
      <c r="K2276" s="2">
        <v>6.5168774058814272</v>
      </c>
      <c r="N2276">
        <f t="shared" si="35"/>
        <v>68.58</v>
      </c>
    </row>
    <row r="2277" spans="1:14" x14ac:dyDescent="0.2">
      <c r="A2277" t="s">
        <v>12</v>
      </c>
      <c r="B2277">
        <v>2019</v>
      </c>
      <c r="C2277">
        <v>1</v>
      </c>
      <c r="D2277">
        <v>4</v>
      </c>
      <c r="E2277">
        <v>4</v>
      </c>
      <c r="F2277">
        <v>10404</v>
      </c>
      <c r="G2277">
        <v>22</v>
      </c>
      <c r="H2277" s="1">
        <v>2.7</v>
      </c>
      <c r="I2277" s="2">
        <v>17.629663330300271</v>
      </c>
      <c r="J2277">
        <v>27</v>
      </c>
      <c r="K2277" s="2">
        <v>6.0207133757961779</v>
      </c>
      <c r="N2277">
        <f t="shared" si="35"/>
        <v>68.58</v>
      </c>
    </row>
    <row r="2278" spans="1:14" x14ac:dyDescent="0.2">
      <c r="A2278" t="s">
        <v>12</v>
      </c>
      <c r="B2278">
        <v>2019</v>
      </c>
      <c r="C2278">
        <v>1</v>
      </c>
      <c r="D2278">
        <v>4</v>
      </c>
      <c r="E2278">
        <v>8</v>
      </c>
      <c r="F2278">
        <v>10408</v>
      </c>
      <c r="G2278">
        <v>56</v>
      </c>
      <c r="H2278" s="1">
        <v>3.3</v>
      </c>
      <c r="I2278" s="2">
        <v>19.533711405166983</v>
      </c>
      <c r="J2278">
        <v>34</v>
      </c>
      <c r="N2278">
        <f t="shared" si="35"/>
        <v>86.36</v>
      </c>
    </row>
    <row r="2279" spans="1:14" x14ac:dyDescent="0.2">
      <c r="A2279" t="s">
        <v>12</v>
      </c>
      <c r="B2279">
        <v>2019</v>
      </c>
      <c r="C2279">
        <v>1</v>
      </c>
      <c r="D2279">
        <v>4</v>
      </c>
      <c r="E2279">
        <v>12</v>
      </c>
      <c r="F2279">
        <v>10412</v>
      </c>
      <c r="G2279">
        <v>94</v>
      </c>
      <c r="H2279" s="1">
        <v>2.8</v>
      </c>
      <c r="I2279" s="2">
        <v>19.672647151400689</v>
      </c>
      <c r="J2279">
        <v>27.5</v>
      </c>
      <c r="K2279" s="2">
        <v>6.5072634560906515</v>
      </c>
      <c r="N2279">
        <f t="shared" si="35"/>
        <v>69.849999999999994</v>
      </c>
    </row>
    <row r="2280" spans="1:14" x14ac:dyDescent="0.2">
      <c r="A2280" t="s">
        <v>12</v>
      </c>
      <c r="B2280">
        <v>2019</v>
      </c>
      <c r="C2280">
        <v>1</v>
      </c>
      <c r="D2280">
        <v>4</v>
      </c>
      <c r="E2280">
        <v>16</v>
      </c>
      <c r="F2280">
        <v>10416</v>
      </c>
      <c r="G2280">
        <v>196</v>
      </c>
      <c r="H2280" s="1">
        <v>3.2</v>
      </c>
      <c r="I2280" s="2">
        <v>15.422467594815171</v>
      </c>
      <c r="J2280">
        <v>28</v>
      </c>
      <c r="K2280" s="2">
        <v>6.2751745520883349</v>
      </c>
      <c r="N2280">
        <f t="shared" si="35"/>
        <v>71.12</v>
      </c>
    </row>
    <row r="2281" spans="1:14" x14ac:dyDescent="0.2">
      <c r="A2281" t="s">
        <v>12</v>
      </c>
      <c r="B2281">
        <v>2019</v>
      </c>
      <c r="C2281">
        <v>1</v>
      </c>
      <c r="D2281">
        <v>4</v>
      </c>
      <c r="E2281">
        <v>20</v>
      </c>
      <c r="F2281">
        <v>10420</v>
      </c>
      <c r="G2281">
        <v>179</v>
      </c>
      <c r="H2281" s="1">
        <v>2.9</v>
      </c>
      <c r="I2281" s="2">
        <v>17.651694247438929</v>
      </c>
      <c r="J2281">
        <v>26</v>
      </c>
      <c r="K2281" s="2">
        <v>6.5449432056737589</v>
      </c>
      <c r="N2281">
        <f t="shared" si="35"/>
        <v>66.040000000000006</v>
      </c>
    </row>
    <row r="2282" spans="1:14" x14ac:dyDescent="0.2">
      <c r="A2282" t="s">
        <v>12</v>
      </c>
      <c r="B2282">
        <v>2019</v>
      </c>
      <c r="C2282">
        <v>1</v>
      </c>
      <c r="D2282">
        <v>5</v>
      </c>
      <c r="E2282">
        <v>1</v>
      </c>
      <c r="F2282">
        <v>10501</v>
      </c>
      <c r="G2282">
        <v>124</v>
      </c>
      <c r="H2282" s="1">
        <v>3</v>
      </c>
      <c r="I2282" s="2">
        <v>13.970007892659828</v>
      </c>
      <c r="J2282">
        <v>23</v>
      </c>
      <c r="K2282" s="2">
        <v>3.1487959690607741</v>
      </c>
      <c r="N2282">
        <f t="shared" si="35"/>
        <v>58.42</v>
      </c>
    </row>
    <row r="2283" spans="1:14" x14ac:dyDescent="0.2">
      <c r="A2283" t="s">
        <v>12</v>
      </c>
      <c r="B2283">
        <v>2019</v>
      </c>
      <c r="C2283">
        <v>1</v>
      </c>
      <c r="D2283">
        <v>5</v>
      </c>
      <c r="E2283">
        <v>5</v>
      </c>
      <c r="F2283">
        <v>10505</v>
      </c>
      <c r="G2283">
        <v>181</v>
      </c>
      <c r="H2283" s="1">
        <v>2.6</v>
      </c>
      <c r="I2283" s="2">
        <v>17.504309773239623</v>
      </c>
      <c r="J2283">
        <v>33</v>
      </c>
      <c r="K2283" s="2">
        <v>5.2605553724970164</v>
      </c>
      <c r="N2283">
        <f t="shared" si="35"/>
        <v>83.820000000000007</v>
      </c>
    </row>
    <row r="2284" spans="1:14" x14ac:dyDescent="0.2">
      <c r="A2284" t="s">
        <v>12</v>
      </c>
      <c r="B2284">
        <v>2019</v>
      </c>
      <c r="C2284">
        <v>1</v>
      </c>
      <c r="D2284">
        <v>5</v>
      </c>
      <c r="E2284">
        <v>9</v>
      </c>
      <c r="F2284">
        <v>10509</v>
      </c>
      <c r="G2284">
        <v>127</v>
      </c>
      <c r="H2284" s="1">
        <v>3</v>
      </c>
      <c r="I2284" s="2">
        <v>17.759928603302097</v>
      </c>
      <c r="J2284">
        <v>24.5</v>
      </c>
      <c r="K2284" s="2">
        <v>3.1192458795180724</v>
      </c>
      <c r="N2284">
        <f t="shared" si="35"/>
        <v>62.230000000000004</v>
      </c>
    </row>
    <row r="2285" spans="1:14" x14ac:dyDescent="0.2">
      <c r="A2285" t="s">
        <v>12</v>
      </c>
      <c r="B2285">
        <v>2019</v>
      </c>
      <c r="C2285">
        <v>1</v>
      </c>
      <c r="D2285">
        <v>5</v>
      </c>
      <c r="E2285">
        <v>13</v>
      </c>
      <c r="F2285">
        <v>10513</v>
      </c>
      <c r="G2285">
        <v>99</v>
      </c>
      <c r="H2285" s="1">
        <v>3</v>
      </c>
      <c r="I2285" s="2">
        <v>17.414696304686395</v>
      </c>
      <c r="J2285">
        <v>26</v>
      </c>
      <c r="K2285" s="2">
        <v>4.8597936333002982</v>
      </c>
      <c r="N2285">
        <f t="shared" si="35"/>
        <v>66.040000000000006</v>
      </c>
    </row>
    <row r="2286" spans="1:14" x14ac:dyDescent="0.2">
      <c r="A2286" t="s">
        <v>12</v>
      </c>
      <c r="B2286">
        <v>2019</v>
      </c>
      <c r="C2286">
        <v>1</v>
      </c>
      <c r="D2286">
        <v>5</v>
      </c>
      <c r="E2286">
        <v>17</v>
      </c>
      <c r="F2286">
        <v>10517</v>
      </c>
      <c r="G2286">
        <v>130</v>
      </c>
      <c r="H2286" s="1">
        <v>3.0909090909090908</v>
      </c>
      <c r="I2286" s="2">
        <v>18.7028872137676</v>
      </c>
      <c r="J2286">
        <v>24.5</v>
      </c>
      <c r="K2286" s="2">
        <v>4.2155721257289143</v>
      </c>
      <c r="N2286">
        <f t="shared" si="35"/>
        <v>62.230000000000004</v>
      </c>
    </row>
    <row r="2287" spans="1:14" x14ac:dyDescent="0.2">
      <c r="A2287" t="s">
        <v>12</v>
      </c>
      <c r="B2287">
        <v>2019</v>
      </c>
      <c r="C2287">
        <v>1</v>
      </c>
      <c r="D2287">
        <v>5</v>
      </c>
      <c r="E2287">
        <v>2</v>
      </c>
      <c r="F2287">
        <v>10502</v>
      </c>
      <c r="G2287">
        <v>174</v>
      </c>
      <c r="H2287" s="1">
        <v>2.8</v>
      </c>
      <c r="I2287" s="2">
        <v>16.034206306787816</v>
      </c>
      <c r="J2287">
        <v>26.5</v>
      </c>
      <c r="K2287" s="2">
        <v>7.0090857081774463</v>
      </c>
      <c r="N2287">
        <f t="shared" si="35"/>
        <v>67.31</v>
      </c>
    </row>
    <row r="2288" spans="1:14" x14ac:dyDescent="0.2">
      <c r="A2288" t="s">
        <v>12</v>
      </c>
      <c r="B2288">
        <v>2019</v>
      </c>
      <c r="C2288">
        <v>1</v>
      </c>
      <c r="D2288">
        <v>5</v>
      </c>
      <c r="E2288">
        <v>6</v>
      </c>
      <c r="F2288">
        <v>10506</v>
      </c>
      <c r="G2288">
        <v>108</v>
      </c>
      <c r="H2288" s="1">
        <v>2.9</v>
      </c>
      <c r="I2288" s="2">
        <v>18.387761106207705</v>
      </c>
      <c r="J2288">
        <v>26</v>
      </c>
      <c r="K2288" s="2">
        <v>6.2078446601941746</v>
      </c>
      <c r="N2288">
        <f t="shared" si="35"/>
        <v>66.040000000000006</v>
      </c>
    </row>
    <row r="2289" spans="1:14" x14ac:dyDescent="0.2">
      <c r="A2289" t="s">
        <v>12</v>
      </c>
      <c r="B2289">
        <v>2019</v>
      </c>
      <c r="C2289">
        <v>1</v>
      </c>
      <c r="D2289">
        <v>5</v>
      </c>
      <c r="E2289">
        <v>10</v>
      </c>
      <c r="F2289">
        <v>10510</v>
      </c>
      <c r="G2289">
        <v>17</v>
      </c>
      <c r="H2289" s="1">
        <v>2.6</v>
      </c>
      <c r="I2289" s="2">
        <v>16.695419889810228</v>
      </c>
      <c r="J2289">
        <v>22</v>
      </c>
      <c r="K2289" s="2">
        <v>6.239244565640826</v>
      </c>
      <c r="N2289">
        <f t="shared" si="35"/>
        <v>55.88</v>
      </c>
    </row>
    <row r="2290" spans="1:14" x14ac:dyDescent="0.2">
      <c r="A2290" t="s">
        <v>12</v>
      </c>
      <c r="B2290">
        <v>2019</v>
      </c>
      <c r="C2290">
        <v>1</v>
      </c>
      <c r="D2290">
        <v>5</v>
      </c>
      <c r="E2290">
        <v>14</v>
      </c>
      <c r="F2290">
        <v>10514</v>
      </c>
      <c r="G2290">
        <v>202</v>
      </c>
      <c r="H2290" s="1">
        <v>2.8</v>
      </c>
      <c r="I2290" s="2">
        <v>17.426273458445039</v>
      </c>
      <c r="J2290">
        <v>31.5</v>
      </c>
      <c r="K2290" s="2">
        <v>6.3423359999999995</v>
      </c>
      <c r="N2290">
        <f t="shared" si="35"/>
        <v>80.010000000000005</v>
      </c>
    </row>
    <row r="2291" spans="1:14" x14ac:dyDescent="0.2">
      <c r="A2291" t="s">
        <v>12</v>
      </c>
      <c r="B2291">
        <v>2019</v>
      </c>
      <c r="C2291">
        <v>1</v>
      </c>
      <c r="D2291">
        <v>5</v>
      </c>
      <c r="E2291">
        <v>18</v>
      </c>
      <c r="F2291">
        <v>10518</v>
      </c>
      <c r="G2291">
        <v>87</v>
      </c>
      <c r="H2291" s="1">
        <v>2.75</v>
      </c>
      <c r="I2291" s="2">
        <v>18.184489915873776</v>
      </c>
      <c r="J2291">
        <v>27.5</v>
      </c>
      <c r="K2291" s="2">
        <v>4.9149237191873931</v>
      </c>
      <c r="N2291">
        <f t="shared" si="35"/>
        <v>69.849999999999994</v>
      </c>
    </row>
    <row r="2292" spans="1:14" x14ac:dyDescent="0.2">
      <c r="A2292" t="s">
        <v>12</v>
      </c>
      <c r="B2292">
        <v>2019</v>
      </c>
      <c r="C2292">
        <v>1</v>
      </c>
      <c r="D2292">
        <v>5</v>
      </c>
      <c r="E2292">
        <v>3</v>
      </c>
      <c r="F2292">
        <v>10503</v>
      </c>
      <c r="G2292">
        <v>128</v>
      </c>
      <c r="H2292" s="1">
        <v>2.6</v>
      </c>
      <c r="I2292" s="2">
        <v>16.962447298754778</v>
      </c>
      <c r="J2292">
        <v>27</v>
      </c>
      <c r="K2292" s="2">
        <v>5.5942400878517491</v>
      </c>
      <c r="N2292">
        <f t="shared" si="35"/>
        <v>68.58</v>
      </c>
    </row>
    <row r="2293" spans="1:14" x14ac:dyDescent="0.2">
      <c r="A2293" t="s">
        <v>12</v>
      </c>
      <c r="B2293">
        <v>2019</v>
      </c>
      <c r="C2293">
        <v>1</v>
      </c>
      <c r="D2293">
        <v>5</v>
      </c>
      <c r="E2293">
        <v>7</v>
      </c>
      <c r="F2293">
        <v>10507</v>
      </c>
      <c r="G2293">
        <v>14</v>
      </c>
      <c r="H2293" s="1">
        <v>2.9</v>
      </c>
      <c r="I2293" s="2">
        <v>17.855229796807485</v>
      </c>
      <c r="J2293">
        <v>28</v>
      </c>
      <c r="K2293" s="2">
        <v>2.7875413348569795</v>
      </c>
      <c r="N2293">
        <f t="shared" si="35"/>
        <v>71.12</v>
      </c>
    </row>
    <row r="2294" spans="1:14" x14ac:dyDescent="0.2">
      <c r="A2294" t="s">
        <v>12</v>
      </c>
      <c r="B2294">
        <v>2019</v>
      </c>
      <c r="C2294">
        <v>1</v>
      </c>
      <c r="D2294">
        <v>5</v>
      </c>
      <c r="E2294">
        <v>11</v>
      </c>
      <c r="F2294">
        <v>10511</v>
      </c>
      <c r="G2294">
        <v>172</v>
      </c>
      <c r="H2294" s="1">
        <v>2.6</v>
      </c>
      <c r="I2294" s="2">
        <v>15.380570527146048</v>
      </c>
      <c r="J2294">
        <v>30</v>
      </c>
      <c r="K2294" s="2">
        <v>5.837917269883004</v>
      </c>
      <c r="N2294">
        <f t="shared" si="35"/>
        <v>76.2</v>
      </c>
    </row>
    <row r="2295" spans="1:14" x14ac:dyDescent="0.2">
      <c r="A2295" t="s">
        <v>12</v>
      </c>
      <c r="B2295">
        <v>2019</v>
      </c>
      <c r="C2295">
        <v>1</v>
      </c>
      <c r="D2295">
        <v>5</v>
      </c>
      <c r="E2295">
        <v>15</v>
      </c>
      <c r="F2295">
        <v>10515</v>
      </c>
      <c r="G2295">
        <v>67</v>
      </c>
      <c r="H2295" s="1">
        <v>2.5</v>
      </c>
      <c r="I2295" s="2">
        <v>16.336310172075802</v>
      </c>
      <c r="J2295">
        <v>28</v>
      </c>
      <c r="K2295" s="2">
        <v>5.2442786321062957</v>
      </c>
      <c r="N2295">
        <f t="shared" si="35"/>
        <v>71.12</v>
      </c>
    </row>
    <row r="2296" spans="1:14" x14ac:dyDescent="0.2">
      <c r="A2296" t="s">
        <v>12</v>
      </c>
      <c r="B2296">
        <v>2019</v>
      </c>
      <c r="C2296">
        <v>1</v>
      </c>
      <c r="D2296">
        <v>5</v>
      </c>
      <c r="E2296">
        <v>19</v>
      </c>
      <c r="F2296">
        <v>10519</v>
      </c>
      <c r="G2296">
        <v>161</v>
      </c>
      <c r="H2296" s="1">
        <v>2.5</v>
      </c>
      <c r="I2296" s="2">
        <v>18.740629685157423</v>
      </c>
      <c r="J2296">
        <v>26</v>
      </c>
      <c r="K2296" s="2">
        <v>7.2595646176911561</v>
      </c>
      <c r="N2296">
        <f t="shared" si="35"/>
        <v>66.040000000000006</v>
      </c>
    </row>
    <row r="2297" spans="1:14" x14ac:dyDescent="0.2">
      <c r="A2297" t="s">
        <v>12</v>
      </c>
      <c r="B2297">
        <v>2019</v>
      </c>
      <c r="C2297">
        <v>1</v>
      </c>
      <c r="D2297">
        <v>5</v>
      </c>
      <c r="E2297">
        <v>4</v>
      </c>
      <c r="F2297">
        <v>10504</v>
      </c>
      <c r="G2297">
        <v>103</v>
      </c>
      <c r="H2297" s="1">
        <v>2.9</v>
      </c>
      <c r="I2297" s="2">
        <v>17.897727272727273</v>
      </c>
      <c r="J2297">
        <v>30.5</v>
      </c>
      <c r="K2297" s="2">
        <v>6.4964592000000021</v>
      </c>
      <c r="N2297">
        <f t="shared" si="35"/>
        <v>77.47</v>
      </c>
    </row>
    <row r="2298" spans="1:14" x14ac:dyDescent="0.2">
      <c r="A2298" t="s">
        <v>12</v>
      </c>
      <c r="B2298">
        <v>2019</v>
      </c>
      <c r="C2298">
        <v>1</v>
      </c>
      <c r="D2298">
        <v>5</v>
      </c>
      <c r="E2298">
        <v>8</v>
      </c>
      <c r="F2298">
        <v>10508</v>
      </c>
      <c r="G2298">
        <v>201</v>
      </c>
      <c r="H2298" s="1">
        <v>3</v>
      </c>
      <c r="I2298" s="2">
        <v>18.592760443902154</v>
      </c>
      <c r="J2298">
        <v>26.5</v>
      </c>
      <c r="K2298" s="2">
        <v>5.6783754017779327</v>
      </c>
      <c r="N2298">
        <f t="shared" si="35"/>
        <v>67.31</v>
      </c>
    </row>
    <row r="2299" spans="1:14" x14ac:dyDescent="0.2">
      <c r="A2299" t="s">
        <v>12</v>
      </c>
      <c r="B2299">
        <v>2019</v>
      </c>
      <c r="C2299">
        <v>1</v>
      </c>
      <c r="D2299">
        <v>5</v>
      </c>
      <c r="E2299">
        <v>12</v>
      </c>
      <c r="F2299">
        <v>10512</v>
      </c>
      <c r="G2299">
        <v>23</v>
      </c>
      <c r="H2299" s="1">
        <v>3.1</v>
      </c>
      <c r="I2299" s="2">
        <v>15.743550834597878</v>
      </c>
      <c r="J2299">
        <v>26</v>
      </c>
      <c r="K2299" s="2">
        <v>6.0832234051593348</v>
      </c>
      <c r="N2299">
        <f t="shared" si="35"/>
        <v>66.040000000000006</v>
      </c>
    </row>
    <row r="2300" spans="1:14" x14ac:dyDescent="0.2">
      <c r="A2300" t="s">
        <v>12</v>
      </c>
      <c r="B2300">
        <v>2019</v>
      </c>
      <c r="C2300">
        <v>1</v>
      </c>
      <c r="D2300">
        <v>5</v>
      </c>
      <c r="E2300">
        <v>16</v>
      </c>
      <c r="F2300">
        <v>10516</v>
      </c>
      <c r="G2300">
        <v>138</v>
      </c>
      <c r="H2300" s="1">
        <v>3.1</v>
      </c>
      <c r="I2300" s="2">
        <v>16.139970161399702</v>
      </c>
      <c r="J2300">
        <v>27.5</v>
      </c>
      <c r="K2300" s="2">
        <v>4.4095741326461422</v>
      </c>
      <c r="N2300">
        <f t="shared" si="35"/>
        <v>69.849999999999994</v>
      </c>
    </row>
    <row r="2301" spans="1:14" x14ac:dyDescent="0.2">
      <c r="A2301" t="s">
        <v>12</v>
      </c>
      <c r="B2301">
        <v>2019</v>
      </c>
      <c r="C2301">
        <v>1</v>
      </c>
      <c r="D2301">
        <v>5</v>
      </c>
      <c r="E2301">
        <v>20</v>
      </c>
      <c r="F2301">
        <v>10520</v>
      </c>
      <c r="G2301">
        <v>106</v>
      </c>
      <c r="H2301" s="1">
        <v>2.8</v>
      </c>
      <c r="I2301" s="2">
        <v>17.90346742665059</v>
      </c>
      <c r="J2301">
        <v>32</v>
      </c>
      <c r="K2301" s="2">
        <v>5.7124287010851704</v>
      </c>
      <c r="N2301">
        <f t="shared" si="35"/>
        <v>81.28</v>
      </c>
    </row>
    <row r="2302" spans="1:14" x14ac:dyDescent="0.2">
      <c r="A2302" t="s">
        <v>12</v>
      </c>
      <c r="B2302">
        <v>2019</v>
      </c>
      <c r="C2302">
        <v>1</v>
      </c>
      <c r="D2302">
        <v>6</v>
      </c>
      <c r="E2302">
        <v>1</v>
      </c>
      <c r="F2302">
        <v>10601</v>
      </c>
      <c r="G2302">
        <v>188</v>
      </c>
      <c r="H2302" s="1">
        <v>2.6</v>
      </c>
      <c r="I2302" s="2">
        <v>17.857142857142858</v>
      </c>
      <c r="J2302">
        <v>28</v>
      </c>
      <c r="K2302" s="2">
        <v>3.7810080000000004</v>
      </c>
      <c r="N2302">
        <f t="shared" si="35"/>
        <v>71.12</v>
      </c>
    </row>
    <row r="2303" spans="1:14" x14ac:dyDescent="0.2">
      <c r="A2303" t="s">
        <v>12</v>
      </c>
      <c r="B2303">
        <v>2019</v>
      </c>
      <c r="C2303">
        <v>1</v>
      </c>
      <c r="D2303">
        <v>6</v>
      </c>
      <c r="E2303">
        <v>5</v>
      </c>
      <c r="F2303">
        <v>10605</v>
      </c>
      <c r="G2303">
        <v>154</v>
      </c>
      <c r="H2303" s="1">
        <v>3.0909090909090908</v>
      </c>
      <c r="I2303" s="2">
        <v>16.182507104515313</v>
      </c>
      <c r="J2303">
        <v>30</v>
      </c>
      <c r="K2303" s="2">
        <v>3.5843264161667192</v>
      </c>
      <c r="N2303">
        <f t="shared" si="35"/>
        <v>76.2</v>
      </c>
    </row>
    <row r="2304" spans="1:14" x14ac:dyDescent="0.2">
      <c r="A2304" t="s">
        <v>12</v>
      </c>
      <c r="B2304">
        <v>2019</v>
      </c>
      <c r="C2304">
        <v>1</v>
      </c>
      <c r="D2304">
        <v>6</v>
      </c>
      <c r="E2304">
        <v>9</v>
      </c>
      <c r="F2304">
        <v>10609</v>
      </c>
      <c r="G2304">
        <v>183</v>
      </c>
      <c r="H2304" s="1">
        <v>3</v>
      </c>
      <c r="I2304" s="2">
        <v>18.5533894550288</v>
      </c>
      <c r="J2304">
        <v>32</v>
      </c>
      <c r="K2304" s="2">
        <v>5.6844545502879935</v>
      </c>
      <c r="N2304">
        <f t="shared" si="35"/>
        <v>81.28</v>
      </c>
    </row>
    <row r="2305" spans="1:14" x14ac:dyDescent="0.2">
      <c r="A2305" t="s">
        <v>12</v>
      </c>
      <c r="B2305">
        <v>2019</v>
      </c>
      <c r="C2305">
        <v>1</v>
      </c>
      <c r="D2305">
        <v>6</v>
      </c>
      <c r="E2305">
        <v>13</v>
      </c>
      <c r="F2305">
        <v>10613</v>
      </c>
      <c r="G2305">
        <v>201</v>
      </c>
      <c r="H2305" s="1">
        <v>3</v>
      </c>
      <c r="I2305" s="2">
        <v>17.880154639175259</v>
      </c>
      <c r="J2305">
        <v>29</v>
      </c>
      <c r="K2305" s="2">
        <v>4.4313992164948459</v>
      </c>
      <c r="N2305">
        <f t="shared" si="35"/>
        <v>73.66</v>
      </c>
    </row>
    <row r="2306" spans="1:14" x14ac:dyDescent="0.2">
      <c r="A2306" t="s">
        <v>12</v>
      </c>
      <c r="B2306">
        <v>2019</v>
      </c>
      <c r="C2306">
        <v>1</v>
      </c>
      <c r="D2306">
        <v>6</v>
      </c>
      <c r="E2306">
        <v>17</v>
      </c>
      <c r="F2306">
        <v>10617</v>
      </c>
      <c r="G2306">
        <v>71</v>
      </c>
      <c r="H2306" s="1">
        <v>2.6</v>
      </c>
      <c r="I2306" s="2">
        <v>17.727414925788175</v>
      </c>
      <c r="J2306">
        <v>26</v>
      </c>
      <c r="K2306" s="2">
        <v>4.7394927373214211</v>
      </c>
      <c r="N2306">
        <f t="shared" si="35"/>
        <v>66.040000000000006</v>
      </c>
    </row>
    <row r="2307" spans="1:14" x14ac:dyDescent="0.2">
      <c r="A2307" t="s">
        <v>12</v>
      </c>
      <c r="B2307">
        <v>2019</v>
      </c>
      <c r="C2307">
        <v>1</v>
      </c>
      <c r="D2307">
        <v>6</v>
      </c>
      <c r="E2307">
        <v>2</v>
      </c>
      <c r="F2307">
        <v>10602</v>
      </c>
      <c r="G2307">
        <v>151</v>
      </c>
      <c r="H2307" s="1">
        <v>2.9</v>
      </c>
      <c r="I2307" s="2">
        <v>17.044100119189512</v>
      </c>
      <c r="J2307">
        <v>28</v>
      </c>
      <c r="K2307" s="2">
        <v>7.117930366626938</v>
      </c>
      <c r="N2307">
        <f t="shared" ref="N2307:N2370" si="36">$M$2*J2307</f>
        <v>71.12</v>
      </c>
    </row>
    <row r="2308" spans="1:14" x14ac:dyDescent="0.2">
      <c r="A2308" t="s">
        <v>12</v>
      </c>
      <c r="B2308">
        <v>2019</v>
      </c>
      <c r="C2308">
        <v>1</v>
      </c>
      <c r="D2308">
        <v>6</v>
      </c>
      <c r="E2308">
        <v>6</v>
      </c>
      <c r="F2308">
        <v>10606</v>
      </c>
      <c r="G2308">
        <v>5</v>
      </c>
      <c r="H2308" s="1">
        <v>2.7</v>
      </c>
      <c r="I2308" s="2">
        <v>12.271183938588722</v>
      </c>
      <c r="J2308">
        <v>29</v>
      </c>
      <c r="K2308" s="2">
        <v>3.639954366696192</v>
      </c>
      <c r="N2308">
        <f t="shared" si="36"/>
        <v>73.66</v>
      </c>
    </row>
    <row r="2309" spans="1:14" x14ac:dyDescent="0.2">
      <c r="A2309" t="s">
        <v>12</v>
      </c>
      <c r="B2309">
        <v>2019</v>
      </c>
      <c r="C2309">
        <v>1</v>
      </c>
      <c r="D2309">
        <v>6</v>
      </c>
      <c r="E2309">
        <v>10</v>
      </c>
      <c r="F2309">
        <v>10610</v>
      </c>
      <c r="G2309">
        <v>117</v>
      </c>
      <c r="H2309" s="1">
        <v>2.7</v>
      </c>
      <c r="I2309" s="2">
        <v>16.896831844029244</v>
      </c>
      <c r="J2309">
        <v>26</v>
      </c>
      <c r="K2309" s="2">
        <v>5.242860368480911</v>
      </c>
      <c r="N2309">
        <f t="shared" si="36"/>
        <v>66.040000000000006</v>
      </c>
    </row>
    <row r="2310" spans="1:14" x14ac:dyDescent="0.2">
      <c r="A2310" t="s">
        <v>12</v>
      </c>
      <c r="B2310">
        <v>2019</v>
      </c>
      <c r="C2310">
        <v>1</v>
      </c>
      <c r="D2310">
        <v>6</v>
      </c>
      <c r="E2310">
        <v>14</v>
      </c>
      <c r="F2310">
        <v>10614</v>
      </c>
      <c r="G2310">
        <v>46</v>
      </c>
      <c r="H2310" s="1">
        <v>3.2</v>
      </c>
      <c r="I2310" s="2">
        <v>15.061073343281931</v>
      </c>
      <c r="J2310">
        <v>23.5</v>
      </c>
      <c r="K2310" s="2">
        <v>4.3940298325319178</v>
      </c>
      <c r="N2310">
        <f t="shared" si="36"/>
        <v>59.69</v>
      </c>
    </row>
    <row r="2311" spans="1:14" x14ac:dyDescent="0.2">
      <c r="A2311" t="s">
        <v>12</v>
      </c>
      <c r="B2311">
        <v>2019</v>
      </c>
      <c r="C2311">
        <v>1</v>
      </c>
      <c r="D2311">
        <v>6</v>
      </c>
      <c r="E2311">
        <v>18</v>
      </c>
      <c r="F2311">
        <v>10618</v>
      </c>
      <c r="G2311">
        <v>41</v>
      </c>
      <c r="H2311" s="1">
        <v>2.8</v>
      </c>
      <c r="I2311" s="2">
        <v>19.585601935874166</v>
      </c>
      <c r="J2311">
        <v>27.5</v>
      </c>
      <c r="K2311" s="2">
        <v>5.6758284718693295</v>
      </c>
      <c r="N2311">
        <f t="shared" si="36"/>
        <v>69.849999999999994</v>
      </c>
    </row>
    <row r="2312" spans="1:14" x14ac:dyDescent="0.2">
      <c r="A2312" t="s">
        <v>12</v>
      </c>
      <c r="B2312">
        <v>2019</v>
      </c>
      <c r="C2312">
        <v>1</v>
      </c>
      <c r="D2312">
        <v>6</v>
      </c>
      <c r="E2312">
        <v>3</v>
      </c>
      <c r="F2312">
        <v>10603</v>
      </c>
      <c r="G2312">
        <v>19</v>
      </c>
      <c r="H2312" s="1">
        <v>2.7</v>
      </c>
      <c r="I2312" s="2">
        <v>16.210325568723608</v>
      </c>
      <c r="J2312">
        <v>30</v>
      </c>
      <c r="K2312" s="2">
        <v>5.7890688156926862</v>
      </c>
      <c r="N2312">
        <f t="shared" si="36"/>
        <v>76.2</v>
      </c>
    </row>
    <row r="2313" spans="1:14" x14ac:dyDescent="0.2">
      <c r="A2313" t="s">
        <v>12</v>
      </c>
      <c r="B2313">
        <v>2019</v>
      </c>
      <c r="C2313">
        <v>1</v>
      </c>
      <c r="D2313">
        <v>6</v>
      </c>
      <c r="E2313">
        <v>7</v>
      </c>
      <c r="F2313">
        <v>10607</v>
      </c>
      <c r="G2313">
        <v>80</v>
      </c>
      <c r="H2313" s="1">
        <v>2.5</v>
      </c>
      <c r="I2313" s="2">
        <v>17.859568110824391</v>
      </c>
      <c r="J2313">
        <v>28.5</v>
      </c>
      <c r="K2313" s="2">
        <v>6.3606237457558059</v>
      </c>
      <c r="N2313">
        <f t="shared" si="36"/>
        <v>72.39</v>
      </c>
    </row>
    <row r="2314" spans="1:14" x14ac:dyDescent="0.2">
      <c r="A2314" t="s">
        <v>12</v>
      </c>
      <c r="B2314">
        <v>2019</v>
      </c>
      <c r="C2314">
        <v>1</v>
      </c>
      <c r="D2314">
        <v>6</v>
      </c>
      <c r="E2314">
        <v>11</v>
      </c>
      <c r="F2314">
        <v>10611</v>
      </c>
      <c r="G2314">
        <v>118</v>
      </c>
      <c r="H2314" s="1">
        <v>2.7</v>
      </c>
      <c r="I2314" s="2">
        <v>16.575806689258876</v>
      </c>
      <c r="J2314">
        <v>25.5</v>
      </c>
      <c r="K2314" s="2">
        <v>6.0166327390599683</v>
      </c>
      <c r="N2314">
        <f t="shared" si="36"/>
        <v>64.77</v>
      </c>
    </row>
    <row r="2315" spans="1:14" x14ac:dyDescent="0.2">
      <c r="A2315" t="s">
        <v>12</v>
      </c>
      <c r="B2315">
        <v>2019</v>
      </c>
      <c r="C2315">
        <v>1</v>
      </c>
      <c r="D2315">
        <v>6</v>
      </c>
      <c r="E2315">
        <v>15</v>
      </c>
      <c r="F2315">
        <v>10615</v>
      </c>
      <c r="G2315">
        <v>113</v>
      </c>
      <c r="H2315" s="1">
        <v>2.9</v>
      </c>
      <c r="I2315" s="2">
        <v>17.432750065291199</v>
      </c>
      <c r="J2315">
        <v>26</v>
      </c>
      <c r="K2315" s="2">
        <v>6.4807723875685559</v>
      </c>
      <c r="N2315">
        <f t="shared" si="36"/>
        <v>66.040000000000006</v>
      </c>
    </row>
    <row r="2316" spans="1:14" x14ac:dyDescent="0.2">
      <c r="A2316" t="s">
        <v>12</v>
      </c>
      <c r="B2316">
        <v>2019</v>
      </c>
      <c r="C2316">
        <v>1</v>
      </c>
      <c r="D2316">
        <v>6</v>
      </c>
      <c r="E2316">
        <v>19</v>
      </c>
      <c r="F2316">
        <v>10619</v>
      </c>
      <c r="G2316">
        <v>95</v>
      </c>
      <c r="H2316" s="1">
        <v>2.6</v>
      </c>
      <c r="I2316" s="2">
        <v>17.039853541754681</v>
      </c>
      <c r="J2316">
        <v>30</v>
      </c>
      <c r="N2316">
        <f t="shared" si="36"/>
        <v>76.2</v>
      </c>
    </row>
    <row r="2317" spans="1:14" x14ac:dyDescent="0.2">
      <c r="A2317" t="s">
        <v>12</v>
      </c>
      <c r="B2317">
        <v>2019</v>
      </c>
      <c r="C2317">
        <v>1</v>
      </c>
      <c r="D2317">
        <v>6</v>
      </c>
      <c r="E2317">
        <v>4</v>
      </c>
      <c r="F2317">
        <v>10604</v>
      </c>
      <c r="G2317">
        <v>202</v>
      </c>
      <c r="H2317" s="1">
        <v>3.2</v>
      </c>
      <c r="I2317" s="2">
        <v>17.33296058149287</v>
      </c>
      <c r="J2317">
        <v>32</v>
      </c>
      <c r="K2317" s="2">
        <v>6.4436748023483368</v>
      </c>
      <c r="N2317">
        <f t="shared" si="36"/>
        <v>81.28</v>
      </c>
    </row>
    <row r="2318" spans="1:14" x14ac:dyDescent="0.2">
      <c r="A2318" t="s">
        <v>12</v>
      </c>
      <c r="B2318">
        <v>2019</v>
      </c>
      <c r="C2318">
        <v>1</v>
      </c>
      <c r="D2318">
        <v>6</v>
      </c>
      <c r="E2318">
        <v>8</v>
      </c>
      <c r="F2318">
        <v>10608</v>
      </c>
      <c r="G2318">
        <v>176</v>
      </c>
      <c r="H2318" s="1">
        <v>3.1</v>
      </c>
      <c r="I2318" s="2">
        <v>15.821347464042393</v>
      </c>
      <c r="J2318">
        <v>28.5</v>
      </c>
      <c r="K2318" s="2">
        <v>6.3139722077214238</v>
      </c>
      <c r="N2318">
        <f t="shared" si="36"/>
        <v>72.39</v>
      </c>
    </row>
    <row r="2319" spans="1:14" x14ac:dyDescent="0.2">
      <c r="A2319" t="s">
        <v>12</v>
      </c>
      <c r="B2319">
        <v>2019</v>
      </c>
      <c r="C2319">
        <v>1</v>
      </c>
      <c r="D2319">
        <v>6</v>
      </c>
      <c r="E2319">
        <v>12</v>
      </c>
      <c r="F2319">
        <v>10612</v>
      </c>
      <c r="G2319">
        <v>79</v>
      </c>
      <c r="H2319" s="1">
        <v>2.9</v>
      </c>
      <c r="I2319" s="2">
        <v>11.505643644181673</v>
      </c>
      <c r="J2319">
        <v>21.5</v>
      </c>
      <c r="K2319" s="2">
        <v>3.5026875786079015</v>
      </c>
      <c r="N2319">
        <f t="shared" si="36"/>
        <v>54.61</v>
      </c>
    </row>
    <row r="2320" spans="1:14" x14ac:dyDescent="0.2">
      <c r="A2320" t="s">
        <v>12</v>
      </c>
      <c r="B2320">
        <v>2019</v>
      </c>
      <c r="C2320">
        <v>1</v>
      </c>
      <c r="D2320">
        <v>6</v>
      </c>
      <c r="E2320">
        <v>16</v>
      </c>
      <c r="F2320">
        <v>10616</v>
      </c>
      <c r="G2320">
        <v>25</v>
      </c>
      <c r="H2320" s="1">
        <v>2.6</v>
      </c>
      <c r="I2320" s="2">
        <v>16.711590296495956</v>
      </c>
      <c r="J2320">
        <v>26.5</v>
      </c>
      <c r="K2320" s="2">
        <v>4.973401358490567</v>
      </c>
      <c r="N2320">
        <f t="shared" si="36"/>
        <v>67.31</v>
      </c>
    </row>
    <row r="2321" spans="1:14" x14ac:dyDescent="0.2">
      <c r="A2321" t="s">
        <v>12</v>
      </c>
      <c r="B2321">
        <v>2019</v>
      </c>
      <c r="C2321">
        <v>1</v>
      </c>
      <c r="D2321">
        <v>6</v>
      </c>
      <c r="E2321">
        <v>20</v>
      </c>
      <c r="F2321">
        <v>10620</v>
      </c>
      <c r="G2321">
        <v>171</v>
      </c>
      <c r="H2321" s="1">
        <v>2.5</v>
      </c>
      <c r="I2321" s="2">
        <v>16.641221374045799</v>
      </c>
      <c r="J2321">
        <v>28</v>
      </c>
      <c r="K2321" s="2">
        <v>5.8942386027480911</v>
      </c>
      <c r="N2321">
        <f t="shared" si="36"/>
        <v>71.12</v>
      </c>
    </row>
    <row r="2322" spans="1:14" x14ac:dyDescent="0.2">
      <c r="A2322" t="s">
        <v>12</v>
      </c>
      <c r="B2322">
        <v>2019</v>
      </c>
      <c r="C2322">
        <v>1</v>
      </c>
      <c r="D2322">
        <v>7</v>
      </c>
      <c r="E2322">
        <v>1</v>
      </c>
      <c r="F2322">
        <v>10701</v>
      </c>
      <c r="G2322">
        <v>38</v>
      </c>
      <c r="H2322" s="1">
        <v>3</v>
      </c>
      <c r="I2322" s="2">
        <v>18.58325666973321</v>
      </c>
      <c r="J2322">
        <v>26</v>
      </c>
      <c r="K2322" s="2">
        <v>4.6056553037718491</v>
      </c>
      <c r="N2322">
        <f t="shared" si="36"/>
        <v>66.040000000000006</v>
      </c>
    </row>
    <row r="2323" spans="1:14" x14ac:dyDescent="0.2">
      <c r="A2323" t="s">
        <v>12</v>
      </c>
      <c r="B2323">
        <v>2019</v>
      </c>
      <c r="C2323">
        <v>1</v>
      </c>
      <c r="D2323">
        <v>7</v>
      </c>
      <c r="E2323">
        <v>5</v>
      </c>
      <c r="F2323">
        <v>10705</v>
      </c>
      <c r="G2323">
        <v>72</v>
      </c>
      <c r="H2323" s="1">
        <v>2.9</v>
      </c>
      <c r="I2323" s="2">
        <v>13.265890437106318</v>
      </c>
      <c r="J2323">
        <v>22.5</v>
      </c>
      <c r="K2323" s="2">
        <v>3.1195312326779923</v>
      </c>
      <c r="N2323">
        <f t="shared" si="36"/>
        <v>57.15</v>
      </c>
    </row>
    <row r="2324" spans="1:14" x14ac:dyDescent="0.2">
      <c r="A2324" t="s">
        <v>12</v>
      </c>
      <c r="B2324">
        <v>2019</v>
      </c>
      <c r="C2324">
        <v>1</v>
      </c>
      <c r="D2324">
        <v>7</v>
      </c>
      <c r="E2324">
        <v>9</v>
      </c>
      <c r="F2324">
        <v>10709</v>
      </c>
      <c r="G2324">
        <v>27</v>
      </c>
      <c r="H2324" s="1">
        <v>2.7272727272727271</v>
      </c>
      <c r="I2324" s="2">
        <v>16.83087027914614</v>
      </c>
      <c r="J2324">
        <v>24</v>
      </c>
      <c r="K2324" s="2">
        <v>3.8264706206896553</v>
      </c>
      <c r="N2324">
        <f t="shared" si="36"/>
        <v>60.96</v>
      </c>
    </row>
    <row r="2325" spans="1:14" x14ac:dyDescent="0.2">
      <c r="A2325" t="s">
        <v>12</v>
      </c>
      <c r="B2325">
        <v>2019</v>
      </c>
      <c r="C2325">
        <v>1</v>
      </c>
      <c r="D2325">
        <v>7</v>
      </c>
      <c r="E2325">
        <v>13</v>
      </c>
      <c r="F2325">
        <v>10713</v>
      </c>
      <c r="G2325">
        <v>8</v>
      </c>
      <c r="H2325" s="1">
        <v>2.9</v>
      </c>
      <c r="I2325" s="2">
        <v>10.667091227511543</v>
      </c>
      <c r="J2325">
        <v>20</v>
      </c>
      <c r="K2325" s="2">
        <v>2.1128951033274954</v>
      </c>
      <c r="N2325">
        <f t="shared" si="36"/>
        <v>50.8</v>
      </c>
    </row>
    <row r="2326" spans="1:14" x14ac:dyDescent="0.2">
      <c r="A2326" t="s">
        <v>12</v>
      </c>
      <c r="B2326">
        <v>2019</v>
      </c>
      <c r="C2326">
        <v>1</v>
      </c>
      <c r="D2326">
        <v>7</v>
      </c>
      <c r="E2326">
        <v>17</v>
      </c>
      <c r="F2326">
        <v>10717</v>
      </c>
      <c r="G2326">
        <v>18</v>
      </c>
      <c r="H2326" s="1">
        <v>2.6</v>
      </c>
      <c r="I2326" s="2">
        <v>17.379679144385026</v>
      </c>
      <c r="J2326">
        <v>22</v>
      </c>
      <c r="K2326" s="2">
        <v>2.2554296470588238</v>
      </c>
      <c r="N2326">
        <f t="shared" si="36"/>
        <v>55.88</v>
      </c>
    </row>
    <row r="2327" spans="1:14" x14ac:dyDescent="0.2">
      <c r="A2327" t="s">
        <v>12</v>
      </c>
      <c r="B2327">
        <v>2019</v>
      </c>
      <c r="C2327">
        <v>1</v>
      </c>
      <c r="D2327">
        <v>7</v>
      </c>
      <c r="E2327">
        <v>2</v>
      </c>
      <c r="F2327">
        <v>10702</v>
      </c>
      <c r="G2327">
        <v>202</v>
      </c>
      <c r="H2327" s="1">
        <v>3.1</v>
      </c>
      <c r="I2327" s="2">
        <v>12.678527371912606</v>
      </c>
      <c r="J2327">
        <v>28.5</v>
      </c>
      <c r="K2327" s="2">
        <v>6.1981112793599999</v>
      </c>
      <c r="N2327">
        <f t="shared" si="36"/>
        <v>72.39</v>
      </c>
    </row>
    <row r="2328" spans="1:14" x14ac:dyDescent="0.2">
      <c r="A2328" t="s">
        <v>12</v>
      </c>
      <c r="B2328">
        <v>2019</v>
      </c>
      <c r="C2328">
        <v>1</v>
      </c>
      <c r="D2328">
        <v>7</v>
      </c>
      <c r="E2328">
        <v>6</v>
      </c>
      <c r="F2328">
        <v>10706</v>
      </c>
      <c r="G2328">
        <v>11</v>
      </c>
      <c r="H2328" s="1">
        <v>2.7</v>
      </c>
      <c r="I2328" s="2">
        <v>14.841738603665004</v>
      </c>
      <c r="J2328">
        <v>25</v>
      </c>
      <c r="K2328" s="2">
        <v>3.9969595202180837</v>
      </c>
      <c r="N2328">
        <f t="shared" si="36"/>
        <v>63.5</v>
      </c>
    </row>
    <row r="2329" spans="1:14" x14ac:dyDescent="0.2">
      <c r="A2329" t="s">
        <v>12</v>
      </c>
      <c r="B2329">
        <v>2019</v>
      </c>
      <c r="C2329">
        <v>1</v>
      </c>
      <c r="D2329">
        <v>7</v>
      </c>
      <c r="E2329">
        <v>10</v>
      </c>
      <c r="F2329">
        <v>10710</v>
      </c>
      <c r="G2329">
        <v>45</v>
      </c>
      <c r="H2329" s="1">
        <v>3</v>
      </c>
      <c r="I2329" s="2">
        <v>18.795929903900507</v>
      </c>
      <c r="J2329">
        <v>23.5</v>
      </c>
      <c r="K2329" s="2">
        <v>4.2915637037874506</v>
      </c>
      <c r="N2329">
        <f t="shared" si="36"/>
        <v>59.69</v>
      </c>
    </row>
    <row r="2330" spans="1:14" x14ac:dyDescent="0.2">
      <c r="A2330" t="s">
        <v>12</v>
      </c>
      <c r="B2330">
        <v>2019</v>
      </c>
      <c r="C2330">
        <v>1</v>
      </c>
      <c r="D2330">
        <v>7</v>
      </c>
      <c r="E2330">
        <v>14</v>
      </c>
      <c r="F2330">
        <v>10714</v>
      </c>
      <c r="G2330">
        <v>51</v>
      </c>
      <c r="H2330" s="1">
        <v>2.9</v>
      </c>
      <c r="I2330" s="2">
        <v>18.448223504403281</v>
      </c>
      <c r="J2330">
        <v>27.5</v>
      </c>
      <c r="K2330" s="2">
        <v>4.9862059204372926</v>
      </c>
      <c r="N2330">
        <f t="shared" si="36"/>
        <v>69.849999999999994</v>
      </c>
    </row>
    <row r="2331" spans="1:14" x14ac:dyDescent="0.2">
      <c r="A2331" t="s">
        <v>12</v>
      </c>
      <c r="B2331">
        <v>2019</v>
      </c>
      <c r="C2331">
        <v>1</v>
      </c>
      <c r="D2331">
        <v>7</v>
      </c>
      <c r="E2331">
        <v>18</v>
      </c>
      <c r="F2331">
        <v>10718</v>
      </c>
      <c r="G2331">
        <v>129</v>
      </c>
      <c r="H2331" s="1">
        <v>3</v>
      </c>
      <c r="I2331" s="2">
        <v>16.032811334824761</v>
      </c>
      <c r="J2331">
        <v>23.5</v>
      </c>
      <c r="K2331" s="2">
        <v>4.896546791946311</v>
      </c>
      <c r="N2331">
        <f t="shared" si="36"/>
        <v>59.69</v>
      </c>
    </row>
    <row r="2332" spans="1:14" x14ac:dyDescent="0.2">
      <c r="A2332" t="s">
        <v>12</v>
      </c>
      <c r="B2332">
        <v>2019</v>
      </c>
      <c r="C2332">
        <v>1</v>
      </c>
      <c r="D2332">
        <v>7</v>
      </c>
      <c r="E2332">
        <v>3</v>
      </c>
      <c r="F2332">
        <v>10703</v>
      </c>
      <c r="G2332">
        <v>150</v>
      </c>
      <c r="H2332" s="1">
        <v>2.6</v>
      </c>
      <c r="I2332" s="2">
        <v>16.906304313477644</v>
      </c>
      <c r="J2332">
        <v>29</v>
      </c>
      <c r="K2332" s="2">
        <v>6.9449107233370224</v>
      </c>
      <c r="N2332">
        <f t="shared" si="36"/>
        <v>73.66</v>
      </c>
    </row>
    <row r="2333" spans="1:14" x14ac:dyDescent="0.2">
      <c r="A2333" t="s">
        <v>12</v>
      </c>
      <c r="B2333">
        <v>2019</v>
      </c>
      <c r="C2333">
        <v>1</v>
      </c>
      <c r="D2333">
        <v>7</v>
      </c>
      <c r="E2333">
        <v>7</v>
      </c>
      <c r="F2333">
        <v>10707</v>
      </c>
      <c r="G2333">
        <v>135</v>
      </c>
      <c r="H2333" s="1">
        <v>2.5</v>
      </c>
      <c r="I2333" s="2">
        <v>16.305021698698077</v>
      </c>
      <c r="J2333">
        <v>25.5</v>
      </c>
      <c r="K2333" s="2">
        <v>5.2501439404835715</v>
      </c>
      <c r="N2333">
        <f t="shared" si="36"/>
        <v>64.77</v>
      </c>
    </row>
    <row r="2334" spans="1:14" x14ac:dyDescent="0.2">
      <c r="A2334" t="s">
        <v>12</v>
      </c>
      <c r="B2334">
        <v>2019</v>
      </c>
      <c r="C2334">
        <v>1</v>
      </c>
      <c r="D2334">
        <v>7</v>
      </c>
      <c r="E2334">
        <v>11</v>
      </c>
      <c r="F2334">
        <v>10711</v>
      </c>
      <c r="G2334">
        <v>64</v>
      </c>
      <c r="H2334" s="1">
        <v>2.7</v>
      </c>
      <c r="I2334" s="2">
        <v>16.993994167970179</v>
      </c>
      <c r="J2334">
        <v>29</v>
      </c>
      <c r="K2334" s="2">
        <v>5.2564267470019104</v>
      </c>
      <c r="N2334">
        <f t="shared" si="36"/>
        <v>73.66</v>
      </c>
    </row>
    <row r="2335" spans="1:14" x14ac:dyDescent="0.2">
      <c r="A2335" t="s">
        <v>12</v>
      </c>
      <c r="B2335">
        <v>2019</v>
      </c>
      <c r="C2335">
        <v>1</v>
      </c>
      <c r="D2335">
        <v>7</v>
      </c>
      <c r="E2335">
        <v>15</v>
      </c>
      <c r="F2335">
        <v>10715</v>
      </c>
      <c r="G2335">
        <v>201</v>
      </c>
      <c r="H2335" s="1">
        <v>2.6</v>
      </c>
      <c r="I2335" s="2">
        <v>16.909216909216909</v>
      </c>
      <c r="J2335">
        <v>29.5</v>
      </c>
      <c r="K2335" s="2">
        <v>5.2797014220374221</v>
      </c>
      <c r="N2335">
        <f t="shared" si="36"/>
        <v>74.930000000000007</v>
      </c>
    </row>
    <row r="2336" spans="1:14" x14ac:dyDescent="0.2">
      <c r="A2336" t="s">
        <v>12</v>
      </c>
      <c r="B2336">
        <v>2019</v>
      </c>
      <c r="C2336">
        <v>1</v>
      </c>
      <c r="D2336">
        <v>7</v>
      </c>
      <c r="E2336">
        <v>19</v>
      </c>
      <c r="F2336">
        <v>10719</v>
      </c>
      <c r="G2336">
        <v>74</v>
      </c>
      <c r="H2336" s="1">
        <v>2.9</v>
      </c>
      <c r="I2336" s="2">
        <v>15.2991452991453</v>
      </c>
      <c r="J2336">
        <v>27.5</v>
      </c>
      <c r="K2336" s="2">
        <v>4.0604293907692304</v>
      </c>
      <c r="N2336">
        <f t="shared" si="36"/>
        <v>69.849999999999994</v>
      </c>
    </row>
    <row r="2337" spans="1:14" x14ac:dyDescent="0.2">
      <c r="A2337" t="s">
        <v>12</v>
      </c>
      <c r="B2337">
        <v>2019</v>
      </c>
      <c r="C2337">
        <v>1</v>
      </c>
      <c r="D2337">
        <v>7</v>
      </c>
      <c r="E2337">
        <v>4</v>
      </c>
      <c r="F2337">
        <v>10704</v>
      </c>
      <c r="G2337">
        <v>143</v>
      </c>
      <c r="H2337" s="1">
        <v>3.1</v>
      </c>
      <c r="I2337" s="2">
        <v>16.335632422340922</v>
      </c>
      <c r="J2337">
        <v>27</v>
      </c>
      <c r="K2337" s="2">
        <v>5.244061061038221</v>
      </c>
      <c r="N2337">
        <f t="shared" si="36"/>
        <v>68.58</v>
      </c>
    </row>
    <row r="2338" spans="1:14" x14ac:dyDescent="0.2">
      <c r="A2338" t="s">
        <v>12</v>
      </c>
      <c r="B2338">
        <v>2019</v>
      </c>
      <c r="C2338">
        <v>1</v>
      </c>
      <c r="D2338">
        <v>7</v>
      </c>
      <c r="E2338">
        <v>8</v>
      </c>
      <c r="F2338">
        <v>10708</v>
      </c>
      <c r="G2338">
        <v>54</v>
      </c>
      <c r="H2338" s="1">
        <v>2.7</v>
      </c>
      <c r="I2338" s="2">
        <v>18.11755885975403</v>
      </c>
      <c r="J2338">
        <v>28</v>
      </c>
      <c r="K2338" s="2">
        <v>5.1266488120950333</v>
      </c>
      <c r="N2338">
        <f t="shared" si="36"/>
        <v>71.12</v>
      </c>
    </row>
    <row r="2339" spans="1:14" x14ac:dyDescent="0.2">
      <c r="A2339" t="s">
        <v>12</v>
      </c>
      <c r="B2339">
        <v>2019</v>
      </c>
      <c r="C2339">
        <v>1</v>
      </c>
      <c r="D2339">
        <v>7</v>
      </c>
      <c r="E2339">
        <v>12</v>
      </c>
      <c r="F2339">
        <v>10712</v>
      </c>
      <c r="G2339">
        <v>163</v>
      </c>
      <c r="H2339" s="1">
        <v>3.1</v>
      </c>
      <c r="I2339" s="2">
        <v>17.284257647351403</v>
      </c>
      <c r="J2339">
        <v>30</v>
      </c>
      <c r="K2339" s="2">
        <v>6.1388638925640393</v>
      </c>
      <c r="N2339">
        <f t="shared" si="36"/>
        <v>76.2</v>
      </c>
    </row>
    <row r="2340" spans="1:14" x14ac:dyDescent="0.2">
      <c r="A2340" t="s">
        <v>12</v>
      </c>
      <c r="B2340">
        <v>2019</v>
      </c>
      <c r="C2340">
        <v>1</v>
      </c>
      <c r="D2340">
        <v>7</v>
      </c>
      <c r="E2340">
        <v>16</v>
      </c>
      <c r="F2340">
        <v>10716</v>
      </c>
      <c r="G2340">
        <v>192</v>
      </c>
      <c r="H2340" s="1">
        <v>2.8</v>
      </c>
      <c r="I2340" s="2">
        <v>8.3521145432851664</v>
      </c>
      <c r="J2340">
        <v>31</v>
      </c>
      <c r="K2340" s="2">
        <v>6.5803004467200008</v>
      </c>
      <c r="N2340">
        <f t="shared" si="36"/>
        <v>78.739999999999995</v>
      </c>
    </row>
    <row r="2341" spans="1:14" x14ac:dyDescent="0.2">
      <c r="A2341" t="s">
        <v>12</v>
      </c>
      <c r="B2341">
        <v>2019</v>
      </c>
      <c r="C2341">
        <v>1</v>
      </c>
      <c r="D2341">
        <v>7</v>
      </c>
      <c r="E2341">
        <v>20</v>
      </c>
      <c r="F2341">
        <v>10720</v>
      </c>
      <c r="G2341">
        <v>70</v>
      </c>
      <c r="H2341" s="1">
        <v>2.9</v>
      </c>
      <c r="I2341" s="2">
        <v>18.804347826086957</v>
      </c>
      <c r="J2341">
        <v>32</v>
      </c>
      <c r="K2341" s="2">
        <v>5.3026383443478267</v>
      </c>
      <c r="N2341">
        <f t="shared" si="36"/>
        <v>81.28</v>
      </c>
    </row>
    <row r="2342" spans="1:14" x14ac:dyDescent="0.2">
      <c r="A2342" t="s">
        <v>12</v>
      </c>
      <c r="B2342">
        <v>2019</v>
      </c>
      <c r="C2342">
        <v>1</v>
      </c>
      <c r="D2342">
        <v>8</v>
      </c>
      <c r="E2342">
        <v>1</v>
      </c>
      <c r="F2342">
        <v>10801</v>
      </c>
      <c r="G2342">
        <v>170</v>
      </c>
      <c r="H2342" s="1">
        <v>2.9</v>
      </c>
      <c r="I2342" s="2">
        <v>18.173557473875512</v>
      </c>
      <c r="J2342">
        <v>26</v>
      </c>
      <c r="K2342" s="2">
        <v>5.3552873784643342</v>
      </c>
      <c r="N2342">
        <f t="shared" si="36"/>
        <v>66.040000000000006</v>
      </c>
    </row>
    <row r="2343" spans="1:14" x14ac:dyDescent="0.2">
      <c r="A2343" t="s">
        <v>12</v>
      </c>
      <c r="B2343">
        <v>2019</v>
      </c>
      <c r="C2343">
        <v>1</v>
      </c>
      <c r="D2343">
        <v>8</v>
      </c>
      <c r="E2343">
        <v>5</v>
      </c>
      <c r="F2343">
        <v>10805</v>
      </c>
      <c r="G2343">
        <v>44</v>
      </c>
      <c r="H2343" s="1">
        <v>2.8</v>
      </c>
      <c r="I2343" s="2">
        <v>15.802393372200063</v>
      </c>
      <c r="J2343">
        <v>25</v>
      </c>
      <c r="K2343" s="2">
        <v>4.6874035176434505</v>
      </c>
      <c r="N2343">
        <f t="shared" si="36"/>
        <v>63.5</v>
      </c>
    </row>
    <row r="2344" spans="1:14" x14ac:dyDescent="0.2">
      <c r="A2344" t="s">
        <v>12</v>
      </c>
      <c r="B2344">
        <v>2019</v>
      </c>
      <c r="C2344">
        <v>1</v>
      </c>
      <c r="D2344">
        <v>8</v>
      </c>
      <c r="E2344">
        <v>9</v>
      </c>
      <c r="F2344">
        <v>10809</v>
      </c>
      <c r="G2344">
        <v>10</v>
      </c>
      <c r="H2344" s="1">
        <v>2.7272727272727271</v>
      </c>
      <c r="I2344" s="2">
        <v>16.331096196868007</v>
      </c>
      <c r="J2344">
        <v>27</v>
      </c>
      <c r="K2344" s="2">
        <v>5.0832551516778519</v>
      </c>
      <c r="N2344">
        <f t="shared" si="36"/>
        <v>68.58</v>
      </c>
    </row>
    <row r="2345" spans="1:14" x14ac:dyDescent="0.2">
      <c r="A2345" t="s">
        <v>12</v>
      </c>
      <c r="B2345">
        <v>2019</v>
      </c>
      <c r="C2345">
        <v>1</v>
      </c>
      <c r="D2345">
        <v>8</v>
      </c>
      <c r="E2345">
        <v>13</v>
      </c>
      <c r="F2345">
        <v>10813</v>
      </c>
      <c r="G2345">
        <v>75</v>
      </c>
      <c r="H2345" s="1">
        <v>2.8181818181818183</v>
      </c>
      <c r="I2345" s="2">
        <v>15.489264055072937</v>
      </c>
      <c r="J2345">
        <v>20</v>
      </c>
      <c r="K2345" s="2">
        <v>2.9471435108998527</v>
      </c>
      <c r="N2345">
        <f t="shared" si="36"/>
        <v>50.8</v>
      </c>
    </row>
    <row r="2346" spans="1:14" x14ac:dyDescent="0.2">
      <c r="A2346" t="s">
        <v>12</v>
      </c>
      <c r="B2346">
        <v>2019</v>
      </c>
      <c r="C2346">
        <v>1</v>
      </c>
      <c r="D2346">
        <v>8</v>
      </c>
      <c r="E2346">
        <v>17</v>
      </c>
      <c r="F2346">
        <v>10817</v>
      </c>
      <c r="G2346">
        <v>202</v>
      </c>
      <c r="H2346" s="1">
        <v>3.2</v>
      </c>
      <c r="I2346" s="2">
        <v>17.589091325770596</v>
      </c>
      <c r="J2346">
        <v>30</v>
      </c>
      <c r="K2346" s="2">
        <v>4.4793995352354772</v>
      </c>
      <c r="N2346">
        <f t="shared" si="36"/>
        <v>76.2</v>
      </c>
    </row>
    <row r="2347" spans="1:14" x14ac:dyDescent="0.2">
      <c r="A2347" t="s">
        <v>12</v>
      </c>
      <c r="B2347">
        <v>2019</v>
      </c>
      <c r="C2347">
        <v>1</v>
      </c>
      <c r="D2347">
        <v>8</v>
      </c>
      <c r="E2347">
        <v>2</v>
      </c>
      <c r="F2347">
        <v>10802</v>
      </c>
      <c r="G2347">
        <v>112</v>
      </c>
      <c r="H2347" s="1">
        <v>3</v>
      </c>
      <c r="I2347" s="2">
        <v>17.020162346163918</v>
      </c>
      <c r="J2347">
        <v>24.5</v>
      </c>
      <c r="K2347" s="2">
        <v>4.6500499607227033</v>
      </c>
      <c r="N2347">
        <f t="shared" si="36"/>
        <v>62.230000000000004</v>
      </c>
    </row>
    <row r="2348" spans="1:14" x14ac:dyDescent="0.2">
      <c r="A2348" t="s">
        <v>12</v>
      </c>
      <c r="B2348">
        <v>2019</v>
      </c>
      <c r="C2348">
        <v>1</v>
      </c>
      <c r="D2348">
        <v>8</v>
      </c>
      <c r="E2348">
        <v>6</v>
      </c>
      <c r="F2348">
        <v>10806</v>
      </c>
      <c r="G2348">
        <v>180</v>
      </c>
      <c r="H2348" s="1">
        <v>2.8181818181818183</v>
      </c>
      <c r="I2348" s="2">
        <v>18.022591699454246</v>
      </c>
      <c r="J2348">
        <v>26.5</v>
      </c>
      <c r="K2348" s="2">
        <v>5.2756307145576855</v>
      </c>
      <c r="N2348">
        <f t="shared" si="36"/>
        <v>67.31</v>
      </c>
    </row>
    <row r="2349" spans="1:14" x14ac:dyDescent="0.2">
      <c r="A2349" t="s">
        <v>12</v>
      </c>
      <c r="B2349">
        <v>2019</v>
      </c>
      <c r="C2349">
        <v>1</v>
      </c>
      <c r="D2349">
        <v>8</v>
      </c>
      <c r="E2349">
        <v>10</v>
      </c>
      <c r="F2349">
        <v>10810</v>
      </c>
      <c r="G2349">
        <v>169</v>
      </c>
      <c r="H2349" s="1">
        <v>2.8</v>
      </c>
      <c r="I2349" s="2">
        <v>16.8532634587899</v>
      </c>
      <c r="J2349">
        <v>23.5</v>
      </c>
      <c r="K2349" s="2">
        <v>5.0813414464030489</v>
      </c>
      <c r="N2349">
        <f t="shared" si="36"/>
        <v>59.69</v>
      </c>
    </row>
    <row r="2350" spans="1:14" x14ac:dyDescent="0.2">
      <c r="A2350" t="s">
        <v>12</v>
      </c>
      <c r="B2350">
        <v>2019</v>
      </c>
      <c r="C2350">
        <v>1</v>
      </c>
      <c r="D2350">
        <v>8</v>
      </c>
      <c r="E2350">
        <v>14</v>
      </c>
      <c r="F2350">
        <v>10814</v>
      </c>
      <c r="G2350">
        <v>28</v>
      </c>
      <c r="H2350" s="1">
        <v>2.6</v>
      </c>
      <c r="I2350" s="2">
        <v>14.866531583120429</v>
      </c>
      <c r="J2350">
        <v>16</v>
      </c>
      <c r="K2350" s="2">
        <v>2.7271146506915693</v>
      </c>
      <c r="N2350">
        <f t="shared" si="36"/>
        <v>40.64</v>
      </c>
    </row>
    <row r="2351" spans="1:14" x14ac:dyDescent="0.2">
      <c r="A2351" t="s">
        <v>12</v>
      </c>
      <c r="B2351">
        <v>2019</v>
      </c>
      <c r="C2351">
        <v>1</v>
      </c>
      <c r="D2351">
        <v>8</v>
      </c>
      <c r="E2351">
        <v>18</v>
      </c>
      <c r="F2351">
        <v>10818</v>
      </c>
      <c r="G2351">
        <v>48</v>
      </c>
      <c r="H2351" s="1">
        <v>3.1</v>
      </c>
      <c r="I2351" s="2">
        <v>17.759121730707136</v>
      </c>
      <c r="J2351">
        <v>22.5</v>
      </c>
      <c r="K2351" s="2">
        <v>3.8815518501775914</v>
      </c>
      <c r="N2351">
        <f t="shared" si="36"/>
        <v>57.15</v>
      </c>
    </row>
    <row r="2352" spans="1:14" x14ac:dyDescent="0.2">
      <c r="A2352" t="s">
        <v>12</v>
      </c>
      <c r="B2352">
        <v>2019</v>
      </c>
      <c r="C2352">
        <v>1</v>
      </c>
      <c r="D2352">
        <v>8</v>
      </c>
      <c r="E2352">
        <v>3</v>
      </c>
      <c r="F2352">
        <v>10803</v>
      </c>
      <c r="G2352">
        <v>93</v>
      </c>
      <c r="H2352" s="1">
        <v>2.8</v>
      </c>
      <c r="I2352" s="2">
        <v>16.722408026755854</v>
      </c>
      <c r="J2352">
        <v>25</v>
      </c>
      <c r="K2352" s="2">
        <v>5.302956521739131</v>
      </c>
      <c r="N2352">
        <f t="shared" si="36"/>
        <v>63.5</v>
      </c>
    </row>
    <row r="2353" spans="1:14" x14ac:dyDescent="0.2">
      <c r="A2353" t="s">
        <v>12</v>
      </c>
      <c r="B2353">
        <v>2019</v>
      </c>
      <c r="C2353">
        <v>1</v>
      </c>
      <c r="D2353">
        <v>8</v>
      </c>
      <c r="E2353">
        <v>7</v>
      </c>
      <c r="F2353">
        <v>10807</v>
      </c>
      <c r="G2353">
        <v>137</v>
      </c>
      <c r="H2353" s="1">
        <v>2.8</v>
      </c>
      <c r="I2353" s="2">
        <v>14.815860025398617</v>
      </c>
      <c r="J2353">
        <v>27.5</v>
      </c>
      <c r="K2353" s="2">
        <v>4.5248802822068583</v>
      </c>
      <c r="N2353">
        <f t="shared" si="36"/>
        <v>69.849999999999994</v>
      </c>
    </row>
    <row r="2354" spans="1:14" x14ac:dyDescent="0.2">
      <c r="A2354" t="s">
        <v>12</v>
      </c>
      <c r="B2354">
        <v>2019</v>
      </c>
      <c r="C2354">
        <v>1</v>
      </c>
      <c r="D2354">
        <v>8</v>
      </c>
      <c r="E2354">
        <v>11</v>
      </c>
      <c r="F2354">
        <v>10811</v>
      </c>
      <c r="G2354">
        <v>141</v>
      </c>
      <c r="H2354" s="1">
        <v>2.4</v>
      </c>
      <c r="I2354" s="2">
        <v>17.646843683710042</v>
      </c>
      <c r="J2354">
        <v>29</v>
      </c>
      <c r="K2354" s="2">
        <v>6.4570506912442402</v>
      </c>
      <c r="N2354">
        <f t="shared" si="36"/>
        <v>73.66</v>
      </c>
    </row>
    <row r="2355" spans="1:14" x14ac:dyDescent="0.2">
      <c r="A2355" t="s">
        <v>12</v>
      </c>
      <c r="B2355">
        <v>2019</v>
      </c>
      <c r="C2355">
        <v>1</v>
      </c>
      <c r="D2355">
        <v>8</v>
      </c>
      <c r="E2355">
        <v>15</v>
      </c>
      <c r="F2355">
        <v>10815</v>
      </c>
      <c r="G2355">
        <v>47</v>
      </c>
      <c r="H2355" s="1">
        <v>2.1</v>
      </c>
      <c r="I2355" s="2">
        <v>15.437674494990969</v>
      </c>
      <c r="J2355">
        <v>30</v>
      </c>
      <c r="K2355" s="2">
        <v>5.3926321379536875</v>
      </c>
      <c r="N2355">
        <f t="shared" si="36"/>
        <v>76.2</v>
      </c>
    </row>
    <row r="2356" spans="1:14" x14ac:dyDescent="0.2">
      <c r="A2356" t="s">
        <v>12</v>
      </c>
      <c r="B2356">
        <v>2019</v>
      </c>
      <c r="C2356">
        <v>1</v>
      </c>
      <c r="D2356">
        <v>8</v>
      </c>
      <c r="E2356">
        <v>19</v>
      </c>
      <c r="F2356">
        <v>10819</v>
      </c>
      <c r="G2356">
        <v>42</v>
      </c>
      <c r="H2356" s="1">
        <v>2.5</v>
      </c>
      <c r="I2356" s="2">
        <v>17.079207920792079</v>
      </c>
      <c r="J2356">
        <v>25</v>
      </c>
      <c r="K2356" s="2">
        <v>5.3494440237623762</v>
      </c>
      <c r="N2356">
        <f t="shared" si="36"/>
        <v>63.5</v>
      </c>
    </row>
    <row r="2357" spans="1:14" x14ac:dyDescent="0.2">
      <c r="A2357" t="s">
        <v>12</v>
      </c>
      <c r="B2357">
        <v>2019</v>
      </c>
      <c r="C2357">
        <v>1</v>
      </c>
      <c r="D2357">
        <v>8</v>
      </c>
      <c r="E2357">
        <v>4</v>
      </c>
      <c r="F2357">
        <v>10804</v>
      </c>
      <c r="G2357">
        <v>98</v>
      </c>
      <c r="H2357" s="1">
        <v>2.8</v>
      </c>
      <c r="I2357" s="2">
        <v>16.141732283464567</v>
      </c>
      <c r="J2357">
        <v>30.5</v>
      </c>
      <c r="K2357" s="2">
        <v>5.5125694488188977</v>
      </c>
      <c r="N2357">
        <f t="shared" si="36"/>
        <v>77.47</v>
      </c>
    </row>
    <row r="2358" spans="1:14" x14ac:dyDescent="0.2">
      <c r="A2358" t="s">
        <v>12</v>
      </c>
      <c r="B2358">
        <v>2019</v>
      </c>
      <c r="C2358">
        <v>1</v>
      </c>
      <c r="D2358">
        <v>8</v>
      </c>
      <c r="E2358">
        <v>8</v>
      </c>
      <c r="F2358">
        <v>10808</v>
      </c>
      <c r="G2358">
        <v>193</v>
      </c>
      <c r="H2358" s="1">
        <v>3.1</v>
      </c>
      <c r="I2358" s="2">
        <v>17.213712618526621</v>
      </c>
      <c r="J2358">
        <v>30</v>
      </c>
      <c r="K2358" s="2">
        <v>6.0970121803063453</v>
      </c>
      <c r="N2358">
        <f t="shared" si="36"/>
        <v>76.2</v>
      </c>
    </row>
    <row r="2359" spans="1:14" x14ac:dyDescent="0.2">
      <c r="A2359" t="s">
        <v>12</v>
      </c>
      <c r="B2359">
        <v>2019</v>
      </c>
      <c r="C2359">
        <v>1</v>
      </c>
      <c r="D2359">
        <v>8</v>
      </c>
      <c r="E2359">
        <v>12</v>
      </c>
      <c r="F2359">
        <v>10812</v>
      </c>
      <c r="G2359">
        <v>58</v>
      </c>
      <c r="H2359" s="1">
        <v>2.9</v>
      </c>
      <c r="I2359" s="2">
        <v>17.299578059071731</v>
      </c>
      <c r="J2359">
        <v>26</v>
      </c>
      <c r="K2359" s="2">
        <v>4.574469022784811</v>
      </c>
      <c r="N2359">
        <f t="shared" si="36"/>
        <v>66.040000000000006</v>
      </c>
    </row>
    <row r="2360" spans="1:14" x14ac:dyDescent="0.2">
      <c r="A2360" t="s">
        <v>12</v>
      </c>
      <c r="B2360">
        <v>2019</v>
      </c>
      <c r="C2360">
        <v>1</v>
      </c>
      <c r="D2360">
        <v>8</v>
      </c>
      <c r="E2360">
        <v>16</v>
      </c>
      <c r="F2360">
        <v>10816</v>
      </c>
      <c r="G2360">
        <v>201</v>
      </c>
      <c r="H2360" s="1">
        <v>2.7</v>
      </c>
      <c r="I2360" s="2">
        <v>18.759503169368692</v>
      </c>
      <c r="J2360">
        <v>26</v>
      </c>
      <c r="K2360" s="2">
        <v>6.7543504117217292</v>
      </c>
      <c r="N2360">
        <f t="shared" si="36"/>
        <v>66.040000000000006</v>
      </c>
    </row>
    <row r="2361" spans="1:14" x14ac:dyDescent="0.2">
      <c r="A2361" t="s">
        <v>12</v>
      </c>
      <c r="B2361">
        <v>2019</v>
      </c>
      <c r="C2361">
        <v>1</v>
      </c>
      <c r="D2361">
        <v>8</v>
      </c>
      <c r="E2361">
        <v>20</v>
      </c>
      <c r="F2361">
        <v>10820</v>
      </c>
      <c r="G2361">
        <v>194</v>
      </c>
      <c r="H2361" s="1">
        <v>3.1</v>
      </c>
      <c r="I2361" s="2">
        <v>18.507281553398059</v>
      </c>
      <c r="J2361">
        <v>30</v>
      </c>
      <c r="K2361" s="2">
        <v>6.8441218252427189</v>
      </c>
      <c r="N2361">
        <f t="shared" si="36"/>
        <v>76.2</v>
      </c>
    </row>
    <row r="2362" spans="1:14" x14ac:dyDescent="0.2">
      <c r="A2362" t="s">
        <v>12</v>
      </c>
      <c r="B2362">
        <v>2019</v>
      </c>
      <c r="C2362">
        <v>1</v>
      </c>
      <c r="D2362">
        <v>9</v>
      </c>
      <c r="E2362">
        <v>1</v>
      </c>
      <c r="F2362">
        <v>10901</v>
      </c>
      <c r="G2362">
        <v>97</v>
      </c>
      <c r="H2362" s="1">
        <v>2.9090909090909092</v>
      </c>
      <c r="I2362" s="2">
        <v>15.083385508566224</v>
      </c>
      <c r="J2362">
        <v>25</v>
      </c>
      <c r="K2362" s="2">
        <v>3.2378550401274975</v>
      </c>
      <c r="N2362">
        <f t="shared" si="36"/>
        <v>63.5</v>
      </c>
    </row>
    <row r="2363" spans="1:14" x14ac:dyDescent="0.2">
      <c r="A2363" t="s">
        <v>12</v>
      </c>
      <c r="B2363">
        <v>2019</v>
      </c>
      <c r="C2363">
        <v>1</v>
      </c>
      <c r="D2363">
        <v>9</v>
      </c>
      <c r="E2363">
        <v>5</v>
      </c>
      <c r="F2363">
        <v>10905</v>
      </c>
      <c r="G2363">
        <v>184</v>
      </c>
      <c r="H2363" s="1">
        <v>2.8</v>
      </c>
      <c r="I2363" s="2">
        <v>16.975093919577013</v>
      </c>
      <c r="J2363">
        <v>28</v>
      </c>
      <c r="K2363" s="2">
        <v>5.3996508095171842</v>
      </c>
      <c r="N2363">
        <f t="shared" si="36"/>
        <v>71.12</v>
      </c>
    </row>
    <row r="2364" spans="1:14" x14ac:dyDescent="0.2">
      <c r="A2364" t="s">
        <v>12</v>
      </c>
      <c r="B2364">
        <v>2019</v>
      </c>
      <c r="C2364">
        <v>1</v>
      </c>
      <c r="D2364">
        <v>9</v>
      </c>
      <c r="E2364">
        <v>9</v>
      </c>
      <c r="F2364">
        <v>10909</v>
      </c>
      <c r="G2364">
        <v>4</v>
      </c>
      <c r="H2364" s="1">
        <v>2.6</v>
      </c>
      <c r="I2364" s="2">
        <v>14.063250325855799</v>
      </c>
      <c r="J2364">
        <v>31</v>
      </c>
      <c r="K2364" s="2">
        <v>3.7598642025108053</v>
      </c>
      <c r="N2364">
        <f t="shared" si="36"/>
        <v>78.739999999999995</v>
      </c>
    </row>
    <row r="2365" spans="1:14" x14ac:dyDescent="0.2">
      <c r="A2365" t="s">
        <v>12</v>
      </c>
      <c r="B2365">
        <v>2019</v>
      </c>
      <c r="C2365">
        <v>1</v>
      </c>
      <c r="D2365">
        <v>9</v>
      </c>
      <c r="E2365">
        <v>13</v>
      </c>
      <c r="F2365">
        <v>10913</v>
      </c>
      <c r="G2365">
        <v>132</v>
      </c>
      <c r="H2365" s="1">
        <v>2.6</v>
      </c>
      <c r="I2365" s="2">
        <v>15.458858171110748</v>
      </c>
      <c r="J2365">
        <v>24.5</v>
      </c>
      <c r="K2365" s="2">
        <v>4.3894114392278754</v>
      </c>
      <c r="N2365">
        <f t="shared" si="36"/>
        <v>62.230000000000004</v>
      </c>
    </row>
    <row r="2366" spans="1:14" x14ac:dyDescent="0.2">
      <c r="A2366" t="s">
        <v>12</v>
      </c>
      <c r="B2366">
        <v>2019</v>
      </c>
      <c r="C2366">
        <v>1</v>
      </c>
      <c r="D2366">
        <v>9</v>
      </c>
      <c r="E2366">
        <v>17</v>
      </c>
      <c r="F2366">
        <v>10917</v>
      </c>
      <c r="G2366">
        <v>86</v>
      </c>
      <c r="H2366" s="1">
        <v>3</v>
      </c>
      <c r="I2366" s="2">
        <v>16.45225136071252</v>
      </c>
      <c r="J2366">
        <v>23.5</v>
      </c>
      <c r="K2366" s="2">
        <v>4.4788387689262752</v>
      </c>
      <c r="N2366">
        <f t="shared" si="36"/>
        <v>59.69</v>
      </c>
    </row>
    <row r="2367" spans="1:14" x14ac:dyDescent="0.2">
      <c r="A2367" t="s">
        <v>12</v>
      </c>
      <c r="B2367">
        <v>2019</v>
      </c>
      <c r="C2367">
        <v>1</v>
      </c>
      <c r="D2367">
        <v>9</v>
      </c>
      <c r="E2367">
        <v>2</v>
      </c>
      <c r="F2367">
        <v>10902</v>
      </c>
      <c r="G2367">
        <v>31</v>
      </c>
      <c r="H2367" s="1">
        <v>2.8181818181818183</v>
      </c>
      <c r="I2367" s="2">
        <v>15.454545454545453</v>
      </c>
      <c r="J2367">
        <v>22.5</v>
      </c>
      <c r="K2367" s="2">
        <v>3.8453184</v>
      </c>
      <c r="N2367">
        <f t="shared" si="36"/>
        <v>57.15</v>
      </c>
    </row>
    <row r="2368" spans="1:14" x14ac:dyDescent="0.2">
      <c r="A2368" t="s">
        <v>12</v>
      </c>
      <c r="B2368">
        <v>2019</v>
      </c>
      <c r="C2368">
        <v>1</v>
      </c>
      <c r="D2368">
        <v>9</v>
      </c>
      <c r="E2368">
        <v>6</v>
      </c>
      <c r="F2368">
        <v>10906</v>
      </c>
      <c r="G2368">
        <v>16</v>
      </c>
      <c r="H2368" s="1">
        <v>2.8</v>
      </c>
      <c r="I2368" s="2">
        <v>17.453993549611081</v>
      </c>
      <c r="J2368">
        <v>23.5</v>
      </c>
      <c r="K2368" s="2">
        <v>4.3768717768924308</v>
      </c>
      <c r="N2368">
        <f t="shared" si="36"/>
        <v>59.69</v>
      </c>
    </row>
    <row r="2369" spans="1:14" x14ac:dyDescent="0.2">
      <c r="A2369" t="s">
        <v>12</v>
      </c>
      <c r="B2369">
        <v>2019</v>
      </c>
      <c r="C2369">
        <v>1</v>
      </c>
      <c r="D2369">
        <v>9</v>
      </c>
      <c r="E2369">
        <v>10</v>
      </c>
      <c r="F2369">
        <v>10910</v>
      </c>
      <c r="G2369">
        <v>202</v>
      </c>
      <c r="H2369" s="1">
        <v>2.8</v>
      </c>
      <c r="I2369" s="2">
        <v>18.734139423794595</v>
      </c>
      <c r="J2369">
        <v>26.5</v>
      </c>
      <c r="K2369" s="2">
        <v>6.5989804137931047</v>
      </c>
      <c r="N2369">
        <f t="shared" si="36"/>
        <v>67.31</v>
      </c>
    </row>
    <row r="2370" spans="1:14" x14ac:dyDescent="0.2">
      <c r="A2370" t="s">
        <v>12</v>
      </c>
      <c r="B2370">
        <v>2019</v>
      </c>
      <c r="C2370">
        <v>1</v>
      </c>
      <c r="D2370">
        <v>9</v>
      </c>
      <c r="E2370">
        <v>14</v>
      </c>
      <c r="F2370">
        <v>10914</v>
      </c>
      <c r="G2370">
        <v>122</v>
      </c>
      <c r="H2370" s="1">
        <v>2.9</v>
      </c>
      <c r="I2370" s="2">
        <v>17.239119035133719</v>
      </c>
      <c r="J2370">
        <v>26.5</v>
      </c>
      <c r="K2370" s="2">
        <v>5.5340981310959627</v>
      </c>
      <c r="N2370">
        <f t="shared" si="36"/>
        <v>67.31</v>
      </c>
    </row>
    <row r="2371" spans="1:14" x14ac:dyDescent="0.2">
      <c r="A2371" t="s">
        <v>12</v>
      </c>
      <c r="B2371">
        <v>2019</v>
      </c>
      <c r="C2371">
        <v>1</v>
      </c>
      <c r="D2371">
        <v>9</v>
      </c>
      <c r="E2371">
        <v>18</v>
      </c>
      <c r="F2371">
        <v>10918</v>
      </c>
      <c r="G2371">
        <v>20</v>
      </c>
      <c r="H2371" s="1">
        <v>2.6</v>
      </c>
      <c r="I2371" s="2">
        <v>16.731455135655033</v>
      </c>
      <c r="J2371">
        <v>28.5</v>
      </c>
      <c r="K2371" s="2">
        <v>5.8772221055584506</v>
      </c>
      <c r="N2371">
        <f t="shared" ref="N2371:N2434" si="37">$M$2*J2371</f>
        <v>72.39</v>
      </c>
    </row>
    <row r="2372" spans="1:14" x14ac:dyDescent="0.2">
      <c r="A2372" t="s">
        <v>12</v>
      </c>
      <c r="B2372">
        <v>2019</v>
      </c>
      <c r="C2372">
        <v>1</v>
      </c>
      <c r="D2372">
        <v>9</v>
      </c>
      <c r="E2372">
        <v>3</v>
      </c>
      <c r="F2372">
        <v>10903</v>
      </c>
      <c r="G2372">
        <v>63</v>
      </c>
      <c r="H2372" s="1">
        <v>2.9</v>
      </c>
      <c r="I2372" s="2">
        <v>17.238922923493373</v>
      </c>
      <c r="J2372">
        <v>25</v>
      </c>
      <c r="K2372" s="2">
        <v>5.2480819900270692</v>
      </c>
      <c r="N2372">
        <f t="shared" si="37"/>
        <v>63.5</v>
      </c>
    </row>
    <row r="2373" spans="1:14" x14ac:dyDescent="0.2">
      <c r="A2373" t="s">
        <v>12</v>
      </c>
      <c r="B2373">
        <v>2019</v>
      </c>
      <c r="C2373">
        <v>1</v>
      </c>
      <c r="D2373">
        <v>9</v>
      </c>
      <c r="E2373">
        <v>7</v>
      </c>
      <c r="F2373">
        <v>10907</v>
      </c>
      <c r="G2373">
        <v>201</v>
      </c>
      <c r="H2373" s="1">
        <v>2.5</v>
      </c>
      <c r="I2373" s="2">
        <v>16.831525207402681</v>
      </c>
      <c r="J2373">
        <v>29</v>
      </c>
      <c r="K2373" s="2">
        <v>5.370405932354819</v>
      </c>
      <c r="N2373">
        <f t="shared" si="37"/>
        <v>73.66</v>
      </c>
    </row>
    <row r="2374" spans="1:14" x14ac:dyDescent="0.2">
      <c r="A2374" t="s">
        <v>12</v>
      </c>
      <c r="B2374">
        <v>2019</v>
      </c>
      <c r="C2374">
        <v>1</v>
      </c>
      <c r="D2374">
        <v>9</v>
      </c>
      <c r="E2374">
        <v>11</v>
      </c>
      <c r="F2374">
        <v>10911</v>
      </c>
      <c r="G2374">
        <v>102</v>
      </c>
      <c r="H2374" s="1">
        <v>2.8</v>
      </c>
      <c r="I2374" s="2">
        <v>15.660069373597224</v>
      </c>
      <c r="J2374">
        <v>29.5</v>
      </c>
      <c r="K2374" s="2">
        <v>5.4855985243827794</v>
      </c>
      <c r="N2374">
        <f t="shared" si="37"/>
        <v>74.930000000000007</v>
      </c>
    </row>
    <row r="2375" spans="1:14" x14ac:dyDescent="0.2">
      <c r="A2375" t="s">
        <v>12</v>
      </c>
      <c r="B2375">
        <v>2019</v>
      </c>
      <c r="C2375">
        <v>1</v>
      </c>
      <c r="D2375">
        <v>9</v>
      </c>
      <c r="E2375">
        <v>15</v>
      </c>
      <c r="F2375">
        <v>10915</v>
      </c>
      <c r="G2375">
        <v>173</v>
      </c>
      <c r="H2375" s="1">
        <v>2.9</v>
      </c>
      <c r="I2375" s="2">
        <v>15.483182060864923</v>
      </c>
      <c r="J2375">
        <v>25</v>
      </c>
      <c r="K2375" s="2">
        <v>6.2998783726641756</v>
      </c>
      <c r="N2375">
        <f t="shared" si="37"/>
        <v>63.5</v>
      </c>
    </row>
    <row r="2376" spans="1:14" x14ac:dyDescent="0.2">
      <c r="A2376" t="s">
        <v>12</v>
      </c>
      <c r="B2376">
        <v>2019</v>
      </c>
      <c r="C2376">
        <v>1</v>
      </c>
      <c r="D2376">
        <v>9</v>
      </c>
      <c r="E2376">
        <v>19</v>
      </c>
      <c r="F2376">
        <v>10919</v>
      </c>
      <c r="G2376">
        <v>175</v>
      </c>
      <c r="H2376" s="1">
        <v>2.9</v>
      </c>
      <c r="I2376" s="2">
        <v>15.532154945468221</v>
      </c>
      <c r="J2376">
        <v>29</v>
      </c>
      <c r="N2376">
        <f t="shared" si="37"/>
        <v>73.66</v>
      </c>
    </row>
    <row r="2377" spans="1:14" x14ac:dyDescent="0.2">
      <c r="A2377" t="s">
        <v>12</v>
      </c>
      <c r="B2377">
        <v>2019</v>
      </c>
      <c r="C2377">
        <v>1</v>
      </c>
      <c r="D2377">
        <v>9</v>
      </c>
      <c r="E2377">
        <v>4</v>
      </c>
      <c r="F2377">
        <v>10904</v>
      </c>
      <c r="G2377">
        <v>110</v>
      </c>
      <c r="H2377" s="1">
        <v>2.7</v>
      </c>
      <c r="I2377" s="2">
        <v>17.425549340442959</v>
      </c>
      <c r="J2377">
        <v>35.5</v>
      </c>
      <c r="K2377" s="2">
        <v>5.7129660724554352</v>
      </c>
      <c r="N2377">
        <f t="shared" si="37"/>
        <v>90.17</v>
      </c>
    </row>
    <row r="2378" spans="1:14" x14ac:dyDescent="0.2">
      <c r="A2378" t="s">
        <v>12</v>
      </c>
      <c r="B2378">
        <v>2019</v>
      </c>
      <c r="C2378">
        <v>1</v>
      </c>
      <c r="D2378">
        <v>9</v>
      </c>
      <c r="E2378">
        <v>8</v>
      </c>
      <c r="F2378">
        <v>10908</v>
      </c>
      <c r="G2378">
        <v>55</v>
      </c>
      <c r="H2378" s="1">
        <v>2.6</v>
      </c>
      <c r="I2378" s="2">
        <v>20.253564101215215</v>
      </c>
      <c r="J2378">
        <v>31</v>
      </c>
      <c r="K2378" s="2">
        <v>5.5729668094060711</v>
      </c>
      <c r="N2378">
        <f t="shared" si="37"/>
        <v>78.739999999999995</v>
      </c>
    </row>
    <row r="2379" spans="1:14" x14ac:dyDescent="0.2">
      <c r="A2379" t="s">
        <v>12</v>
      </c>
      <c r="B2379">
        <v>2019</v>
      </c>
      <c r="C2379">
        <v>1</v>
      </c>
      <c r="D2379">
        <v>9</v>
      </c>
      <c r="E2379">
        <v>12</v>
      </c>
      <c r="F2379">
        <v>10912</v>
      </c>
      <c r="G2379">
        <v>7</v>
      </c>
      <c r="H2379" s="1">
        <v>2.6</v>
      </c>
      <c r="I2379" s="2">
        <v>17.488205628761996</v>
      </c>
      <c r="J2379">
        <v>26</v>
      </c>
      <c r="K2379" s="2">
        <v>5.7505719472913626</v>
      </c>
      <c r="N2379">
        <f t="shared" si="37"/>
        <v>66.040000000000006</v>
      </c>
    </row>
    <row r="2380" spans="1:14" x14ac:dyDescent="0.2">
      <c r="A2380" t="s">
        <v>12</v>
      </c>
      <c r="B2380">
        <v>2019</v>
      </c>
      <c r="C2380">
        <v>1</v>
      </c>
      <c r="D2380">
        <v>9</v>
      </c>
      <c r="E2380">
        <v>16</v>
      </c>
      <c r="F2380">
        <v>10916</v>
      </c>
      <c r="G2380">
        <v>155</v>
      </c>
      <c r="H2380" s="1">
        <v>2.8</v>
      </c>
      <c r="I2380" s="2">
        <v>17.250601765177855</v>
      </c>
      <c r="J2380">
        <v>32.5</v>
      </c>
      <c r="K2380" s="2">
        <v>6.3120641882856381</v>
      </c>
      <c r="N2380">
        <f t="shared" si="37"/>
        <v>82.55</v>
      </c>
    </row>
    <row r="2381" spans="1:14" x14ac:dyDescent="0.2">
      <c r="A2381" t="s">
        <v>12</v>
      </c>
      <c r="B2381">
        <v>2019</v>
      </c>
      <c r="C2381">
        <v>1</v>
      </c>
      <c r="D2381">
        <v>9</v>
      </c>
      <c r="E2381">
        <v>20</v>
      </c>
      <c r="F2381">
        <v>10920</v>
      </c>
      <c r="G2381">
        <v>187</v>
      </c>
      <c r="H2381" s="1">
        <v>2.7</v>
      </c>
      <c r="I2381" s="2">
        <v>17.874241940631983</v>
      </c>
      <c r="J2381">
        <v>30</v>
      </c>
      <c r="K2381" s="2">
        <v>6.1565615678263637</v>
      </c>
      <c r="N2381">
        <f t="shared" si="37"/>
        <v>76.2</v>
      </c>
    </row>
    <row r="2382" spans="1:14" x14ac:dyDescent="0.2">
      <c r="A2382" t="s">
        <v>12</v>
      </c>
      <c r="B2382">
        <v>2019</v>
      </c>
      <c r="C2382">
        <v>1</v>
      </c>
      <c r="D2382">
        <v>10</v>
      </c>
      <c r="E2382">
        <v>1</v>
      </c>
      <c r="F2382">
        <v>11001</v>
      </c>
      <c r="G2382">
        <v>49</v>
      </c>
      <c r="H2382" s="1">
        <v>2.9</v>
      </c>
      <c r="I2382" s="2">
        <v>18.614130434782609</v>
      </c>
      <c r="J2382">
        <v>25.5</v>
      </c>
      <c r="K2382" s="2">
        <v>5.7212272173913057</v>
      </c>
      <c r="N2382">
        <f t="shared" si="37"/>
        <v>64.77</v>
      </c>
    </row>
    <row r="2383" spans="1:14" x14ac:dyDescent="0.2">
      <c r="A2383" t="s">
        <v>12</v>
      </c>
      <c r="B2383">
        <v>2019</v>
      </c>
      <c r="C2383">
        <v>1</v>
      </c>
      <c r="D2383">
        <v>10</v>
      </c>
      <c r="E2383">
        <v>5</v>
      </c>
      <c r="F2383">
        <v>11005</v>
      </c>
      <c r="G2383">
        <v>57</v>
      </c>
      <c r="H2383" s="1">
        <v>2.2999999999999998</v>
      </c>
      <c r="I2383" s="2">
        <v>14.225252762755701</v>
      </c>
      <c r="J2383">
        <v>23</v>
      </c>
      <c r="K2383" s="2">
        <v>3.359009617681636</v>
      </c>
      <c r="N2383">
        <f t="shared" si="37"/>
        <v>58.42</v>
      </c>
    </row>
    <row r="2384" spans="1:14" x14ac:dyDescent="0.2">
      <c r="A2384" t="s">
        <v>12</v>
      </c>
      <c r="B2384">
        <v>2019</v>
      </c>
      <c r="C2384">
        <v>1</v>
      </c>
      <c r="D2384">
        <v>10</v>
      </c>
      <c r="E2384">
        <v>9</v>
      </c>
      <c r="F2384">
        <v>11009</v>
      </c>
      <c r="G2384">
        <v>178</v>
      </c>
      <c r="H2384" s="1">
        <v>2.8</v>
      </c>
      <c r="I2384" s="2">
        <v>17.091541135573582</v>
      </c>
      <c r="J2384">
        <v>27</v>
      </c>
      <c r="K2384" s="2">
        <v>6.6707874855156435</v>
      </c>
      <c r="N2384">
        <f t="shared" si="37"/>
        <v>68.58</v>
      </c>
    </row>
    <row r="2385" spans="1:14" x14ac:dyDescent="0.2">
      <c r="A2385" t="s">
        <v>12</v>
      </c>
      <c r="B2385">
        <v>2019</v>
      </c>
      <c r="C2385">
        <v>1</v>
      </c>
      <c r="D2385">
        <v>10</v>
      </c>
      <c r="E2385">
        <v>13</v>
      </c>
      <c r="F2385">
        <v>11013</v>
      </c>
      <c r="G2385">
        <v>85</v>
      </c>
      <c r="H2385" s="1">
        <v>2.4</v>
      </c>
      <c r="I2385" s="2">
        <v>15.26008492569002</v>
      </c>
      <c r="J2385">
        <v>31</v>
      </c>
      <c r="K2385" s="2">
        <v>5.5241663694267515</v>
      </c>
      <c r="N2385">
        <f t="shared" si="37"/>
        <v>78.739999999999995</v>
      </c>
    </row>
    <row r="2386" spans="1:14" x14ac:dyDescent="0.2">
      <c r="A2386" t="s">
        <v>12</v>
      </c>
      <c r="B2386">
        <v>2019</v>
      </c>
      <c r="C2386">
        <v>1</v>
      </c>
      <c r="D2386">
        <v>10</v>
      </c>
      <c r="E2386">
        <v>17</v>
      </c>
      <c r="F2386">
        <v>11017</v>
      </c>
      <c r="G2386">
        <v>59</v>
      </c>
      <c r="H2386" s="1">
        <v>2.8</v>
      </c>
      <c r="I2386" s="2">
        <v>16.582349634626194</v>
      </c>
      <c r="J2386">
        <v>24.5</v>
      </c>
      <c r="K2386" s="2">
        <v>5.2423615244519395</v>
      </c>
      <c r="N2386">
        <f t="shared" si="37"/>
        <v>62.230000000000004</v>
      </c>
    </row>
    <row r="2387" spans="1:14" x14ac:dyDescent="0.2">
      <c r="A2387" t="s">
        <v>12</v>
      </c>
      <c r="B2387">
        <v>2019</v>
      </c>
      <c r="C2387">
        <v>1</v>
      </c>
      <c r="D2387">
        <v>10</v>
      </c>
      <c r="E2387">
        <v>2</v>
      </c>
      <c r="F2387">
        <v>11002</v>
      </c>
      <c r="G2387">
        <v>92</v>
      </c>
      <c r="H2387" s="1">
        <v>2.8</v>
      </c>
      <c r="I2387" s="2">
        <v>18.140981340704908</v>
      </c>
      <c r="J2387">
        <v>27</v>
      </c>
      <c r="K2387" s="2">
        <v>5.9298194885970981</v>
      </c>
      <c r="N2387">
        <f t="shared" si="37"/>
        <v>68.58</v>
      </c>
    </row>
    <row r="2388" spans="1:14" x14ac:dyDescent="0.2">
      <c r="A2388" t="s">
        <v>12</v>
      </c>
      <c r="B2388">
        <v>2019</v>
      </c>
      <c r="C2388">
        <v>1</v>
      </c>
      <c r="D2388">
        <v>10</v>
      </c>
      <c r="E2388">
        <v>6</v>
      </c>
      <c r="F2388">
        <v>11006</v>
      </c>
      <c r="G2388">
        <v>1</v>
      </c>
      <c r="H2388" s="1">
        <v>2.8</v>
      </c>
      <c r="I2388" s="2">
        <v>18.32460732984293</v>
      </c>
      <c r="J2388">
        <v>29.5</v>
      </c>
      <c r="K2388" s="2">
        <v>6.0256023455497392</v>
      </c>
      <c r="N2388">
        <f t="shared" si="37"/>
        <v>74.930000000000007</v>
      </c>
    </row>
    <row r="2389" spans="1:14" x14ac:dyDescent="0.2">
      <c r="A2389" t="s">
        <v>12</v>
      </c>
      <c r="B2389">
        <v>2019</v>
      </c>
      <c r="C2389">
        <v>1</v>
      </c>
      <c r="D2389">
        <v>10</v>
      </c>
      <c r="E2389">
        <v>10</v>
      </c>
      <c r="F2389">
        <v>11010</v>
      </c>
      <c r="G2389">
        <v>21</v>
      </c>
      <c r="H2389" s="1">
        <v>2.8</v>
      </c>
      <c r="I2389" s="2">
        <v>14.466546112115733</v>
      </c>
      <c r="J2389">
        <v>25.5</v>
      </c>
      <c r="K2389" s="2">
        <v>3.825339949367089</v>
      </c>
      <c r="N2389">
        <f t="shared" si="37"/>
        <v>64.77</v>
      </c>
    </row>
    <row r="2390" spans="1:14" x14ac:dyDescent="0.2">
      <c r="A2390" t="s">
        <v>12</v>
      </c>
      <c r="B2390">
        <v>2019</v>
      </c>
      <c r="C2390">
        <v>1</v>
      </c>
      <c r="D2390">
        <v>10</v>
      </c>
      <c r="E2390">
        <v>14</v>
      </c>
      <c r="F2390">
        <v>11014</v>
      </c>
      <c r="G2390">
        <v>15</v>
      </c>
      <c r="H2390" s="1">
        <v>2.7</v>
      </c>
      <c r="I2390" s="2">
        <v>15.741507870753935</v>
      </c>
      <c r="J2390">
        <v>25.5</v>
      </c>
      <c r="K2390" s="2">
        <v>4.2853512377796195</v>
      </c>
      <c r="N2390">
        <f t="shared" si="37"/>
        <v>64.77</v>
      </c>
    </row>
    <row r="2391" spans="1:14" x14ac:dyDescent="0.2">
      <c r="A2391" t="s">
        <v>12</v>
      </c>
      <c r="B2391">
        <v>2019</v>
      </c>
      <c r="C2391">
        <v>1</v>
      </c>
      <c r="D2391">
        <v>10</v>
      </c>
      <c r="E2391">
        <v>18</v>
      </c>
      <c r="F2391">
        <v>11018</v>
      </c>
      <c r="G2391">
        <v>105</v>
      </c>
      <c r="H2391" s="1">
        <v>2.9</v>
      </c>
      <c r="I2391" s="2">
        <v>17.279644895370957</v>
      </c>
      <c r="J2391">
        <v>24.5</v>
      </c>
      <c r="K2391" s="2">
        <v>6.3226911857958159</v>
      </c>
      <c r="N2391">
        <f t="shared" si="37"/>
        <v>62.230000000000004</v>
      </c>
    </row>
    <row r="2392" spans="1:14" x14ac:dyDescent="0.2">
      <c r="A2392" t="s">
        <v>12</v>
      </c>
      <c r="B2392">
        <v>2019</v>
      </c>
      <c r="C2392">
        <v>1</v>
      </c>
      <c r="D2392">
        <v>10</v>
      </c>
      <c r="E2392">
        <v>3</v>
      </c>
      <c r="F2392">
        <v>11003</v>
      </c>
      <c r="G2392">
        <v>198</v>
      </c>
      <c r="H2392" s="1">
        <v>2.9</v>
      </c>
      <c r="I2392" s="2">
        <v>18.013631937682568</v>
      </c>
      <c r="J2392">
        <v>27</v>
      </c>
      <c r="K2392" s="2">
        <v>5.7124253164556951</v>
      </c>
      <c r="N2392">
        <f t="shared" si="37"/>
        <v>68.58</v>
      </c>
    </row>
    <row r="2393" spans="1:14" x14ac:dyDescent="0.2">
      <c r="A2393" t="s">
        <v>12</v>
      </c>
      <c r="B2393">
        <v>2019</v>
      </c>
      <c r="C2393">
        <v>1</v>
      </c>
      <c r="D2393">
        <v>10</v>
      </c>
      <c r="E2393">
        <v>7</v>
      </c>
      <c r="F2393">
        <v>11007</v>
      </c>
      <c r="G2393">
        <v>166</v>
      </c>
      <c r="H2393" s="1">
        <v>2.9</v>
      </c>
      <c r="I2393" s="2">
        <v>18.960787477811845</v>
      </c>
      <c r="J2393">
        <v>30</v>
      </c>
      <c r="K2393" s="2">
        <v>5.7167702565757619</v>
      </c>
      <c r="N2393">
        <f t="shared" si="37"/>
        <v>76.2</v>
      </c>
    </row>
    <row r="2394" spans="1:14" x14ac:dyDescent="0.2">
      <c r="A2394" t="s">
        <v>12</v>
      </c>
      <c r="B2394">
        <v>2019</v>
      </c>
      <c r="C2394">
        <v>1</v>
      </c>
      <c r="D2394">
        <v>10</v>
      </c>
      <c r="E2394">
        <v>11</v>
      </c>
      <c r="F2394">
        <v>11011</v>
      </c>
      <c r="G2394">
        <v>88</v>
      </c>
      <c r="H2394" s="1">
        <v>3</v>
      </c>
      <c r="I2394" s="2">
        <v>16.447368421052634</v>
      </c>
      <c r="J2394">
        <v>24.5</v>
      </c>
      <c r="K2394" s="2">
        <v>3.8997663157894746</v>
      </c>
      <c r="N2394">
        <f t="shared" si="37"/>
        <v>62.230000000000004</v>
      </c>
    </row>
    <row r="2395" spans="1:14" x14ac:dyDescent="0.2">
      <c r="A2395" t="s">
        <v>12</v>
      </c>
      <c r="B2395">
        <v>2019</v>
      </c>
      <c r="C2395">
        <v>1</v>
      </c>
      <c r="D2395">
        <v>10</v>
      </c>
      <c r="E2395">
        <v>15</v>
      </c>
      <c r="F2395">
        <v>11015</v>
      </c>
      <c r="G2395">
        <v>148</v>
      </c>
      <c r="H2395" s="1">
        <v>3</v>
      </c>
      <c r="I2395" s="2">
        <v>20.486310549492632</v>
      </c>
      <c r="J2395">
        <v>28.5</v>
      </c>
      <c r="K2395" s="2">
        <v>7.3760866076967275</v>
      </c>
      <c r="N2395">
        <f t="shared" si="37"/>
        <v>72.39</v>
      </c>
    </row>
    <row r="2396" spans="1:14" x14ac:dyDescent="0.2">
      <c r="A2396" t="s">
        <v>12</v>
      </c>
      <c r="B2396">
        <v>2019</v>
      </c>
      <c r="C2396">
        <v>1</v>
      </c>
      <c r="D2396">
        <v>10</v>
      </c>
      <c r="E2396">
        <v>19</v>
      </c>
      <c r="F2396">
        <v>11019</v>
      </c>
      <c r="G2396">
        <v>201</v>
      </c>
      <c r="H2396" s="1">
        <v>2.9</v>
      </c>
      <c r="I2396" s="2">
        <v>15.542328042328043</v>
      </c>
      <c r="J2396">
        <v>32</v>
      </c>
      <c r="K2396" s="2">
        <v>4.9590640000000015</v>
      </c>
      <c r="N2396">
        <f t="shared" si="37"/>
        <v>81.28</v>
      </c>
    </row>
    <row r="2397" spans="1:14" x14ac:dyDescent="0.2">
      <c r="A2397" t="s">
        <v>12</v>
      </c>
      <c r="B2397">
        <v>2019</v>
      </c>
      <c r="C2397">
        <v>1</v>
      </c>
      <c r="D2397">
        <v>10</v>
      </c>
      <c r="E2397">
        <v>4</v>
      </c>
      <c r="F2397">
        <v>11004</v>
      </c>
      <c r="G2397">
        <v>96</v>
      </c>
      <c r="H2397" s="1">
        <v>2.9</v>
      </c>
      <c r="I2397" s="2">
        <v>17.462482946793997</v>
      </c>
      <c r="J2397">
        <v>28</v>
      </c>
      <c r="K2397" s="2">
        <v>4.9072069326057308</v>
      </c>
      <c r="N2397">
        <f t="shared" si="37"/>
        <v>71.12</v>
      </c>
    </row>
    <row r="2398" spans="1:14" x14ac:dyDescent="0.2">
      <c r="A2398" t="s">
        <v>12</v>
      </c>
      <c r="B2398">
        <v>2019</v>
      </c>
      <c r="C2398">
        <v>1</v>
      </c>
      <c r="D2398">
        <v>10</v>
      </c>
      <c r="E2398">
        <v>8</v>
      </c>
      <c r="F2398">
        <v>11008</v>
      </c>
      <c r="G2398">
        <v>101</v>
      </c>
      <c r="H2398" s="1">
        <v>2.9</v>
      </c>
      <c r="I2398" s="2">
        <v>17.283548018914072</v>
      </c>
      <c r="J2398">
        <v>28</v>
      </c>
      <c r="K2398" s="2">
        <v>4.9412452555030164</v>
      </c>
      <c r="N2398">
        <f t="shared" si="37"/>
        <v>71.12</v>
      </c>
    </row>
    <row r="2399" spans="1:14" x14ac:dyDescent="0.2">
      <c r="A2399" t="s">
        <v>12</v>
      </c>
      <c r="B2399">
        <v>2019</v>
      </c>
      <c r="C2399">
        <v>1</v>
      </c>
      <c r="D2399">
        <v>10</v>
      </c>
      <c r="E2399">
        <v>12</v>
      </c>
      <c r="F2399">
        <v>11012</v>
      </c>
      <c r="G2399">
        <v>142</v>
      </c>
      <c r="H2399" s="1">
        <v>2.8</v>
      </c>
      <c r="I2399" s="2">
        <v>16.31321370309951</v>
      </c>
      <c r="J2399">
        <v>18</v>
      </c>
      <c r="K2399" s="2">
        <v>3.5018544861337686</v>
      </c>
      <c r="N2399">
        <f t="shared" si="37"/>
        <v>45.72</v>
      </c>
    </row>
    <row r="2400" spans="1:14" x14ac:dyDescent="0.2">
      <c r="A2400" t="s">
        <v>12</v>
      </c>
      <c r="B2400">
        <v>2019</v>
      </c>
      <c r="C2400">
        <v>1</v>
      </c>
      <c r="D2400">
        <v>10</v>
      </c>
      <c r="E2400">
        <v>16</v>
      </c>
      <c r="F2400">
        <v>11016</v>
      </c>
      <c r="G2400">
        <v>202</v>
      </c>
      <c r="H2400" s="1">
        <v>3.2</v>
      </c>
      <c r="I2400" s="2">
        <v>18.147226693985075</v>
      </c>
      <c r="J2400">
        <v>29</v>
      </c>
      <c r="K2400" s="2">
        <v>6.2682948374067031</v>
      </c>
      <c r="N2400">
        <f t="shared" si="37"/>
        <v>73.66</v>
      </c>
    </row>
    <row r="2401" spans="1:14" x14ac:dyDescent="0.2">
      <c r="A2401" t="s">
        <v>12</v>
      </c>
      <c r="B2401">
        <v>2019</v>
      </c>
      <c r="C2401">
        <v>1</v>
      </c>
      <c r="D2401">
        <v>10</v>
      </c>
      <c r="E2401">
        <v>20</v>
      </c>
      <c r="F2401">
        <v>11020</v>
      </c>
      <c r="G2401">
        <v>153</v>
      </c>
      <c r="H2401" s="1">
        <v>3.1</v>
      </c>
      <c r="I2401" s="2">
        <v>17.101171968428606</v>
      </c>
      <c r="J2401">
        <v>30</v>
      </c>
      <c r="K2401" s="2">
        <v>6.073837202583114</v>
      </c>
      <c r="N2401">
        <f t="shared" si="37"/>
        <v>76.2</v>
      </c>
    </row>
    <row r="2402" spans="1:14" x14ac:dyDescent="0.2">
      <c r="A2402" t="s">
        <v>12</v>
      </c>
      <c r="B2402">
        <v>2019</v>
      </c>
      <c r="C2402">
        <v>1</v>
      </c>
      <c r="D2402">
        <v>11</v>
      </c>
      <c r="E2402">
        <v>1</v>
      </c>
      <c r="F2402">
        <v>11101</v>
      </c>
      <c r="G2402">
        <v>167</v>
      </c>
      <c r="H2402" s="1">
        <v>2.4545454545454546</v>
      </c>
      <c r="I2402" s="2">
        <v>17.988252569750369</v>
      </c>
      <c r="J2402">
        <v>29</v>
      </c>
      <c r="K2402" s="2">
        <v>6.3537984845814988</v>
      </c>
      <c r="N2402">
        <f t="shared" si="37"/>
        <v>73.66</v>
      </c>
    </row>
    <row r="2403" spans="1:14" x14ac:dyDescent="0.2">
      <c r="A2403" t="s">
        <v>12</v>
      </c>
      <c r="B2403">
        <v>2019</v>
      </c>
      <c r="C2403">
        <v>1</v>
      </c>
      <c r="D2403">
        <v>11</v>
      </c>
      <c r="E2403">
        <v>5</v>
      </c>
      <c r="F2403">
        <v>11105</v>
      </c>
      <c r="G2403">
        <v>2</v>
      </c>
      <c r="H2403" s="1">
        <v>2.2999999999999998</v>
      </c>
      <c r="I2403" s="2">
        <v>17.392801790941963</v>
      </c>
      <c r="J2403">
        <v>30.5</v>
      </c>
      <c r="K2403" s="2">
        <v>5.8210262428104</v>
      </c>
      <c r="N2403">
        <f t="shared" si="37"/>
        <v>77.47</v>
      </c>
    </row>
    <row r="2404" spans="1:14" x14ac:dyDescent="0.2">
      <c r="A2404" t="s">
        <v>12</v>
      </c>
      <c r="B2404">
        <v>2019</v>
      </c>
      <c r="C2404">
        <v>1</v>
      </c>
      <c r="D2404">
        <v>11</v>
      </c>
      <c r="E2404">
        <v>9</v>
      </c>
      <c r="F2404">
        <v>11109</v>
      </c>
      <c r="G2404">
        <v>9</v>
      </c>
      <c r="H2404" s="1">
        <v>3</v>
      </c>
      <c r="I2404" s="2">
        <v>15.723270440251572</v>
      </c>
      <c r="J2404">
        <v>25</v>
      </c>
      <c r="K2404" s="2">
        <v>3.1144030188679248</v>
      </c>
      <c r="N2404">
        <f t="shared" si="37"/>
        <v>63.5</v>
      </c>
    </row>
    <row r="2405" spans="1:14" x14ac:dyDescent="0.2">
      <c r="A2405" t="s">
        <v>12</v>
      </c>
      <c r="B2405">
        <v>2019</v>
      </c>
      <c r="C2405">
        <v>1</v>
      </c>
      <c r="D2405">
        <v>11</v>
      </c>
      <c r="E2405">
        <v>13</v>
      </c>
      <c r="F2405">
        <v>11113</v>
      </c>
      <c r="G2405">
        <v>60</v>
      </c>
      <c r="H2405" s="1">
        <v>2.7272727272727271</v>
      </c>
      <c r="I2405" s="2">
        <v>17.623206487835308</v>
      </c>
      <c r="J2405">
        <v>29</v>
      </c>
      <c r="K2405" s="2">
        <v>5.1931128733624465</v>
      </c>
      <c r="N2405">
        <f t="shared" si="37"/>
        <v>73.66</v>
      </c>
    </row>
    <row r="2406" spans="1:14" x14ac:dyDescent="0.2">
      <c r="A2406" t="s">
        <v>12</v>
      </c>
      <c r="B2406">
        <v>2019</v>
      </c>
      <c r="C2406">
        <v>1</v>
      </c>
      <c r="D2406">
        <v>11</v>
      </c>
      <c r="E2406">
        <v>17</v>
      </c>
      <c r="F2406">
        <v>11117</v>
      </c>
      <c r="G2406">
        <v>201</v>
      </c>
      <c r="H2406" s="1">
        <v>2.7272727272727271</v>
      </c>
      <c r="I2406" s="2">
        <v>13.58321870701513</v>
      </c>
      <c r="J2406">
        <v>24</v>
      </c>
      <c r="K2406" s="2">
        <v>3.9363620137551578</v>
      </c>
      <c r="N2406">
        <f t="shared" si="37"/>
        <v>60.96</v>
      </c>
    </row>
    <row r="2407" spans="1:14" x14ac:dyDescent="0.2">
      <c r="A2407" t="s">
        <v>12</v>
      </c>
      <c r="B2407">
        <v>2019</v>
      </c>
      <c r="C2407">
        <v>1</v>
      </c>
      <c r="D2407">
        <v>11</v>
      </c>
      <c r="E2407">
        <v>2</v>
      </c>
      <c r="F2407">
        <v>11102</v>
      </c>
      <c r="G2407">
        <v>202</v>
      </c>
      <c r="H2407" s="1">
        <v>2.6</v>
      </c>
      <c r="I2407" s="2">
        <v>17.390781080755808</v>
      </c>
      <c r="J2407">
        <v>29.5</v>
      </c>
      <c r="K2407" s="2">
        <v>5.9391326032013483</v>
      </c>
      <c r="N2407">
        <f t="shared" si="37"/>
        <v>74.930000000000007</v>
      </c>
    </row>
    <row r="2408" spans="1:14" x14ac:dyDescent="0.2">
      <c r="A2408" t="s">
        <v>12</v>
      </c>
      <c r="B2408">
        <v>2019</v>
      </c>
      <c r="C2408">
        <v>1</v>
      </c>
      <c r="D2408">
        <v>11</v>
      </c>
      <c r="E2408">
        <v>6</v>
      </c>
      <c r="F2408">
        <v>11106</v>
      </c>
      <c r="G2408">
        <v>109</v>
      </c>
      <c r="H2408" s="1">
        <v>2.7</v>
      </c>
      <c r="I2408" s="2">
        <v>16.946251283806916</v>
      </c>
      <c r="J2408">
        <v>27.5</v>
      </c>
      <c r="K2408" s="2">
        <v>5.7046450393700781</v>
      </c>
      <c r="N2408">
        <f t="shared" si="37"/>
        <v>69.849999999999994</v>
      </c>
    </row>
    <row r="2409" spans="1:14" x14ac:dyDescent="0.2">
      <c r="A2409" t="s">
        <v>12</v>
      </c>
      <c r="B2409">
        <v>2019</v>
      </c>
      <c r="C2409">
        <v>1</v>
      </c>
      <c r="D2409">
        <v>11</v>
      </c>
      <c r="E2409">
        <v>10</v>
      </c>
      <c r="F2409">
        <v>11110</v>
      </c>
      <c r="G2409">
        <v>147</v>
      </c>
      <c r="H2409" s="1">
        <v>2.9</v>
      </c>
      <c r="I2409" s="2">
        <v>16.864459712679576</v>
      </c>
      <c r="J2409">
        <v>31.5</v>
      </c>
      <c r="K2409" s="2">
        <v>7.1745523847595267</v>
      </c>
      <c r="N2409">
        <f t="shared" si="37"/>
        <v>80.010000000000005</v>
      </c>
    </row>
    <row r="2410" spans="1:14" x14ac:dyDescent="0.2">
      <c r="A2410" t="s">
        <v>12</v>
      </c>
      <c r="B2410">
        <v>2019</v>
      </c>
      <c r="C2410">
        <v>1</v>
      </c>
      <c r="D2410">
        <v>11</v>
      </c>
      <c r="E2410">
        <v>14</v>
      </c>
      <c r="F2410">
        <v>11114</v>
      </c>
      <c r="G2410">
        <v>157</v>
      </c>
      <c r="H2410" s="1">
        <v>2.9</v>
      </c>
      <c r="I2410" s="2">
        <v>17.045454545454547</v>
      </c>
      <c r="J2410">
        <v>30</v>
      </c>
      <c r="K2410" s="2">
        <v>6.1205760000000007</v>
      </c>
      <c r="N2410">
        <f t="shared" si="37"/>
        <v>76.2</v>
      </c>
    </row>
    <row r="2411" spans="1:14" x14ac:dyDescent="0.2">
      <c r="A2411" t="s">
        <v>12</v>
      </c>
      <c r="B2411">
        <v>2019</v>
      </c>
      <c r="C2411">
        <v>1</v>
      </c>
      <c r="D2411">
        <v>11</v>
      </c>
      <c r="E2411">
        <v>18</v>
      </c>
      <c r="F2411">
        <v>11118</v>
      </c>
      <c r="G2411">
        <v>65</v>
      </c>
      <c r="H2411" s="1">
        <v>2.9</v>
      </c>
      <c r="I2411" s="2">
        <v>22.102404503736594</v>
      </c>
      <c r="J2411">
        <v>24.5</v>
      </c>
      <c r="K2411" s="2">
        <v>6.6855494598291294</v>
      </c>
      <c r="N2411">
        <f t="shared" si="37"/>
        <v>62.230000000000004</v>
      </c>
    </row>
    <row r="2412" spans="1:14" x14ac:dyDescent="0.2">
      <c r="A2412" t="s">
        <v>12</v>
      </c>
      <c r="B2412">
        <v>2019</v>
      </c>
      <c r="C2412">
        <v>1</v>
      </c>
      <c r="D2412">
        <v>11</v>
      </c>
      <c r="E2412">
        <v>3</v>
      </c>
      <c r="F2412">
        <v>11103</v>
      </c>
      <c r="G2412">
        <v>134</v>
      </c>
      <c r="H2412" s="1">
        <v>2.9</v>
      </c>
      <c r="I2412" s="2">
        <v>16.968144709460539</v>
      </c>
      <c r="J2412">
        <v>28</v>
      </c>
      <c r="K2412" s="2">
        <v>5.778241321594364</v>
      </c>
      <c r="N2412">
        <f t="shared" si="37"/>
        <v>71.12</v>
      </c>
    </row>
    <row r="2413" spans="1:14" x14ac:dyDescent="0.2">
      <c r="A2413" t="s">
        <v>12</v>
      </c>
      <c r="B2413">
        <v>2019</v>
      </c>
      <c r="C2413">
        <v>1</v>
      </c>
      <c r="D2413">
        <v>11</v>
      </c>
      <c r="E2413">
        <v>7</v>
      </c>
      <c r="F2413">
        <v>11107</v>
      </c>
      <c r="G2413">
        <v>83</v>
      </c>
      <c r="H2413" s="1">
        <v>3</v>
      </c>
      <c r="I2413" s="2">
        <v>16.718781065302657</v>
      </c>
      <c r="J2413">
        <v>26</v>
      </c>
      <c r="K2413" s="2">
        <v>4.4535173351166701</v>
      </c>
      <c r="N2413">
        <f t="shared" si="37"/>
        <v>66.040000000000006</v>
      </c>
    </row>
    <row r="2414" spans="1:14" x14ac:dyDescent="0.2">
      <c r="A2414" t="s">
        <v>12</v>
      </c>
      <c r="B2414">
        <v>2019</v>
      </c>
      <c r="C2414">
        <v>1</v>
      </c>
      <c r="D2414">
        <v>11</v>
      </c>
      <c r="E2414">
        <v>11</v>
      </c>
      <c r="F2414">
        <v>11111</v>
      </c>
      <c r="G2414">
        <v>168</v>
      </c>
      <c r="H2414" s="1">
        <v>2.6</v>
      </c>
      <c r="I2414" s="2">
        <v>17.84718349135527</v>
      </c>
      <c r="J2414">
        <v>25</v>
      </c>
      <c r="K2414" s="2">
        <v>4.7889276073619644</v>
      </c>
      <c r="N2414">
        <f t="shared" si="37"/>
        <v>63.5</v>
      </c>
    </row>
    <row r="2415" spans="1:14" x14ac:dyDescent="0.2">
      <c r="A2415" t="s">
        <v>12</v>
      </c>
      <c r="B2415">
        <v>2019</v>
      </c>
      <c r="C2415">
        <v>1</v>
      </c>
      <c r="D2415">
        <v>11</v>
      </c>
      <c r="E2415">
        <v>15</v>
      </c>
      <c r="F2415">
        <v>11115</v>
      </c>
      <c r="G2415">
        <v>62</v>
      </c>
      <c r="H2415" s="1">
        <v>2.5</v>
      </c>
      <c r="I2415" s="2">
        <v>16.63044924386891</v>
      </c>
      <c r="J2415">
        <v>24.5</v>
      </c>
      <c r="K2415" s="2">
        <v>4.1541276331544648</v>
      </c>
      <c r="N2415">
        <f t="shared" si="37"/>
        <v>62.230000000000004</v>
      </c>
    </row>
    <row r="2416" spans="1:14" x14ac:dyDescent="0.2">
      <c r="A2416" t="s">
        <v>12</v>
      </c>
      <c r="B2416">
        <v>2019</v>
      </c>
      <c r="C2416">
        <v>1</v>
      </c>
      <c r="D2416">
        <v>11</v>
      </c>
      <c r="E2416">
        <v>19</v>
      </c>
      <c r="F2416">
        <v>11119</v>
      </c>
      <c r="G2416">
        <v>30</v>
      </c>
      <c r="H2416" s="1">
        <v>2.8</v>
      </c>
      <c r="I2416" s="2">
        <v>17.120681783594584</v>
      </c>
      <c r="J2416">
        <v>29</v>
      </c>
      <c r="K2416" s="2">
        <v>4.3935208644042012</v>
      </c>
      <c r="N2416">
        <f t="shared" si="37"/>
        <v>73.66</v>
      </c>
    </row>
    <row r="2417" spans="1:14" x14ac:dyDescent="0.2">
      <c r="A2417" t="s">
        <v>12</v>
      </c>
      <c r="B2417">
        <v>2019</v>
      </c>
      <c r="C2417">
        <v>1</v>
      </c>
      <c r="D2417">
        <v>11</v>
      </c>
      <c r="E2417">
        <v>4</v>
      </c>
      <c r="F2417">
        <v>11104</v>
      </c>
      <c r="G2417">
        <v>152</v>
      </c>
      <c r="H2417" s="1">
        <v>2.9</v>
      </c>
      <c r="I2417" s="2">
        <v>16.396103896103899</v>
      </c>
      <c r="J2417">
        <v>30.5</v>
      </c>
      <c r="K2417" s="2">
        <v>4.8635136000000001</v>
      </c>
      <c r="N2417">
        <f t="shared" si="37"/>
        <v>77.47</v>
      </c>
    </row>
    <row r="2418" spans="1:14" x14ac:dyDescent="0.2">
      <c r="A2418" t="s">
        <v>12</v>
      </c>
      <c r="B2418">
        <v>2019</v>
      </c>
      <c r="C2418">
        <v>1</v>
      </c>
      <c r="D2418">
        <v>11</v>
      </c>
      <c r="E2418">
        <v>8</v>
      </c>
      <c r="F2418">
        <v>11108</v>
      </c>
      <c r="G2418">
        <v>39</v>
      </c>
      <c r="H2418" s="1">
        <v>2.9</v>
      </c>
      <c r="I2418" s="2">
        <v>17.473524962178516</v>
      </c>
      <c r="J2418">
        <v>23</v>
      </c>
      <c r="K2418" s="2">
        <v>5.2683533264750366</v>
      </c>
      <c r="N2418">
        <f t="shared" si="37"/>
        <v>58.42</v>
      </c>
    </row>
    <row r="2419" spans="1:14" x14ac:dyDescent="0.2">
      <c r="A2419" t="s">
        <v>12</v>
      </c>
      <c r="B2419">
        <v>2019</v>
      </c>
      <c r="C2419">
        <v>1</v>
      </c>
      <c r="D2419">
        <v>11</v>
      </c>
      <c r="E2419">
        <v>12</v>
      </c>
      <c r="F2419">
        <v>11112</v>
      </c>
      <c r="G2419">
        <v>160</v>
      </c>
      <c r="H2419" s="1">
        <v>2.7</v>
      </c>
      <c r="I2419" s="2">
        <v>20.438762626262623</v>
      </c>
      <c r="J2419">
        <v>29.5</v>
      </c>
      <c r="K2419" s="2">
        <v>7.1595369999999985</v>
      </c>
      <c r="N2419">
        <f t="shared" si="37"/>
        <v>74.930000000000007</v>
      </c>
    </row>
    <row r="2420" spans="1:14" x14ac:dyDescent="0.2">
      <c r="A2420" t="s">
        <v>12</v>
      </c>
      <c r="B2420">
        <v>2019</v>
      </c>
      <c r="C2420">
        <v>1</v>
      </c>
      <c r="D2420">
        <v>11</v>
      </c>
      <c r="E2420">
        <v>16</v>
      </c>
      <c r="F2420">
        <v>11116</v>
      </c>
      <c r="G2420">
        <v>81</v>
      </c>
      <c r="H2420" s="1">
        <v>2.8</v>
      </c>
      <c r="I2420" s="2">
        <v>18.204514719650476</v>
      </c>
      <c r="J2420">
        <v>27.5</v>
      </c>
      <c r="K2420" s="2">
        <v>5.097965505045253</v>
      </c>
      <c r="N2420">
        <f t="shared" si="37"/>
        <v>69.849999999999994</v>
      </c>
    </row>
    <row r="2421" spans="1:14" x14ac:dyDescent="0.2">
      <c r="A2421" t="s">
        <v>12</v>
      </c>
      <c r="B2421">
        <v>2019</v>
      </c>
      <c r="C2421">
        <v>1</v>
      </c>
      <c r="D2421">
        <v>11</v>
      </c>
      <c r="E2421">
        <v>20</v>
      </c>
      <c r="F2421">
        <v>11120</v>
      </c>
      <c r="G2421">
        <v>144</v>
      </c>
      <c r="H2421" s="1">
        <v>2.8</v>
      </c>
      <c r="I2421" s="2">
        <v>18.877911079745939</v>
      </c>
      <c r="J2421">
        <v>28.5</v>
      </c>
      <c r="K2421" s="2">
        <v>6.4101629470712762</v>
      </c>
      <c r="N2421">
        <f t="shared" si="37"/>
        <v>72.39</v>
      </c>
    </row>
    <row r="2422" spans="1:14" x14ac:dyDescent="0.2">
      <c r="A2422" t="s">
        <v>12</v>
      </c>
      <c r="B2422">
        <v>2019</v>
      </c>
      <c r="C2422">
        <v>2</v>
      </c>
      <c r="D2422">
        <v>1</v>
      </c>
      <c r="E2422">
        <v>1</v>
      </c>
      <c r="F2422">
        <v>10101</v>
      </c>
      <c r="G2422">
        <v>123</v>
      </c>
      <c r="H2422" s="1">
        <v>2.2999999999999998</v>
      </c>
      <c r="J2422" s="1">
        <v>15.666666666666666</v>
      </c>
      <c r="K2422" s="2">
        <v>3.6170551296000002</v>
      </c>
      <c r="N2422">
        <f t="shared" si="37"/>
        <v>39.793333333333329</v>
      </c>
    </row>
    <row r="2423" spans="1:14" x14ac:dyDescent="0.2">
      <c r="A2423" t="s">
        <v>12</v>
      </c>
      <c r="B2423">
        <v>2019</v>
      </c>
      <c r="C2423">
        <v>2</v>
      </c>
      <c r="D2423">
        <v>1</v>
      </c>
      <c r="E2423">
        <v>5</v>
      </c>
      <c r="F2423">
        <v>10105</v>
      </c>
      <c r="G2423">
        <v>126</v>
      </c>
      <c r="H2423" s="1">
        <v>2.1</v>
      </c>
      <c r="J2423" s="1">
        <v>9.6666666666666661</v>
      </c>
      <c r="K2423" s="2">
        <v>1.6134902784</v>
      </c>
      <c r="N2423">
        <f t="shared" si="37"/>
        <v>24.553333333333331</v>
      </c>
    </row>
    <row r="2424" spans="1:14" x14ac:dyDescent="0.2">
      <c r="A2424" t="s">
        <v>12</v>
      </c>
      <c r="B2424">
        <v>2019</v>
      </c>
      <c r="C2424">
        <v>2</v>
      </c>
      <c r="D2424">
        <v>1</v>
      </c>
      <c r="E2424">
        <v>9</v>
      </c>
      <c r="F2424">
        <v>10109</v>
      </c>
      <c r="G2424">
        <v>77</v>
      </c>
      <c r="H2424" s="1">
        <v>2.4</v>
      </c>
      <c r="J2424" s="1">
        <v>14.166666666666666</v>
      </c>
      <c r="K2424" s="2">
        <v>2.5000233983999998</v>
      </c>
      <c r="N2424">
        <f t="shared" si="37"/>
        <v>35.983333333333334</v>
      </c>
    </row>
    <row r="2425" spans="1:14" x14ac:dyDescent="0.2">
      <c r="A2425" t="s">
        <v>12</v>
      </c>
      <c r="B2425">
        <v>2019</v>
      </c>
      <c r="C2425">
        <v>2</v>
      </c>
      <c r="D2425">
        <v>1</v>
      </c>
      <c r="E2425">
        <v>13</v>
      </c>
      <c r="F2425">
        <v>10113</v>
      </c>
      <c r="G2425">
        <v>133</v>
      </c>
      <c r="H2425" s="1">
        <v>2.1</v>
      </c>
      <c r="J2425" s="1">
        <v>14.5</v>
      </c>
      <c r="K2425" s="2">
        <v>2.1099488255999996</v>
      </c>
      <c r="N2425">
        <f t="shared" si="37"/>
        <v>36.83</v>
      </c>
    </row>
    <row r="2426" spans="1:14" x14ac:dyDescent="0.2">
      <c r="A2426" t="s">
        <v>12</v>
      </c>
      <c r="B2426">
        <v>2019</v>
      </c>
      <c r="C2426">
        <v>2</v>
      </c>
      <c r="D2426">
        <v>1</v>
      </c>
      <c r="E2426">
        <v>17</v>
      </c>
      <c r="F2426">
        <v>10117</v>
      </c>
      <c r="G2426">
        <v>37</v>
      </c>
      <c r="H2426" s="1">
        <v>1.2</v>
      </c>
      <c r="J2426" s="1">
        <v>10.333333333333334</v>
      </c>
      <c r="K2426" s="2">
        <v>1.8971808767999996</v>
      </c>
      <c r="N2426">
        <f t="shared" si="37"/>
        <v>26.24666666666667</v>
      </c>
    </row>
    <row r="2427" spans="1:14" x14ac:dyDescent="0.2">
      <c r="A2427" t="s">
        <v>12</v>
      </c>
      <c r="B2427">
        <v>2019</v>
      </c>
      <c r="C2427">
        <v>2</v>
      </c>
      <c r="D2427">
        <v>1</v>
      </c>
      <c r="E2427">
        <v>2</v>
      </c>
      <c r="F2427">
        <v>10102</v>
      </c>
      <c r="G2427">
        <v>29</v>
      </c>
      <c r="H2427" s="1">
        <v>1</v>
      </c>
      <c r="J2427" s="1">
        <v>8.9166666666666661</v>
      </c>
      <c r="K2427" s="2">
        <v>1.5602982912000001</v>
      </c>
      <c r="N2427">
        <f t="shared" si="37"/>
        <v>22.648333333333333</v>
      </c>
    </row>
    <row r="2428" spans="1:14" x14ac:dyDescent="0.2">
      <c r="A2428" t="s">
        <v>12</v>
      </c>
      <c r="B2428">
        <v>2019</v>
      </c>
      <c r="C2428">
        <v>2</v>
      </c>
      <c r="D2428">
        <v>1</v>
      </c>
      <c r="E2428">
        <v>6</v>
      </c>
      <c r="F2428">
        <v>10106</v>
      </c>
      <c r="G2428">
        <v>191</v>
      </c>
      <c r="H2428" s="1">
        <v>2</v>
      </c>
      <c r="J2428" s="1">
        <v>14.333333333333334</v>
      </c>
      <c r="K2428" s="2">
        <v>2.4645620736000007</v>
      </c>
      <c r="N2428">
        <f t="shared" si="37"/>
        <v>36.406666666666666</v>
      </c>
    </row>
    <row r="2429" spans="1:14" x14ac:dyDescent="0.2">
      <c r="A2429" t="s">
        <v>12</v>
      </c>
      <c r="B2429">
        <v>2019</v>
      </c>
      <c r="C2429">
        <v>2</v>
      </c>
      <c r="D2429">
        <v>1</v>
      </c>
      <c r="E2429">
        <v>10</v>
      </c>
      <c r="F2429">
        <v>10110</v>
      </c>
      <c r="G2429">
        <v>69</v>
      </c>
      <c r="H2429" s="1">
        <v>2.1</v>
      </c>
      <c r="J2429" s="1">
        <v>20.333333333333332</v>
      </c>
      <c r="K2429" s="2">
        <v>3.6170551296000002</v>
      </c>
      <c r="N2429">
        <f t="shared" si="37"/>
        <v>51.646666666666661</v>
      </c>
    </row>
    <row r="2430" spans="1:14" x14ac:dyDescent="0.2">
      <c r="A2430" t="s">
        <v>12</v>
      </c>
      <c r="B2430">
        <v>2019</v>
      </c>
      <c r="C2430">
        <v>2</v>
      </c>
      <c r="D2430">
        <v>1</v>
      </c>
      <c r="E2430">
        <v>14</v>
      </c>
      <c r="F2430">
        <v>10114</v>
      </c>
      <c r="G2430">
        <v>125</v>
      </c>
      <c r="H2430" s="1">
        <v>1.3</v>
      </c>
      <c r="J2430" s="1">
        <v>10.666666666666666</v>
      </c>
      <c r="K2430" s="2">
        <v>1.6666822656</v>
      </c>
      <c r="N2430">
        <f t="shared" si="37"/>
        <v>27.093333333333334</v>
      </c>
    </row>
    <row r="2431" spans="1:14" x14ac:dyDescent="0.2">
      <c r="A2431" t="s">
        <v>12</v>
      </c>
      <c r="B2431">
        <v>2019</v>
      </c>
      <c r="C2431">
        <v>2</v>
      </c>
      <c r="D2431">
        <v>1</v>
      </c>
      <c r="E2431">
        <v>18</v>
      </c>
      <c r="F2431">
        <v>10118</v>
      </c>
      <c r="G2431">
        <v>13</v>
      </c>
      <c r="H2431" s="1">
        <v>1.9</v>
      </c>
      <c r="J2431" s="1">
        <v>12</v>
      </c>
      <c r="K2431" s="2">
        <v>2.4645620736000007</v>
      </c>
      <c r="N2431">
        <f t="shared" si="37"/>
        <v>30.48</v>
      </c>
    </row>
    <row r="2432" spans="1:14" x14ac:dyDescent="0.2">
      <c r="A2432" t="s">
        <v>12</v>
      </c>
      <c r="B2432">
        <v>2019</v>
      </c>
      <c r="C2432">
        <v>2</v>
      </c>
      <c r="D2432">
        <v>1</v>
      </c>
      <c r="E2432">
        <v>3</v>
      </c>
      <c r="F2432">
        <v>10103</v>
      </c>
      <c r="G2432">
        <v>162</v>
      </c>
      <c r="H2432" s="1">
        <v>2.6</v>
      </c>
      <c r="J2432" s="1">
        <v>15.75</v>
      </c>
      <c r="K2432" s="2">
        <v>3.3688258560000004</v>
      </c>
      <c r="N2432">
        <f t="shared" si="37"/>
        <v>40.005000000000003</v>
      </c>
    </row>
    <row r="2433" spans="1:14" x14ac:dyDescent="0.2">
      <c r="A2433" t="s">
        <v>12</v>
      </c>
      <c r="B2433">
        <v>2019</v>
      </c>
      <c r="C2433">
        <v>2</v>
      </c>
      <c r="D2433">
        <v>1</v>
      </c>
      <c r="E2433">
        <v>7</v>
      </c>
      <c r="F2433">
        <v>10107</v>
      </c>
      <c r="G2433">
        <v>159</v>
      </c>
      <c r="H2433" s="1">
        <v>2.3636363636363638</v>
      </c>
      <c r="J2433" s="1">
        <v>16.25</v>
      </c>
      <c r="K2433" s="2">
        <v>3.1383272447999997</v>
      </c>
      <c r="N2433">
        <f t="shared" si="37"/>
        <v>41.274999999999999</v>
      </c>
    </row>
    <row r="2434" spans="1:14" x14ac:dyDescent="0.2">
      <c r="A2434" t="s">
        <v>12</v>
      </c>
      <c r="B2434">
        <v>2019</v>
      </c>
      <c r="C2434">
        <v>2</v>
      </c>
      <c r="D2434">
        <v>1</v>
      </c>
      <c r="E2434">
        <v>11</v>
      </c>
      <c r="F2434">
        <v>10111</v>
      </c>
      <c r="G2434">
        <v>121</v>
      </c>
      <c r="H2434" s="1">
        <v>2.4</v>
      </c>
      <c r="J2434" s="1">
        <v>16.166666666666668</v>
      </c>
      <c r="K2434" s="2">
        <v>3.1560579072000006</v>
      </c>
      <c r="N2434">
        <f t="shared" si="37"/>
        <v>41.06333333333334</v>
      </c>
    </row>
    <row r="2435" spans="1:14" x14ac:dyDescent="0.2">
      <c r="A2435" t="s">
        <v>12</v>
      </c>
      <c r="B2435">
        <v>2019</v>
      </c>
      <c r="C2435">
        <v>2</v>
      </c>
      <c r="D2435">
        <v>1</v>
      </c>
      <c r="E2435">
        <v>15</v>
      </c>
      <c r="F2435">
        <v>10115</v>
      </c>
      <c r="G2435" s="6">
        <v>202</v>
      </c>
      <c r="H2435" s="1">
        <v>2.2999999999999998</v>
      </c>
      <c r="J2435" s="1">
        <v>14</v>
      </c>
      <c r="K2435" s="2">
        <v>2.1099488255999996</v>
      </c>
      <c r="N2435">
        <f t="shared" ref="N2435:N2498" si="38">$M$2*J2435</f>
        <v>35.56</v>
      </c>
    </row>
    <row r="2436" spans="1:14" x14ac:dyDescent="0.2">
      <c r="A2436" t="s">
        <v>12</v>
      </c>
      <c r="B2436">
        <v>2019</v>
      </c>
      <c r="C2436">
        <v>2</v>
      </c>
      <c r="D2436">
        <v>1</v>
      </c>
      <c r="E2436">
        <v>19</v>
      </c>
      <c r="F2436">
        <v>10119</v>
      </c>
      <c r="G2436">
        <v>116</v>
      </c>
      <c r="H2436" s="1">
        <v>1.6</v>
      </c>
      <c r="J2436" s="1">
        <v>14.666666666666666</v>
      </c>
      <c r="K2436" s="2">
        <v>2.3936394239999998</v>
      </c>
      <c r="N2436">
        <f t="shared" si="38"/>
        <v>37.25333333333333</v>
      </c>
    </row>
    <row r="2437" spans="1:14" x14ac:dyDescent="0.2">
      <c r="A2437" t="s">
        <v>12</v>
      </c>
      <c r="B2437">
        <v>2019</v>
      </c>
      <c r="C2437">
        <v>2</v>
      </c>
      <c r="D2437">
        <v>1</v>
      </c>
      <c r="E2437">
        <v>4</v>
      </c>
      <c r="F2437">
        <v>10104</v>
      </c>
      <c r="G2437" s="6">
        <v>201</v>
      </c>
      <c r="H2437" s="1">
        <v>2.2999999999999998</v>
      </c>
      <c r="I2437" s="2">
        <v>19.21338155515371</v>
      </c>
      <c r="J2437" s="1">
        <v>15.333333333333334</v>
      </c>
      <c r="K2437" s="2">
        <v>3.2021576294399998</v>
      </c>
      <c r="N2437">
        <f t="shared" si="38"/>
        <v>38.946666666666665</v>
      </c>
    </row>
    <row r="2438" spans="1:14" x14ac:dyDescent="0.2">
      <c r="A2438" t="s">
        <v>12</v>
      </c>
      <c r="B2438">
        <v>2019</v>
      </c>
      <c r="C2438">
        <v>2</v>
      </c>
      <c r="D2438">
        <v>1</v>
      </c>
      <c r="E2438">
        <v>8</v>
      </c>
      <c r="F2438">
        <v>10108</v>
      </c>
      <c r="G2438">
        <v>139</v>
      </c>
      <c r="H2438" s="1">
        <v>2.4</v>
      </c>
      <c r="J2438" s="1">
        <v>14.416666666666666</v>
      </c>
      <c r="K2438" s="2">
        <v>2.8546366463999999</v>
      </c>
      <c r="N2438">
        <f t="shared" si="38"/>
        <v>36.618333333333332</v>
      </c>
    </row>
    <row r="2439" spans="1:14" x14ac:dyDescent="0.2">
      <c r="A2439" t="s">
        <v>12</v>
      </c>
      <c r="B2439">
        <v>2019</v>
      </c>
      <c r="C2439">
        <v>2</v>
      </c>
      <c r="D2439">
        <v>1</v>
      </c>
      <c r="E2439">
        <v>12</v>
      </c>
      <c r="F2439">
        <v>10112</v>
      </c>
      <c r="G2439">
        <v>84</v>
      </c>
      <c r="H2439" s="1">
        <v>2.2999999999999998</v>
      </c>
      <c r="J2439" s="1">
        <v>18</v>
      </c>
      <c r="K2439" s="2">
        <v>3.3156338687999996</v>
      </c>
      <c r="N2439">
        <f t="shared" si="38"/>
        <v>45.72</v>
      </c>
    </row>
    <row r="2440" spans="1:14" x14ac:dyDescent="0.2">
      <c r="A2440" t="s">
        <v>12</v>
      </c>
      <c r="B2440">
        <v>2019</v>
      </c>
      <c r="C2440">
        <v>2</v>
      </c>
      <c r="D2440">
        <v>1</v>
      </c>
      <c r="E2440">
        <v>16</v>
      </c>
      <c r="F2440">
        <v>10116</v>
      </c>
      <c r="G2440">
        <v>32</v>
      </c>
      <c r="H2440" s="1">
        <v>2.2999999999999998</v>
      </c>
      <c r="J2440" s="1">
        <v>17.833333333333332</v>
      </c>
      <c r="K2440" s="2">
        <v>3.4574791680000003</v>
      </c>
      <c r="N2440">
        <f t="shared" si="38"/>
        <v>45.296666666666667</v>
      </c>
    </row>
    <row r="2441" spans="1:14" x14ac:dyDescent="0.2">
      <c r="A2441" t="s">
        <v>12</v>
      </c>
      <c r="B2441">
        <v>2019</v>
      </c>
      <c r="C2441">
        <v>2</v>
      </c>
      <c r="D2441">
        <v>1</v>
      </c>
      <c r="E2441">
        <v>20</v>
      </c>
      <c r="F2441">
        <v>10120</v>
      </c>
      <c r="G2441">
        <v>164</v>
      </c>
      <c r="H2441" s="1">
        <v>2.2999999999999998</v>
      </c>
      <c r="J2441" s="1">
        <v>14.833333333333334</v>
      </c>
      <c r="K2441" s="2">
        <v>4.1489750015999993</v>
      </c>
      <c r="N2441">
        <f t="shared" si="38"/>
        <v>37.676666666666669</v>
      </c>
    </row>
    <row r="2442" spans="1:14" x14ac:dyDescent="0.2">
      <c r="A2442" t="s">
        <v>12</v>
      </c>
      <c r="B2442">
        <v>2019</v>
      </c>
      <c r="C2442">
        <v>2</v>
      </c>
      <c r="D2442">
        <v>2</v>
      </c>
      <c r="E2442">
        <v>1</v>
      </c>
      <c r="F2442">
        <v>10201</v>
      </c>
      <c r="G2442">
        <v>35</v>
      </c>
      <c r="H2442" s="1">
        <v>2.8</v>
      </c>
      <c r="J2442" s="1">
        <v>16.666666666666668</v>
      </c>
      <c r="K2442" s="2">
        <v>3.2269805568000001</v>
      </c>
      <c r="N2442">
        <f t="shared" si="38"/>
        <v>42.333333333333336</v>
      </c>
    </row>
    <row r="2443" spans="1:14" x14ac:dyDescent="0.2">
      <c r="A2443" t="s">
        <v>12</v>
      </c>
      <c r="B2443">
        <v>2019</v>
      </c>
      <c r="C2443">
        <v>2</v>
      </c>
      <c r="D2443">
        <v>2</v>
      </c>
      <c r="E2443">
        <v>5</v>
      </c>
      <c r="F2443">
        <v>10205</v>
      </c>
      <c r="G2443" s="6">
        <v>202</v>
      </c>
      <c r="H2443" s="1">
        <v>2.2999999999999998</v>
      </c>
      <c r="I2443" s="2">
        <v>18.205120736360726</v>
      </c>
      <c r="J2443" s="1">
        <v>15.5</v>
      </c>
      <c r="K2443" s="2">
        <v>2.6064073728000006</v>
      </c>
      <c r="N2443">
        <f t="shared" si="38"/>
        <v>39.369999999999997</v>
      </c>
    </row>
    <row r="2444" spans="1:14" x14ac:dyDescent="0.2">
      <c r="A2444" t="s">
        <v>12</v>
      </c>
      <c r="B2444">
        <v>2019</v>
      </c>
      <c r="C2444">
        <v>2</v>
      </c>
      <c r="D2444">
        <v>2</v>
      </c>
      <c r="E2444">
        <v>9</v>
      </c>
      <c r="F2444">
        <v>10209</v>
      </c>
      <c r="G2444">
        <v>158</v>
      </c>
      <c r="H2444" s="1">
        <v>2.8</v>
      </c>
      <c r="J2444" s="1">
        <v>18.5</v>
      </c>
      <c r="K2444" s="2">
        <v>4.592241561599999</v>
      </c>
      <c r="N2444">
        <f t="shared" si="38"/>
        <v>46.99</v>
      </c>
    </row>
    <row r="2445" spans="1:14" x14ac:dyDescent="0.2">
      <c r="A2445" t="s">
        <v>12</v>
      </c>
      <c r="B2445">
        <v>2019</v>
      </c>
      <c r="C2445">
        <v>2</v>
      </c>
      <c r="D2445">
        <v>2</v>
      </c>
      <c r="E2445">
        <v>13</v>
      </c>
      <c r="F2445">
        <v>10213</v>
      </c>
      <c r="G2445">
        <v>82</v>
      </c>
      <c r="H2445" s="1">
        <v>1.9</v>
      </c>
      <c r="J2445" s="1">
        <v>15.666666666666666</v>
      </c>
      <c r="K2445" s="2">
        <v>1.9681035264000002</v>
      </c>
      <c r="N2445">
        <f t="shared" si="38"/>
        <v>39.793333333333329</v>
      </c>
    </row>
    <row r="2446" spans="1:14" x14ac:dyDescent="0.2">
      <c r="A2446" t="s">
        <v>12</v>
      </c>
      <c r="B2446">
        <v>2019</v>
      </c>
      <c r="C2446">
        <v>2</v>
      </c>
      <c r="D2446">
        <v>2</v>
      </c>
      <c r="E2446">
        <v>17</v>
      </c>
      <c r="F2446">
        <v>10217</v>
      </c>
      <c r="G2446">
        <v>6</v>
      </c>
      <c r="H2446" s="1">
        <v>2</v>
      </c>
      <c r="J2446" s="1">
        <v>20.833333333333332</v>
      </c>
      <c r="K2446" s="2">
        <v>3.6170551296000002</v>
      </c>
      <c r="N2446">
        <f t="shared" si="38"/>
        <v>52.916666666666664</v>
      </c>
    </row>
    <row r="2447" spans="1:14" x14ac:dyDescent="0.2">
      <c r="A2447" t="s">
        <v>12</v>
      </c>
      <c r="B2447">
        <v>2019</v>
      </c>
      <c r="C2447">
        <v>2</v>
      </c>
      <c r="D2447">
        <v>2</v>
      </c>
      <c r="E2447">
        <v>2</v>
      </c>
      <c r="F2447">
        <v>10202</v>
      </c>
      <c r="G2447">
        <v>146</v>
      </c>
      <c r="H2447" s="1">
        <v>2.6</v>
      </c>
      <c r="J2447" s="1">
        <v>19.5</v>
      </c>
      <c r="K2447" s="2">
        <v>4.3440122880000001</v>
      </c>
      <c r="N2447">
        <f t="shared" si="38"/>
        <v>49.53</v>
      </c>
    </row>
    <row r="2448" spans="1:14" x14ac:dyDescent="0.2">
      <c r="A2448" t="s">
        <v>12</v>
      </c>
      <c r="B2448">
        <v>2019</v>
      </c>
      <c r="C2448">
        <v>2</v>
      </c>
      <c r="D2448">
        <v>2</v>
      </c>
      <c r="E2448">
        <v>6</v>
      </c>
      <c r="F2448">
        <v>10206</v>
      </c>
      <c r="G2448" s="6">
        <v>104</v>
      </c>
      <c r="H2448" s="1">
        <v>2.5</v>
      </c>
      <c r="I2448" s="2">
        <v>17.454463556769237</v>
      </c>
      <c r="J2448" s="1">
        <v>16.166666666666668</v>
      </c>
      <c r="K2448" s="2">
        <v>3.8351422771200006</v>
      </c>
      <c r="N2448">
        <f t="shared" si="38"/>
        <v>41.06333333333334</v>
      </c>
    </row>
    <row r="2449" spans="1:14" x14ac:dyDescent="0.2">
      <c r="A2449" t="s">
        <v>12</v>
      </c>
      <c r="B2449">
        <v>2019</v>
      </c>
      <c r="C2449">
        <v>2</v>
      </c>
      <c r="D2449">
        <v>2</v>
      </c>
      <c r="E2449">
        <v>10</v>
      </c>
      <c r="F2449">
        <v>10210</v>
      </c>
      <c r="G2449">
        <v>195</v>
      </c>
      <c r="H2449" s="1">
        <v>2.2000000000000002</v>
      </c>
      <c r="J2449" s="1">
        <v>15.5</v>
      </c>
      <c r="K2449" s="2">
        <v>3.6170551296000002</v>
      </c>
      <c r="N2449">
        <f t="shared" si="38"/>
        <v>39.369999999999997</v>
      </c>
    </row>
    <row r="2450" spans="1:14" x14ac:dyDescent="0.2">
      <c r="A2450" t="s">
        <v>12</v>
      </c>
      <c r="B2450">
        <v>2019</v>
      </c>
      <c r="C2450">
        <v>2</v>
      </c>
      <c r="D2450">
        <v>2</v>
      </c>
      <c r="E2450">
        <v>14</v>
      </c>
      <c r="F2450">
        <v>10214</v>
      </c>
      <c r="G2450" s="6">
        <v>201</v>
      </c>
      <c r="H2450" s="1">
        <v>2.7</v>
      </c>
      <c r="I2450" s="2">
        <v>19.207683073229294</v>
      </c>
      <c r="J2450" s="1">
        <v>13</v>
      </c>
      <c r="K2450" s="2">
        <v>2.3085322444800003</v>
      </c>
      <c r="N2450">
        <f t="shared" si="38"/>
        <v>33.020000000000003</v>
      </c>
    </row>
    <row r="2451" spans="1:14" x14ac:dyDescent="0.2">
      <c r="A2451" t="s">
        <v>12</v>
      </c>
      <c r="B2451">
        <v>2019</v>
      </c>
      <c r="C2451">
        <v>2</v>
      </c>
      <c r="D2451">
        <v>2</v>
      </c>
      <c r="E2451">
        <v>18</v>
      </c>
      <c r="F2451">
        <v>10218</v>
      </c>
      <c r="G2451">
        <v>52</v>
      </c>
      <c r="H2451" s="1">
        <v>0.9</v>
      </c>
      <c r="J2451" s="1">
        <v>9</v>
      </c>
      <c r="K2451" s="2">
        <v>1.3829916672</v>
      </c>
      <c r="N2451">
        <f t="shared" si="38"/>
        <v>22.86</v>
      </c>
    </row>
    <row r="2452" spans="1:14" x14ac:dyDescent="0.2">
      <c r="A2452" t="s">
        <v>12</v>
      </c>
      <c r="B2452">
        <v>2019</v>
      </c>
      <c r="C2452">
        <v>2</v>
      </c>
      <c r="D2452">
        <v>2</v>
      </c>
      <c r="E2452">
        <v>3</v>
      </c>
      <c r="F2452">
        <v>10203</v>
      </c>
      <c r="G2452">
        <v>43</v>
      </c>
      <c r="H2452" s="1">
        <v>1.9090909090909092</v>
      </c>
      <c r="J2452" s="1">
        <v>11.333333333333334</v>
      </c>
      <c r="K2452" s="2">
        <v>2.0035648512000002</v>
      </c>
      <c r="N2452">
        <f t="shared" si="38"/>
        <v>28.786666666666669</v>
      </c>
    </row>
    <row r="2453" spans="1:14" x14ac:dyDescent="0.2">
      <c r="A2453" t="s">
        <v>12</v>
      </c>
      <c r="B2453">
        <v>2019</v>
      </c>
      <c r="C2453">
        <v>2</v>
      </c>
      <c r="D2453">
        <v>2</v>
      </c>
      <c r="E2453">
        <v>7</v>
      </c>
      <c r="F2453">
        <v>10207</v>
      </c>
      <c r="G2453">
        <v>76</v>
      </c>
      <c r="H2453" s="1">
        <v>1.9</v>
      </c>
      <c r="J2453" s="1">
        <v>14.333333333333334</v>
      </c>
      <c r="K2453" s="2">
        <v>2.4645620736000007</v>
      </c>
      <c r="N2453">
        <f t="shared" si="38"/>
        <v>36.406666666666666</v>
      </c>
    </row>
    <row r="2454" spans="1:14" x14ac:dyDescent="0.2">
      <c r="A2454" t="s">
        <v>12</v>
      </c>
      <c r="B2454">
        <v>2019</v>
      </c>
      <c r="C2454">
        <v>2</v>
      </c>
      <c r="D2454">
        <v>2</v>
      </c>
      <c r="E2454">
        <v>11</v>
      </c>
      <c r="F2454">
        <v>10211</v>
      </c>
      <c r="G2454">
        <v>78</v>
      </c>
      <c r="H2454" s="1">
        <v>1.2</v>
      </c>
      <c r="J2454" s="1">
        <v>13.166666666666666</v>
      </c>
      <c r="K2454" s="2">
        <v>2.1808714752</v>
      </c>
      <c r="N2454">
        <f t="shared" si="38"/>
        <v>33.443333333333335</v>
      </c>
    </row>
    <row r="2455" spans="1:14" x14ac:dyDescent="0.2">
      <c r="A2455" t="s">
        <v>12</v>
      </c>
      <c r="B2455">
        <v>2019</v>
      </c>
      <c r="C2455">
        <v>2</v>
      </c>
      <c r="D2455">
        <v>2</v>
      </c>
      <c r="E2455">
        <v>15</v>
      </c>
      <c r="F2455">
        <v>10215</v>
      </c>
      <c r="G2455">
        <v>34</v>
      </c>
      <c r="H2455" s="1">
        <v>2.2999999999999998</v>
      </c>
      <c r="J2455" s="1">
        <v>19.5</v>
      </c>
      <c r="K2455" s="2">
        <v>3.9184763904000004</v>
      </c>
      <c r="N2455">
        <f t="shared" si="38"/>
        <v>49.53</v>
      </c>
    </row>
    <row r="2456" spans="1:14" x14ac:dyDescent="0.2">
      <c r="A2456" t="s">
        <v>12</v>
      </c>
      <c r="B2456">
        <v>2019</v>
      </c>
      <c r="C2456">
        <v>2</v>
      </c>
      <c r="D2456">
        <v>2</v>
      </c>
      <c r="E2456">
        <v>19</v>
      </c>
      <c r="F2456">
        <v>10219</v>
      </c>
      <c r="G2456">
        <v>90</v>
      </c>
      <c r="H2456" s="1">
        <v>1.2727272727272727</v>
      </c>
      <c r="J2456" s="1">
        <v>9.8333333333333339</v>
      </c>
      <c r="K2456" s="2">
        <v>1.7021435904000002</v>
      </c>
      <c r="N2456">
        <f t="shared" si="38"/>
        <v>24.97666666666667</v>
      </c>
    </row>
    <row r="2457" spans="1:14" x14ac:dyDescent="0.2">
      <c r="A2457" t="s">
        <v>12</v>
      </c>
      <c r="B2457">
        <v>2019</v>
      </c>
      <c r="C2457">
        <v>2</v>
      </c>
      <c r="D2457">
        <v>2</v>
      </c>
      <c r="E2457">
        <v>4</v>
      </c>
      <c r="F2457">
        <v>10204</v>
      </c>
      <c r="G2457">
        <v>24</v>
      </c>
      <c r="H2457" s="1">
        <v>2.2000000000000002</v>
      </c>
      <c r="J2457" s="1">
        <v>12.833333333333334</v>
      </c>
      <c r="K2457" s="2">
        <v>2.836905983999999</v>
      </c>
      <c r="N2457">
        <f t="shared" si="38"/>
        <v>32.596666666666671</v>
      </c>
    </row>
    <row r="2458" spans="1:14" x14ac:dyDescent="0.2">
      <c r="A2458" t="s">
        <v>12</v>
      </c>
      <c r="B2458">
        <v>2019</v>
      </c>
      <c r="C2458">
        <v>2</v>
      </c>
      <c r="D2458">
        <v>2</v>
      </c>
      <c r="E2458">
        <v>8</v>
      </c>
      <c r="F2458">
        <v>10208</v>
      </c>
      <c r="G2458">
        <v>107</v>
      </c>
      <c r="H2458" s="1">
        <v>2.6</v>
      </c>
      <c r="J2458" s="1">
        <v>20.333333333333332</v>
      </c>
      <c r="K2458" s="2">
        <v>4.9291241472000014</v>
      </c>
      <c r="N2458">
        <f t="shared" si="38"/>
        <v>51.646666666666661</v>
      </c>
    </row>
    <row r="2459" spans="1:14" x14ac:dyDescent="0.2">
      <c r="A2459" t="s">
        <v>12</v>
      </c>
      <c r="B2459">
        <v>2019</v>
      </c>
      <c r="C2459">
        <v>2</v>
      </c>
      <c r="D2459">
        <v>2</v>
      </c>
      <c r="E2459">
        <v>12</v>
      </c>
      <c r="F2459">
        <v>10212</v>
      </c>
      <c r="G2459">
        <v>3</v>
      </c>
      <c r="H2459" s="1">
        <v>2</v>
      </c>
      <c r="J2459" s="1">
        <v>21.833333333333332</v>
      </c>
      <c r="K2459" s="2">
        <v>4.7163561983999998</v>
      </c>
      <c r="N2459">
        <f t="shared" si="38"/>
        <v>55.456666666666663</v>
      </c>
    </row>
    <row r="2460" spans="1:14" x14ac:dyDescent="0.2">
      <c r="A2460" t="s">
        <v>12</v>
      </c>
      <c r="B2460">
        <v>2019</v>
      </c>
      <c r="C2460">
        <v>2</v>
      </c>
      <c r="D2460">
        <v>2</v>
      </c>
      <c r="E2460">
        <v>16</v>
      </c>
      <c r="F2460">
        <v>10216</v>
      </c>
      <c r="G2460">
        <v>156</v>
      </c>
      <c r="H2460" s="1">
        <v>2.2000000000000002</v>
      </c>
      <c r="J2460" s="1">
        <v>19.5</v>
      </c>
      <c r="K2460" s="2">
        <v>4.6099722239999998</v>
      </c>
      <c r="N2460">
        <f t="shared" si="38"/>
        <v>49.53</v>
      </c>
    </row>
    <row r="2461" spans="1:14" x14ac:dyDescent="0.2">
      <c r="A2461" t="s">
        <v>12</v>
      </c>
      <c r="B2461">
        <v>2019</v>
      </c>
      <c r="C2461">
        <v>2</v>
      </c>
      <c r="D2461">
        <v>2</v>
      </c>
      <c r="E2461">
        <v>20</v>
      </c>
      <c r="F2461">
        <v>10220</v>
      </c>
      <c r="G2461">
        <v>140</v>
      </c>
      <c r="H2461" s="1">
        <v>1.9</v>
      </c>
      <c r="J2461" s="1">
        <v>14.5</v>
      </c>
      <c r="K2461" s="2">
        <v>2.9787512832000003</v>
      </c>
      <c r="N2461">
        <f t="shared" si="38"/>
        <v>36.83</v>
      </c>
    </row>
    <row r="2462" spans="1:14" x14ac:dyDescent="0.2">
      <c r="A2462" t="s">
        <v>12</v>
      </c>
      <c r="B2462">
        <v>2019</v>
      </c>
      <c r="C2462">
        <v>2</v>
      </c>
      <c r="D2462">
        <v>3</v>
      </c>
      <c r="E2462">
        <v>1</v>
      </c>
      <c r="F2462">
        <v>10301</v>
      </c>
      <c r="G2462">
        <v>91</v>
      </c>
      <c r="H2462" s="1">
        <v>2.0769230769230771</v>
      </c>
      <c r="J2462" s="1">
        <v>18</v>
      </c>
      <c r="K2462" s="2">
        <v>3.8120924160000005</v>
      </c>
      <c r="N2462">
        <f t="shared" si="38"/>
        <v>45.72</v>
      </c>
    </row>
    <row r="2463" spans="1:14" x14ac:dyDescent="0.2">
      <c r="A2463" t="s">
        <v>12</v>
      </c>
      <c r="B2463">
        <v>2019</v>
      </c>
      <c r="C2463">
        <v>2</v>
      </c>
      <c r="D2463">
        <v>3</v>
      </c>
      <c r="E2463">
        <v>5</v>
      </c>
      <c r="F2463">
        <v>10305</v>
      </c>
      <c r="G2463">
        <v>119</v>
      </c>
      <c r="H2463" s="1">
        <v>1.9</v>
      </c>
      <c r="J2463" s="1">
        <v>15.333333333333334</v>
      </c>
      <c r="K2463" s="2">
        <v>2.2517941248</v>
      </c>
      <c r="N2463">
        <f t="shared" si="38"/>
        <v>38.946666666666665</v>
      </c>
    </row>
    <row r="2464" spans="1:14" x14ac:dyDescent="0.2">
      <c r="A2464" t="s">
        <v>12</v>
      </c>
      <c r="B2464">
        <v>2019</v>
      </c>
      <c r="C2464">
        <v>2</v>
      </c>
      <c r="D2464">
        <v>3</v>
      </c>
      <c r="E2464">
        <v>9</v>
      </c>
      <c r="F2464">
        <v>10309</v>
      </c>
      <c r="G2464">
        <v>114</v>
      </c>
      <c r="H2464" s="1">
        <v>2.4</v>
      </c>
      <c r="J2464" s="1">
        <v>15.666666666666666</v>
      </c>
      <c r="K2464" s="2">
        <v>2.4468314111999998</v>
      </c>
      <c r="N2464">
        <f t="shared" si="38"/>
        <v>39.793333333333329</v>
      </c>
    </row>
    <row r="2465" spans="1:14" x14ac:dyDescent="0.2">
      <c r="A2465" t="s">
        <v>12</v>
      </c>
      <c r="B2465">
        <v>2019</v>
      </c>
      <c r="C2465">
        <v>2</v>
      </c>
      <c r="D2465">
        <v>3</v>
      </c>
      <c r="E2465">
        <v>13</v>
      </c>
      <c r="F2465">
        <v>10313</v>
      </c>
      <c r="G2465">
        <v>66</v>
      </c>
      <c r="H2465" s="1">
        <v>2.7</v>
      </c>
      <c r="J2465" s="1">
        <v>19.5</v>
      </c>
      <c r="K2465" s="2">
        <v>2.6773300223999996</v>
      </c>
      <c r="N2465">
        <f t="shared" si="38"/>
        <v>49.53</v>
      </c>
    </row>
    <row r="2466" spans="1:14" x14ac:dyDescent="0.2">
      <c r="A2466" t="s">
        <v>12</v>
      </c>
      <c r="B2466">
        <v>2019</v>
      </c>
      <c r="C2466">
        <v>2</v>
      </c>
      <c r="D2466">
        <v>3</v>
      </c>
      <c r="E2466">
        <v>17</v>
      </c>
      <c r="F2466">
        <v>10317</v>
      </c>
      <c r="G2466">
        <v>26</v>
      </c>
      <c r="H2466" s="1">
        <v>1.9</v>
      </c>
      <c r="J2466" s="1">
        <v>14.666666666666666</v>
      </c>
      <c r="K2466" s="2">
        <v>3.0496739328000002</v>
      </c>
      <c r="N2466">
        <f t="shared" si="38"/>
        <v>37.25333333333333</v>
      </c>
    </row>
    <row r="2467" spans="1:14" x14ac:dyDescent="0.2">
      <c r="A2467" t="s">
        <v>12</v>
      </c>
      <c r="B2467">
        <v>2019</v>
      </c>
      <c r="C2467">
        <v>2</v>
      </c>
      <c r="D2467">
        <v>3</v>
      </c>
      <c r="E2467">
        <v>2</v>
      </c>
      <c r="F2467">
        <v>10302</v>
      </c>
      <c r="G2467" s="6">
        <v>201</v>
      </c>
      <c r="H2467" s="1">
        <v>1.7</v>
      </c>
      <c r="I2467" s="2">
        <v>18.639669602719199</v>
      </c>
      <c r="J2467" s="1">
        <v>16.166666666666668</v>
      </c>
      <c r="K2467" s="2">
        <v>3.2952436070399997</v>
      </c>
      <c r="N2467">
        <f t="shared" si="38"/>
        <v>41.06333333333334</v>
      </c>
    </row>
    <row r="2468" spans="1:14" x14ac:dyDescent="0.2">
      <c r="A2468" t="s">
        <v>12</v>
      </c>
      <c r="B2468">
        <v>2019</v>
      </c>
      <c r="C2468">
        <v>2</v>
      </c>
      <c r="D2468">
        <v>3</v>
      </c>
      <c r="E2468">
        <v>6</v>
      </c>
      <c r="F2468">
        <v>10306</v>
      </c>
      <c r="G2468">
        <v>189</v>
      </c>
      <c r="H2468" s="1">
        <v>2.6</v>
      </c>
      <c r="J2468" s="1">
        <v>19</v>
      </c>
      <c r="K2468" s="2">
        <v>3.9893990399999995</v>
      </c>
      <c r="N2468">
        <f t="shared" si="38"/>
        <v>48.26</v>
      </c>
    </row>
    <row r="2469" spans="1:14" x14ac:dyDescent="0.2">
      <c r="A2469" t="s">
        <v>12</v>
      </c>
      <c r="B2469">
        <v>2019</v>
      </c>
      <c r="C2469">
        <v>2</v>
      </c>
      <c r="D2469">
        <v>3</v>
      </c>
      <c r="E2469">
        <v>10</v>
      </c>
      <c r="F2469">
        <v>10310</v>
      </c>
      <c r="G2469">
        <v>50</v>
      </c>
      <c r="H2469" s="1">
        <v>2.2727272727272729</v>
      </c>
      <c r="J2469" s="1">
        <v>14.5</v>
      </c>
      <c r="K2469" s="2">
        <v>3.0319432704000007</v>
      </c>
      <c r="N2469">
        <f t="shared" si="38"/>
        <v>36.83</v>
      </c>
    </row>
    <row r="2470" spans="1:14" x14ac:dyDescent="0.2">
      <c r="A2470" t="s">
        <v>12</v>
      </c>
      <c r="B2470">
        <v>2019</v>
      </c>
      <c r="C2470">
        <v>2</v>
      </c>
      <c r="D2470">
        <v>3</v>
      </c>
      <c r="E2470">
        <v>14</v>
      </c>
      <c r="F2470">
        <v>10314</v>
      </c>
      <c r="G2470">
        <v>12</v>
      </c>
      <c r="H2470" s="1">
        <v>1.2</v>
      </c>
      <c r="J2470" s="1">
        <v>9.5</v>
      </c>
      <c r="K2470" s="2">
        <v>1.4716449791999999</v>
      </c>
      <c r="N2470">
        <f t="shared" si="38"/>
        <v>24.13</v>
      </c>
    </row>
    <row r="2471" spans="1:14" x14ac:dyDescent="0.2">
      <c r="A2471" t="s">
        <v>12</v>
      </c>
      <c r="B2471">
        <v>2019</v>
      </c>
      <c r="C2471">
        <v>2</v>
      </c>
      <c r="D2471">
        <v>3</v>
      </c>
      <c r="E2471">
        <v>18</v>
      </c>
      <c r="F2471">
        <v>10318</v>
      </c>
      <c r="G2471">
        <v>182</v>
      </c>
      <c r="H2471" s="1">
        <v>2.4</v>
      </c>
      <c r="J2471" s="1">
        <v>17</v>
      </c>
      <c r="K2471" s="2">
        <v>3.0319432704000007</v>
      </c>
      <c r="N2471">
        <f t="shared" si="38"/>
        <v>43.18</v>
      </c>
    </row>
    <row r="2472" spans="1:14" x14ac:dyDescent="0.2">
      <c r="A2472" t="s">
        <v>12</v>
      </c>
      <c r="B2472">
        <v>2019</v>
      </c>
      <c r="C2472">
        <v>2</v>
      </c>
      <c r="D2472">
        <v>3</v>
      </c>
      <c r="E2472">
        <v>3</v>
      </c>
      <c r="F2472">
        <v>10303</v>
      </c>
      <c r="G2472">
        <v>40</v>
      </c>
      <c r="H2472" s="1">
        <v>1.6</v>
      </c>
      <c r="J2472" s="1">
        <v>12.666666666666666</v>
      </c>
      <c r="K2472" s="2">
        <v>2.4468314111999998</v>
      </c>
      <c r="N2472">
        <f t="shared" si="38"/>
        <v>32.173333333333332</v>
      </c>
    </row>
    <row r="2473" spans="1:14" x14ac:dyDescent="0.2">
      <c r="A2473" t="s">
        <v>12</v>
      </c>
      <c r="B2473">
        <v>2019</v>
      </c>
      <c r="C2473">
        <v>2</v>
      </c>
      <c r="D2473">
        <v>3</v>
      </c>
      <c r="E2473">
        <v>7</v>
      </c>
      <c r="F2473">
        <v>10307</v>
      </c>
      <c r="G2473">
        <v>145</v>
      </c>
      <c r="H2473" s="1">
        <v>1.8</v>
      </c>
      <c r="J2473" s="1">
        <v>15</v>
      </c>
      <c r="K2473" s="2">
        <v>2.8014446592000004</v>
      </c>
      <c r="N2473">
        <f t="shared" si="38"/>
        <v>38.1</v>
      </c>
    </row>
    <row r="2474" spans="1:14" x14ac:dyDescent="0.2">
      <c r="A2474" t="s">
        <v>12</v>
      </c>
      <c r="B2474">
        <v>2019</v>
      </c>
      <c r="C2474">
        <v>2</v>
      </c>
      <c r="D2474">
        <v>3</v>
      </c>
      <c r="E2474">
        <v>11</v>
      </c>
      <c r="F2474">
        <v>10311</v>
      </c>
      <c r="G2474">
        <v>111</v>
      </c>
      <c r="H2474" s="1">
        <v>1.6</v>
      </c>
      <c r="J2474" s="1">
        <v>15</v>
      </c>
      <c r="K2474" s="2">
        <v>2.8014446592000004</v>
      </c>
      <c r="N2474">
        <f t="shared" si="38"/>
        <v>38.1</v>
      </c>
    </row>
    <row r="2475" spans="1:14" x14ac:dyDescent="0.2">
      <c r="A2475" t="s">
        <v>12</v>
      </c>
      <c r="B2475">
        <v>2019</v>
      </c>
      <c r="C2475">
        <v>2</v>
      </c>
      <c r="D2475">
        <v>3</v>
      </c>
      <c r="E2475">
        <v>15</v>
      </c>
      <c r="F2475">
        <v>10315</v>
      </c>
      <c r="G2475">
        <v>197</v>
      </c>
      <c r="H2475" s="1">
        <v>2.4</v>
      </c>
      <c r="J2475" s="1">
        <v>20.333333333333332</v>
      </c>
      <c r="K2475" s="2">
        <v>3.2269805568000001</v>
      </c>
      <c r="N2475">
        <f t="shared" si="38"/>
        <v>51.646666666666661</v>
      </c>
    </row>
    <row r="2476" spans="1:14" x14ac:dyDescent="0.2">
      <c r="A2476" t="s">
        <v>12</v>
      </c>
      <c r="B2476">
        <v>2019</v>
      </c>
      <c r="C2476">
        <v>2</v>
      </c>
      <c r="D2476">
        <v>3</v>
      </c>
      <c r="E2476">
        <v>19</v>
      </c>
      <c r="F2476">
        <v>10319</v>
      </c>
      <c r="G2476">
        <v>33</v>
      </c>
      <c r="H2476" s="1">
        <v>1.8</v>
      </c>
      <c r="J2476" s="1">
        <v>12.666666666666666</v>
      </c>
      <c r="K2476" s="2">
        <v>2.0212955136000001</v>
      </c>
      <c r="N2476">
        <f t="shared" si="38"/>
        <v>32.173333333333332</v>
      </c>
    </row>
    <row r="2477" spans="1:14" x14ac:dyDescent="0.2">
      <c r="A2477" t="s">
        <v>12</v>
      </c>
      <c r="B2477">
        <v>2019</v>
      </c>
      <c r="C2477">
        <v>2</v>
      </c>
      <c r="D2477">
        <v>3</v>
      </c>
      <c r="E2477">
        <v>4</v>
      </c>
      <c r="F2477">
        <v>10304</v>
      </c>
      <c r="G2477">
        <v>177</v>
      </c>
      <c r="H2477" s="1">
        <v>2.5</v>
      </c>
      <c r="J2477" s="1">
        <v>16.666666666666668</v>
      </c>
      <c r="K2477" s="2">
        <v>3.9184763904000004</v>
      </c>
      <c r="N2477">
        <f t="shared" si="38"/>
        <v>42.333333333333336</v>
      </c>
    </row>
    <row r="2478" spans="1:14" x14ac:dyDescent="0.2">
      <c r="A2478" t="s">
        <v>12</v>
      </c>
      <c r="B2478">
        <v>2019</v>
      </c>
      <c r="C2478">
        <v>2</v>
      </c>
      <c r="D2478">
        <v>3</v>
      </c>
      <c r="E2478">
        <v>8</v>
      </c>
      <c r="F2478">
        <v>10308</v>
      </c>
      <c r="G2478">
        <v>186</v>
      </c>
      <c r="H2478" s="1">
        <v>2.5</v>
      </c>
      <c r="J2478" s="1">
        <v>16.5</v>
      </c>
      <c r="K2478" s="2">
        <v>2.8546366463999999</v>
      </c>
      <c r="N2478">
        <f t="shared" si="38"/>
        <v>41.910000000000004</v>
      </c>
    </row>
    <row r="2479" spans="1:14" x14ac:dyDescent="0.2">
      <c r="A2479" t="s">
        <v>12</v>
      </c>
      <c r="B2479">
        <v>2019</v>
      </c>
      <c r="C2479">
        <v>2</v>
      </c>
      <c r="D2479">
        <v>3</v>
      </c>
      <c r="E2479">
        <v>12</v>
      </c>
      <c r="F2479">
        <v>10312</v>
      </c>
      <c r="G2479" s="6">
        <v>202</v>
      </c>
      <c r="H2479" s="1">
        <v>1.5</v>
      </c>
      <c r="I2479" s="2">
        <v>19.060666527682642</v>
      </c>
      <c r="J2479" s="1">
        <v>14.5</v>
      </c>
      <c r="K2479" s="2">
        <v>3.0346028697599996</v>
      </c>
      <c r="N2479">
        <f t="shared" si="38"/>
        <v>36.83</v>
      </c>
    </row>
    <row r="2480" spans="1:14" x14ac:dyDescent="0.2">
      <c r="A2480" t="s">
        <v>12</v>
      </c>
      <c r="B2480">
        <v>2019</v>
      </c>
      <c r="C2480">
        <v>2</v>
      </c>
      <c r="D2480">
        <v>3</v>
      </c>
      <c r="E2480">
        <v>16</v>
      </c>
      <c r="F2480">
        <v>10316</v>
      </c>
      <c r="G2480">
        <v>185</v>
      </c>
      <c r="H2480" s="1">
        <v>2.6</v>
      </c>
      <c r="J2480" s="1">
        <v>17.666666666666668</v>
      </c>
      <c r="K2480" s="2">
        <v>4.4503962624</v>
      </c>
      <c r="N2480">
        <f t="shared" si="38"/>
        <v>44.873333333333335</v>
      </c>
    </row>
    <row r="2481" spans="1:14" x14ac:dyDescent="0.2">
      <c r="A2481" t="s">
        <v>12</v>
      </c>
      <c r="B2481">
        <v>2019</v>
      </c>
      <c r="C2481">
        <v>2</v>
      </c>
      <c r="D2481">
        <v>3</v>
      </c>
      <c r="E2481">
        <v>20</v>
      </c>
      <c r="F2481">
        <v>10320</v>
      </c>
      <c r="G2481">
        <v>36</v>
      </c>
      <c r="H2481" s="1">
        <v>1.9</v>
      </c>
      <c r="J2481" s="1">
        <v>13.666666666666666</v>
      </c>
      <c r="K2481" s="2">
        <v>3.0142126079999998</v>
      </c>
      <c r="N2481">
        <f t="shared" si="38"/>
        <v>34.713333333333331</v>
      </c>
    </row>
    <row r="2482" spans="1:14" x14ac:dyDescent="0.2">
      <c r="A2482" t="s">
        <v>12</v>
      </c>
      <c r="B2482">
        <v>2019</v>
      </c>
      <c r="C2482">
        <v>2</v>
      </c>
      <c r="D2482">
        <v>4</v>
      </c>
      <c r="E2482">
        <v>1</v>
      </c>
      <c r="F2482">
        <v>10401</v>
      </c>
      <c r="G2482">
        <v>149</v>
      </c>
      <c r="H2482" s="1">
        <v>2.2999999999999998</v>
      </c>
      <c r="J2482" s="1">
        <v>14.666666666666666</v>
      </c>
      <c r="K2482" s="2">
        <v>2.0744875007999997</v>
      </c>
      <c r="N2482">
        <f t="shared" si="38"/>
        <v>37.25333333333333</v>
      </c>
    </row>
    <row r="2483" spans="1:14" x14ac:dyDescent="0.2">
      <c r="A2483" t="s">
        <v>12</v>
      </c>
      <c r="B2483">
        <v>2019</v>
      </c>
      <c r="C2483">
        <v>2</v>
      </c>
      <c r="D2483">
        <v>4</v>
      </c>
      <c r="E2483">
        <v>5</v>
      </c>
      <c r="F2483">
        <v>10405</v>
      </c>
      <c r="G2483">
        <v>53</v>
      </c>
      <c r="H2483" s="1">
        <v>2.7</v>
      </c>
      <c r="J2483" s="1">
        <v>16.166666666666668</v>
      </c>
      <c r="K2483" s="2">
        <v>2.1986021376000005</v>
      </c>
      <c r="N2483">
        <f t="shared" si="38"/>
        <v>41.06333333333334</v>
      </c>
    </row>
    <row r="2484" spans="1:14" x14ac:dyDescent="0.2">
      <c r="A2484" t="s">
        <v>12</v>
      </c>
      <c r="B2484">
        <v>2019</v>
      </c>
      <c r="C2484">
        <v>2</v>
      </c>
      <c r="D2484">
        <v>4</v>
      </c>
      <c r="E2484">
        <v>9</v>
      </c>
      <c r="F2484">
        <v>10409</v>
      </c>
      <c r="G2484">
        <v>73</v>
      </c>
      <c r="H2484" s="1">
        <v>2.1818181818181817</v>
      </c>
      <c r="J2484" s="1">
        <v>19.5</v>
      </c>
      <c r="K2484" s="2">
        <v>2.9964819456000003</v>
      </c>
      <c r="N2484">
        <f t="shared" si="38"/>
        <v>49.53</v>
      </c>
    </row>
    <row r="2485" spans="1:14" x14ac:dyDescent="0.2">
      <c r="A2485" t="s">
        <v>12</v>
      </c>
      <c r="B2485">
        <v>2019</v>
      </c>
      <c r="C2485">
        <v>2</v>
      </c>
      <c r="D2485">
        <v>4</v>
      </c>
      <c r="E2485">
        <v>13</v>
      </c>
      <c r="F2485">
        <v>10413</v>
      </c>
      <c r="G2485" s="6">
        <v>201</v>
      </c>
      <c r="H2485" s="1">
        <v>1.8</v>
      </c>
      <c r="I2485" s="2">
        <v>18.787937180845937</v>
      </c>
      <c r="J2485" s="1">
        <v>15.666666666666666</v>
      </c>
      <c r="K2485" s="2">
        <v>2.3457666355199995</v>
      </c>
      <c r="N2485">
        <f t="shared" si="38"/>
        <v>39.793333333333329</v>
      </c>
    </row>
    <row r="2486" spans="1:14" x14ac:dyDescent="0.2">
      <c r="A2486" t="s">
        <v>12</v>
      </c>
      <c r="B2486">
        <v>2019</v>
      </c>
      <c r="C2486">
        <v>2</v>
      </c>
      <c r="D2486">
        <v>4</v>
      </c>
      <c r="E2486">
        <v>17</v>
      </c>
      <c r="F2486">
        <v>10417</v>
      </c>
      <c r="G2486">
        <v>100</v>
      </c>
      <c r="H2486" s="1">
        <v>2</v>
      </c>
      <c r="J2486" s="1">
        <v>10.333333333333334</v>
      </c>
      <c r="K2486" s="2">
        <v>1.1347623936</v>
      </c>
      <c r="N2486">
        <f t="shared" si="38"/>
        <v>26.24666666666667</v>
      </c>
    </row>
    <row r="2487" spans="1:14" x14ac:dyDescent="0.2">
      <c r="A2487" t="s">
        <v>12</v>
      </c>
      <c r="B2487">
        <v>2019</v>
      </c>
      <c r="C2487">
        <v>2</v>
      </c>
      <c r="D2487">
        <v>4</v>
      </c>
      <c r="E2487">
        <v>2</v>
      </c>
      <c r="F2487">
        <v>10402</v>
      </c>
      <c r="G2487">
        <v>115</v>
      </c>
      <c r="H2487" s="1">
        <v>2.4</v>
      </c>
      <c r="J2487" s="1">
        <v>16.666666666666668</v>
      </c>
      <c r="K2487" s="2">
        <v>3.4929404927999999</v>
      </c>
      <c r="N2487">
        <f t="shared" si="38"/>
        <v>42.333333333333336</v>
      </c>
    </row>
    <row r="2488" spans="1:14" x14ac:dyDescent="0.2">
      <c r="A2488" t="s">
        <v>12</v>
      </c>
      <c r="B2488">
        <v>2019</v>
      </c>
      <c r="C2488">
        <v>2</v>
      </c>
      <c r="D2488">
        <v>4</v>
      </c>
      <c r="E2488">
        <v>6</v>
      </c>
      <c r="F2488">
        <v>10406</v>
      </c>
      <c r="G2488">
        <v>165</v>
      </c>
      <c r="H2488" s="1">
        <v>2.5</v>
      </c>
      <c r="J2488" s="1">
        <v>18.583333333333332</v>
      </c>
      <c r="K2488" s="2">
        <v>4.2908203008000001</v>
      </c>
      <c r="N2488">
        <f t="shared" si="38"/>
        <v>47.201666666666661</v>
      </c>
    </row>
    <row r="2489" spans="1:14" x14ac:dyDescent="0.2">
      <c r="A2489" t="s">
        <v>12</v>
      </c>
      <c r="B2489">
        <v>2019</v>
      </c>
      <c r="C2489">
        <v>2</v>
      </c>
      <c r="D2489">
        <v>4</v>
      </c>
      <c r="E2489">
        <v>10</v>
      </c>
      <c r="F2489">
        <v>10410</v>
      </c>
      <c r="G2489">
        <v>131</v>
      </c>
      <c r="H2489" s="1">
        <v>2.5</v>
      </c>
      <c r="J2489" s="1">
        <v>21.833333333333332</v>
      </c>
      <c r="K2489" s="2">
        <v>3.6525164544000006</v>
      </c>
      <c r="N2489">
        <f t="shared" si="38"/>
        <v>55.456666666666663</v>
      </c>
    </row>
    <row r="2490" spans="1:14" x14ac:dyDescent="0.2">
      <c r="A2490" t="s">
        <v>12</v>
      </c>
      <c r="B2490">
        <v>2019</v>
      </c>
      <c r="C2490">
        <v>2</v>
      </c>
      <c r="D2490">
        <v>4</v>
      </c>
      <c r="E2490">
        <v>14</v>
      </c>
      <c r="F2490">
        <v>10414</v>
      </c>
      <c r="G2490">
        <v>190</v>
      </c>
      <c r="H2490" s="1">
        <v>2.9</v>
      </c>
      <c r="J2490" s="1">
        <v>13.833333333333334</v>
      </c>
      <c r="K2490" s="2">
        <v>3.280172544</v>
      </c>
      <c r="N2490">
        <f t="shared" si="38"/>
        <v>35.13666666666667</v>
      </c>
    </row>
    <row r="2491" spans="1:14" x14ac:dyDescent="0.2">
      <c r="A2491" t="s">
        <v>12</v>
      </c>
      <c r="B2491">
        <v>2019</v>
      </c>
      <c r="C2491">
        <v>2</v>
      </c>
      <c r="D2491">
        <v>4</v>
      </c>
      <c r="E2491">
        <v>18</v>
      </c>
      <c r="F2491">
        <v>10418</v>
      </c>
      <c r="G2491">
        <v>120</v>
      </c>
      <c r="H2491" s="1">
        <v>2.5</v>
      </c>
      <c r="J2491" s="1">
        <v>13.833333333333334</v>
      </c>
      <c r="K2491" s="2">
        <v>2.5000233983999998</v>
      </c>
      <c r="N2491">
        <f t="shared" si="38"/>
        <v>35.13666666666667</v>
      </c>
    </row>
    <row r="2492" spans="1:14" x14ac:dyDescent="0.2">
      <c r="A2492" t="s">
        <v>12</v>
      </c>
      <c r="B2492">
        <v>2019</v>
      </c>
      <c r="C2492">
        <v>2</v>
      </c>
      <c r="D2492">
        <v>4</v>
      </c>
      <c r="E2492">
        <v>3</v>
      </c>
      <c r="F2492">
        <v>10403</v>
      </c>
      <c r="G2492">
        <v>136</v>
      </c>
      <c r="H2492" s="1">
        <v>1</v>
      </c>
      <c r="J2492" s="1">
        <v>10.333333333333334</v>
      </c>
      <c r="K2492" s="2">
        <v>1.5425676288000001</v>
      </c>
      <c r="N2492">
        <f t="shared" si="38"/>
        <v>26.24666666666667</v>
      </c>
    </row>
    <row r="2493" spans="1:14" x14ac:dyDescent="0.2">
      <c r="A2493" t="s">
        <v>12</v>
      </c>
      <c r="B2493">
        <v>2019</v>
      </c>
      <c r="C2493">
        <v>2</v>
      </c>
      <c r="D2493">
        <v>4</v>
      </c>
      <c r="E2493">
        <v>7</v>
      </c>
      <c r="F2493">
        <v>10407</v>
      </c>
      <c r="G2493" s="6">
        <v>202</v>
      </c>
      <c r="H2493" s="1">
        <v>2.6</v>
      </c>
      <c r="I2493" s="2">
        <v>17.82985226693836</v>
      </c>
      <c r="J2493" s="1">
        <v>16.833333333333332</v>
      </c>
      <c r="K2493" s="2">
        <v>3.4069467801600006</v>
      </c>
      <c r="N2493">
        <f t="shared" si="38"/>
        <v>42.756666666666668</v>
      </c>
    </row>
    <row r="2494" spans="1:14" x14ac:dyDescent="0.2">
      <c r="A2494" t="s">
        <v>12</v>
      </c>
      <c r="B2494">
        <v>2019</v>
      </c>
      <c r="C2494">
        <v>2</v>
      </c>
      <c r="D2494">
        <v>4</v>
      </c>
      <c r="E2494">
        <v>11</v>
      </c>
      <c r="F2494">
        <v>10411</v>
      </c>
      <c r="G2494">
        <v>89</v>
      </c>
      <c r="H2494" s="1">
        <v>2.2000000000000002</v>
      </c>
      <c r="J2494" s="1">
        <v>18.666666666666668</v>
      </c>
      <c r="K2494" s="2">
        <v>2.9255592960000008</v>
      </c>
      <c r="N2494">
        <f t="shared" si="38"/>
        <v>47.413333333333334</v>
      </c>
    </row>
    <row r="2495" spans="1:14" x14ac:dyDescent="0.2">
      <c r="A2495" t="s">
        <v>12</v>
      </c>
      <c r="B2495">
        <v>2019</v>
      </c>
      <c r="C2495">
        <v>2</v>
      </c>
      <c r="D2495">
        <v>4</v>
      </c>
      <c r="E2495">
        <v>15</v>
      </c>
      <c r="F2495">
        <v>10415</v>
      </c>
      <c r="G2495">
        <v>68</v>
      </c>
      <c r="H2495" s="1">
        <v>2</v>
      </c>
      <c r="J2495" s="1">
        <v>15.833333333333334</v>
      </c>
      <c r="K2495" s="2">
        <v>2.4468314111999998</v>
      </c>
      <c r="N2495">
        <f t="shared" si="38"/>
        <v>40.216666666666669</v>
      </c>
    </row>
    <row r="2496" spans="1:14" x14ac:dyDescent="0.2">
      <c r="A2496" t="s">
        <v>12</v>
      </c>
      <c r="B2496">
        <v>2019</v>
      </c>
      <c r="C2496">
        <v>2</v>
      </c>
      <c r="D2496">
        <v>4</v>
      </c>
      <c r="E2496">
        <v>19</v>
      </c>
      <c r="F2496">
        <v>10419</v>
      </c>
      <c r="G2496" s="6">
        <v>61</v>
      </c>
      <c r="H2496" s="1">
        <v>2.6</v>
      </c>
      <c r="I2496" s="2">
        <v>17.475023904513833</v>
      </c>
      <c r="J2496" s="1">
        <v>18.333333333333332</v>
      </c>
      <c r="K2496" s="2">
        <v>3.3883295846399997</v>
      </c>
      <c r="N2496">
        <f t="shared" si="38"/>
        <v>46.566666666666663</v>
      </c>
    </row>
    <row r="2497" spans="1:14" x14ac:dyDescent="0.2">
      <c r="A2497" t="s">
        <v>12</v>
      </c>
      <c r="B2497">
        <v>2019</v>
      </c>
      <c r="C2497">
        <v>2</v>
      </c>
      <c r="D2497">
        <v>4</v>
      </c>
      <c r="E2497">
        <v>4</v>
      </c>
      <c r="F2497">
        <v>10404</v>
      </c>
      <c r="G2497">
        <v>22</v>
      </c>
      <c r="H2497" s="1">
        <v>2.4</v>
      </c>
      <c r="J2497" s="1">
        <v>16</v>
      </c>
      <c r="K2497" s="2">
        <v>2.4113700863999994</v>
      </c>
      <c r="N2497">
        <f t="shared" si="38"/>
        <v>40.64</v>
      </c>
    </row>
    <row r="2498" spans="1:14" x14ac:dyDescent="0.2">
      <c r="A2498" t="s">
        <v>12</v>
      </c>
      <c r="B2498">
        <v>2019</v>
      </c>
      <c r="C2498">
        <v>2</v>
      </c>
      <c r="D2498">
        <v>4</v>
      </c>
      <c r="E2498">
        <v>8</v>
      </c>
      <c r="F2498">
        <v>10408</v>
      </c>
      <c r="G2498">
        <v>56</v>
      </c>
      <c r="H2498" s="1">
        <v>2.9</v>
      </c>
      <c r="J2498" s="1">
        <v>20.166666666666668</v>
      </c>
      <c r="N2498">
        <f t="shared" si="38"/>
        <v>51.223333333333336</v>
      </c>
    </row>
    <row r="2499" spans="1:14" x14ac:dyDescent="0.2">
      <c r="A2499" t="s">
        <v>12</v>
      </c>
      <c r="B2499">
        <v>2019</v>
      </c>
      <c r="C2499">
        <v>2</v>
      </c>
      <c r="D2499">
        <v>4</v>
      </c>
      <c r="E2499">
        <v>12</v>
      </c>
      <c r="F2499">
        <v>10412</v>
      </c>
      <c r="G2499">
        <v>94</v>
      </c>
      <c r="H2499" s="1">
        <v>2.2000000000000002</v>
      </c>
      <c r="J2499" s="1">
        <v>20.833333333333332</v>
      </c>
      <c r="K2499" s="2">
        <v>4.2553589760000001</v>
      </c>
      <c r="N2499">
        <f t="shared" ref="N2499:N2562" si="39">$M$2*J2499</f>
        <v>52.916666666666664</v>
      </c>
    </row>
    <row r="2500" spans="1:14" x14ac:dyDescent="0.2">
      <c r="A2500" t="s">
        <v>12</v>
      </c>
      <c r="B2500">
        <v>2019</v>
      </c>
      <c r="C2500">
        <v>2</v>
      </c>
      <c r="D2500">
        <v>4</v>
      </c>
      <c r="E2500">
        <v>16</v>
      </c>
      <c r="F2500">
        <v>10416</v>
      </c>
      <c r="G2500">
        <v>196</v>
      </c>
      <c r="H2500" s="1">
        <v>2.4</v>
      </c>
      <c r="J2500" s="1">
        <v>19.166666666666668</v>
      </c>
      <c r="K2500" s="2">
        <v>3.9716683776000004</v>
      </c>
      <c r="N2500">
        <f t="shared" si="39"/>
        <v>48.683333333333337</v>
      </c>
    </row>
    <row r="2501" spans="1:14" x14ac:dyDescent="0.2">
      <c r="A2501" t="s">
        <v>12</v>
      </c>
      <c r="B2501">
        <v>2019</v>
      </c>
      <c r="C2501">
        <v>2</v>
      </c>
      <c r="D2501">
        <v>4</v>
      </c>
      <c r="E2501">
        <v>20</v>
      </c>
      <c r="F2501">
        <v>10420</v>
      </c>
      <c r="G2501">
        <v>179</v>
      </c>
      <c r="H2501" s="1">
        <v>2.2000000000000002</v>
      </c>
      <c r="J2501" s="1">
        <v>16.833333333333332</v>
      </c>
      <c r="K2501" s="2">
        <v>4.1330174054400004</v>
      </c>
      <c r="N2501">
        <f t="shared" si="39"/>
        <v>42.756666666666668</v>
      </c>
    </row>
    <row r="2502" spans="1:14" x14ac:dyDescent="0.2">
      <c r="A2502" t="s">
        <v>12</v>
      </c>
      <c r="B2502">
        <v>2019</v>
      </c>
      <c r="C2502">
        <v>2</v>
      </c>
      <c r="D2502">
        <v>5</v>
      </c>
      <c r="E2502">
        <v>1</v>
      </c>
      <c r="F2502">
        <v>10501</v>
      </c>
      <c r="G2502">
        <v>124</v>
      </c>
      <c r="H2502" s="1">
        <v>2.2000000000000002</v>
      </c>
      <c r="J2502" s="1">
        <v>15.166666666666666</v>
      </c>
      <c r="K2502" s="2">
        <v>2.2340634624</v>
      </c>
      <c r="N2502">
        <f t="shared" si="39"/>
        <v>38.523333333333333</v>
      </c>
    </row>
    <row r="2503" spans="1:14" x14ac:dyDescent="0.2">
      <c r="A2503" t="s">
        <v>12</v>
      </c>
      <c r="B2503">
        <v>2019</v>
      </c>
      <c r="C2503">
        <v>2</v>
      </c>
      <c r="D2503">
        <v>5</v>
      </c>
      <c r="E2503">
        <v>5</v>
      </c>
      <c r="F2503">
        <v>10505</v>
      </c>
      <c r="G2503">
        <v>181</v>
      </c>
      <c r="H2503" s="1">
        <v>2.5</v>
      </c>
      <c r="J2503" s="1">
        <v>20.5</v>
      </c>
      <c r="K2503" s="2">
        <v>3.900745728</v>
      </c>
      <c r="N2503">
        <f t="shared" si="39"/>
        <v>52.07</v>
      </c>
    </row>
    <row r="2504" spans="1:14" x14ac:dyDescent="0.2">
      <c r="A2504" t="s">
        <v>12</v>
      </c>
      <c r="B2504">
        <v>2019</v>
      </c>
      <c r="C2504">
        <v>2</v>
      </c>
      <c r="D2504">
        <v>5</v>
      </c>
      <c r="E2504">
        <v>9</v>
      </c>
      <c r="F2504">
        <v>10509</v>
      </c>
      <c r="G2504">
        <v>127</v>
      </c>
      <c r="H2504" s="1">
        <v>1.7</v>
      </c>
      <c r="J2504" s="1">
        <v>13.666666666666666</v>
      </c>
      <c r="K2504" s="2">
        <v>2.1276794880000001</v>
      </c>
      <c r="N2504">
        <f t="shared" si="39"/>
        <v>34.713333333333331</v>
      </c>
    </row>
    <row r="2505" spans="1:14" x14ac:dyDescent="0.2">
      <c r="A2505" t="s">
        <v>12</v>
      </c>
      <c r="B2505">
        <v>2019</v>
      </c>
      <c r="C2505">
        <v>2</v>
      </c>
      <c r="D2505">
        <v>5</v>
      </c>
      <c r="E2505">
        <v>13</v>
      </c>
      <c r="F2505">
        <v>10513</v>
      </c>
      <c r="G2505">
        <v>99</v>
      </c>
      <c r="H2505" s="1">
        <v>2.5</v>
      </c>
      <c r="J2505" s="1">
        <v>16</v>
      </c>
      <c r="K2505" s="2">
        <v>2.3759087615999999</v>
      </c>
      <c r="N2505">
        <f t="shared" si="39"/>
        <v>40.64</v>
      </c>
    </row>
    <row r="2506" spans="1:14" x14ac:dyDescent="0.2">
      <c r="A2506" t="s">
        <v>12</v>
      </c>
      <c r="B2506">
        <v>2019</v>
      </c>
      <c r="C2506">
        <v>2</v>
      </c>
      <c r="D2506">
        <v>5</v>
      </c>
      <c r="E2506">
        <v>17</v>
      </c>
      <c r="F2506">
        <v>10517</v>
      </c>
      <c r="G2506">
        <v>130</v>
      </c>
      <c r="H2506" s="1">
        <v>2.5</v>
      </c>
      <c r="J2506" s="1">
        <v>15.333333333333334</v>
      </c>
      <c r="K2506" s="2">
        <v>2.2340634624</v>
      </c>
      <c r="N2506">
        <f t="shared" si="39"/>
        <v>38.946666666666665</v>
      </c>
    </row>
    <row r="2507" spans="1:14" x14ac:dyDescent="0.2">
      <c r="A2507" t="s">
        <v>12</v>
      </c>
      <c r="B2507">
        <v>2019</v>
      </c>
      <c r="C2507">
        <v>2</v>
      </c>
      <c r="D2507">
        <v>5</v>
      </c>
      <c r="E2507">
        <v>2</v>
      </c>
      <c r="F2507">
        <v>10502</v>
      </c>
      <c r="G2507">
        <v>174</v>
      </c>
      <c r="H2507" s="1">
        <v>2.2999999999999998</v>
      </c>
      <c r="J2507" s="1">
        <v>15.916666666666666</v>
      </c>
      <c r="K2507" s="2">
        <v>3.900745728</v>
      </c>
      <c r="N2507">
        <f t="shared" si="39"/>
        <v>40.428333333333335</v>
      </c>
    </row>
    <row r="2508" spans="1:14" x14ac:dyDescent="0.2">
      <c r="A2508" t="s">
        <v>12</v>
      </c>
      <c r="B2508">
        <v>2019</v>
      </c>
      <c r="C2508">
        <v>2</v>
      </c>
      <c r="D2508">
        <v>5</v>
      </c>
      <c r="E2508">
        <v>6</v>
      </c>
      <c r="F2508">
        <v>10506</v>
      </c>
      <c r="G2508">
        <v>108</v>
      </c>
      <c r="H2508" s="1">
        <v>2.6</v>
      </c>
      <c r="J2508" s="1">
        <v>16.333333333333332</v>
      </c>
      <c r="K2508" s="2">
        <v>3.0496739328000002</v>
      </c>
      <c r="N2508">
        <f t="shared" si="39"/>
        <v>41.486666666666665</v>
      </c>
    </row>
    <row r="2509" spans="1:14" x14ac:dyDescent="0.2">
      <c r="A2509" t="s">
        <v>12</v>
      </c>
      <c r="B2509">
        <v>2019</v>
      </c>
      <c r="C2509">
        <v>2</v>
      </c>
      <c r="D2509">
        <v>5</v>
      </c>
      <c r="E2509">
        <v>10</v>
      </c>
      <c r="F2509">
        <v>10510</v>
      </c>
      <c r="G2509">
        <v>17</v>
      </c>
      <c r="H2509" s="1">
        <v>2</v>
      </c>
      <c r="J2509" s="1">
        <v>15.5</v>
      </c>
      <c r="K2509" s="2">
        <v>2.1454101504</v>
      </c>
      <c r="N2509">
        <f t="shared" si="39"/>
        <v>39.369999999999997</v>
      </c>
    </row>
    <row r="2510" spans="1:14" x14ac:dyDescent="0.2">
      <c r="A2510" t="s">
        <v>12</v>
      </c>
      <c r="B2510">
        <v>2019</v>
      </c>
      <c r="C2510">
        <v>2</v>
      </c>
      <c r="D2510">
        <v>5</v>
      </c>
      <c r="E2510">
        <v>14</v>
      </c>
      <c r="F2510">
        <v>10514</v>
      </c>
      <c r="G2510" s="6">
        <v>202</v>
      </c>
      <c r="H2510" s="1">
        <v>2.7</v>
      </c>
      <c r="I2510" s="2">
        <v>18.624068796560174</v>
      </c>
      <c r="J2510" s="1">
        <v>16.333333333333332</v>
      </c>
      <c r="K2510" s="2">
        <v>3.8909938636799999</v>
      </c>
      <c r="N2510">
        <f t="shared" si="39"/>
        <v>41.486666666666665</v>
      </c>
    </row>
    <row r="2511" spans="1:14" x14ac:dyDescent="0.2">
      <c r="A2511" t="s">
        <v>12</v>
      </c>
      <c r="B2511">
        <v>2019</v>
      </c>
      <c r="C2511">
        <v>2</v>
      </c>
      <c r="D2511">
        <v>5</v>
      </c>
      <c r="E2511">
        <v>18</v>
      </c>
      <c r="F2511">
        <v>10518</v>
      </c>
      <c r="G2511">
        <v>87</v>
      </c>
      <c r="H2511" s="1">
        <v>2.2000000000000002</v>
      </c>
      <c r="J2511" s="1">
        <v>16.666666666666668</v>
      </c>
      <c r="K2511" s="2">
        <v>2.7305220096000005</v>
      </c>
      <c r="N2511">
        <f t="shared" si="39"/>
        <v>42.333333333333336</v>
      </c>
    </row>
    <row r="2512" spans="1:14" x14ac:dyDescent="0.2">
      <c r="A2512" t="s">
        <v>12</v>
      </c>
      <c r="B2512">
        <v>2019</v>
      </c>
      <c r="C2512">
        <v>2</v>
      </c>
      <c r="D2512">
        <v>5</v>
      </c>
      <c r="E2512">
        <v>3</v>
      </c>
      <c r="F2512">
        <v>10503</v>
      </c>
      <c r="G2512">
        <v>128</v>
      </c>
      <c r="H2512" s="1">
        <v>1.7272727272727273</v>
      </c>
      <c r="J2512" s="1">
        <v>14.333333333333334</v>
      </c>
      <c r="K2512" s="2">
        <v>2.5177540608000002</v>
      </c>
      <c r="N2512">
        <f t="shared" si="39"/>
        <v>36.406666666666666</v>
      </c>
    </row>
    <row r="2513" spans="1:14" x14ac:dyDescent="0.2">
      <c r="A2513" t="s">
        <v>12</v>
      </c>
      <c r="B2513">
        <v>2019</v>
      </c>
      <c r="C2513">
        <v>2</v>
      </c>
      <c r="D2513">
        <v>5</v>
      </c>
      <c r="E2513">
        <v>7</v>
      </c>
      <c r="F2513">
        <v>10507</v>
      </c>
      <c r="G2513">
        <v>14</v>
      </c>
      <c r="H2513" s="1">
        <v>2.4</v>
      </c>
      <c r="J2513" s="1">
        <v>17.5</v>
      </c>
      <c r="K2513" s="2">
        <v>2.9964819456000003</v>
      </c>
      <c r="N2513">
        <f t="shared" si="39"/>
        <v>44.45</v>
      </c>
    </row>
    <row r="2514" spans="1:14" x14ac:dyDescent="0.2">
      <c r="A2514" t="s">
        <v>12</v>
      </c>
      <c r="B2514">
        <v>2019</v>
      </c>
      <c r="C2514">
        <v>2</v>
      </c>
      <c r="D2514">
        <v>5</v>
      </c>
      <c r="E2514">
        <v>11</v>
      </c>
      <c r="F2514">
        <v>10511</v>
      </c>
      <c r="G2514">
        <v>172</v>
      </c>
      <c r="H2514" s="1">
        <v>2.0909090909090908</v>
      </c>
      <c r="J2514" s="1">
        <v>16.416666666666668</v>
      </c>
      <c r="K2514" s="2">
        <v>3.5106711552000003</v>
      </c>
      <c r="N2514">
        <f t="shared" si="39"/>
        <v>41.698333333333338</v>
      </c>
    </row>
    <row r="2515" spans="1:14" x14ac:dyDescent="0.2">
      <c r="A2515" t="s">
        <v>12</v>
      </c>
      <c r="B2515">
        <v>2019</v>
      </c>
      <c r="C2515">
        <v>2</v>
      </c>
      <c r="D2515">
        <v>5</v>
      </c>
      <c r="E2515">
        <v>15</v>
      </c>
      <c r="F2515">
        <v>10515</v>
      </c>
      <c r="G2515">
        <v>67</v>
      </c>
      <c r="H2515" s="1">
        <v>2.9</v>
      </c>
      <c r="J2515" s="1">
        <v>16.416666666666668</v>
      </c>
      <c r="K2515" s="2">
        <v>2.7305220096000005</v>
      </c>
      <c r="N2515">
        <f t="shared" si="39"/>
        <v>41.698333333333338</v>
      </c>
    </row>
    <row r="2516" spans="1:14" x14ac:dyDescent="0.2">
      <c r="A2516" t="s">
        <v>12</v>
      </c>
      <c r="B2516">
        <v>2019</v>
      </c>
      <c r="C2516">
        <v>2</v>
      </c>
      <c r="D2516">
        <v>5</v>
      </c>
      <c r="E2516">
        <v>19</v>
      </c>
      <c r="F2516">
        <v>10519</v>
      </c>
      <c r="G2516">
        <v>161</v>
      </c>
      <c r="H2516" s="1">
        <v>2.5</v>
      </c>
      <c r="J2516" s="1">
        <v>14.333333333333334</v>
      </c>
      <c r="K2516" s="2">
        <v>2.8723673087999995</v>
      </c>
      <c r="N2516">
        <f t="shared" si="39"/>
        <v>36.406666666666666</v>
      </c>
    </row>
    <row r="2517" spans="1:14" x14ac:dyDescent="0.2">
      <c r="A2517" t="s">
        <v>12</v>
      </c>
      <c r="B2517">
        <v>2019</v>
      </c>
      <c r="C2517">
        <v>2</v>
      </c>
      <c r="D2517">
        <v>5</v>
      </c>
      <c r="E2517">
        <v>4</v>
      </c>
      <c r="F2517">
        <v>10504</v>
      </c>
      <c r="G2517">
        <v>103</v>
      </c>
      <c r="H2517" s="1">
        <v>2.2999999999999998</v>
      </c>
      <c r="J2517" s="1">
        <v>17.166666666666668</v>
      </c>
      <c r="K2517" s="2">
        <v>3.6347857920000002</v>
      </c>
      <c r="N2517">
        <f t="shared" si="39"/>
        <v>43.603333333333339</v>
      </c>
    </row>
    <row r="2518" spans="1:14" x14ac:dyDescent="0.2">
      <c r="A2518" t="s">
        <v>12</v>
      </c>
      <c r="B2518">
        <v>2019</v>
      </c>
      <c r="C2518">
        <v>2</v>
      </c>
      <c r="D2518">
        <v>5</v>
      </c>
      <c r="E2518">
        <v>8</v>
      </c>
      <c r="F2518">
        <v>10508</v>
      </c>
      <c r="G2518" s="6">
        <v>201</v>
      </c>
      <c r="H2518" s="1">
        <v>2.1</v>
      </c>
      <c r="I2518" s="2">
        <v>18.400566171266806</v>
      </c>
      <c r="J2518" s="1">
        <v>16.666666666666668</v>
      </c>
      <c r="K2518" s="2">
        <v>2.7739621324800003</v>
      </c>
      <c r="N2518">
        <f t="shared" si="39"/>
        <v>42.333333333333336</v>
      </c>
    </row>
    <row r="2519" spans="1:14" x14ac:dyDescent="0.2">
      <c r="A2519" t="s">
        <v>12</v>
      </c>
      <c r="B2519">
        <v>2019</v>
      </c>
      <c r="C2519">
        <v>2</v>
      </c>
      <c r="D2519">
        <v>5</v>
      </c>
      <c r="E2519">
        <v>12</v>
      </c>
      <c r="F2519">
        <v>10512</v>
      </c>
      <c r="G2519">
        <v>23</v>
      </c>
      <c r="H2519" s="1">
        <v>2.2999999999999998</v>
      </c>
      <c r="J2519" s="1">
        <v>17.666666666666668</v>
      </c>
      <c r="K2519" s="2">
        <v>3.4397485055999999</v>
      </c>
      <c r="N2519">
        <f t="shared" si="39"/>
        <v>44.873333333333335</v>
      </c>
    </row>
    <row r="2520" spans="1:14" x14ac:dyDescent="0.2">
      <c r="A2520" t="s">
        <v>12</v>
      </c>
      <c r="B2520">
        <v>2019</v>
      </c>
      <c r="C2520">
        <v>2</v>
      </c>
      <c r="D2520">
        <v>5</v>
      </c>
      <c r="E2520">
        <v>16</v>
      </c>
      <c r="F2520">
        <v>10516</v>
      </c>
      <c r="G2520">
        <v>138</v>
      </c>
      <c r="H2520" s="1">
        <v>2.2000000000000002</v>
      </c>
      <c r="J2520" s="1">
        <v>14.666666666666666</v>
      </c>
      <c r="K2520" s="2">
        <v>2.4645620736000007</v>
      </c>
      <c r="N2520">
        <f t="shared" si="39"/>
        <v>37.25333333333333</v>
      </c>
    </row>
    <row r="2521" spans="1:14" x14ac:dyDescent="0.2">
      <c r="A2521" t="s">
        <v>12</v>
      </c>
      <c r="B2521">
        <v>2019</v>
      </c>
      <c r="C2521">
        <v>2</v>
      </c>
      <c r="D2521">
        <v>5</v>
      </c>
      <c r="E2521">
        <v>20</v>
      </c>
      <c r="F2521">
        <v>10520</v>
      </c>
      <c r="G2521">
        <v>106</v>
      </c>
      <c r="H2521" s="1">
        <v>2.4</v>
      </c>
      <c r="J2521" s="1">
        <v>16.083333333333332</v>
      </c>
      <c r="K2521" s="2">
        <v>3.5461324800000003</v>
      </c>
      <c r="N2521">
        <f t="shared" si="39"/>
        <v>40.851666666666667</v>
      </c>
    </row>
    <row r="2522" spans="1:14" x14ac:dyDescent="0.2">
      <c r="A2522" t="s">
        <v>12</v>
      </c>
      <c r="B2522">
        <v>2019</v>
      </c>
      <c r="C2522">
        <v>2</v>
      </c>
      <c r="D2522">
        <v>6</v>
      </c>
      <c r="E2522">
        <v>1</v>
      </c>
      <c r="F2522">
        <v>10601</v>
      </c>
      <c r="G2522">
        <v>188</v>
      </c>
      <c r="H2522" s="1">
        <v>2.2000000000000002</v>
      </c>
      <c r="J2522" s="1">
        <v>18.666666666666668</v>
      </c>
      <c r="K2522" s="2">
        <v>3.4752098304000003</v>
      </c>
      <c r="N2522">
        <f t="shared" si="39"/>
        <v>47.413333333333334</v>
      </c>
    </row>
    <row r="2523" spans="1:14" x14ac:dyDescent="0.2">
      <c r="A2523" t="s">
        <v>12</v>
      </c>
      <c r="B2523">
        <v>2019</v>
      </c>
      <c r="C2523">
        <v>2</v>
      </c>
      <c r="D2523">
        <v>6</v>
      </c>
      <c r="E2523">
        <v>5</v>
      </c>
      <c r="F2523">
        <v>10605</v>
      </c>
      <c r="G2523">
        <v>154</v>
      </c>
      <c r="H2523" s="1">
        <v>2.6</v>
      </c>
      <c r="J2523" s="1">
        <v>16.833333333333332</v>
      </c>
      <c r="K2523" s="2">
        <v>2.9787512832000003</v>
      </c>
      <c r="N2523">
        <f t="shared" si="39"/>
        <v>42.756666666666668</v>
      </c>
    </row>
    <row r="2524" spans="1:14" x14ac:dyDescent="0.2">
      <c r="A2524" t="s">
        <v>12</v>
      </c>
      <c r="B2524">
        <v>2019</v>
      </c>
      <c r="C2524">
        <v>2</v>
      </c>
      <c r="D2524">
        <v>6</v>
      </c>
      <c r="E2524">
        <v>9</v>
      </c>
      <c r="F2524">
        <v>10609</v>
      </c>
      <c r="G2524">
        <v>183</v>
      </c>
      <c r="H2524" s="1">
        <v>2.1</v>
      </c>
      <c r="J2524" s="1">
        <v>17.666666666666668</v>
      </c>
      <c r="K2524" s="2">
        <v>3.2979032063999996</v>
      </c>
      <c r="N2524">
        <f t="shared" si="39"/>
        <v>44.873333333333335</v>
      </c>
    </row>
    <row r="2525" spans="1:14" x14ac:dyDescent="0.2">
      <c r="A2525" t="s">
        <v>12</v>
      </c>
      <c r="B2525">
        <v>2019</v>
      </c>
      <c r="C2525">
        <v>2</v>
      </c>
      <c r="D2525">
        <v>6</v>
      </c>
      <c r="E2525">
        <v>13</v>
      </c>
      <c r="F2525">
        <v>10613</v>
      </c>
      <c r="G2525" s="6">
        <v>201</v>
      </c>
      <c r="H2525" s="1">
        <v>2.2999999999999998</v>
      </c>
      <c r="I2525" s="2">
        <v>18.954964830547183</v>
      </c>
      <c r="J2525" s="1">
        <v>14.333333333333334</v>
      </c>
      <c r="K2525" s="2">
        <v>2.2154462668799999</v>
      </c>
      <c r="N2525">
        <f t="shared" si="39"/>
        <v>36.406666666666666</v>
      </c>
    </row>
    <row r="2526" spans="1:14" x14ac:dyDescent="0.2">
      <c r="A2526" t="s">
        <v>12</v>
      </c>
      <c r="B2526">
        <v>2019</v>
      </c>
      <c r="C2526">
        <v>2</v>
      </c>
      <c r="D2526">
        <v>6</v>
      </c>
      <c r="E2526">
        <v>17</v>
      </c>
      <c r="F2526">
        <v>10617</v>
      </c>
      <c r="G2526">
        <v>71</v>
      </c>
      <c r="H2526" s="1">
        <v>2</v>
      </c>
      <c r="J2526" s="1">
        <v>13.833333333333334</v>
      </c>
      <c r="K2526" s="2">
        <v>2.0390261760000001</v>
      </c>
      <c r="N2526">
        <f t="shared" si="39"/>
        <v>35.13666666666667</v>
      </c>
    </row>
    <row r="2527" spans="1:14" x14ac:dyDescent="0.2">
      <c r="A2527" t="s">
        <v>12</v>
      </c>
      <c r="B2527">
        <v>2019</v>
      </c>
      <c r="C2527">
        <v>2</v>
      </c>
      <c r="D2527">
        <v>6</v>
      </c>
      <c r="E2527">
        <v>2</v>
      </c>
      <c r="F2527">
        <v>10602</v>
      </c>
      <c r="G2527">
        <v>151</v>
      </c>
      <c r="H2527" s="1">
        <v>2.5</v>
      </c>
      <c r="J2527" s="1">
        <v>16.833333333333332</v>
      </c>
      <c r="K2527" s="2">
        <v>3.4752098304000003</v>
      </c>
      <c r="N2527">
        <f t="shared" si="39"/>
        <v>42.756666666666668</v>
      </c>
    </row>
    <row r="2528" spans="1:14" x14ac:dyDescent="0.2">
      <c r="A2528" t="s">
        <v>12</v>
      </c>
      <c r="B2528">
        <v>2019</v>
      </c>
      <c r="C2528">
        <v>2</v>
      </c>
      <c r="D2528">
        <v>6</v>
      </c>
      <c r="E2528">
        <v>6</v>
      </c>
      <c r="F2528">
        <v>10606</v>
      </c>
      <c r="G2528">
        <v>5</v>
      </c>
      <c r="H2528" s="1">
        <v>2.5</v>
      </c>
      <c r="J2528" s="1">
        <v>20.75</v>
      </c>
      <c r="K2528" s="2">
        <v>3.6879777792000006</v>
      </c>
      <c r="N2528">
        <f t="shared" si="39"/>
        <v>52.704999999999998</v>
      </c>
    </row>
    <row r="2529" spans="1:14" x14ac:dyDescent="0.2">
      <c r="A2529" t="s">
        <v>12</v>
      </c>
      <c r="B2529">
        <v>2019</v>
      </c>
      <c r="C2529">
        <v>2</v>
      </c>
      <c r="D2529">
        <v>6</v>
      </c>
      <c r="E2529">
        <v>10</v>
      </c>
      <c r="F2529">
        <v>10610</v>
      </c>
      <c r="G2529">
        <v>117</v>
      </c>
      <c r="H2529" s="1">
        <v>2.4</v>
      </c>
      <c r="J2529" s="1">
        <v>16.333333333333332</v>
      </c>
      <c r="K2529" s="2">
        <v>3.3510951936000004</v>
      </c>
      <c r="N2529">
        <f t="shared" si="39"/>
        <v>41.486666666666665</v>
      </c>
    </row>
    <row r="2530" spans="1:14" x14ac:dyDescent="0.2">
      <c r="A2530" t="s">
        <v>12</v>
      </c>
      <c r="B2530">
        <v>2019</v>
      </c>
      <c r="C2530">
        <v>2</v>
      </c>
      <c r="D2530">
        <v>6</v>
      </c>
      <c r="E2530">
        <v>14</v>
      </c>
      <c r="F2530">
        <v>10614</v>
      </c>
      <c r="G2530">
        <v>46</v>
      </c>
      <c r="H2530" s="1">
        <v>1.6</v>
      </c>
      <c r="J2530" s="1">
        <v>8.1666666666666661</v>
      </c>
      <c r="K2530" s="2">
        <v>1.4716449791999999</v>
      </c>
      <c r="N2530">
        <f t="shared" si="39"/>
        <v>20.743333333333332</v>
      </c>
    </row>
    <row r="2531" spans="1:14" x14ac:dyDescent="0.2">
      <c r="A2531" t="s">
        <v>12</v>
      </c>
      <c r="B2531">
        <v>2019</v>
      </c>
      <c r="C2531">
        <v>2</v>
      </c>
      <c r="D2531">
        <v>6</v>
      </c>
      <c r="E2531">
        <v>18</v>
      </c>
      <c r="F2531">
        <v>10618</v>
      </c>
      <c r="G2531">
        <v>41</v>
      </c>
      <c r="H2531" s="1">
        <v>2.2999999999999998</v>
      </c>
      <c r="J2531" s="1">
        <v>16</v>
      </c>
      <c r="K2531" s="2">
        <v>3.3865565184000008</v>
      </c>
      <c r="N2531">
        <f t="shared" si="39"/>
        <v>40.64</v>
      </c>
    </row>
    <row r="2532" spans="1:14" x14ac:dyDescent="0.2">
      <c r="A2532" t="s">
        <v>12</v>
      </c>
      <c r="B2532">
        <v>2019</v>
      </c>
      <c r="C2532">
        <v>2</v>
      </c>
      <c r="D2532">
        <v>6</v>
      </c>
      <c r="E2532">
        <v>3</v>
      </c>
      <c r="F2532">
        <v>10603</v>
      </c>
      <c r="G2532">
        <v>19</v>
      </c>
      <c r="H2532" s="1">
        <v>1.9</v>
      </c>
      <c r="J2532" s="1">
        <v>16.666666666666668</v>
      </c>
      <c r="K2532" s="2">
        <v>2.836905983999999</v>
      </c>
      <c r="N2532">
        <f t="shared" si="39"/>
        <v>42.333333333333336</v>
      </c>
    </row>
    <row r="2533" spans="1:14" x14ac:dyDescent="0.2">
      <c r="A2533" t="s">
        <v>12</v>
      </c>
      <c r="B2533">
        <v>2019</v>
      </c>
      <c r="C2533">
        <v>2</v>
      </c>
      <c r="D2533">
        <v>6</v>
      </c>
      <c r="E2533">
        <v>7</v>
      </c>
      <c r="F2533">
        <v>10607</v>
      </c>
      <c r="G2533">
        <v>80</v>
      </c>
      <c r="H2533" s="1">
        <v>2.5</v>
      </c>
      <c r="J2533" s="1">
        <v>19.5</v>
      </c>
      <c r="K2533" s="2">
        <v>3.4042871808000004</v>
      </c>
      <c r="N2533">
        <f t="shared" si="39"/>
        <v>49.53</v>
      </c>
    </row>
    <row r="2534" spans="1:14" x14ac:dyDescent="0.2">
      <c r="A2534" t="s">
        <v>12</v>
      </c>
      <c r="B2534">
        <v>2019</v>
      </c>
      <c r="C2534">
        <v>2</v>
      </c>
      <c r="D2534">
        <v>6</v>
      </c>
      <c r="E2534">
        <v>11</v>
      </c>
      <c r="F2534">
        <v>10611</v>
      </c>
      <c r="G2534">
        <v>118</v>
      </c>
      <c r="H2534" s="1">
        <v>2.1</v>
      </c>
      <c r="J2534" s="1">
        <v>13.833333333333334</v>
      </c>
      <c r="K2534" s="2">
        <v>2.8900979711999999</v>
      </c>
      <c r="N2534">
        <f t="shared" si="39"/>
        <v>35.13666666666667</v>
      </c>
    </row>
    <row r="2535" spans="1:14" x14ac:dyDescent="0.2">
      <c r="A2535" t="s">
        <v>12</v>
      </c>
      <c r="B2535">
        <v>2019</v>
      </c>
      <c r="C2535">
        <v>2</v>
      </c>
      <c r="D2535">
        <v>6</v>
      </c>
      <c r="E2535">
        <v>15</v>
      </c>
      <c r="F2535">
        <v>10615</v>
      </c>
      <c r="G2535">
        <v>113</v>
      </c>
      <c r="H2535" s="1">
        <v>2.4</v>
      </c>
      <c r="J2535" s="1">
        <v>15.166666666666666</v>
      </c>
      <c r="K2535" s="2">
        <v>3.0142126079999998</v>
      </c>
      <c r="N2535">
        <f t="shared" si="39"/>
        <v>38.523333333333333</v>
      </c>
    </row>
    <row r="2536" spans="1:14" x14ac:dyDescent="0.2">
      <c r="A2536" t="s">
        <v>12</v>
      </c>
      <c r="B2536">
        <v>2019</v>
      </c>
      <c r="C2536">
        <v>2</v>
      </c>
      <c r="D2536">
        <v>6</v>
      </c>
      <c r="E2536">
        <v>19</v>
      </c>
      <c r="F2536">
        <v>10619</v>
      </c>
      <c r="G2536">
        <v>95</v>
      </c>
      <c r="H2536" s="1">
        <v>2.5</v>
      </c>
      <c r="J2536" s="1">
        <v>15.166666666666666</v>
      </c>
      <c r="K2536" s="2">
        <v>3.3510951936000004</v>
      </c>
      <c r="N2536">
        <f t="shared" si="39"/>
        <v>38.523333333333333</v>
      </c>
    </row>
    <row r="2537" spans="1:14" x14ac:dyDescent="0.2">
      <c r="A2537" t="s">
        <v>12</v>
      </c>
      <c r="B2537">
        <v>2019</v>
      </c>
      <c r="C2537">
        <v>2</v>
      </c>
      <c r="D2537">
        <v>6</v>
      </c>
      <c r="E2537">
        <v>4</v>
      </c>
      <c r="F2537">
        <v>10604</v>
      </c>
      <c r="G2537" s="6">
        <v>202</v>
      </c>
      <c r="H2537" s="1">
        <v>2.5</v>
      </c>
      <c r="I2537" s="2">
        <v>17.659995112957326</v>
      </c>
      <c r="J2537" s="1">
        <v>16.666666666666668</v>
      </c>
      <c r="K2537" s="2">
        <v>3.7792906905599999</v>
      </c>
      <c r="N2537">
        <f t="shared" si="39"/>
        <v>42.333333333333336</v>
      </c>
    </row>
    <row r="2538" spans="1:14" x14ac:dyDescent="0.2">
      <c r="A2538" t="s">
        <v>12</v>
      </c>
      <c r="B2538">
        <v>2019</v>
      </c>
      <c r="C2538">
        <v>2</v>
      </c>
      <c r="D2538">
        <v>6</v>
      </c>
      <c r="E2538">
        <v>8</v>
      </c>
      <c r="F2538">
        <v>10608</v>
      </c>
      <c r="G2538">
        <v>176</v>
      </c>
      <c r="H2538" s="1">
        <v>2.5</v>
      </c>
      <c r="J2538" s="1">
        <v>16.5</v>
      </c>
      <c r="K2538" s="2">
        <v>3.7411697664000001</v>
      </c>
      <c r="N2538">
        <f t="shared" si="39"/>
        <v>41.910000000000004</v>
      </c>
    </row>
    <row r="2539" spans="1:14" x14ac:dyDescent="0.2">
      <c r="A2539" t="s">
        <v>12</v>
      </c>
      <c r="B2539">
        <v>2019</v>
      </c>
      <c r="C2539">
        <v>2</v>
      </c>
      <c r="D2539">
        <v>6</v>
      </c>
      <c r="E2539">
        <v>12</v>
      </c>
      <c r="F2539">
        <v>10612</v>
      </c>
      <c r="G2539">
        <v>79</v>
      </c>
      <c r="H2539" s="1">
        <v>2.6</v>
      </c>
      <c r="J2539" s="1">
        <v>12.666666666666666</v>
      </c>
      <c r="K2539" s="2">
        <v>2.1454101504</v>
      </c>
      <c r="N2539">
        <f t="shared" si="39"/>
        <v>32.173333333333332</v>
      </c>
    </row>
    <row r="2540" spans="1:14" x14ac:dyDescent="0.2">
      <c r="A2540" t="s">
        <v>12</v>
      </c>
      <c r="B2540">
        <v>2019</v>
      </c>
      <c r="C2540">
        <v>2</v>
      </c>
      <c r="D2540">
        <v>6</v>
      </c>
      <c r="E2540">
        <v>16</v>
      </c>
      <c r="F2540">
        <v>10616</v>
      </c>
      <c r="G2540">
        <v>25</v>
      </c>
      <c r="H2540" s="1">
        <v>2.7</v>
      </c>
      <c r="J2540" s="1">
        <v>20.333333333333332</v>
      </c>
      <c r="K2540" s="2">
        <v>4.3440122880000001</v>
      </c>
      <c r="N2540">
        <f t="shared" si="39"/>
        <v>51.646666666666661</v>
      </c>
    </row>
    <row r="2541" spans="1:14" x14ac:dyDescent="0.2">
      <c r="A2541" t="s">
        <v>12</v>
      </c>
      <c r="B2541">
        <v>2019</v>
      </c>
      <c r="C2541">
        <v>2</v>
      </c>
      <c r="D2541">
        <v>6</v>
      </c>
      <c r="E2541">
        <v>20</v>
      </c>
      <c r="F2541">
        <v>10620</v>
      </c>
      <c r="G2541">
        <v>171</v>
      </c>
      <c r="H2541" s="1">
        <v>2</v>
      </c>
      <c r="J2541" s="1">
        <v>16.333333333333332</v>
      </c>
      <c r="K2541" s="2">
        <v>3.8652844032000004</v>
      </c>
      <c r="N2541">
        <f t="shared" si="39"/>
        <v>41.486666666666665</v>
      </c>
    </row>
    <row r="2542" spans="1:14" x14ac:dyDescent="0.2">
      <c r="A2542" t="s">
        <v>12</v>
      </c>
      <c r="B2542">
        <v>2019</v>
      </c>
      <c r="C2542">
        <v>2</v>
      </c>
      <c r="D2542">
        <v>7</v>
      </c>
      <c r="E2542">
        <v>1</v>
      </c>
      <c r="F2542">
        <v>10701</v>
      </c>
      <c r="G2542">
        <v>38</v>
      </c>
      <c r="H2542" s="1">
        <v>2.1</v>
      </c>
      <c r="J2542" s="1">
        <v>12.333333333333334</v>
      </c>
      <c r="K2542" s="2">
        <v>2.1276794880000001</v>
      </c>
      <c r="N2542">
        <f t="shared" si="39"/>
        <v>31.326666666666668</v>
      </c>
    </row>
    <row r="2543" spans="1:14" x14ac:dyDescent="0.2">
      <c r="A2543" t="s">
        <v>12</v>
      </c>
      <c r="B2543">
        <v>2019</v>
      </c>
      <c r="C2543">
        <v>2</v>
      </c>
      <c r="D2543">
        <v>7</v>
      </c>
      <c r="E2543">
        <v>5</v>
      </c>
      <c r="F2543">
        <v>10705</v>
      </c>
      <c r="G2543">
        <v>72</v>
      </c>
      <c r="H2543" s="1">
        <v>2</v>
      </c>
      <c r="J2543" s="1">
        <v>14</v>
      </c>
      <c r="K2543" s="2">
        <v>2.0744875007999997</v>
      </c>
      <c r="N2543">
        <f t="shared" si="39"/>
        <v>35.56</v>
      </c>
    </row>
    <row r="2544" spans="1:14" x14ac:dyDescent="0.2">
      <c r="A2544" t="s">
        <v>12</v>
      </c>
      <c r="B2544">
        <v>2019</v>
      </c>
      <c r="C2544">
        <v>2</v>
      </c>
      <c r="D2544">
        <v>7</v>
      </c>
      <c r="E2544">
        <v>9</v>
      </c>
      <c r="F2544">
        <v>10709</v>
      </c>
      <c r="G2544">
        <v>27</v>
      </c>
      <c r="H2544" s="1">
        <v>1.4</v>
      </c>
      <c r="J2544" s="1">
        <v>12.833333333333334</v>
      </c>
      <c r="K2544" s="2">
        <v>2.7482526719999996</v>
      </c>
      <c r="N2544">
        <f t="shared" si="39"/>
        <v>32.596666666666671</v>
      </c>
    </row>
    <row r="2545" spans="1:14" x14ac:dyDescent="0.2">
      <c r="A2545" t="s">
        <v>12</v>
      </c>
      <c r="B2545">
        <v>2019</v>
      </c>
      <c r="C2545">
        <v>2</v>
      </c>
      <c r="D2545">
        <v>7</v>
      </c>
      <c r="E2545">
        <v>13</v>
      </c>
      <c r="F2545">
        <v>10713</v>
      </c>
      <c r="G2545">
        <v>8</v>
      </c>
      <c r="H2545" s="1">
        <v>1.2</v>
      </c>
      <c r="J2545" s="1">
        <v>8.6666666666666661</v>
      </c>
      <c r="K2545" s="2">
        <v>0.63830384640000015</v>
      </c>
      <c r="N2545">
        <f t="shared" si="39"/>
        <v>22.013333333333332</v>
      </c>
    </row>
    <row r="2546" spans="1:14" x14ac:dyDescent="0.2">
      <c r="A2546" t="s">
        <v>12</v>
      </c>
      <c r="B2546">
        <v>2019</v>
      </c>
      <c r="C2546">
        <v>2</v>
      </c>
      <c r="D2546">
        <v>7</v>
      </c>
      <c r="E2546">
        <v>17</v>
      </c>
      <c r="F2546">
        <v>10717</v>
      </c>
      <c r="G2546">
        <v>18</v>
      </c>
      <c r="H2546" s="1">
        <v>2.1</v>
      </c>
      <c r="J2546" s="1">
        <v>14.333333333333334</v>
      </c>
      <c r="K2546" s="2">
        <v>1.2766076928000003</v>
      </c>
      <c r="N2546">
        <f t="shared" si="39"/>
        <v>36.406666666666666</v>
      </c>
    </row>
    <row r="2547" spans="1:14" x14ac:dyDescent="0.2">
      <c r="A2547" t="s">
        <v>12</v>
      </c>
      <c r="B2547">
        <v>2019</v>
      </c>
      <c r="C2547">
        <v>2</v>
      </c>
      <c r="D2547">
        <v>7</v>
      </c>
      <c r="E2547">
        <v>2</v>
      </c>
      <c r="F2547">
        <v>10702</v>
      </c>
      <c r="G2547" s="6">
        <v>202</v>
      </c>
      <c r="H2547" s="1">
        <v>2.5</v>
      </c>
      <c r="I2547" s="2">
        <v>20.374486428234661</v>
      </c>
      <c r="J2547" s="1">
        <v>16.5</v>
      </c>
      <c r="K2547" s="2">
        <v>4.2819549696000001</v>
      </c>
      <c r="N2547">
        <f t="shared" si="39"/>
        <v>41.910000000000004</v>
      </c>
    </row>
    <row r="2548" spans="1:14" x14ac:dyDescent="0.2">
      <c r="A2548" t="s">
        <v>12</v>
      </c>
      <c r="B2548">
        <v>2019</v>
      </c>
      <c r="C2548">
        <v>2</v>
      </c>
      <c r="D2548">
        <v>7</v>
      </c>
      <c r="E2548">
        <v>6</v>
      </c>
      <c r="F2548">
        <v>10706</v>
      </c>
      <c r="G2548">
        <v>11</v>
      </c>
      <c r="H2548" s="1">
        <v>2.1</v>
      </c>
      <c r="J2548" s="1">
        <v>14.333333333333334</v>
      </c>
      <c r="K2548" s="2">
        <v>2.7482526719999996</v>
      </c>
      <c r="N2548">
        <f t="shared" si="39"/>
        <v>36.406666666666666</v>
      </c>
    </row>
    <row r="2549" spans="1:14" x14ac:dyDescent="0.2">
      <c r="A2549" t="s">
        <v>12</v>
      </c>
      <c r="B2549">
        <v>2019</v>
      </c>
      <c r="C2549">
        <v>2</v>
      </c>
      <c r="D2549">
        <v>7</v>
      </c>
      <c r="E2549">
        <v>10</v>
      </c>
      <c r="F2549">
        <v>10710</v>
      </c>
      <c r="G2549">
        <v>45</v>
      </c>
      <c r="H2549" s="1">
        <v>1.9</v>
      </c>
      <c r="J2549" s="1">
        <v>14</v>
      </c>
      <c r="K2549" s="2">
        <v>2.0035648512000002</v>
      </c>
      <c r="N2549">
        <f t="shared" si="39"/>
        <v>35.56</v>
      </c>
    </row>
    <row r="2550" spans="1:14" x14ac:dyDescent="0.2">
      <c r="A2550" t="s">
        <v>12</v>
      </c>
      <c r="B2550">
        <v>2019</v>
      </c>
      <c r="C2550">
        <v>2</v>
      </c>
      <c r="D2550">
        <v>7</v>
      </c>
      <c r="E2550">
        <v>14</v>
      </c>
      <c r="F2550">
        <v>10714</v>
      </c>
      <c r="G2550">
        <v>51</v>
      </c>
      <c r="H2550" s="1">
        <v>1.9</v>
      </c>
      <c r="J2550" s="1">
        <v>13.666666666666666</v>
      </c>
      <c r="K2550" s="2">
        <v>1.6844129280000002</v>
      </c>
      <c r="N2550">
        <f t="shared" si="39"/>
        <v>34.713333333333331</v>
      </c>
    </row>
    <row r="2551" spans="1:14" x14ac:dyDescent="0.2">
      <c r="A2551" t="s">
        <v>12</v>
      </c>
      <c r="B2551">
        <v>2019</v>
      </c>
      <c r="C2551">
        <v>2</v>
      </c>
      <c r="D2551">
        <v>7</v>
      </c>
      <c r="E2551">
        <v>18</v>
      </c>
      <c r="F2551">
        <v>10718</v>
      </c>
      <c r="G2551">
        <v>129</v>
      </c>
      <c r="H2551" s="1">
        <v>2.2999999999999998</v>
      </c>
      <c r="J2551" s="1">
        <v>15.5</v>
      </c>
      <c r="K2551" s="2">
        <v>4.3085509632000001</v>
      </c>
      <c r="N2551">
        <f t="shared" si="39"/>
        <v>39.369999999999997</v>
      </c>
    </row>
    <row r="2552" spans="1:14" x14ac:dyDescent="0.2">
      <c r="A2552" t="s">
        <v>12</v>
      </c>
      <c r="B2552">
        <v>2019</v>
      </c>
      <c r="C2552">
        <v>2</v>
      </c>
      <c r="D2552">
        <v>7</v>
      </c>
      <c r="E2552">
        <v>3</v>
      </c>
      <c r="F2552">
        <v>10703</v>
      </c>
      <c r="G2552">
        <v>150</v>
      </c>
      <c r="H2552" s="1">
        <v>2.5</v>
      </c>
      <c r="J2552" s="1">
        <v>17.166666666666668</v>
      </c>
      <c r="K2552" s="2">
        <v>4.1489750015999993</v>
      </c>
      <c r="N2552">
        <f t="shared" si="39"/>
        <v>43.603333333333339</v>
      </c>
    </row>
    <row r="2553" spans="1:14" x14ac:dyDescent="0.2">
      <c r="A2553" t="s">
        <v>12</v>
      </c>
      <c r="B2553">
        <v>2019</v>
      </c>
      <c r="C2553">
        <v>2</v>
      </c>
      <c r="D2553">
        <v>7</v>
      </c>
      <c r="E2553">
        <v>7</v>
      </c>
      <c r="F2553">
        <v>10707</v>
      </c>
      <c r="G2553">
        <v>135</v>
      </c>
      <c r="H2553" s="1">
        <v>2.2000000000000002</v>
      </c>
      <c r="J2553" s="1">
        <v>13.833333333333334</v>
      </c>
      <c r="K2553" s="2">
        <v>2.7837139967999995</v>
      </c>
      <c r="N2553">
        <f t="shared" si="39"/>
        <v>35.13666666666667</v>
      </c>
    </row>
    <row r="2554" spans="1:14" x14ac:dyDescent="0.2">
      <c r="A2554" t="s">
        <v>12</v>
      </c>
      <c r="B2554">
        <v>2019</v>
      </c>
      <c r="C2554">
        <v>2</v>
      </c>
      <c r="D2554">
        <v>7</v>
      </c>
      <c r="E2554">
        <v>11</v>
      </c>
      <c r="F2554">
        <v>10711</v>
      </c>
      <c r="G2554">
        <v>64</v>
      </c>
      <c r="H2554" s="1">
        <v>2.7</v>
      </c>
      <c r="J2554" s="1">
        <v>16.833333333333332</v>
      </c>
      <c r="K2554" s="2">
        <v>1.5248369664000001</v>
      </c>
      <c r="N2554">
        <f t="shared" si="39"/>
        <v>42.756666666666668</v>
      </c>
    </row>
    <row r="2555" spans="1:14" x14ac:dyDescent="0.2">
      <c r="A2555" t="s">
        <v>12</v>
      </c>
      <c r="B2555">
        <v>2019</v>
      </c>
      <c r="C2555">
        <v>2</v>
      </c>
      <c r="D2555">
        <v>7</v>
      </c>
      <c r="E2555">
        <v>15</v>
      </c>
      <c r="F2555">
        <v>10715</v>
      </c>
      <c r="G2555" s="6">
        <v>201</v>
      </c>
      <c r="H2555" s="1">
        <v>2.4</v>
      </c>
      <c r="I2555" s="2">
        <v>19.949106217209639</v>
      </c>
      <c r="J2555" s="1">
        <v>15.333333333333334</v>
      </c>
      <c r="K2555" s="2">
        <v>2.4947041996800001</v>
      </c>
      <c r="N2555">
        <f t="shared" si="39"/>
        <v>38.946666666666665</v>
      </c>
    </row>
    <row r="2556" spans="1:14" x14ac:dyDescent="0.2">
      <c r="A2556" t="s">
        <v>12</v>
      </c>
      <c r="B2556">
        <v>2019</v>
      </c>
      <c r="C2556">
        <v>2</v>
      </c>
      <c r="D2556">
        <v>7</v>
      </c>
      <c r="E2556">
        <v>19</v>
      </c>
      <c r="F2556">
        <v>10719</v>
      </c>
      <c r="G2556">
        <v>74</v>
      </c>
      <c r="H2556" s="1">
        <v>1.4</v>
      </c>
      <c r="J2556" s="1">
        <v>11</v>
      </c>
      <c r="K2556" s="2">
        <v>2.3404474368000003</v>
      </c>
      <c r="N2556">
        <f t="shared" si="39"/>
        <v>27.94</v>
      </c>
    </row>
    <row r="2557" spans="1:14" x14ac:dyDescent="0.2">
      <c r="A2557" t="s">
        <v>12</v>
      </c>
      <c r="B2557">
        <v>2019</v>
      </c>
      <c r="C2557">
        <v>2</v>
      </c>
      <c r="D2557">
        <v>7</v>
      </c>
      <c r="E2557">
        <v>4</v>
      </c>
      <c r="F2557">
        <v>10704</v>
      </c>
      <c r="G2557">
        <v>143</v>
      </c>
      <c r="H2557" s="1">
        <v>2.1</v>
      </c>
      <c r="J2557" s="1">
        <v>16.333333333333332</v>
      </c>
      <c r="K2557" s="2">
        <v>3.3688258560000004</v>
      </c>
      <c r="N2557">
        <f t="shared" si="39"/>
        <v>41.486666666666665</v>
      </c>
    </row>
    <row r="2558" spans="1:14" x14ac:dyDescent="0.2">
      <c r="A2558" t="s">
        <v>12</v>
      </c>
      <c r="B2558">
        <v>2019</v>
      </c>
      <c r="C2558">
        <v>2</v>
      </c>
      <c r="D2558">
        <v>7</v>
      </c>
      <c r="E2558">
        <v>8</v>
      </c>
      <c r="F2558">
        <v>10708</v>
      </c>
      <c r="G2558">
        <v>54</v>
      </c>
      <c r="H2558" s="1">
        <v>2.5</v>
      </c>
      <c r="J2558" s="1">
        <v>22.833333333333332</v>
      </c>
      <c r="K2558" s="2">
        <v>3.8830150655999991</v>
      </c>
      <c r="N2558">
        <f t="shared" si="39"/>
        <v>57.996666666666663</v>
      </c>
    </row>
    <row r="2559" spans="1:14" x14ac:dyDescent="0.2">
      <c r="A2559" t="s">
        <v>12</v>
      </c>
      <c r="B2559">
        <v>2019</v>
      </c>
      <c r="C2559">
        <v>2</v>
      </c>
      <c r="D2559">
        <v>7</v>
      </c>
      <c r="E2559">
        <v>12</v>
      </c>
      <c r="F2559">
        <v>10712</v>
      </c>
      <c r="G2559">
        <v>163</v>
      </c>
      <c r="H2559" s="1">
        <v>2.4</v>
      </c>
      <c r="J2559" s="1">
        <v>14.666666666666666</v>
      </c>
      <c r="K2559" s="2">
        <v>3.8830150655999991</v>
      </c>
      <c r="N2559">
        <f t="shared" si="39"/>
        <v>37.25333333333333</v>
      </c>
    </row>
    <row r="2560" spans="1:14" x14ac:dyDescent="0.2">
      <c r="A2560" t="s">
        <v>12</v>
      </c>
      <c r="B2560">
        <v>2019</v>
      </c>
      <c r="C2560">
        <v>2</v>
      </c>
      <c r="D2560">
        <v>7</v>
      </c>
      <c r="E2560">
        <v>16</v>
      </c>
      <c r="F2560">
        <v>10716</v>
      </c>
      <c r="G2560">
        <v>192</v>
      </c>
      <c r="H2560" s="1">
        <v>2.2999999999999998</v>
      </c>
      <c r="J2560" s="1">
        <v>18.5</v>
      </c>
      <c r="K2560" s="2">
        <v>4.2198976511999993</v>
      </c>
      <c r="N2560">
        <f t="shared" si="39"/>
        <v>46.99</v>
      </c>
    </row>
    <row r="2561" spans="1:14" x14ac:dyDescent="0.2">
      <c r="A2561" t="s">
        <v>12</v>
      </c>
      <c r="B2561">
        <v>2019</v>
      </c>
      <c r="C2561">
        <v>2</v>
      </c>
      <c r="D2561">
        <v>7</v>
      </c>
      <c r="E2561">
        <v>20</v>
      </c>
      <c r="F2561">
        <v>10720</v>
      </c>
      <c r="G2561">
        <v>70</v>
      </c>
      <c r="H2561" s="1">
        <v>2.6</v>
      </c>
      <c r="J2561" s="1">
        <v>23.166666666666668</v>
      </c>
      <c r="K2561" s="2">
        <v>3.4397485055999999</v>
      </c>
      <c r="N2561">
        <f t="shared" si="39"/>
        <v>58.843333333333334</v>
      </c>
    </row>
    <row r="2562" spans="1:14" x14ac:dyDescent="0.2">
      <c r="A2562" t="s">
        <v>12</v>
      </c>
      <c r="B2562">
        <v>2019</v>
      </c>
      <c r="C2562">
        <v>2</v>
      </c>
      <c r="D2562">
        <v>8</v>
      </c>
      <c r="E2562">
        <v>1</v>
      </c>
      <c r="F2562">
        <v>10801</v>
      </c>
      <c r="G2562">
        <v>170</v>
      </c>
      <c r="H2562" s="1">
        <v>2.4</v>
      </c>
      <c r="J2562" s="1">
        <v>16.666666666666668</v>
      </c>
      <c r="K2562" s="2">
        <v>2.9787512832000003</v>
      </c>
      <c r="N2562">
        <f t="shared" si="39"/>
        <v>42.333333333333336</v>
      </c>
    </row>
    <row r="2563" spans="1:14" x14ac:dyDescent="0.2">
      <c r="A2563" t="s">
        <v>12</v>
      </c>
      <c r="B2563">
        <v>2019</v>
      </c>
      <c r="C2563">
        <v>2</v>
      </c>
      <c r="D2563">
        <v>8</v>
      </c>
      <c r="E2563">
        <v>5</v>
      </c>
      <c r="F2563">
        <v>10805</v>
      </c>
      <c r="G2563" s="6">
        <v>44</v>
      </c>
      <c r="H2563" s="1">
        <v>2.2000000000000002</v>
      </c>
      <c r="I2563" s="2">
        <v>20.920502092050206</v>
      </c>
      <c r="J2563" s="1">
        <v>13.833333333333334</v>
      </c>
      <c r="K2563" s="2">
        <v>2.5505557862399999</v>
      </c>
      <c r="N2563">
        <f t="shared" ref="N2563:N2626" si="40">$M$2*J2563</f>
        <v>35.13666666666667</v>
      </c>
    </row>
    <row r="2564" spans="1:14" x14ac:dyDescent="0.2">
      <c r="A2564" t="s">
        <v>12</v>
      </c>
      <c r="B2564">
        <v>2019</v>
      </c>
      <c r="C2564">
        <v>2</v>
      </c>
      <c r="D2564">
        <v>8</v>
      </c>
      <c r="E2564">
        <v>9</v>
      </c>
      <c r="F2564">
        <v>10809</v>
      </c>
      <c r="G2564">
        <v>10</v>
      </c>
      <c r="H2564" s="1">
        <v>2.2000000000000002</v>
      </c>
      <c r="J2564" s="1">
        <v>13.833333333333334</v>
      </c>
      <c r="K2564" s="2">
        <v>2.1454101504</v>
      </c>
      <c r="N2564">
        <f t="shared" si="40"/>
        <v>35.13666666666667</v>
      </c>
    </row>
    <row r="2565" spans="1:14" x14ac:dyDescent="0.2">
      <c r="A2565" t="s">
        <v>12</v>
      </c>
      <c r="B2565">
        <v>2019</v>
      </c>
      <c r="C2565">
        <v>2</v>
      </c>
      <c r="D2565">
        <v>8</v>
      </c>
      <c r="E2565">
        <v>13</v>
      </c>
      <c r="F2565">
        <v>10813</v>
      </c>
      <c r="G2565">
        <v>75</v>
      </c>
      <c r="H2565" s="1">
        <v>1.4</v>
      </c>
      <c r="J2565" s="1">
        <v>7.5</v>
      </c>
      <c r="K2565" s="2">
        <v>1.0993010688000002</v>
      </c>
      <c r="N2565">
        <f t="shared" si="40"/>
        <v>19.05</v>
      </c>
    </row>
    <row r="2566" spans="1:14" x14ac:dyDescent="0.2">
      <c r="A2566" t="s">
        <v>12</v>
      </c>
      <c r="B2566">
        <v>2019</v>
      </c>
      <c r="C2566">
        <v>2</v>
      </c>
      <c r="D2566">
        <v>8</v>
      </c>
      <c r="E2566">
        <v>17</v>
      </c>
      <c r="F2566">
        <v>10817</v>
      </c>
      <c r="G2566" s="6">
        <v>202</v>
      </c>
      <c r="H2566" s="1">
        <v>2.8</v>
      </c>
      <c r="I2566" s="2">
        <v>19.045980683689269</v>
      </c>
      <c r="J2566" s="1">
        <v>17</v>
      </c>
      <c r="K2566" s="2">
        <v>2.9601340876799997</v>
      </c>
      <c r="N2566">
        <f t="shared" si="40"/>
        <v>43.18</v>
      </c>
    </row>
    <row r="2567" spans="1:14" x14ac:dyDescent="0.2">
      <c r="A2567" t="s">
        <v>12</v>
      </c>
      <c r="B2567">
        <v>2019</v>
      </c>
      <c r="C2567">
        <v>2</v>
      </c>
      <c r="D2567">
        <v>8</v>
      </c>
      <c r="E2567">
        <v>2</v>
      </c>
      <c r="F2567">
        <v>10802</v>
      </c>
      <c r="G2567" s="6">
        <v>112</v>
      </c>
      <c r="H2567" s="1">
        <v>1.7</v>
      </c>
      <c r="I2567" s="2">
        <v>19.890098776253247</v>
      </c>
      <c r="J2567" s="1">
        <v>12.5</v>
      </c>
      <c r="K2567" s="2">
        <v>2.7181105459200001</v>
      </c>
      <c r="N2567">
        <f t="shared" si="40"/>
        <v>31.75</v>
      </c>
    </row>
    <row r="2568" spans="1:14" x14ac:dyDescent="0.2">
      <c r="A2568" t="s">
        <v>12</v>
      </c>
      <c r="B2568">
        <v>2019</v>
      </c>
      <c r="C2568">
        <v>2</v>
      </c>
      <c r="D2568">
        <v>8</v>
      </c>
      <c r="E2568">
        <v>6</v>
      </c>
      <c r="F2568">
        <v>10806</v>
      </c>
      <c r="G2568">
        <v>180</v>
      </c>
      <c r="H2568" s="1">
        <v>2.7</v>
      </c>
      <c r="J2568" s="1">
        <v>16.833333333333332</v>
      </c>
      <c r="K2568" s="2">
        <v>3.4220178432000004</v>
      </c>
      <c r="N2568">
        <f t="shared" si="40"/>
        <v>42.756666666666668</v>
      </c>
    </row>
    <row r="2569" spans="1:14" x14ac:dyDescent="0.2">
      <c r="A2569" t="s">
        <v>12</v>
      </c>
      <c r="B2569">
        <v>2019</v>
      </c>
      <c r="C2569">
        <v>2</v>
      </c>
      <c r="D2569">
        <v>8</v>
      </c>
      <c r="E2569">
        <v>10</v>
      </c>
      <c r="F2569">
        <v>10810</v>
      </c>
      <c r="G2569">
        <v>169</v>
      </c>
      <c r="H2569" s="1">
        <v>2.5</v>
      </c>
      <c r="J2569" s="1">
        <v>14.166666666666666</v>
      </c>
      <c r="K2569" s="2">
        <v>3.6525164544000006</v>
      </c>
      <c r="N2569">
        <f t="shared" si="40"/>
        <v>35.983333333333334</v>
      </c>
    </row>
    <row r="2570" spans="1:14" x14ac:dyDescent="0.2">
      <c r="A2570" t="s">
        <v>12</v>
      </c>
      <c r="B2570">
        <v>2019</v>
      </c>
      <c r="C2570">
        <v>2</v>
      </c>
      <c r="D2570">
        <v>8</v>
      </c>
      <c r="E2570">
        <v>14</v>
      </c>
      <c r="F2570">
        <v>10814</v>
      </c>
      <c r="G2570">
        <v>28</v>
      </c>
      <c r="H2570" s="1">
        <v>1.1818181818181819</v>
      </c>
      <c r="J2570" s="1">
        <v>8.25</v>
      </c>
      <c r="K2570" s="2">
        <v>1.2411463680000001</v>
      </c>
      <c r="N2570">
        <f t="shared" si="40"/>
        <v>20.955000000000002</v>
      </c>
    </row>
    <row r="2571" spans="1:14" x14ac:dyDescent="0.2">
      <c r="A2571" t="s">
        <v>12</v>
      </c>
      <c r="B2571">
        <v>2019</v>
      </c>
      <c r="C2571">
        <v>2</v>
      </c>
      <c r="D2571">
        <v>8</v>
      </c>
      <c r="E2571">
        <v>18</v>
      </c>
      <c r="F2571">
        <v>10818</v>
      </c>
      <c r="G2571">
        <v>48</v>
      </c>
      <c r="H2571" s="1">
        <v>2.1</v>
      </c>
      <c r="J2571" s="1">
        <v>15</v>
      </c>
      <c r="K2571" s="2">
        <v>2.1808714752</v>
      </c>
      <c r="N2571">
        <f t="shared" si="40"/>
        <v>38.1</v>
      </c>
    </row>
    <row r="2572" spans="1:14" x14ac:dyDescent="0.2">
      <c r="A2572" t="s">
        <v>12</v>
      </c>
      <c r="B2572">
        <v>2019</v>
      </c>
      <c r="C2572">
        <v>2</v>
      </c>
      <c r="D2572">
        <v>8</v>
      </c>
      <c r="E2572">
        <v>3</v>
      </c>
      <c r="F2572">
        <v>10803</v>
      </c>
      <c r="G2572">
        <v>93</v>
      </c>
      <c r="H2572" s="1">
        <v>2.3636363636363638</v>
      </c>
      <c r="J2572" s="1">
        <v>15</v>
      </c>
      <c r="K2572" s="2">
        <v>3.280172544</v>
      </c>
      <c r="N2572">
        <f t="shared" si="40"/>
        <v>38.1</v>
      </c>
    </row>
    <row r="2573" spans="1:14" x14ac:dyDescent="0.2">
      <c r="A2573" t="s">
        <v>12</v>
      </c>
      <c r="B2573">
        <v>2019</v>
      </c>
      <c r="C2573">
        <v>2</v>
      </c>
      <c r="D2573">
        <v>8</v>
      </c>
      <c r="E2573">
        <v>7</v>
      </c>
      <c r="F2573">
        <v>10807</v>
      </c>
      <c r="G2573">
        <v>137</v>
      </c>
      <c r="H2573" s="1">
        <v>1.8</v>
      </c>
      <c r="J2573" s="1">
        <v>13</v>
      </c>
      <c r="K2573" s="2">
        <v>2.1986021376000005</v>
      </c>
      <c r="N2573">
        <f t="shared" si="40"/>
        <v>33.020000000000003</v>
      </c>
    </row>
    <row r="2574" spans="1:14" x14ac:dyDescent="0.2">
      <c r="A2574" t="s">
        <v>12</v>
      </c>
      <c r="B2574">
        <v>2019</v>
      </c>
      <c r="C2574">
        <v>2</v>
      </c>
      <c r="D2574">
        <v>8</v>
      </c>
      <c r="E2574">
        <v>11</v>
      </c>
      <c r="F2574">
        <v>10811</v>
      </c>
      <c r="G2574">
        <v>141</v>
      </c>
      <c r="H2574" s="1">
        <v>2.6</v>
      </c>
      <c r="J2574" s="1">
        <v>22.333333333333332</v>
      </c>
      <c r="K2574" s="2">
        <v>4.1135136767999994</v>
      </c>
      <c r="N2574">
        <f t="shared" si="40"/>
        <v>56.726666666666667</v>
      </c>
    </row>
    <row r="2575" spans="1:14" x14ac:dyDescent="0.2">
      <c r="A2575" t="s">
        <v>12</v>
      </c>
      <c r="B2575">
        <v>2019</v>
      </c>
      <c r="C2575">
        <v>2</v>
      </c>
      <c r="D2575">
        <v>8</v>
      </c>
      <c r="E2575">
        <v>15</v>
      </c>
      <c r="F2575">
        <v>10815</v>
      </c>
      <c r="G2575">
        <v>47</v>
      </c>
      <c r="H2575" s="1">
        <v>2.7</v>
      </c>
      <c r="J2575" s="1">
        <v>17.333333333333332</v>
      </c>
      <c r="K2575" s="2">
        <v>2.4645620736000007</v>
      </c>
      <c r="N2575">
        <f t="shared" si="40"/>
        <v>44.026666666666664</v>
      </c>
    </row>
    <row r="2576" spans="1:14" x14ac:dyDescent="0.2">
      <c r="A2576" t="s">
        <v>12</v>
      </c>
      <c r="B2576">
        <v>2019</v>
      </c>
      <c r="C2576">
        <v>2</v>
      </c>
      <c r="D2576">
        <v>8</v>
      </c>
      <c r="E2576">
        <v>19</v>
      </c>
      <c r="F2576">
        <v>10819</v>
      </c>
      <c r="G2576">
        <v>42</v>
      </c>
      <c r="H2576" s="1">
        <v>1.3</v>
      </c>
      <c r="J2576" s="1">
        <v>9.4166666666666661</v>
      </c>
      <c r="K2576" s="2">
        <v>1.4184529919999995</v>
      </c>
      <c r="N2576">
        <f t="shared" si="40"/>
        <v>23.918333333333333</v>
      </c>
    </row>
    <row r="2577" spans="1:14" x14ac:dyDescent="0.2">
      <c r="A2577" t="s">
        <v>12</v>
      </c>
      <c r="B2577">
        <v>2019</v>
      </c>
      <c r="C2577">
        <v>2</v>
      </c>
      <c r="D2577">
        <v>8</v>
      </c>
      <c r="E2577">
        <v>4</v>
      </c>
      <c r="F2577">
        <v>10804</v>
      </c>
      <c r="G2577">
        <v>98</v>
      </c>
      <c r="H2577" s="1">
        <v>2.2999999999999998</v>
      </c>
      <c r="J2577" s="1">
        <v>17.833333333333332</v>
      </c>
      <c r="K2577" s="2">
        <v>3.4220178432000004</v>
      </c>
      <c r="N2577">
        <f t="shared" si="40"/>
        <v>45.296666666666667</v>
      </c>
    </row>
    <row r="2578" spans="1:14" x14ac:dyDescent="0.2">
      <c r="A2578" t="s">
        <v>12</v>
      </c>
      <c r="B2578">
        <v>2019</v>
      </c>
      <c r="C2578">
        <v>2</v>
      </c>
      <c r="D2578">
        <v>8</v>
      </c>
      <c r="E2578">
        <v>8</v>
      </c>
      <c r="F2578">
        <v>10808</v>
      </c>
      <c r="G2578">
        <v>193</v>
      </c>
      <c r="H2578" s="1">
        <v>2.5</v>
      </c>
      <c r="J2578" s="1">
        <v>18.666666666666668</v>
      </c>
      <c r="K2578" s="2">
        <v>3.8652844032000004</v>
      </c>
      <c r="N2578">
        <f t="shared" si="40"/>
        <v>47.413333333333334</v>
      </c>
    </row>
    <row r="2579" spans="1:14" x14ac:dyDescent="0.2">
      <c r="A2579" t="s">
        <v>12</v>
      </c>
      <c r="B2579">
        <v>2019</v>
      </c>
      <c r="C2579">
        <v>2</v>
      </c>
      <c r="D2579">
        <v>8</v>
      </c>
      <c r="E2579">
        <v>12</v>
      </c>
      <c r="F2579">
        <v>10812</v>
      </c>
      <c r="G2579">
        <v>58</v>
      </c>
      <c r="H2579" s="1">
        <v>2.2000000000000002</v>
      </c>
      <c r="J2579" s="1">
        <v>13.75</v>
      </c>
      <c r="K2579" s="2">
        <v>2.0922181632000001</v>
      </c>
      <c r="N2579">
        <f t="shared" si="40"/>
        <v>34.924999999999997</v>
      </c>
    </row>
    <row r="2580" spans="1:14" x14ac:dyDescent="0.2">
      <c r="A2580" t="s">
        <v>12</v>
      </c>
      <c r="B2580">
        <v>2019</v>
      </c>
      <c r="C2580">
        <v>2</v>
      </c>
      <c r="D2580">
        <v>8</v>
      </c>
      <c r="E2580">
        <v>16</v>
      </c>
      <c r="F2580">
        <v>10816</v>
      </c>
      <c r="G2580" s="6">
        <v>201</v>
      </c>
      <c r="H2580" s="1">
        <v>2.5</v>
      </c>
      <c r="I2580" s="2">
        <v>19.67509025270758</v>
      </c>
      <c r="J2580" s="1">
        <v>14.666666666666666</v>
      </c>
      <c r="K2580" s="2">
        <v>2.6994933503999996</v>
      </c>
      <c r="N2580">
        <f t="shared" si="40"/>
        <v>37.25333333333333</v>
      </c>
    </row>
    <row r="2581" spans="1:14" x14ac:dyDescent="0.2">
      <c r="A2581" t="s">
        <v>12</v>
      </c>
      <c r="B2581">
        <v>2019</v>
      </c>
      <c r="C2581">
        <v>2</v>
      </c>
      <c r="D2581">
        <v>8</v>
      </c>
      <c r="E2581">
        <v>20</v>
      </c>
      <c r="F2581">
        <v>10820</v>
      </c>
      <c r="G2581">
        <v>194</v>
      </c>
      <c r="H2581" s="1">
        <v>2.2999999999999998</v>
      </c>
      <c r="J2581" s="1">
        <v>16.666666666666668</v>
      </c>
      <c r="K2581" s="2">
        <v>3.7057084415999997</v>
      </c>
      <c r="N2581">
        <f t="shared" si="40"/>
        <v>42.333333333333336</v>
      </c>
    </row>
    <row r="2582" spans="1:14" x14ac:dyDescent="0.2">
      <c r="A2582" t="s">
        <v>12</v>
      </c>
      <c r="B2582">
        <v>2019</v>
      </c>
      <c r="C2582">
        <v>2</v>
      </c>
      <c r="D2582">
        <v>9</v>
      </c>
      <c r="E2582">
        <v>1</v>
      </c>
      <c r="F2582">
        <v>10901</v>
      </c>
      <c r="G2582">
        <v>97</v>
      </c>
      <c r="H2582" s="1">
        <v>1.3</v>
      </c>
      <c r="J2582" s="1">
        <v>12</v>
      </c>
      <c r="K2582" s="2">
        <v>1.8262582272000003</v>
      </c>
      <c r="N2582">
        <f t="shared" si="40"/>
        <v>30.48</v>
      </c>
    </row>
    <row r="2583" spans="1:14" x14ac:dyDescent="0.2">
      <c r="A2583" t="s">
        <v>12</v>
      </c>
      <c r="B2583">
        <v>2019</v>
      </c>
      <c r="C2583">
        <v>2</v>
      </c>
      <c r="D2583">
        <v>9</v>
      </c>
      <c r="E2583">
        <v>5</v>
      </c>
      <c r="F2583">
        <v>10905</v>
      </c>
      <c r="G2583">
        <v>184</v>
      </c>
      <c r="H2583" s="1">
        <v>2.5</v>
      </c>
      <c r="J2583" s="1">
        <v>18.666666666666668</v>
      </c>
      <c r="K2583" s="2">
        <v>3.1205965824000002</v>
      </c>
      <c r="N2583">
        <f t="shared" si="40"/>
        <v>47.413333333333334</v>
      </c>
    </row>
    <row r="2584" spans="1:14" x14ac:dyDescent="0.2">
      <c r="A2584" t="s">
        <v>12</v>
      </c>
      <c r="B2584">
        <v>2019</v>
      </c>
      <c r="C2584">
        <v>2</v>
      </c>
      <c r="D2584">
        <v>9</v>
      </c>
      <c r="E2584">
        <v>9</v>
      </c>
      <c r="F2584">
        <v>10909</v>
      </c>
      <c r="G2584">
        <v>4</v>
      </c>
      <c r="H2584" s="1">
        <v>2</v>
      </c>
      <c r="J2584" s="1">
        <v>12.166666666666666</v>
      </c>
      <c r="K2584" s="2">
        <v>1.9326422016000002</v>
      </c>
      <c r="N2584">
        <f t="shared" si="40"/>
        <v>30.903333333333332</v>
      </c>
    </row>
    <row r="2585" spans="1:14" x14ac:dyDescent="0.2">
      <c r="A2585" t="s">
        <v>12</v>
      </c>
      <c r="B2585">
        <v>2019</v>
      </c>
      <c r="C2585">
        <v>2</v>
      </c>
      <c r="D2585">
        <v>9</v>
      </c>
      <c r="E2585">
        <v>13</v>
      </c>
      <c r="F2585">
        <v>10913</v>
      </c>
      <c r="G2585">
        <v>132</v>
      </c>
      <c r="H2585" s="1">
        <v>1.3</v>
      </c>
      <c r="J2585" s="1">
        <v>9.5</v>
      </c>
      <c r="K2585" s="2">
        <v>2.1454101504</v>
      </c>
      <c r="N2585">
        <f t="shared" si="40"/>
        <v>24.13</v>
      </c>
    </row>
    <row r="2586" spans="1:14" x14ac:dyDescent="0.2">
      <c r="A2586" t="s">
        <v>12</v>
      </c>
      <c r="B2586">
        <v>2019</v>
      </c>
      <c r="C2586">
        <v>2</v>
      </c>
      <c r="D2586">
        <v>9</v>
      </c>
      <c r="E2586">
        <v>17</v>
      </c>
      <c r="F2586">
        <v>10917</v>
      </c>
      <c r="G2586">
        <v>86</v>
      </c>
      <c r="H2586" s="1">
        <v>2.5</v>
      </c>
      <c r="J2586" s="1">
        <v>13.5</v>
      </c>
      <c r="K2586" s="2">
        <v>2.2695247871999999</v>
      </c>
      <c r="N2586">
        <f t="shared" si="40"/>
        <v>34.29</v>
      </c>
    </row>
    <row r="2587" spans="1:14" x14ac:dyDescent="0.2">
      <c r="A2587" t="s">
        <v>12</v>
      </c>
      <c r="B2587">
        <v>2019</v>
      </c>
      <c r="C2587">
        <v>2</v>
      </c>
      <c r="D2587">
        <v>9</v>
      </c>
      <c r="E2587">
        <v>2</v>
      </c>
      <c r="F2587">
        <v>10902</v>
      </c>
      <c r="G2587">
        <v>31</v>
      </c>
      <c r="H2587" s="1">
        <v>1.9</v>
      </c>
      <c r="J2587" s="1">
        <v>16.833333333333332</v>
      </c>
      <c r="K2587" s="2">
        <v>2.5532153856000006</v>
      </c>
      <c r="N2587">
        <f t="shared" si="40"/>
        <v>42.756666666666668</v>
      </c>
    </row>
    <row r="2588" spans="1:14" x14ac:dyDescent="0.2">
      <c r="A2588" t="s">
        <v>12</v>
      </c>
      <c r="B2588">
        <v>2019</v>
      </c>
      <c r="C2588">
        <v>2</v>
      </c>
      <c r="D2588">
        <v>9</v>
      </c>
      <c r="E2588">
        <v>6</v>
      </c>
      <c r="F2588">
        <v>10906</v>
      </c>
      <c r="G2588">
        <v>16</v>
      </c>
      <c r="H2588" s="1">
        <v>1.8</v>
      </c>
      <c r="J2588" s="1">
        <v>12.166666666666666</v>
      </c>
      <c r="K2588" s="2">
        <v>2.8191753216</v>
      </c>
      <c r="N2588">
        <f t="shared" si="40"/>
        <v>30.903333333333332</v>
      </c>
    </row>
    <row r="2589" spans="1:14" x14ac:dyDescent="0.2">
      <c r="A2589" t="s">
        <v>12</v>
      </c>
      <c r="B2589">
        <v>2019</v>
      </c>
      <c r="C2589">
        <v>2</v>
      </c>
      <c r="D2589">
        <v>9</v>
      </c>
      <c r="E2589">
        <v>10</v>
      </c>
      <c r="F2589">
        <v>10910</v>
      </c>
      <c r="G2589" s="6">
        <v>202</v>
      </c>
      <c r="H2589" s="1">
        <v>1.8</v>
      </c>
      <c r="I2589" s="2">
        <v>19.010007849293565</v>
      </c>
      <c r="J2589" s="1">
        <v>18.833333333333332</v>
      </c>
      <c r="K2589" s="2">
        <v>4.4495097292799999</v>
      </c>
      <c r="N2589">
        <f t="shared" si="40"/>
        <v>47.836666666666666</v>
      </c>
    </row>
    <row r="2590" spans="1:14" x14ac:dyDescent="0.2">
      <c r="A2590" t="s">
        <v>12</v>
      </c>
      <c r="B2590">
        <v>2019</v>
      </c>
      <c r="C2590">
        <v>2</v>
      </c>
      <c r="D2590">
        <v>9</v>
      </c>
      <c r="E2590">
        <v>14</v>
      </c>
      <c r="F2590">
        <v>10914</v>
      </c>
      <c r="G2590">
        <v>122</v>
      </c>
      <c r="H2590" s="1">
        <v>2.4</v>
      </c>
      <c r="J2590" s="1">
        <v>14.75</v>
      </c>
      <c r="K2590" s="2">
        <v>3.3510951936000004</v>
      </c>
      <c r="N2590">
        <f t="shared" si="40"/>
        <v>37.465000000000003</v>
      </c>
    </row>
    <row r="2591" spans="1:14" x14ac:dyDescent="0.2">
      <c r="A2591" t="s">
        <v>12</v>
      </c>
      <c r="B2591">
        <v>2019</v>
      </c>
      <c r="C2591">
        <v>2</v>
      </c>
      <c r="D2591">
        <v>9</v>
      </c>
      <c r="E2591">
        <v>18</v>
      </c>
      <c r="F2591">
        <v>10918</v>
      </c>
      <c r="G2591">
        <v>20</v>
      </c>
      <c r="H2591" s="1">
        <v>2.5</v>
      </c>
      <c r="J2591" s="1">
        <v>12</v>
      </c>
      <c r="K2591" s="2">
        <v>3.4220178432000004</v>
      </c>
      <c r="N2591">
        <f t="shared" si="40"/>
        <v>30.48</v>
      </c>
    </row>
    <row r="2592" spans="1:14" x14ac:dyDescent="0.2">
      <c r="A2592" t="s">
        <v>12</v>
      </c>
      <c r="B2592">
        <v>2019</v>
      </c>
      <c r="C2592">
        <v>2</v>
      </c>
      <c r="D2592">
        <v>9</v>
      </c>
      <c r="E2592">
        <v>3</v>
      </c>
      <c r="F2592">
        <v>10903</v>
      </c>
      <c r="G2592">
        <v>63</v>
      </c>
      <c r="H2592" s="1">
        <v>1.7</v>
      </c>
      <c r="J2592" s="1">
        <v>11.333333333333334</v>
      </c>
      <c r="K2592" s="2">
        <v>1.8617195519999996</v>
      </c>
      <c r="N2592">
        <f t="shared" si="40"/>
        <v>28.786666666666669</v>
      </c>
    </row>
    <row r="2593" spans="1:14" x14ac:dyDescent="0.2">
      <c r="A2593" t="s">
        <v>12</v>
      </c>
      <c r="B2593">
        <v>2019</v>
      </c>
      <c r="C2593">
        <v>2</v>
      </c>
      <c r="D2593">
        <v>9</v>
      </c>
      <c r="E2593">
        <v>7</v>
      </c>
      <c r="F2593">
        <v>10907</v>
      </c>
      <c r="G2593" s="6">
        <v>201</v>
      </c>
      <c r="H2593" s="1">
        <v>2.4</v>
      </c>
      <c r="I2593" s="2">
        <v>18.966763005780347</v>
      </c>
      <c r="J2593" s="1">
        <v>13.833333333333334</v>
      </c>
      <c r="K2593" s="2">
        <v>2.7367277414399998</v>
      </c>
      <c r="N2593">
        <f t="shared" si="40"/>
        <v>35.13666666666667</v>
      </c>
    </row>
    <row r="2594" spans="1:14" x14ac:dyDescent="0.2">
      <c r="A2594" t="s">
        <v>12</v>
      </c>
      <c r="B2594">
        <v>2019</v>
      </c>
      <c r="C2594">
        <v>2</v>
      </c>
      <c r="D2594">
        <v>9</v>
      </c>
      <c r="E2594">
        <v>11</v>
      </c>
      <c r="F2594">
        <v>10911</v>
      </c>
      <c r="G2594">
        <v>102</v>
      </c>
      <c r="H2594" s="1">
        <v>2.2999999999999998</v>
      </c>
      <c r="J2594" s="1">
        <v>18.5</v>
      </c>
      <c r="K2594" s="2">
        <v>3.9362070528000004</v>
      </c>
      <c r="N2594">
        <f t="shared" si="40"/>
        <v>46.99</v>
      </c>
    </row>
    <row r="2595" spans="1:14" x14ac:dyDescent="0.2">
      <c r="A2595" t="s">
        <v>12</v>
      </c>
      <c r="B2595">
        <v>2019</v>
      </c>
      <c r="C2595">
        <v>2</v>
      </c>
      <c r="D2595">
        <v>9</v>
      </c>
      <c r="E2595">
        <v>15</v>
      </c>
      <c r="F2595">
        <v>10915</v>
      </c>
      <c r="G2595">
        <v>173</v>
      </c>
      <c r="H2595" s="1">
        <v>2.5</v>
      </c>
      <c r="J2595" s="1">
        <v>16.25</v>
      </c>
      <c r="K2595" s="2">
        <v>4.0071297024000003</v>
      </c>
      <c r="N2595">
        <f t="shared" si="40"/>
        <v>41.274999999999999</v>
      </c>
    </row>
    <row r="2596" spans="1:14" x14ac:dyDescent="0.2">
      <c r="A2596" t="s">
        <v>12</v>
      </c>
      <c r="B2596">
        <v>2019</v>
      </c>
      <c r="C2596">
        <v>2</v>
      </c>
      <c r="D2596">
        <v>9</v>
      </c>
      <c r="E2596">
        <v>19</v>
      </c>
      <c r="F2596">
        <v>10919</v>
      </c>
      <c r="G2596">
        <v>175</v>
      </c>
      <c r="H2596" s="1">
        <v>2.4</v>
      </c>
      <c r="J2596" s="1">
        <v>17</v>
      </c>
      <c r="K2596" s="2">
        <v>3.8652844032000004</v>
      </c>
      <c r="N2596">
        <f t="shared" si="40"/>
        <v>43.18</v>
      </c>
    </row>
    <row r="2597" spans="1:14" x14ac:dyDescent="0.2">
      <c r="A2597" t="s">
        <v>12</v>
      </c>
      <c r="B2597">
        <v>2019</v>
      </c>
      <c r="C2597">
        <v>2</v>
      </c>
      <c r="D2597">
        <v>9</v>
      </c>
      <c r="E2597">
        <v>4</v>
      </c>
      <c r="F2597">
        <v>10904</v>
      </c>
      <c r="G2597">
        <v>110</v>
      </c>
      <c r="H2597" s="1">
        <v>2.8</v>
      </c>
      <c r="J2597" s="1">
        <v>20.333333333333332</v>
      </c>
      <c r="K2597" s="2">
        <v>4.2553589760000001</v>
      </c>
      <c r="N2597">
        <f t="shared" si="40"/>
        <v>51.646666666666661</v>
      </c>
    </row>
    <row r="2598" spans="1:14" x14ac:dyDescent="0.2">
      <c r="A2598" t="s">
        <v>12</v>
      </c>
      <c r="B2598">
        <v>2019</v>
      </c>
      <c r="C2598">
        <v>2</v>
      </c>
      <c r="D2598">
        <v>9</v>
      </c>
      <c r="E2598">
        <v>8</v>
      </c>
      <c r="F2598">
        <v>10908</v>
      </c>
      <c r="G2598">
        <v>55</v>
      </c>
      <c r="H2598" s="1">
        <v>2.6</v>
      </c>
      <c r="J2598" s="1">
        <v>20.916666666666668</v>
      </c>
      <c r="K2598" s="2">
        <v>3.7589004287999996</v>
      </c>
      <c r="N2598">
        <f t="shared" si="40"/>
        <v>53.128333333333337</v>
      </c>
    </row>
    <row r="2599" spans="1:14" x14ac:dyDescent="0.2">
      <c r="A2599" t="s">
        <v>12</v>
      </c>
      <c r="B2599">
        <v>2019</v>
      </c>
      <c r="C2599">
        <v>2</v>
      </c>
      <c r="D2599">
        <v>9</v>
      </c>
      <c r="E2599">
        <v>12</v>
      </c>
      <c r="F2599">
        <v>10912</v>
      </c>
      <c r="G2599">
        <v>7</v>
      </c>
      <c r="H2599" s="1">
        <v>2.2999999999999998</v>
      </c>
      <c r="J2599" s="1">
        <v>15.75</v>
      </c>
      <c r="K2599" s="2">
        <v>3.0496739328000002</v>
      </c>
      <c r="N2599">
        <f t="shared" si="40"/>
        <v>40.005000000000003</v>
      </c>
    </row>
    <row r="2600" spans="1:14" x14ac:dyDescent="0.2">
      <c r="A2600" t="s">
        <v>12</v>
      </c>
      <c r="B2600">
        <v>2019</v>
      </c>
      <c r="C2600">
        <v>2</v>
      </c>
      <c r="D2600">
        <v>9</v>
      </c>
      <c r="E2600">
        <v>16</v>
      </c>
      <c r="F2600">
        <v>10916</v>
      </c>
      <c r="G2600">
        <v>155</v>
      </c>
      <c r="H2600" s="1">
        <v>2.4</v>
      </c>
      <c r="J2600" s="1">
        <v>18</v>
      </c>
      <c r="K2600" s="2">
        <v>3.7589004287999996</v>
      </c>
      <c r="N2600">
        <f t="shared" si="40"/>
        <v>45.72</v>
      </c>
    </row>
    <row r="2601" spans="1:14" x14ac:dyDescent="0.2">
      <c r="A2601" t="s">
        <v>12</v>
      </c>
      <c r="B2601">
        <v>2019</v>
      </c>
      <c r="C2601">
        <v>2</v>
      </c>
      <c r="D2601">
        <v>9</v>
      </c>
      <c r="E2601">
        <v>20</v>
      </c>
      <c r="F2601">
        <v>10920</v>
      </c>
      <c r="G2601">
        <v>187</v>
      </c>
      <c r="H2601" s="1">
        <v>2.2999999999999998</v>
      </c>
      <c r="J2601" s="1">
        <v>17</v>
      </c>
      <c r="K2601" s="2">
        <v>3.8475537408000005</v>
      </c>
      <c r="N2601">
        <f t="shared" si="40"/>
        <v>43.18</v>
      </c>
    </row>
    <row r="2602" spans="1:14" x14ac:dyDescent="0.2">
      <c r="A2602" t="s">
        <v>12</v>
      </c>
      <c r="B2602">
        <v>2019</v>
      </c>
      <c r="C2602">
        <v>2</v>
      </c>
      <c r="D2602">
        <v>10</v>
      </c>
      <c r="E2602">
        <v>1</v>
      </c>
      <c r="F2602">
        <v>11001</v>
      </c>
      <c r="G2602">
        <v>49</v>
      </c>
      <c r="H2602" s="1">
        <v>2.1</v>
      </c>
      <c r="J2602" s="1">
        <v>18.666666666666668</v>
      </c>
      <c r="K2602" s="2">
        <v>2.6418686976000001</v>
      </c>
      <c r="N2602">
        <f t="shared" si="40"/>
        <v>47.413333333333334</v>
      </c>
    </row>
    <row r="2603" spans="1:14" x14ac:dyDescent="0.2">
      <c r="A2603" t="s">
        <v>12</v>
      </c>
      <c r="B2603">
        <v>2019</v>
      </c>
      <c r="C2603">
        <v>2</v>
      </c>
      <c r="D2603">
        <v>10</v>
      </c>
      <c r="E2603">
        <v>5</v>
      </c>
      <c r="F2603">
        <v>11005</v>
      </c>
      <c r="G2603">
        <v>57</v>
      </c>
      <c r="H2603" s="1">
        <v>1.2</v>
      </c>
      <c r="J2603" s="1">
        <v>21.333333333333332</v>
      </c>
      <c r="K2603" s="2">
        <v>1.4716449791999999</v>
      </c>
      <c r="N2603">
        <f t="shared" si="40"/>
        <v>54.186666666666667</v>
      </c>
    </row>
    <row r="2604" spans="1:14" x14ac:dyDescent="0.2">
      <c r="A2604" t="s">
        <v>12</v>
      </c>
      <c r="B2604">
        <v>2019</v>
      </c>
      <c r="C2604">
        <v>2</v>
      </c>
      <c r="D2604">
        <v>10</v>
      </c>
      <c r="E2604">
        <v>9</v>
      </c>
      <c r="F2604">
        <v>11009</v>
      </c>
      <c r="G2604">
        <v>178</v>
      </c>
      <c r="H2604" s="1">
        <v>0.9</v>
      </c>
      <c r="J2604" s="1">
        <v>10.75</v>
      </c>
      <c r="K2604" s="2">
        <v>4.0957830144000003</v>
      </c>
      <c r="N2604">
        <f t="shared" si="40"/>
        <v>27.305</v>
      </c>
    </row>
    <row r="2605" spans="1:14" x14ac:dyDescent="0.2">
      <c r="A2605" t="s">
        <v>12</v>
      </c>
      <c r="B2605">
        <v>2019</v>
      </c>
      <c r="C2605">
        <v>2</v>
      </c>
      <c r="D2605">
        <v>10</v>
      </c>
      <c r="E2605">
        <v>13</v>
      </c>
      <c r="F2605">
        <v>11013</v>
      </c>
      <c r="G2605">
        <v>85</v>
      </c>
      <c r="H2605" s="1">
        <v>2.5</v>
      </c>
      <c r="J2605" s="1">
        <v>19.916666666666668</v>
      </c>
      <c r="K2605" s="2">
        <v>2.5886767104000001</v>
      </c>
      <c r="N2605">
        <f t="shared" si="40"/>
        <v>50.588333333333338</v>
      </c>
    </row>
    <row r="2606" spans="1:14" x14ac:dyDescent="0.2">
      <c r="A2606" t="s">
        <v>12</v>
      </c>
      <c r="B2606">
        <v>2019</v>
      </c>
      <c r="C2606">
        <v>2</v>
      </c>
      <c r="D2606">
        <v>10</v>
      </c>
      <c r="E2606">
        <v>17</v>
      </c>
      <c r="F2606">
        <v>11017</v>
      </c>
      <c r="G2606">
        <v>59</v>
      </c>
      <c r="H2606" s="1">
        <v>2.4</v>
      </c>
      <c r="J2606" s="1">
        <v>15.333333333333334</v>
      </c>
      <c r="K2606" s="2">
        <v>2.836905983999999</v>
      </c>
      <c r="N2606">
        <f t="shared" si="40"/>
        <v>38.946666666666665</v>
      </c>
    </row>
    <row r="2607" spans="1:14" x14ac:dyDescent="0.2">
      <c r="A2607" t="s">
        <v>12</v>
      </c>
      <c r="B2607">
        <v>2019</v>
      </c>
      <c r="C2607">
        <v>2</v>
      </c>
      <c r="D2607">
        <v>10</v>
      </c>
      <c r="E2607">
        <v>2</v>
      </c>
      <c r="F2607">
        <v>11002</v>
      </c>
      <c r="G2607">
        <v>92</v>
      </c>
      <c r="H2607" s="1">
        <v>2.5</v>
      </c>
      <c r="J2607" s="1">
        <v>15.5</v>
      </c>
      <c r="K2607" s="2">
        <v>4.3972042752000009</v>
      </c>
      <c r="N2607">
        <f t="shared" si="40"/>
        <v>39.369999999999997</v>
      </c>
    </row>
    <row r="2608" spans="1:14" x14ac:dyDescent="0.2">
      <c r="A2608" t="s">
        <v>12</v>
      </c>
      <c r="B2608">
        <v>2019</v>
      </c>
      <c r="C2608">
        <v>2</v>
      </c>
      <c r="D2608">
        <v>10</v>
      </c>
      <c r="E2608">
        <v>6</v>
      </c>
      <c r="F2608">
        <v>11006</v>
      </c>
      <c r="G2608">
        <v>1</v>
      </c>
      <c r="H2608" s="1">
        <v>2.7</v>
      </c>
      <c r="J2608" s="1">
        <v>13.583333333333334</v>
      </c>
      <c r="K2608" s="2">
        <v>3.9893990399999995</v>
      </c>
      <c r="N2608">
        <f t="shared" si="40"/>
        <v>34.501666666666665</v>
      </c>
    </row>
    <row r="2609" spans="1:14" x14ac:dyDescent="0.2">
      <c r="A2609" t="s">
        <v>12</v>
      </c>
      <c r="B2609">
        <v>2019</v>
      </c>
      <c r="C2609">
        <v>2</v>
      </c>
      <c r="D2609">
        <v>10</v>
      </c>
      <c r="E2609">
        <v>10</v>
      </c>
      <c r="F2609">
        <v>11010</v>
      </c>
      <c r="G2609">
        <v>21</v>
      </c>
      <c r="H2609" s="1">
        <v>1.9</v>
      </c>
      <c r="J2609" s="1">
        <v>16.333333333333332</v>
      </c>
      <c r="K2609" s="2">
        <v>2.4113700863999994</v>
      </c>
      <c r="N2609">
        <f t="shared" si="40"/>
        <v>41.486666666666665</v>
      </c>
    </row>
    <row r="2610" spans="1:14" x14ac:dyDescent="0.2">
      <c r="A2610" t="s">
        <v>12</v>
      </c>
      <c r="B2610">
        <v>2019</v>
      </c>
      <c r="C2610">
        <v>2</v>
      </c>
      <c r="D2610">
        <v>10</v>
      </c>
      <c r="E2610">
        <v>14</v>
      </c>
      <c r="F2610">
        <v>11014</v>
      </c>
      <c r="G2610">
        <v>15</v>
      </c>
      <c r="H2610" s="1">
        <v>2.6</v>
      </c>
      <c r="J2610" s="1">
        <v>18</v>
      </c>
      <c r="K2610" s="2">
        <v>2.7305220096000005</v>
      </c>
      <c r="N2610">
        <f t="shared" si="40"/>
        <v>45.72</v>
      </c>
    </row>
    <row r="2611" spans="1:14" x14ac:dyDescent="0.2">
      <c r="A2611" t="s">
        <v>12</v>
      </c>
      <c r="B2611">
        <v>2019</v>
      </c>
      <c r="C2611">
        <v>2</v>
      </c>
      <c r="D2611">
        <v>10</v>
      </c>
      <c r="E2611">
        <v>18</v>
      </c>
      <c r="F2611">
        <v>11018</v>
      </c>
      <c r="G2611">
        <v>105</v>
      </c>
      <c r="H2611" s="1">
        <v>2.1</v>
      </c>
      <c r="J2611" s="1">
        <v>19.666666666666668</v>
      </c>
      <c r="K2611" s="2">
        <v>3.4220178432000004</v>
      </c>
      <c r="N2611">
        <f t="shared" si="40"/>
        <v>49.95333333333334</v>
      </c>
    </row>
    <row r="2612" spans="1:14" x14ac:dyDescent="0.2">
      <c r="A2612" t="s">
        <v>12</v>
      </c>
      <c r="B2612">
        <v>2019</v>
      </c>
      <c r="C2612">
        <v>2</v>
      </c>
      <c r="D2612">
        <v>10</v>
      </c>
      <c r="E2612">
        <v>3</v>
      </c>
      <c r="F2612">
        <v>11003</v>
      </c>
      <c r="G2612">
        <v>198</v>
      </c>
      <c r="H2612" s="1">
        <v>2.2999999999999998</v>
      </c>
      <c r="J2612" s="1">
        <v>16.5</v>
      </c>
      <c r="K2612" s="2">
        <v>4.0780523520000003</v>
      </c>
      <c r="N2612">
        <f t="shared" si="40"/>
        <v>41.910000000000004</v>
      </c>
    </row>
    <row r="2613" spans="1:14" x14ac:dyDescent="0.2">
      <c r="A2613" t="s">
        <v>12</v>
      </c>
      <c r="B2613">
        <v>2019</v>
      </c>
      <c r="C2613">
        <v>2</v>
      </c>
      <c r="D2613">
        <v>10</v>
      </c>
      <c r="E2613">
        <v>7</v>
      </c>
      <c r="F2613">
        <v>11007</v>
      </c>
      <c r="G2613" s="7">
        <v>166</v>
      </c>
      <c r="H2613" s="1">
        <v>3</v>
      </c>
      <c r="J2613" s="1">
        <v>16.333333333333332</v>
      </c>
      <c r="K2613" s="2">
        <v>4.1667056640000002</v>
      </c>
      <c r="N2613">
        <f t="shared" si="40"/>
        <v>41.486666666666665</v>
      </c>
    </row>
    <row r="2614" spans="1:14" x14ac:dyDescent="0.2">
      <c r="A2614" t="s">
        <v>12</v>
      </c>
      <c r="B2614">
        <v>2019</v>
      </c>
      <c r="C2614">
        <v>2</v>
      </c>
      <c r="D2614">
        <v>10</v>
      </c>
      <c r="E2614">
        <v>11</v>
      </c>
      <c r="F2614">
        <v>11011</v>
      </c>
      <c r="G2614">
        <v>88</v>
      </c>
      <c r="H2614" s="1">
        <v>2.1</v>
      </c>
      <c r="J2614" s="1">
        <v>21.333333333333332</v>
      </c>
      <c r="K2614" s="2">
        <v>2.2517941248</v>
      </c>
      <c r="N2614">
        <f t="shared" si="40"/>
        <v>54.186666666666667</v>
      </c>
    </row>
    <row r="2615" spans="1:14" x14ac:dyDescent="0.2">
      <c r="A2615" t="s">
        <v>12</v>
      </c>
      <c r="B2615">
        <v>2019</v>
      </c>
      <c r="C2615">
        <v>2</v>
      </c>
      <c r="D2615">
        <v>10</v>
      </c>
      <c r="E2615">
        <v>15</v>
      </c>
      <c r="F2615">
        <v>11015</v>
      </c>
      <c r="G2615">
        <v>148</v>
      </c>
      <c r="H2615" s="1">
        <v>1.6</v>
      </c>
      <c r="J2615" s="1">
        <v>19</v>
      </c>
      <c r="K2615" s="2">
        <v>3.3510951936000004</v>
      </c>
      <c r="N2615">
        <f t="shared" si="40"/>
        <v>48.26</v>
      </c>
    </row>
    <row r="2616" spans="1:14" x14ac:dyDescent="0.2">
      <c r="A2616" t="s">
        <v>12</v>
      </c>
      <c r="B2616">
        <v>2019</v>
      </c>
      <c r="C2616">
        <v>2</v>
      </c>
      <c r="D2616">
        <v>10</v>
      </c>
      <c r="E2616">
        <v>19</v>
      </c>
      <c r="F2616">
        <v>11019</v>
      </c>
      <c r="G2616" s="6">
        <v>201</v>
      </c>
      <c r="H2616" s="1">
        <v>1.6</v>
      </c>
      <c r="I2616" s="2">
        <v>19.952114924181963</v>
      </c>
      <c r="J2616" s="1">
        <v>15.333333333333334</v>
      </c>
      <c r="K2616" s="2">
        <v>2.6250245683199998</v>
      </c>
      <c r="N2616">
        <f t="shared" si="40"/>
        <v>38.946666666666665</v>
      </c>
    </row>
    <row r="2617" spans="1:14" x14ac:dyDescent="0.2">
      <c r="A2617" t="s">
        <v>12</v>
      </c>
      <c r="B2617">
        <v>2019</v>
      </c>
      <c r="C2617">
        <v>2</v>
      </c>
      <c r="D2617">
        <v>10</v>
      </c>
      <c r="E2617">
        <v>4</v>
      </c>
      <c r="F2617">
        <v>11004</v>
      </c>
      <c r="G2617">
        <v>96</v>
      </c>
      <c r="H2617" s="1">
        <v>2.4</v>
      </c>
      <c r="J2617" s="1">
        <v>14.833333333333334</v>
      </c>
      <c r="K2617" s="2">
        <v>3.280172544</v>
      </c>
      <c r="N2617">
        <f t="shared" si="40"/>
        <v>37.676666666666669</v>
      </c>
    </row>
    <row r="2618" spans="1:14" x14ac:dyDescent="0.2">
      <c r="A2618" t="s">
        <v>12</v>
      </c>
      <c r="B2618">
        <v>2019</v>
      </c>
      <c r="C2618">
        <v>2</v>
      </c>
      <c r="D2618">
        <v>10</v>
      </c>
      <c r="E2618">
        <v>8</v>
      </c>
      <c r="F2618">
        <v>11008</v>
      </c>
      <c r="G2618">
        <v>101</v>
      </c>
      <c r="H2618" s="1">
        <v>2.4</v>
      </c>
      <c r="J2618" s="1">
        <v>12</v>
      </c>
      <c r="K2618" s="2">
        <v>3.3510951936000004</v>
      </c>
      <c r="N2618">
        <f t="shared" si="40"/>
        <v>30.48</v>
      </c>
    </row>
    <row r="2619" spans="1:14" x14ac:dyDescent="0.2">
      <c r="A2619" t="s">
        <v>12</v>
      </c>
      <c r="B2619">
        <v>2019</v>
      </c>
      <c r="C2619">
        <v>2</v>
      </c>
      <c r="D2619">
        <v>10</v>
      </c>
      <c r="E2619">
        <v>12</v>
      </c>
      <c r="F2619">
        <v>11012</v>
      </c>
      <c r="G2619">
        <v>142</v>
      </c>
      <c r="H2619" s="1">
        <v>2.8</v>
      </c>
      <c r="J2619" s="1">
        <v>21.5</v>
      </c>
      <c r="K2619" s="2">
        <v>1.8085275648000001</v>
      </c>
      <c r="N2619">
        <f t="shared" si="40"/>
        <v>54.61</v>
      </c>
    </row>
    <row r="2620" spans="1:14" x14ac:dyDescent="0.2">
      <c r="A2620" t="s">
        <v>12</v>
      </c>
      <c r="B2620">
        <v>2019</v>
      </c>
      <c r="C2620">
        <v>2</v>
      </c>
      <c r="D2620">
        <v>10</v>
      </c>
      <c r="E2620">
        <v>16</v>
      </c>
      <c r="F2620">
        <v>11016</v>
      </c>
      <c r="G2620" s="6">
        <v>202</v>
      </c>
      <c r="H2620" s="1">
        <v>2.1</v>
      </c>
      <c r="I2620" s="2">
        <v>18.983957219251337</v>
      </c>
      <c r="J2620" s="1">
        <v>14.833333333333334</v>
      </c>
      <c r="K2620" s="2">
        <v>3.8351422771200006</v>
      </c>
      <c r="N2620">
        <f t="shared" si="40"/>
        <v>37.676666666666669</v>
      </c>
    </row>
    <row r="2621" spans="1:14" x14ac:dyDescent="0.2">
      <c r="A2621" t="s">
        <v>12</v>
      </c>
      <c r="B2621">
        <v>2019</v>
      </c>
      <c r="C2621">
        <v>2</v>
      </c>
      <c r="D2621">
        <v>10</v>
      </c>
      <c r="E2621">
        <v>20</v>
      </c>
      <c r="F2621">
        <v>11020</v>
      </c>
      <c r="G2621">
        <v>153</v>
      </c>
      <c r="H2621" s="1">
        <v>2.5</v>
      </c>
      <c r="J2621" s="1">
        <v>15.666666666666666</v>
      </c>
      <c r="K2621" s="2">
        <v>3.280172544</v>
      </c>
      <c r="N2621">
        <f t="shared" si="40"/>
        <v>39.793333333333329</v>
      </c>
    </row>
    <row r="2622" spans="1:14" x14ac:dyDescent="0.2">
      <c r="A2622" t="s">
        <v>12</v>
      </c>
      <c r="B2622">
        <v>2019</v>
      </c>
      <c r="C2622">
        <v>2</v>
      </c>
      <c r="D2622">
        <v>11</v>
      </c>
      <c r="E2622">
        <v>1</v>
      </c>
      <c r="F2622">
        <v>11101</v>
      </c>
      <c r="G2622">
        <v>167</v>
      </c>
      <c r="H2622" s="1">
        <v>1.9</v>
      </c>
      <c r="J2622" s="1">
        <v>17</v>
      </c>
      <c r="K2622" s="2">
        <v>3.6525164544000006</v>
      </c>
      <c r="N2622">
        <f t="shared" si="40"/>
        <v>43.18</v>
      </c>
    </row>
    <row r="2623" spans="1:14" x14ac:dyDescent="0.2">
      <c r="A2623" t="s">
        <v>12</v>
      </c>
      <c r="B2623">
        <v>2019</v>
      </c>
      <c r="C2623">
        <v>2</v>
      </c>
      <c r="D2623">
        <v>11</v>
      </c>
      <c r="E2623">
        <v>5</v>
      </c>
      <c r="F2623">
        <v>11105</v>
      </c>
      <c r="G2623">
        <v>2</v>
      </c>
      <c r="H2623" s="1">
        <v>1.9</v>
      </c>
      <c r="J2623" s="1">
        <v>22.166666666666668</v>
      </c>
      <c r="K2623" s="2">
        <v>3.6702471167999997</v>
      </c>
      <c r="N2623">
        <f t="shared" si="40"/>
        <v>56.303333333333335</v>
      </c>
    </row>
    <row r="2624" spans="1:14" x14ac:dyDescent="0.2">
      <c r="A2624" t="s">
        <v>12</v>
      </c>
      <c r="B2624">
        <v>2019</v>
      </c>
      <c r="C2624">
        <v>2</v>
      </c>
      <c r="D2624">
        <v>11</v>
      </c>
      <c r="E2624">
        <v>9</v>
      </c>
      <c r="F2624">
        <v>11109</v>
      </c>
      <c r="G2624">
        <v>9</v>
      </c>
      <c r="H2624" s="1">
        <v>1.4</v>
      </c>
      <c r="J2624" s="1">
        <v>10</v>
      </c>
      <c r="K2624" s="2">
        <v>1.5425676288000001</v>
      </c>
      <c r="N2624">
        <f t="shared" si="40"/>
        <v>25.4</v>
      </c>
    </row>
    <row r="2625" spans="1:14" x14ac:dyDescent="0.2">
      <c r="A2625" t="s">
        <v>12</v>
      </c>
      <c r="B2625">
        <v>2019</v>
      </c>
      <c r="C2625">
        <v>2</v>
      </c>
      <c r="D2625">
        <v>11</v>
      </c>
      <c r="E2625">
        <v>13</v>
      </c>
      <c r="F2625">
        <v>11113</v>
      </c>
      <c r="G2625">
        <v>60</v>
      </c>
      <c r="H2625" s="1">
        <v>2.6</v>
      </c>
      <c r="J2625" s="1">
        <v>19.666666666666668</v>
      </c>
      <c r="K2625" s="2">
        <v>3.8830150655999991</v>
      </c>
      <c r="N2625">
        <f t="shared" si="40"/>
        <v>49.95333333333334</v>
      </c>
    </row>
    <row r="2626" spans="1:14" x14ac:dyDescent="0.2">
      <c r="A2626" t="s">
        <v>12</v>
      </c>
      <c r="B2626">
        <v>2019</v>
      </c>
      <c r="C2626">
        <v>2</v>
      </c>
      <c r="D2626">
        <v>11</v>
      </c>
      <c r="E2626">
        <v>17</v>
      </c>
      <c r="F2626">
        <v>11117</v>
      </c>
      <c r="G2626" s="6">
        <v>201</v>
      </c>
      <c r="H2626" s="1">
        <v>2.2000000000000002</v>
      </c>
      <c r="I2626" s="2">
        <v>19.306651634723789</v>
      </c>
      <c r="J2626" s="1">
        <v>15.416666666666666</v>
      </c>
      <c r="K2626" s="2">
        <v>2.6436417638400003</v>
      </c>
      <c r="N2626">
        <f t="shared" si="40"/>
        <v>39.158333333333331</v>
      </c>
    </row>
    <row r="2627" spans="1:14" x14ac:dyDescent="0.2">
      <c r="A2627" t="s">
        <v>12</v>
      </c>
      <c r="B2627">
        <v>2019</v>
      </c>
      <c r="C2627">
        <v>2</v>
      </c>
      <c r="D2627">
        <v>11</v>
      </c>
      <c r="E2627">
        <v>2</v>
      </c>
      <c r="F2627">
        <v>11102</v>
      </c>
      <c r="G2627" s="6">
        <v>202</v>
      </c>
      <c r="H2627" s="1">
        <v>2.2999999999999998</v>
      </c>
      <c r="I2627" s="2">
        <v>20.631578947368421</v>
      </c>
      <c r="J2627" s="1">
        <v>15.5</v>
      </c>
      <c r="K2627" s="2">
        <v>3.6117359308800001</v>
      </c>
      <c r="N2627">
        <f t="shared" ref="N2627:N2690" si="41">$M$2*J2627</f>
        <v>39.369999999999997</v>
      </c>
    </row>
    <row r="2628" spans="1:14" x14ac:dyDescent="0.2">
      <c r="A2628" t="s">
        <v>12</v>
      </c>
      <c r="B2628">
        <v>2019</v>
      </c>
      <c r="C2628">
        <v>2</v>
      </c>
      <c r="D2628">
        <v>11</v>
      </c>
      <c r="E2628">
        <v>6</v>
      </c>
      <c r="F2628">
        <v>11106</v>
      </c>
      <c r="G2628">
        <v>109</v>
      </c>
      <c r="H2628" s="1">
        <v>2.5</v>
      </c>
      <c r="J2628" s="1">
        <v>14</v>
      </c>
      <c r="K2628" s="2">
        <v>3.4574791680000003</v>
      </c>
      <c r="N2628">
        <f t="shared" si="41"/>
        <v>35.56</v>
      </c>
    </row>
    <row r="2629" spans="1:14" x14ac:dyDescent="0.2">
      <c r="A2629" t="s">
        <v>12</v>
      </c>
      <c r="B2629">
        <v>2019</v>
      </c>
      <c r="C2629">
        <v>2</v>
      </c>
      <c r="D2629">
        <v>11</v>
      </c>
      <c r="E2629">
        <v>10</v>
      </c>
      <c r="F2629">
        <v>11110</v>
      </c>
      <c r="G2629">
        <v>147</v>
      </c>
      <c r="H2629" s="1">
        <v>2.1</v>
      </c>
      <c r="J2629" s="1">
        <v>16.916666666666668</v>
      </c>
      <c r="K2629" s="2">
        <v>3.3865565184000008</v>
      </c>
      <c r="N2629">
        <f t="shared" si="41"/>
        <v>42.968333333333334</v>
      </c>
    </row>
    <row r="2630" spans="1:14" x14ac:dyDescent="0.2">
      <c r="A2630" t="s">
        <v>12</v>
      </c>
      <c r="B2630">
        <v>2019</v>
      </c>
      <c r="C2630">
        <v>2</v>
      </c>
      <c r="D2630">
        <v>11</v>
      </c>
      <c r="E2630">
        <v>14</v>
      </c>
      <c r="F2630">
        <v>11114</v>
      </c>
      <c r="G2630">
        <v>157</v>
      </c>
      <c r="H2630" s="1">
        <v>2.2999999999999998</v>
      </c>
      <c r="J2630" s="1">
        <v>17</v>
      </c>
      <c r="K2630" s="2">
        <v>3.6879777792000006</v>
      </c>
      <c r="N2630">
        <f t="shared" si="41"/>
        <v>43.18</v>
      </c>
    </row>
    <row r="2631" spans="1:14" x14ac:dyDescent="0.2">
      <c r="A2631" t="s">
        <v>12</v>
      </c>
      <c r="B2631">
        <v>2019</v>
      </c>
      <c r="C2631">
        <v>2</v>
      </c>
      <c r="D2631">
        <v>11</v>
      </c>
      <c r="E2631">
        <v>18</v>
      </c>
      <c r="F2631">
        <v>11118</v>
      </c>
      <c r="G2631">
        <v>65</v>
      </c>
      <c r="H2631" s="1">
        <v>1.9</v>
      </c>
      <c r="J2631" s="1">
        <v>19.166666666666668</v>
      </c>
      <c r="K2631" s="2">
        <v>3.3865565184000008</v>
      </c>
      <c r="N2631">
        <f t="shared" si="41"/>
        <v>48.683333333333337</v>
      </c>
    </row>
    <row r="2632" spans="1:14" x14ac:dyDescent="0.2">
      <c r="A2632" t="s">
        <v>12</v>
      </c>
      <c r="B2632">
        <v>2019</v>
      </c>
      <c r="C2632">
        <v>2</v>
      </c>
      <c r="D2632">
        <v>11</v>
      </c>
      <c r="E2632">
        <v>3</v>
      </c>
      <c r="F2632">
        <v>11103</v>
      </c>
      <c r="G2632">
        <v>134</v>
      </c>
      <c r="H2632" s="1">
        <v>2.2999999999999998</v>
      </c>
      <c r="J2632" s="1">
        <v>17</v>
      </c>
      <c r="K2632" s="2">
        <v>3.7589004287999996</v>
      </c>
      <c r="N2632">
        <f t="shared" si="41"/>
        <v>43.18</v>
      </c>
    </row>
    <row r="2633" spans="1:14" x14ac:dyDescent="0.2">
      <c r="A2633" t="s">
        <v>12</v>
      </c>
      <c r="B2633">
        <v>2019</v>
      </c>
      <c r="C2633">
        <v>2</v>
      </c>
      <c r="D2633">
        <v>11</v>
      </c>
      <c r="E2633">
        <v>7</v>
      </c>
      <c r="F2633">
        <v>11107</v>
      </c>
      <c r="G2633">
        <v>83</v>
      </c>
      <c r="H2633" s="1">
        <v>1.8</v>
      </c>
      <c r="J2633" s="1">
        <v>16.833333333333332</v>
      </c>
      <c r="K2633" s="2">
        <v>2.7305220096000005</v>
      </c>
      <c r="N2633">
        <f t="shared" si="41"/>
        <v>42.756666666666668</v>
      </c>
    </row>
    <row r="2634" spans="1:14" x14ac:dyDescent="0.2">
      <c r="A2634" t="s">
        <v>12</v>
      </c>
      <c r="B2634">
        <v>2019</v>
      </c>
      <c r="C2634">
        <v>2</v>
      </c>
      <c r="D2634">
        <v>11</v>
      </c>
      <c r="E2634">
        <v>11</v>
      </c>
      <c r="F2634">
        <v>11111</v>
      </c>
      <c r="G2634">
        <v>168</v>
      </c>
      <c r="H2634" s="1">
        <v>2.8</v>
      </c>
      <c r="J2634" s="1">
        <v>20.5</v>
      </c>
      <c r="K2634" s="2">
        <v>3.4574791680000003</v>
      </c>
      <c r="N2634">
        <f t="shared" si="41"/>
        <v>52.07</v>
      </c>
    </row>
    <row r="2635" spans="1:14" x14ac:dyDescent="0.2">
      <c r="A2635" t="s">
        <v>12</v>
      </c>
      <c r="B2635">
        <v>2019</v>
      </c>
      <c r="C2635">
        <v>2</v>
      </c>
      <c r="D2635">
        <v>11</v>
      </c>
      <c r="E2635">
        <v>15</v>
      </c>
      <c r="F2635">
        <v>11115</v>
      </c>
      <c r="G2635">
        <v>62</v>
      </c>
      <c r="H2635" s="1">
        <v>2.4</v>
      </c>
      <c r="J2635" s="1">
        <v>17.166666666666668</v>
      </c>
      <c r="K2635" s="2">
        <v>3.3688258560000004</v>
      </c>
      <c r="N2635">
        <f t="shared" si="41"/>
        <v>43.603333333333339</v>
      </c>
    </row>
    <row r="2636" spans="1:14" x14ac:dyDescent="0.2">
      <c r="A2636" t="s">
        <v>12</v>
      </c>
      <c r="B2636">
        <v>2019</v>
      </c>
      <c r="C2636">
        <v>2</v>
      </c>
      <c r="D2636">
        <v>11</v>
      </c>
      <c r="E2636">
        <v>19</v>
      </c>
      <c r="F2636">
        <v>11119</v>
      </c>
      <c r="G2636">
        <v>30</v>
      </c>
      <c r="H2636" s="1">
        <v>2.4</v>
      </c>
      <c r="J2636" s="1">
        <v>15.666666666666666</v>
      </c>
      <c r="K2636" s="2">
        <v>2.4645620736000007</v>
      </c>
      <c r="N2636">
        <f t="shared" si="41"/>
        <v>39.793333333333329</v>
      </c>
    </row>
    <row r="2637" spans="1:14" x14ac:dyDescent="0.2">
      <c r="A2637" t="s">
        <v>12</v>
      </c>
      <c r="B2637">
        <v>2019</v>
      </c>
      <c r="C2637">
        <v>2</v>
      </c>
      <c r="D2637">
        <v>11</v>
      </c>
      <c r="E2637">
        <v>4</v>
      </c>
      <c r="F2637">
        <v>11104</v>
      </c>
      <c r="G2637">
        <v>152</v>
      </c>
      <c r="H2637" s="1">
        <v>2.5</v>
      </c>
      <c r="J2637" s="1">
        <v>14.333333333333334</v>
      </c>
      <c r="K2637" s="2">
        <v>2.9255592960000008</v>
      </c>
      <c r="N2637">
        <f t="shared" si="41"/>
        <v>36.406666666666666</v>
      </c>
    </row>
    <row r="2638" spans="1:14" x14ac:dyDescent="0.2">
      <c r="A2638" t="s">
        <v>12</v>
      </c>
      <c r="B2638">
        <v>2019</v>
      </c>
      <c r="C2638">
        <v>2</v>
      </c>
      <c r="D2638">
        <v>11</v>
      </c>
      <c r="E2638">
        <v>8</v>
      </c>
      <c r="F2638">
        <v>11108</v>
      </c>
      <c r="G2638">
        <v>39</v>
      </c>
      <c r="H2638" s="1">
        <v>2.2999999999999998</v>
      </c>
      <c r="J2638" s="1">
        <v>10.833333333333334</v>
      </c>
      <c r="K2638" s="2">
        <v>1.8971808767999996</v>
      </c>
      <c r="N2638">
        <f t="shared" si="41"/>
        <v>27.516666666666669</v>
      </c>
    </row>
    <row r="2639" spans="1:14" x14ac:dyDescent="0.2">
      <c r="A2639" t="s">
        <v>12</v>
      </c>
      <c r="B2639">
        <v>2019</v>
      </c>
      <c r="C2639">
        <v>2</v>
      </c>
      <c r="D2639">
        <v>11</v>
      </c>
      <c r="E2639">
        <v>12</v>
      </c>
      <c r="F2639">
        <v>11112</v>
      </c>
      <c r="G2639">
        <v>160</v>
      </c>
      <c r="H2639" s="1">
        <v>2.6</v>
      </c>
      <c r="J2639" s="1">
        <v>21</v>
      </c>
      <c r="K2639" s="2">
        <v>5.0355081216000004</v>
      </c>
      <c r="N2639">
        <f t="shared" si="41"/>
        <v>53.34</v>
      </c>
    </row>
    <row r="2640" spans="1:14" x14ac:dyDescent="0.2">
      <c r="A2640" t="s">
        <v>12</v>
      </c>
      <c r="B2640">
        <v>2019</v>
      </c>
      <c r="C2640">
        <v>2</v>
      </c>
      <c r="D2640">
        <v>11</v>
      </c>
      <c r="E2640">
        <v>16</v>
      </c>
      <c r="F2640">
        <v>11116</v>
      </c>
      <c r="G2640">
        <v>81</v>
      </c>
      <c r="H2640" s="1">
        <v>2.2999999999999998</v>
      </c>
      <c r="J2640" s="1">
        <v>14.333333333333334</v>
      </c>
      <c r="K2640" s="2">
        <v>2.9078286335999994</v>
      </c>
      <c r="N2640">
        <f t="shared" si="41"/>
        <v>36.406666666666666</v>
      </c>
    </row>
    <row r="2641" spans="1:14" x14ac:dyDescent="0.2">
      <c r="A2641" t="s">
        <v>12</v>
      </c>
      <c r="B2641">
        <v>2019</v>
      </c>
      <c r="C2641">
        <v>2</v>
      </c>
      <c r="D2641">
        <v>11</v>
      </c>
      <c r="E2641">
        <v>20</v>
      </c>
      <c r="F2641">
        <v>11120</v>
      </c>
      <c r="G2641" s="6">
        <v>144</v>
      </c>
      <c r="H2641" s="1">
        <v>1.9</v>
      </c>
      <c r="I2641" s="2">
        <v>19.793060143602062</v>
      </c>
      <c r="J2641" s="1">
        <v>15.333333333333334</v>
      </c>
      <c r="K2641" s="2">
        <v>3.2766264115199997</v>
      </c>
      <c r="N2641">
        <f t="shared" si="41"/>
        <v>38.946666666666665</v>
      </c>
    </row>
    <row r="2642" spans="1:14" x14ac:dyDescent="0.2">
      <c r="A2642" t="s">
        <v>12</v>
      </c>
      <c r="B2642">
        <v>2019</v>
      </c>
      <c r="C2642">
        <v>3</v>
      </c>
      <c r="D2642">
        <v>1</v>
      </c>
      <c r="E2642">
        <v>1</v>
      </c>
      <c r="F2642">
        <v>10101</v>
      </c>
      <c r="G2642">
        <v>123</v>
      </c>
      <c r="J2642" s="1">
        <v>19.75</v>
      </c>
      <c r="K2642" s="2">
        <v>4.343352499199999</v>
      </c>
      <c r="N2642">
        <f t="shared" si="41"/>
        <v>50.164999999999999</v>
      </c>
    </row>
    <row r="2643" spans="1:14" x14ac:dyDescent="0.2">
      <c r="A2643" t="s">
        <v>12</v>
      </c>
      <c r="B2643">
        <v>2019</v>
      </c>
      <c r="C2643">
        <v>3</v>
      </c>
      <c r="D2643">
        <v>1</v>
      </c>
      <c r="E2643">
        <v>5</v>
      </c>
      <c r="F2643">
        <v>10105</v>
      </c>
      <c r="G2643">
        <v>126</v>
      </c>
      <c r="J2643" s="1">
        <v>14.625</v>
      </c>
      <c r="K2643" s="2">
        <v>3.4519220736000009</v>
      </c>
      <c r="N2643">
        <f t="shared" si="41"/>
        <v>37.147500000000001</v>
      </c>
    </row>
    <row r="2644" spans="1:14" x14ac:dyDescent="0.2">
      <c r="A2644" t="s">
        <v>12</v>
      </c>
      <c r="B2644">
        <v>2019</v>
      </c>
      <c r="C2644">
        <v>3</v>
      </c>
      <c r="D2644">
        <v>1</v>
      </c>
      <c r="E2644">
        <v>9</v>
      </c>
      <c r="F2644">
        <v>10109</v>
      </c>
      <c r="G2644">
        <v>77</v>
      </c>
      <c r="J2644" s="1">
        <v>16.875</v>
      </c>
      <c r="K2644" s="2">
        <v>3.3001892352000004</v>
      </c>
      <c r="N2644">
        <f t="shared" si="41"/>
        <v>42.862499999999997</v>
      </c>
    </row>
    <row r="2645" spans="1:14" x14ac:dyDescent="0.2">
      <c r="A2645" t="s">
        <v>12</v>
      </c>
      <c r="B2645">
        <v>2019</v>
      </c>
      <c r="C2645">
        <v>3</v>
      </c>
      <c r="D2645">
        <v>1</v>
      </c>
      <c r="E2645">
        <v>13</v>
      </c>
      <c r="F2645">
        <v>10113</v>
      </c>
      <c r="G2645">
        <v>133</v>
      </c>
      <c r="J2645" s="1">
        <v>14.75</v>
      </c>
      <c r="K2645" s="2">
        <v>3.0725899776000007</v>
      </c>
      <c r="N2645">
        <f t="shared" si="41"/>
        <v>37.465000000000003</v>
      </c>
    </row>
    <row r="2646" spans="1:14" x14ac:dyDescent="0.2">
      <c r="A2646" t="s">
        <v>12</v>
      </c>
      <c r="B2646">
        <v>2019</v>
      </c>
      <c r="C2646">
        <v>3</v>
      </c>
      <c r="D2646">
        <v>1</v>
      </c>
      <c r="E2646">
        <v>17</v>
      </c>
      <c r="F2646">
        <v>10117</v>
      </c>
      <c r="G2646">
        <v>37</v>
      </c>
      <c r="J2646" s="1">
        <v>14.25</v>
      </c>
      <c r="K2646" s="2">
        <v>2.0294267136000004</v>
      </c>
      <c r="N2646">
        <f t="shared" si="41"/>
        <v>36.195</v>
      </c>
    </row>
    <row r="2647" spans="1:14" x14ac:dyDescent="0.2">
      <c r="A2647" t="s">
        <v>12</v>
      </c>
      <c r="B2647">
        <v>2019</v>
      </c>
      <c r="C2647">
        <v>3</v>
      </c>
      <c r="D2647">
        <v>1</v>
      </c>
      <c r="E2647">
        <v>2</v>
      </c>
      <c r="F2647">
        <v>10102</v>
      </c>
      <c r="G2647">
        <v>29</v>
      </c>
      <c r="J2647" s="1">
        <v>13.375</v>
      </c>
      <c r="K2647" s="2">
        <v>3.0346567680000005</v>
      </c>
      <c r="N2647">
        <f t="shared" si="41"/>
        <v>33.972500000000004</v>
      </c>
    </row>
    <row r="2648" spans="1:14" x14ac:dyDescent="0.2">
      <c r="A2648" t="s">
        <v>12</v>
      </c>
      <c r="B2648">
        <v>2019</v>
      </c>
      <c r="C2648">
        <v>3</v>
      </c>
      <c r="D2648">
        <v>1</v>
      </c>
      <c r="E2648">
        <v>6</v>
      </c>
      <c r="F2648">
        <v>10106</v>
      </c>
      <c r="G2648">
        <v>191</v>
      </c>
      <c r="J2648" s="1">
        <v>17.25</v>
      </c>
      <c r="K2648" s="2">
        <v>3.3381224448000002</v>
      </c>
      <c r="N2648">
        <f t="shared" si="41"/>
        <v>43.814999999999998</v>
      </c>
    </row>
    <row r="2649" spans="1:14" x14ac:dyDescent="0.2">
      <c r="A2649" t="s">
        <v>12</v>
      </c>
      <c r="B2649">
        <v>2019</v>
      </c>
      <c r="C2649">
        <v>3</v>
      </c>
      <c r="D2649">
        <v>1</v>
      </c>
      <c r="E2649">
        <v>10</v>
      </c>
      <c r="F2649">
        <v>10110</v>
      </c>
      <c r="G2649">
        <v>69</v>
      </c>
      <c r="J2649" s="1">
        <v>22.875</v>
      </c>
      <c r="K2649" s="2">
        <v>3.6605547264000009</v>
      </c>
      <c r="N2649">
        <f t="shared" si="41"/>
        <v>58.102499999999999</v>
      </c>
    </row>
    <row r="2650" spans="1:14" x14ac:dyDescent="0.2">
      <c r="A2650" t="s">
        <v>12</v>
      </c>
      <c r="B2650">
        <v>2019</v>
      </c>
      <c r="C2650">
        <v>3</v>
      </c>
      <c r="D2650">
        <v>1</v>
      </c>
      <c r="E2650">
        <v>14</v>
      </c>
      <c r="F2650">
        <v>10114</v>
      </c>
      <c r="G2650">
        <v>125</v>
      </c>
      <c r="J2650" s="1">
        <v>13.625</v>
      </c>
      <c r="K2650" s="2">
        <v>2.6553246720000008</v>
      </c>
      <c r="N2650">
        <f t="shared" si="41"/>
        <v>34.607500000000002</v>
      </c>
    </row>
    <row r="2651" spans="1:14" x14ac:dyDescent="0.2">
      <c r="A2651" t="s">
        <v>12</v>
      </c>
      <c r="B2651">
        <v>2019</v>
      </c>
      <c r="C2651">
        <v>3</v>
      </c>
      <c r="D2651">
        <v>1</v>
      </c>
      <c r="E2651">
        <v>18</v>
      </c>
      <c r="F2651">
        <v>10118</v>
      </c>
      <c r="G2651">
        <v>13</v>
      </c>
      <c r="J2651" s="1">
        <v>14.375</v>
      </c>
      <c r="K2651" s="2">
        <v>3.3381224448000002</v>
      </c>
      <c r="N2651">
        <f t="shared" si="41"/>
        <v>36.512500000000003</v>
      </c>
    </row>
    <row r="2652" spans="1:14" x14ac:dyDescent="0.2">
      <c r="A2652" t="s">
        <v>12</v>
      </c>
      <c r="B2652">
        <v>2019</v>
      </c>
      <c r="C2652">
        <v>3</v>
      </c>
      <c r="D2652">
        <v>1</v>
      </c>
      <c r="E2652">
        <v>3</v>
      </c>
      <c r="F2652">
        <v>10103</v>
      </c>
      <c r="G2652">
        <v>162</v>
      </c>
      <c r="J2652" s="1">
        <v>18.5</v>
      </c>
      <c r="K2652" s="2">
        <v>3.3950222592000006</v>
      </c>
      <c r="N2652">
        <f t="shared" si="41"/>
        <v>46.99</v>
      </c>
    </row>
    <row r="2653" spans="1:14" x14ac:dyDescent="0.2">
      <c r="A2653" t="s">
        <v>12</v>
      </c>
      <c r="B2653">
        <v>2019</v>
      </c>
      <c r="C2653">
        <v>3</v>
      </c>
      <c r="D2653">
        <v>1</v>
      </c>
      <c r="E2653">
        <v>7</v>
      </c>
      <c r="F2653">
        <v>10107</v>
      </c>
      <c r="G2653">
        <v>159</v>
      </c>
      <c r="J2653" s="1">
        <v>21</v>
      </c>
      <c r="K2653" s="2">
        <v>3.6605547264000009</v>
      </c>
      <c r="N2653">
        <f t="shared" si="41"/>
        <v>53.34</v>
      </c>
    </row>
    <row r="2654" spans="1:14" x14ac:dyDescent="0.2">
      <c r="A2654" t="s">
        <v>12</v>
      </c>
      <c r="B2654">
        <v>2019</v>
      </c>
      <c r="C2654">
        <v>3</v>
      </c>
      <c r="D2654">
        <v>1</v>
      </c>
      <c r="E2654">
        <v>11</v>
      </c>
      <c r="F2654">
        <v>10111</v>
      </c>
      <c r="G2654">
        <v>121</v>
      </c>
      <c r="J2654" s="1">
        <v>20.625</v>
      </c>
      <c r="K2654" s="2">
        <v>3.7553877503999997</v>
      </c>
      <c r="N2654">
        <f t="shared" si="41"/>
        <v>52.387500000000003</v>
      </c>
    </row>
    <row r="2655" spans="1:14" x14ac:dyDescent="0.2">
      <c r="A2655" t="s">
        <v>12</v>
      </c>
      <c r="B2655">
        <v>2019</v>
      </c>
      <c r="C2655">
        <v>3</v>
      </c>
      <c r="D2655">
        <v>1</v>
      </c>
      <c r="E2655">
        <v>15</v>
      </c>
      <c r="F2655">
        <v>10115</v>
      </c>
      <c r="G2655" s="6">
        <v>202</v>
      </c>
      <c r="H2655" s="1">
        <v>2.2000000000000002</v>
      </c>
      <c r="I2655" s="2">
        <v>19.309049159795428</v>
      </c>
      <c r="J2655" s="1">
        <v>16.25</v>
      </c>
      <c r="K2655" s="2">
        <v>3.1266448012800003</v>
      </c>
      <c r="N2655">
        <f t="shared" si="41"/>
        <v>41.274999999999999</v>
      </c>
    </row>
    <row r="2656" spans="1:14" x14ac:dyDescent="0.2">
      <c r="A2656" t="s">
        <v>12</v>
      </c>
      <c r="B2656">
        <v>2019</v>
      </c>
      <c r="C2656">
        <v>3</v>
      </c>
      <c r="D2656">
        <v>1</v>
      </c>
      <c r="E2656">
        <v>19</v>
      </c>
      <c r="F2656">
        <v>10119</v>
      </c>
      <c r="G2656">
        <v>116</v>
      </c>
      <c r="J2656" s="1">
        <v>15</v>
      </c>
      <c r="K2656" s="2">
        <v>3.5467550976000002</v>
      </c>
      <c r="N2656">
        <f t="shared" si="41"/>
        <v>38.1</v>
      </c>
    </row>
    <row r="2657" spans="1:14" x14ac:dyDescent="0.2">
      <c r="A2657" t="s">
        <v>12</v>
      </c>
      <c r="B2657">
        <v>2019</v>
      </c>
      <c r="C2657">
        <v>3</v>
      </c>
      <c r="D2657">
        <v>1</v>
      </c>
      <c r="E2657">
        <v>4</v>
      </c>
      <c r="F2657">
        <v>10104</v>
      </c>
      <c r="G2657" s="6">
        <v>201</v>
      </c>
      <c r="H2657" s="1">
        <v>2.4</v>
      </c>
      <c r="I2657" s="2">
        <v>19.77587343441002</v>
      </c>
      <c r="J2657" s="1">
        <v>18</v>
      </c>
      <c r="K2657" s="2">
        <v>3.9232422028800005</v>
      </c>
      <c r="N2657">
        <f t="shared" si="41"/>
        <v>45.72</v>
      </c>
    </row>
    <row r="2658" spans="1:14" x14ac:dyDescent="0.2">
      <c r="A2658" t="s">
        <v>12</v>
      </c>
      <c r="B2658">
        <v>2019</v>
      </c>
      <c r="C2658">
        <v>3</v>
      </c>
      <c r="D2658">
        <v>1</v>
      </c>
      <c r="E2658">
        <v>8</v>
      </c>
      <c r="F2658">
        <v>10108</v>
      </c>
      <c r="G2658">
        <v>139</v>
      </c>
      <c r="J2658" s="1">
        <v>18</v>
      </c>
      <c r="K2658" s="2">
        <v>3.5467550976000002</v>
      </c>
      <c r="N2658">
        <f t="shared" si="41"/>
        <v>45.72</v>
      </c>
    </row>
    <row r="2659" spans="1:14" x14ac:dyDescent="0.2">
      <c r="A2659" t="s">
        <v>12</v>
      </c>
      <c r="B2659">
        <v>2019</v>
      </c>
      <c r="C2659">
        <v>3</v>
      </c>
      <c r="D2659">
        <v>1</v>
      </c>
      <c r="E2659">
        <v>12</v>
      </c>
      <c r="F2659">
        <v>10112</v>
      </c>
      <c r="G2659">
        <v>84</v>
      </c>
      <c r="J2659" s="1">
        <v>19.75</v>
      </c>
      <c r="K2659" s="2">
        <v>3.812287564800001</v>
      </c>
      <c r="N2659">
        <f t="shared" si="41"/>
        <v>50.164999999999999</v>
      </c>
    </row>
    <row r="2660" spans="1:14" x14ac:dyDescent="0.2">
      <c r="A2660" t="s">
        <v>12</v>
      </c>
      <c r="B2660">
        <v>2019</v>
      </c>
      <c r="C2660">
        <v>3</v>
      </c>
      <c r="D2660">
        <v>1</v>
      </c>
      <c r="E2660">
        <v>16</v>
      </c>
      <c r="F2660">
        <v>10116</v>
      </c>
      <c r="G2660">
        <v>32</v>
      </c>
      <c r="J2660" s="1">
        <v>19.625</v>
      </c>
      <c r="K2660" s="2">
        <v>4.0019536128000013</v>
      </c>
      <c r="N2660">
        <f t="shared" si="41"/>
        <v>49.847500000000004</v>
      </c>
    </row>
    <row r="2661" spans="1:14" x14ac:dyDescent="0.2">
      <c r="A2661" t="s">
        <v>12</v>
      </c>
      <c r="B2661">
        <v>2019</v>
      </c>
      <c r="C2661">
        <v>3</v>
      </c>
      <c r="D2661">
        <v>1</v>
      </c>
      <c r="E2661">
        <v>20</v>
      </c>
      <c r="F2661">
        <v>10120</v>
      </c>
      <c r="G2661">
        <v>164</v>
      </c>
      <c r="J2661" s="1">
        <v>17.25</v>
      </c>
      <c r="K2661" s="2">
        <v>4.4192189184000013</v>
      </c>
      <c r="N2661">
        <f t="shared" si="41"/>
        <v>43.814999999999998</v>
      </c>
    </row>
    <row r="2662" spans="1:14" x14ac:dyDescent="0.2">
      <c r="A2662" t="s">
        <v>12</v>
      </c>
      <c r="B2662">
        <v>2019</v>
      </c>
      <c r="C2662">
        <v>3</v>
      </c>
      <c r="D2662">
        <v>2</v>
      </c>
      <c r="E2662">
        <v>1</v>
      </c>
      <c r="F2662">
        <v>10201</v>
      </c>
      <c r="G2662">
        <v>35</v>
      </c>
      <c r="J2662" s="1">
        <v>19.25</v>
      </c>
      <c r="K2662" s="2">
        <v>3.6795213312000001</v>
      </c>
      <c r="N2662">
        <f t="shared" si="41"/>
        <v>48.895000000000003</v>
      </c>
    </row>
    <row r="2663" spans="1:14" x14ac:dyDescent="0.2">
      <c r="A2663" t="s">
        <v>12</v>
      </c>
      <c r="B2663">
        <v>2019</v>
      </c>
      <c r="C2663">
        <v>3</v>
      </c>
      <c r="D2663">
        <v>2</v>
      </c>
      <c r="E2663">
        <v>5</v>
      </c>
      <c r="F2663">
        <v>10205</v>
      </c>
      <c r="G2663" s="6">
        <v>202</v>
      </c>
      <c r="H2663" s="1">
        <v>2.4</v>
      </c>
      <c r="I2663" s="2">
        <v>20.607765529423311</v>
      </c>
      <c r="J2663" s="1">
        <v>15.125</v>
      </c>
      <c r="K2663" s="2">
        <v>3.0469850611200009</v>
      </c>
      <c r="N2663">
        <f t="shared" si="41"/>
        <v>38.417500000000004</v>
      </c>
    </row>
    <row r="2664" spans="1:14" x14ac:dyDescent="0.2">
      <c r="A2664" t="s">
        <v>12</v>
      </c>
      <c r="B2664">
        <v>2019</v>
      </c>
      <c r="C2664">
        <v>3</v>
      </c>
      <c r="D2664">
        <v>2</v>
      </c>
      <c r="E2664">
        <v>9</v>
      </c>
      <c r="F2664">
        <v>10209</v>
      </c>
      <c r="G2664">
        <v>158</v>
      </c>
      <c r="J2664" s="1">
        <v>20.125</v>
      </c>
      <c r="K2664" s="2">
        <v>4.8175176192000002</v>
      </c>
      <c r="N2664">
        <f t="shared" si="41"/>
        <v>51.1175</v>
      </c>
    </row>
    <row r="2665" spans="1:14" x14ac:dyDescent="0.2">
      <c r="A2665" t="s">
        <v>12</v>
      </c>
      <c r="B2665">
        <v>2019</v>
      </c>
      <c r="C2665">
        <v>3</v>
      </c>
      <c r="D2665">
        <v>2</v>
      </c>
      <c r="E2665">
        <v>13</v>
      </c>
      <c r="F2665">
        <v>10213</v>
      </c>
      <c r="G2665">
        <v>82</v>
      </c>
      <c r="J2665" s="1">
        <v>15.375</v>
      </c>
      <c r="K2665" s="2">
        <v>2.750157696</v>
      </c>
      <c r="N2665">
        <f t="shared" si="41"/>
        <v>39.052500000000002</v>
      </c>
    </row>
    <row r="2666" spans="1:14" x14ac:dyDescent="0.2">
      <c r="A2666" t="s">
        <v>12</v>
      </c>
      <c r="B2666">
        <v>2019</v>
      </c>
      <c r="C2666">
        <v>3</v>
      </c>
      <c r="D2666">
        <v>2</v>
      </c>
      <c r="E2666">
        <v>17</v>
      </c>
      <c r="F2666">
        <v>10217</v>
      </c>
      <c r="G2666">
        <v>6</v>
      </c>
      <c r="J2666" s="1">
        <v>19.375</v>
      </c>
      <c r="K2666" s="2">
        <v>3.3760556544000009</v>
      </c>
      <c r="N2666">
        <f t="shared" si="41"/>
        <v>49.212499999999999</v>
      </c>
    </row>
    <row r="2667" spans="1:14" x14ac:dyDescent="0.2">
      <c r="A2667" t="s">
        <v>12</v>
      </c>
      <c r="B2667">
        <v>2019</v>
      </c>
      <c r="C2667">
        <v>3</v>
      </c>
      <c r="D2667">
        <v>2</v>
      </c>
      <c r="E2667">
        <v>2</v>
      </c>
      <c r="F2667">
        <v>10202</v>
      </c>
      <c r="G2667">
        <v>146</v>
      </c>
      <c r="J2667" s="1">
        <v>20.75</v>
      </c>
      <c r="K2667" s="2">
        <v>4.2485194752000002</v>
      </c>
      <c r="N2667">
        <f t="shared" si="41"/>
        <v>52.704999999999998</v>
      </c>
    </row>
    <row r="2668" spans="1:14" x14ac:dyDescent="0.2">
      <c r="A2668" t="s">
        <v>12</v>
      </c>
      <c r="B2668">
        <v>2019</v>
      </c>
      <c r="C2668">
        <v>3</v>
      </c>
      <c r="D2668">
        <v>2</v>
      </c>
      <c r="E2668">
        <v>6</v>
      </c>
      <c r="F2668">
        <v>10206</v>
      </c>
      <c r="G2668" s="6">
        <v>104</v>
      </c>
      <c r="H2668" s="1">
        <v>2.5</v>
      </c>
      <c r="I2668" s="2">
        <v>17.83893985728848</v>
      </c>
      <c r="J2668" s="1">
        <v>18.625</v>
      </c>
      <c r="K2668" s="2">
        <v>3.8236675276800001</v>
      </c>
      <c r="N2668">
        <f t="shared" si="41"/>
        <v>47.307499999999997</v>
      </c>
    </row>
    <row r="2669" spans="1:14" x14ac:dyDescent="0.2">
      <c r="A2669" t="s">
        <v>12</v>
      </c>
      <c r="B2669">
        <v>2019</v>
      </c>
      <c r="C2669">
        <v>3</v>
      </c>
      <c r="D2669">
        <v>2</v>
      </c>
      <c r="E2669">
        <v>10</v>
      </c>
      <c r="F2669">
        <v>10210</v>
      </c>
      <c r="G2669">
        <v>195</v>
      </c>
      <c r="J2669" s="1">
        <v>17.625</v>
      </c>
      <c r="K2669" s="2">
        <v>3.3950222592000006</v>
      </c>
      <c r="N2669">
        <f t="shared" si="41"/>
        <v>44.767499999999998</v>
      </c>
    </row>
    <row r="2670" spans="1:14" x14ac:dyDescent="0.2">
      <c r="A2670" t="s">
        <v>12</v>
      </c>
      <c r="B2670">
        <v>2019</v>
      </c>
      <c r="C2670">
        <v>3</v>
      </c>
      <c r="D2670">
        <v>2</v>
      </c>
      <c r="E2670">
        <v>14</v>
      </c>
      <c r="F2670">
        <v>10214</v>
      </c>
      <c r="G2670" s="6">
        <v>201</v>
      </c>
      <c r="H2670" s="1">
        <v>2.1</v>
      </c>
      <c r="I2670" s="2">
        <v>19.142877653083197</v>
      </c>
      <c r="J2670" s="1">
        <v>14.5</v>
      </c>
      <c r="K2670" s="2">
        <v>3.4452837619200003</v>
      </c>
      <c r="N2670">
        <f t="shared" si="41"/>
        <v>36.83</v>
      </c>
    </row>
    <row r="2671" spans="1:14" x14ac:dyDescent="0.2">
      <c r="A2671" t="s">
        <v>12</v>
      </c>
      <c r="B2671">
        <v>2019</v>
      </c>
      <c r="C2671">
        <v>3</v>
      </c>
      <c r="D2671">
        <v>2</v>
      </c>
      <c r="E2671">
        <v>18</v>
      </c>
      <c r="F2671">
        <v>10218</v>
      </c>
      <c r="G2671">
        <v>52</v>
      </c>
      <c r="J2671" s="1">
        <v>13</v>
      </c>
      <c r="K2671" s="2">
        <v>2.7122244864000002</v>
      </c>
      <c r="N2671">
        <f t="shared" si="41"/>
        <v>33.020000000000003</v>
      </c>
    </row>
    <row r="2672" spans="1:14" x14ac:dyDescent="0.2">
      <c r="A2672" t="s">
        <v>12</v>
      </c>
      <c r="B2672">
        <v>2019</v>
      </c>
      <c r="C2672">
        <v>3</v>
      </c>
      <c r="D2672">
        <v>2</v>
      </c>
      <c r="E2672">
        <v>3</v>
      </c>
      <c r="F2672">
        <v>10203</v>
      </c>
      <c r="G2672">
        <v>43</v>
      </c>
      <c r="J2672" s="1">
        <v>14.625</v>
      </c>
      <c r="K2672" s="2">
        <v>3.3001892352000004</v>
      </c>
      <c r="N2672">
        <f t="shared" si="41"/>
        <v>37.147500000000001</v>
      </c>
    </row>
    <row r="2673" spans="1:14" x14ac:dyDescent="0.2">
      <c r="A2673" t="s">
        <v>12</v>
      </c>
      <c r="B2673">
        <v>2019</v>
      </c>
      <c r="C2673">
        <v>3</v>
      </c>
      <c r="D2673">
        <v>2</v>
      </c>
      <c r="E2673">
        <v>7</v>
      </c>
      <c r="F2673">
        <v>10207</v>
      </c>
      <c r="G2673">
        <v>76</v>
      </c>
      <c r="J2673" s="1">
        <v>15.625</v>
      </c>
      <c r="K2673" s="2">
        <v>3.2812226304000003</v>
      </c>
      <c r="N2673">
        <f t="shared" si="41"/>
        <v>39.6875</v>
      </c>
    </row>
    <row r="2674" spans="1:14" x14ac:dyDescent="0.2">
      <c r="A2674" t="s">
        <v>12</v>
      </c>
      <c r="B2674">
        <v>2019</v>
      </c>
      <c r="C2674">
        <v>3</v>
      </c>
      <c r="D2674">
        <v>2</v>
      </c>
      <c r="E2674">
        <v>11</v>
      </c>
      <c r="F2674">
        <v>10211</v>
      </c>
      <c r="G2674">
        <v>78</v>
      </c>
      <c r="J2674" s="1">
        <v>14.125</v>
      </c>
      <c r="K2674" s="2">
        <v>3.1294897919999998</v>
      </c>
      <c r="N2674">
        <f t="shared" si="41"/>
        <v>35.877499999999998</v>
      </c>
    </row>
    <row r="2675" spans="1:14" x14ac:dyDescent="0.2">
      <c r="A2675" t="s">
        <v>12</v>
      </c>
      <c r="B2675">
        <v>2019</v>
      </c>
      <c r="C2675">
        <v>3</v>
      </c>
      <c r="D2675">
        <v>2</v>
      </c>
      <c r="E2675">
        <v>15</v>
      </c>
      <c r="F2675">
        <v>10215</v>
      </c>
      <c r="G2675">
        <v>34</v>
      </c>
      <c r="J2675" s="1">
        <v>17.625</v>
      </c>
      <c r="K2675" s="2">
        <v>4.1726530559999997</v>
      </c>
      <c r="N2675">
        <f t="shared" si="41"/>
        <v>44.767499999999998</v>
      </c>
    </row>
    <row r="2676" spans="1:14" x14ac:dyDescent="0.2">
      <c r="A2676" t="s">
        <v>12</v>
      </c>
      <c r="B2676">
        <v>2019</v>
      </c>
      <c r="C2676">
        <v>3</v>
      </c>
      <c r="D2676">
        <v>2</v>
      </c>
      <c r="E2676">
        <v>19</v>
      </c>
      <c r="F2676">
        <v>10219</v>
      </c>
      <c r="G2676">
        <v>90</v>
      </c>
      <c r="J2676" s="1">
        <v>10.375</v>
      </c>
      <c r="K2676" s="2">
        <v>2.7122244864000002</v>
      </c>
      <c r="N2676">
        <f t="shared" si="41"/>
        <v>26.352499999999999</v>
      </c>
    </row>
    <row r="2677" spans="1:14" x14ac:dyDescent="0.2">
      <c r="A2677" t="s">
        <v>12</v>
      </c>
      <c r="B2677">
        <v>2019</v>
      </c>
      <c r="C2677">
        <v>3</v>
      </c>
      <c r="D2677">
        <v>2</v>
      </c>
      <c r="E2677">
        <v>4</v>
      </c>
      <c r="F2677">
        <v>10204</v>
      </c>
      <c r="G2677">
        <v>24</v>
      </c>
      <c r="J2677" s="1">
        <v>16.75</v>
      </c>
      <c r="K2677" s="2">
        <v>3.3760556544000009</v>
      </c>
      <c r="N2677">
        <f t="shared" si="41"/>
        <v>42.545000000000002</v>
      </c>
    </row>
    <row r="2678" spans="1:14" x14ac:dyDescent="0.2">
      <c r="A2678" t="s">
        <v>12</v>
      </c>
      <c r="B2678">
        <v>2019</v>
      </c>
      <c r="C2678">
        <v>3</v>
      </c>
      <c r="D2678">
        <v>2</v>
      </c>
      <c r="E2678">
        <v>8</v>
      </c>
      <c r="F2678">
        <v>10208</v>
      </c>
      <c r="G2678">
        <v>107</v>
      </c>
      <c r="J2678" s="1">
        <v>22.5</v>
      </c>
      <c r="K2678" s="2">
        <v>4.9313172480000009</v>
      </c>
      <c r="N2678">
        <f t="shared" si="41"/>
        <v>57.15</v>
      </c>
    </row>
    <row r="2679" spans="1:14" x14ac:dyDescent="0.2">
      <c r="A2679" t="s">
        <v>12</v>
      </c>
      <c r="B2679">
        <v>2019</v>
      </c>
      <c r="C2679">
        <v>3</v>
      </c>
      <c r="D2679">
        <v>2</v>
      </c>
      <c r="E2679">
        <v>12</v>
      </c>
      <c r="F2679">
        <v>10212</v>
      </c>
      <c r="G2679">
        <v>3</v>
      </c>
      <c r="J2679" s="1">
        <v>21</v>
      </c>
      <c r="K2679" s="2">
        <v>4.3243858944000007</v>
      </c>
      <c r="N2679">
        <f t="shared" si="41"/>
        <v>53.34</v>
      </c>
    </row>
    <row r="2680" spans="1:14" x14ac:dyDescent="0.2">
      <c r="A2680" t="s">
        <v>12</v>
      </c>
      <c r="B2680">
        <v>2019</v>
      </c>
      <c r="C2680">
        <v>3</v>
      </c>
      <c r="D2680">
        <v>2</v>
      </c>
      <c r="E2680">
        <v>16</v>
      </c>
      <c r="F2680">
        <v>10216</v>
      </c>
      <c r="G2680">
        <v>156</v>
      </c>
      <c r="J2680" s="1">
        <v>20.375</v>
      </c>
      <c r="K2680" s="2">
        <v>4.5899183615999997</v>
      </c>
      <c r="N2680">
        <f t="shared" si="41"/>
        <v>51.752499999999998</v>
      </c>
    </row>
    <row r="2681" spans="1:14" x14ac:dyDescent="0.2">
      <c r="A2681" t="s">
        <v>12</v>
      </c>
      <c r="B2681">
        <v>2019</v>
      </c>
      <c r="C2681">
        <v>3</v>
      </c>
      <c r="D2681">
        <v>2</v>
      </c>
      <c r="E2681">
        <v>20</v>
      </c>
      <c r="F2681">
        <v>10220</v>
      </c>
      <c r="G2681">
        <v>140</v>
      </c>
      <c r="J2681" s="1">
        <v>15.375</v>
      </c>
      <c r="K2681" s="2">
        <v>3.7364211455999996</v>
      </c>
      <c r="N2681">
        <f t="shared" si="41"/>
        <v>39.052500000000002</v>
      </c>
    </row>
    <row r="2682" spans="1:14" x14ac:dyDescent="0.2">
      <c r="A2682" t="s">
        <v>12</v>
      </c>
      <c r="B2682">
        <v>2019</v>
      </c>
      <c r="C2682">
        <v>3</v>
      </c>
      <c r="D2682">
        <v>3</v>
      </c>
      <c r="E2682">
        <v>1</v>
      </c>
      <c r="F2682">
        <v>10301</v>
      </c>
      <c r="G2682">
        <v>91</v>
      </c>
      <c r="J2682" s="1">
        <v>19.5</v>
      </c>
      <c r="K2682" s="2">
        <v>4.1347198464000012</v>
      </c>
      <c r="N2682">
        <f t="shared" si="41"/>
        <v>49.53</v>
      </c>
    </row>
    <row r="2683" spans="1:14" x14ac:dyDescent="0.2">
      <c r="A2683" t="s">
        <v>12</v>
      </c>
      <c r="B2683">
        <v>2019</v>
      </c>
      <c r="C2683">
        <v>3</v>
      </c>
      <c r="D2683">
        <v>3</v>
      </c>
      <c r="E2683">
        <v>5</v>
      </c>
      <c r="F2683">
        <v>10305</v>
      </c>
      <c r="G2683">
        <v>119</v>
      </c>
      <c r="J2683" s="1">
        <v>16.75</v>
      </c>
      <c r="K2683" s="2">
        <v>2.5415250432000009</v>
      </c>
      <c r="N2683">
        <f t="shared" si="41"/>
        <v>42.545000000000002</v>
      </c>
    </row>
    <row r="2684" spans="1:14" x14ac:dyDescent="0.2">
      <c r="A2684" t="s">
        <v>12</v>
      </c>
      <c r="B2684">
        <v>2019</v>
      </c>
      <c r="C2684">
        <v>3</v>
      </c>
      <c r="D2684">
        <v>3</v>
      </c>
      <c r="E2684">
        <v>9</v>
      </c>
      <c r="F2684">
        <v>10309</v>
      </c>
      <c r="G2684">
        <v>114</v>
      </c>
      <c r="J2684" s="1">
        <v>16.125</v>
      </c>
      <c r="K2684" s="2">
        <v>2.8449907199999998</v>
      </c>
      <c r="N2684">
        <f t="shared" si="41"/>
        <v>40.957500000000003</v>
      </c>
    </row>
    <row r="2685" spans="1:14" x14ac:dyDescent="0.2">
      <c r="A2685" t="s">
        <v>12</v>
      </c>
      <c r="B2685">
        <v>2019</v>
      </c>
      <c r="C2685">
        <v>3</v>
      </c>
      <c r="D2685">
        <v>3</v>
      </c>
      <c r="E2685">
        <v>13</v>
      </c>
      <c r="F2685">
        <v>10313</v>
      </c>
      <c r="G2685">
        <v>66</v>
      </c>
      <c r="J2685" s="1">
        <v>17.125</v>
      </c>
      <c r="K2685" s="2">
        <v>2.5415250432000009</v>
      </c>
      <c r="N2685">
        <f t="shared" si="41"/>
        <v>43.497500000000002</v>
      </c>
    </row>
    <row r="2686" spans="1:14" x14ac:dyDescent="0.2">
      <c r="A2686" t="s">
        <v>12</v>
      </c>
      <c r="B2686">
        <v>2019</v>
      </c>
      <c r="C2686">
        <v>3</v>
      </c>
      <c r="D2686">
        <v>3</v>
      </c>
      <c r="E2686">
        <v>17</v>
      </c>
      <c r="F2686">
        <v>10317</v>
      </c>
      <c r="G2686">
        <v>26</v>
      </c>
      <c r="J2686" s="1">
        <v>15</v>
      </c>
      <c r="K2686" s="2">
        <v>2.3139257856</v>
      </c>
      <c r="N2686">
        <f t="shared" si="41"/>
        <v>38.1</v>
      </c>
    </row>
    <row r="2687" spans="1:14" x14ac:dyDescent="0.2">
      <c r="A2687" t="s">
        <v>12</v>
      </c>
      <c r="B2687">
        <v>2019</v>
      </c>
      <c r="C2687">
        <v>3</v>
      </c>
      <c r="D2687">
        <v>3</v>
      </c>
      <c r="E2687">
        <v>2</v>
      </c>
      <c r="F2687">
        <v>10302</v>
      </c>
      <c r="G2687" s="6">
        <v>201</v>
      </c>
      <c r="H2687" s="1">
        <v>2.6</v>
      </c>
      <c r="I2687" s="2">
        <v>19.751218692217179</v>
      </c>
      <c r="J2687" s="1">
        <v>17.375</v>
      </c>
      <c r="K2687" s="2">
        <v>3.7240928524800001</v>
      </c>
      <c r="N2687">
        <f t="shared" si="41"/>
        <v>44.1325</v>
      </c>
    </row>
    <row r="2688" spans="1:14" x14ac:dyDescent="0.2">
      <c r="A2688" t="s">
        <v>12</v>
      </c>
      <c r="B2688">
        <v>2019</v>
      </c>
      <c r="C2688">
        <v>3</v>
      </c>
      <c r="D2688">
        <v>3</v>
      </c>
      <c r="E2688">
        <v>6</v>
      </c>
      <c r="F2688">
        <v>10306</v>
      </c>
      <c r="G2688">
        <v>189</v>
      </c>
      <c r="J2688" s="1">
        <v>22.25</v>
      </c>
      <c r="K2688" s="2">
        <v>4.0398868224000006</v>
      </c>
      <c r="N2688">
        <f t="shared" si="41"/>
        <v>56.515000000000001</v>
      </c>
    </row>
    <row r="2689" spans="1:14" x14ac:dyDescent="0.2">
      <c r="A2689" t="s">
        <v>12</v>
      </c>
      <c r="B2689">
        <v>2019</v>
      </c>
      <c r="C2689">
        <v>3</v>
      </c>
      <c r="D2689">
        <v>3</v>
      </c>
      <c r="E2689">
        <v>10</v>
      </c>
      <c r="F2689">
        <v>10310</v>
      </c>
      <c r="G2689">
        <v>50</v>
      </c>
      <c r="J2689" s="1">
        <v>18.125</v>
      </c>
      <c r="K2689" s="2">
        <v>3.5467550976000002</v>
      </c>
      <c r="N2689">
        <f t="shared" si="41"/>
        <v>46.037500000000001</v>
      </c>
    </row>
    <row r="2690" spans="1:14" x14ac:dyDescent="0.2">
      <c r="A2690" t="s">
        <v>12</v>
      </c>
      <c r="B2690">
        <v>2019</v>
      </c>
      <c r="C2690">
        <v>3</v>
      </c>
      <c r="D2690">
        <v>3</v>
      </c>
      <c r="E2690">
        <v>14</v>
      </c>
      <c r="F2690">
        <v>10314</v>
      </c>
      <c r="G2690">
        <v>12</v>
      </c>
      <c r="J2690" s="1">
        <v>13.375</v>
      </c>
      <c r="K2690" s="2">
        <v>2.2759925760000006</v>
      </c>
      <c r="N2690">
        <f t="shared" si="41"/>
        <v>33.972500000000004</v>
      </c>
    </row>
    <row r="2691" spans="1:14" x14ac:dyDescent="0.2">
      <c r="A2691" t="s">
        <v>12</v>
      </c>
      <c r="B2691">
        <v>2019</v>
      </c>
      <c r="C2691">
        <v>3</v>
      </c>
      <c r="D2691">
        <v>3</v>
      </c>
      <c r="E2691">
        <v>18</v>
      </c>
      <c r="F2691">
        <v>10318</v>
      </c>
      <c r="G2691">
        <v>182</v>
      </c>
      <c r="J2691" s="1">
        <v>19.875</v>
      </c>
      <c r="K2691" s="2">
        <v>3.5088218879999999</v>
      </c>
      <c r="N2691">
        <f t="shared" ref="N2691:N2754" si="42">$M$2*J2691</f>
        <v>50.482500000000002</v>
      </c>
    </row>
    <row r="2692" spans="1:14" x14ac:dyDescent="0.2">
      <c r="A2692" t="s">
        <v>12</v>
      </c>
      <c r="B2692">
        <v>2019</v>
      </c>
      <c r="C2692">
        <v>3</v>
      </c>
      <c r="D2692">
        <v>3</v>
      </c>
      <c r="E2692">
        <v>3</v>
      </c>
      <c r="F2692">
        <v>10303</v>
      </c>
      <c r="G2692">
        <v>40</v>
      </c>
      <c r="J2692" s="1">
        <v>14.75</v>
      </c>
      <c r="K2692" s="2">
        <v>3.1105231871999997</v>
      </c>
      <c r="N2692">
        <f t="shared" si="42"/>
        <v>37.465000000000003</v>
      </c>
    </row>
    <row r="2693" spans="1:14" x14ac:dyDescent="0.2">
      <c r="A2693" t="s">
        <v>12</v>
      </c>
      <c r="B2693">
        <v>2019</v>
      </c>
      <c r="C2693">
        <v>3</v>
      </c>
      <c r="D2693">
        <v>3</v>
      </c>
      <c r="E2693">
        <v>7</v>
      </c>
      <c r="F2693">
        <v>10307</v>
      </c>
      <c r="G2693">
        <v>145</v>
      </c>
      <c r="J2693" s="1">
        <v>17.25</v>
      </c>
      <c r="K2693" s="2">
        <v>3.0536233728000011</v>
      </c>
      <c r="N2693">
        <f t="shared" si="42"/>
        <v>43.814999999999998</v>
      </c>
    </row>
    <row r="2694" spans="1:14" x14ac:dyDescent="0.2">
      <c r="A2694" t="s">
        <v>12</v>
      </c>
      <c r="B2694">
        <v>2019</v>
      </c>
      <c r="C2694">
        <v>3</v>
      </c>
      <c r="D2694">
        <v>3</v>
      </c>
      <c r="E2694">
        <v>11</v>
      </c>
      <c r="F2694">
        <v>10311</v>
      </c>
      <c r="G2694">
        <v>111</v>
      </c>
      <c r="J2694" s="1">
        <v>16.125</v>
      </c>
      <c r="K2694" s="2">
        <v>3.1863896064000006</v>
      </c>
      <c r="N2694">
        <f t="shared" si="42"/>
        <v>40.957500000000003</v>
      </c>
    </row>
    <row r="2695" spans="1:14" x14ac:dyDescent="0.2">
      <c r="A2695" t="s">
        <v>12</v>
      </c>
      <c r="B2695">
        <v>2019</v>
      </c>
      <c r="C2695">
        <v>3</v>
      </c>
      <c r="D2695">
        <v>3</v>
      </c>
      <c r="E2695">
        <v>15</v>
      </c>
      <c r="F2695">
        <v>10315</v>
      </c>
      <c r="G2695">
        <v>197</v>
      </c>
      <c r="J2695" s="1">
        <v>18.75</v>
      </c>
      <c r="K2695" s="2">
        <v>3.4139888640000007</v>
      </c>
      <c r="N2695">
        <f t="shared" si="42"/>
        <v>47.625</v>
      </c>
    </row>
    <row r="2696" spans="1:14" x14ac:dyDescent="0.2">
      <c r="A2696" t="s">
        <v>12</v>
      </c>
      <c r="B2696">
        <v>2019</v>
      </c>
      <c r="C2696">
        <v>3</v>
      </c>
      <c r="D2696">
        <v>3</v>
      </c>
      <c r="E2696">
        <v>19</v>
      </c>
      <c r="F2696">
        <v>10319</v>
      </c>
      <c r="G2696">
        <v>33</v>
      </c>
      <c r="J2696" s="1">
        <v>17.625</v>
      </c>
      <c r="K2696" s="2">
        <v>3.2432894208</v>
      </c>
      <c r="N2696">
        <f t="shared" si="42"/>
        <v>44.767499999999998</v>
      </c>
    </row>
    <row r="2697" spans="1:14" x14ac:dyDescent="0.2">
      <c r="A2697" t="s">
        <v>12</v>
      </c>
      <c r="B2697">
        <v>2019</v>
      </c>
      <c r="C2697">
        <v>3</v>
      </c>
      <c r="D2697">
        <v>3</v>
      </c>
      <c r="E2697">
        <v>4</v>
      </c>
      <c r="F2697">
        <v>10304</v>
      </c>
      <c r="G2697">
        <v>177</v>
      </c>
      <c r="J2697" s="1">
        <v>18.875</v>
      </c>
      <c r="K2697" s="2">
        <v>4.3054192896000005</v>
      </c>
      <c r="N2697">
        <f t="shared" si="42"/>
        <v>47.942500000000003</v>
      </c>
    </row>
    <row r="2698" spans="1:14" x14ac:dyDescent="0.2">
      <c r="A2698" t="s">
        <v>12</v>
      </c>
      <c r="B2698">
        <v>2019</v>
      </c>
      <c r="C2698">
        <v>3</v>
      </c>
      <c r="D2698">
        <v>3</v>
      </c>
      <c r="E2698">
        <v>8</v>
      </c>
      <c r="F2698">
        <v>10308</v>
      </c>
      <c r="G2698">
        <v>186</v>
      </c>
      <c r="J2698" s="1">
        <v>17.625</v>
      </c>
      <c r="K2698" s="2">
        <v>4.5899183615999997</v>
      </c>
      <c r="N2698">
        <f t="shared" si="42"/>
        <v>44.767499999999998</v>
      </c>
    </row>
    <row r="2699" spans="1:14" x14ac:dyDescent="0.2">
      <c r="A2699" t="s">
        <v>12</v>
      </c>
      <c r="B2699">
        <v>2019</v>
      </c>
      <c r="C2699">
        <v>3</v>
      </c>
      <c r="D2699">
        <v>3</v>
      </c>
      <c r="E2699">
        <v>12</v>
      </c>
      <c r="F2699">
        <v>10312</v>
      </c>
      <c r="G2699" s="6">
        <v>202</v>
      </c>
      <c r="H2699" s="1">
        <v>2.4</v>
      </c>
      <c r="I2699" s="2">
        <v>19.378487544068548</v>
      </c>
      <c r="J2699" s="1">
        <v>18.125</v>
      </c>
      <c r="K2699" s="2">
        <v>3.7838376576000003</v>
      </c>
      <c r="N2699">
        <f t="shared" si="42"/>
        <v>46.037500000000001</v>
      </c>
    </row>
    <row r="2700" spans="1:14" x14ac:dyDescent="0.2">
      <c r="A2700" t="s">
        <v>12</v>
      </c>
      <c r="B2700">
        <v>2019</v>
      </c>
      <c r="C2700">
        <v>3</v>
      </c>
      <c r="D2700">
        <v>3</v>
      </c>
      <c r="E2700">
        <v>16</v>
      </c>
      <c r="F2700">
        <v>10316</v>
      </c>
      <c r="G2700">
        <v>185</v>
      </c>
      <c r="J2700" s="1">
        <v>19.75</v>
      </c>
      <c r="K2700" s="2">
        <v>4.6088849664000007</v>
      </c>
      <c r="N2700">
        <f t="shared" si="42"/>
        <v>50.164999999999999</v>
      </c>
    </row>
    <row r="2701" spans="1:14" x14ac:dyDescent="0.2">
      <c r="A2701" t="s">
        <v>12</v>
      </c>
      <c r="B2701">
        <v>2019</v>
      </c>
      <c r="C2701">
        <v>3</v>
      </c>
      <c r="D2701">
        <v>3</v>
      </c>
      <c r="E2701">
        <v>20</v>
      </c>
      <c r="F2701">
        <v>10320</v>
      </c>
      <c r="G2701">
        <v>36</v>
      </c>
      <c r="J2701" s="1">
        <v>17</v>
      </c>
      <c r="K2701" s="2">
        <v>3.7174545408000008</v>
      </c>
      <c r="N2701">
        <f t="shared" si="42"/>
        <v>43.18</v>
      </c>
    </row>
    <row r="2702" spans="1:14" x14ac:dyDescent="0.2">
      <c r="A2702" t="s">
        <v>12</v>
      </c>
      <c r="B2702">
        <v>2019</v>
      </c>
      <c r="C2702">
        <v>3</v>
      </c>
      <c r="D2702">
        <v>4</v>
      </c>
      <c r="E2702">
        <v>1</v>
      </c>
      <c r="F2702">
        <v>10401</v>
      </c>
      <c r="G2702">
        <v>149</v>
      </c>
      <c r="J2702" s="1">
        <v>15</v>
      </c>
      <c r="K2702" s="2">
        <v>2.5225584384000004</v>
      </c>
      <c r="N2702">
        <f t="shared" si="42"/>
        <v>38.1</v>
      </c>
    </row>
    <row r="2703" spans="1:14" x14ac:dyDescent="0.2">
      <c r="A2703" t="s">
        <v>12</v>
      </c>
      <c r="B2703">
        <v>2019</v>
      </c>
      <c r="C2703">
        <v>3</v>
      </c>
      <c r="D2703">
        <v>4</v>
      </c>
      <c r="E2703">
        <v>5</v>
      </c>
      <c r="F2703">
        <v>10405</v>
      </c>
      <c r="G2703">
        <v>53</v>
      </c>
      <c r="J2703" s="1">
        <v>14.375</v>
      </c>
      <c r="K2703" s="2">
        <v>2.6742912768000004</v>
      </c>
      <c r="N2703">
        <f t="shared" si="42"/>
        <v>36.512500000000003</v>
      </c>
    </row>
    <row r="2704" spans="1:14" x14ac:dyDescent="0.2">
      <c r="A2704" t="s">
        <v>12</v>
      </c>
      <c r="B2704">
        <v>2019</v>
      </c>
      <c r="C2704">
        <v>3</v>
      </c>
      <c r="D2704">
        <v>4</v>
      </c>
      <c r="E2704">
        <v>9</v>
      </c>
      <c r="F2704">
        <v>10409</v>
      </c>
      <c r="G2704">
        <v>73</v>
      </c>
      <c r="J2704" s="1">
        <v>17.875</v>
      </c>
      <c r="K2704" s="2">
        <v>3.2622560256000006</v>
      </c>
      <c r="N2704">
        <f t="shared" si="42"/>
        <v>45.402500000000003</v>
      </c>
    </row>
    <row r="2705" spans="1:14" x14ac:dyDescent="0.2">
      <c r="A2705" t="s">
        <v>12</v>
      </c>
      <c r="B2705">
        <v>2019</v>
      </c>
      <c r="C2705">
        <v>3</v>
      </c>
      <c r="D2705">
        <v>4</v>
      </c>
      <c r="E2705">
        <v>13</v>
      </c>
      <c r="F2705">
        <v>10413</v>
      </c>
      <c r="G2705" s="6">
        <v>201</v>
      </c>
      <c r="H2705" s="1">
        <v>2.4</v>
      </c>
      <c r="I2705" s="2">
        <v>21.716339673506067</v>
      </c>
      <c r="J2705" s="1">
        <v>14.125</v>
      </c>
      <c r="K2705" s="2">
        <v>2.3698772697600003</v>
      </c>
      <c r="N2705">
        <f t="shared" si="42"/>
        <v>35.877499999999998</v>
      </c>
    </row>
    <row r="2706" spans="1:14" x14ac:dyDescent="0.2">
      <c r="A2706" t="s">
        <v>12</v>
      </c>
      <c r="B2706">
        <v>2019</v>
      </c>
      <c r="C2706">
        <v>3</v>
      </c>
      <c r="D2706">
        <v>4</v>
      </c>
      <c r="E2706">
        <v>17</v>
      </c>
      <c r="F2706">
        <v>10417</v>
      </c>
      <c r="G2706">
        <v>100</v>
      </c>
      <c r="J2706" s="1">
        <v>18.125</v>
      </c>
      <c r="K2706" s="2">
        <v>2.3139257856</v>
      </c>
      <c r="N2706">
        <f t="shared" si="42"/>
        <v>46.037500000000001</v>
      </c>
    </row>
    <row r="2707" spans="1:14" x14ac:dyDescent="0.2">
      <c r="A2707" t="s">
        <v>12</v>
      </c>
      <c r="B2707">
        <v>2019</v>
      </c>
      <c r="C2707">
        <v>3</v>
      </c>
      <c r="D2707">
        <v>4</v>
      </c>
      <c r="E2707">
        <v>2</v>
      </c>
      <c r="F2707">
        <v>10402</v>
      </c>
      <c r="G2707">
        <v>115</v>
      </c>
      <c r="J2707" s="1">
        <v>16.625</v>
      </c>
      <c r="K2707" s="2">
        <v>3.1863896064000006</v>
      </c>
      <c r="N2707">
        <f t="shared" si="42"/>
        <v>42.227499999999999</v>
      </c>
    </row>
    <row r="2708" spans="1:14" x14ac:dyDescent="0.2">
      <c r="A2708" t="s">
        <v>12</v>
      </c>
      <c r="B2708">
        <v>2019</v>
      </c>
      <c r="C2708">
        <v>3</v>
      </c>
      <c r="D2708">
        <v>4</v>
      </c>
      <c r="E2708">
        <v>6</v>
      </c>
      <c r="F2708">
        <v>10406</v>
      </c>
      <c r="G2708">
        <v>165</v>
      </c>
      <c r="J2708" s="1">
        <v>18.125</v>
      </c>
      <c r="K2708" s="2">
        <v>3.7174545408000008</v>
      </c>
      <c r="N2708">
        <f t="shared" si="42"/>
        <v>46.037500000000001</v>
      </c>
    </row>
    <row r="2709" spans="1:14" x14ac:dyDescent="0.2">
      <c r="A2709" t="s">
        <v>12</v>
      </c>
      <c r="B2709">
        <v>2019</v>
      </c>
      <c r="C2709">
        <v>3</v>
      </c>
      <c r="D2709">
        <v>4</v>
      </c>
      <c r="E2709">
        <v>10</v>
      </c>
      <c r="F2709">
        <v>10410</v>
      </c>
      <c r="G2709">
        <v>131</v>
      </c>
      <c r="J2709" s="1">
        <v>20.25</v>
      </c>
      <c r="K2709" s="2">
        <v>3.1484563968000008</v>
      </c>
      <c r="N2709">
        <f t="shared" si="42"/>
        <v>51.435000000000002</v>
      </c>
    </row>
    <row r="2710" spans="1:14" x14ac:dyDescent="0.2">
      <c r="A2710" t="s">
        <v>12</v>
      </c>
      <c r="B2710">
        <v>2019</v>
      </c>
      <c r="C2710">
        <v>3</v>
      </c>
      <c r="D2710">
        <v>4</v>
      </c>
      <c r="E2710">
        <v>14</v>
      </c>
      <c r="F2710">
        <v>10414</v>
      </c>
      <c r="G2710">
        <v>190</v>
      </c>
      <c r="J2710" s="1">
        <v>18.375</v>
      </c>
      <c r="K2710" s="2">
        <v>3.2053562112000002</v>
      </c>
      <c r="N2710">
        <f t="shared" si="42"/>
        <v>46.672499999999999</v>
      </c>
    </row>
    <row r="2711" spans="1:14" x14ac:dyDescent="0.2">
      <c r="A2711" t="s">
        <v>12</v>
      </c>
      <c r="B2711">
        <v>2019</v>
      </c>
      <c r="C2711">
        <v>3</v>
      </c>
      <c r="D2711">
        <v>4</v>
      </c>
      <c r="E2711">
        <v>18</v>
      </c>
      <c r="F2711">
        <v>10418</v>
      </c>
      <c r="G2711">
        <v>120</v>
      </c>
      <c r="J2711" s="1">
        <v>17.5</v>
      </c>
      <c r="K2711" s="2">
        <v>2.5794582528000003</v>
      </c>
      <c r="N2711">
        <f t="shared" si="42"/>
        <v>44.45</v>
      </c>
    </row>
    <row r="2712" spans="1:14" x14ac:dyDescent="0.2">
      <c r="A2712" t="s">
        <v>12</v>
      </c>
      <c r="B2712">
        <v>2019</v>
      </c>
      <c r="C2712">
        <v>3</v>
      </c>
      <c r="D2712">
        <v>4</v>
      </c>
      <c r="E2712">
        <v>3</v>
      </c>
      <c r="F2712">
        <v>10403</v>
      </c>
      <c r="G2712">
        <v>136</v>
      </c>
      <c r="J2712" s="1">
        <v>13.125</v>
      </c>
      <c r="K2712" s="2">
        <v>2.7880909056000003</v>
      </c>
      <c r="N2712">
        <f t="shared" si="42"/>
        <v>33.337499999999999</v>
      </c>
    </row>
    <row r="2713" spans="1:14" x14ac:dyDescent="0.2">
      <c r="A2713" t="s">
        <v>12</v>
      </c>
      <c r="B2713">
        <v>2019</v>
      </c>
      <c r="C2713">
        <v>3</v>
      </c>
      <c r="D2713">
        <v>4</v>
      </c>
      <c r="E2713">
        <v>7</v>
      </c>
      <c r="F2713">
        <v>10407</v>
      </c>
      <c r="G2713" s="6">
        <v>202</v>
      </c>
      <c r="H2713" s="1">
        <v>2.4</v>
      </c>
      <c r="I2713" s="2">
        <v>18.925593069387091</v>
      </c>
      <c r="J2713" s="1">
        <v>18.875</v>
      </c>
      <c r="K2713" s="2">
        <v>3.7440077875200011</v>
      </c>
      <c r="N2713">
        <f t="shared" si="42"/>
        <v>47.942500000000003</v>
      </c>
    </row>
    <row r="2714" spans="1:14" x14ac:dyDescent="0.2">
      <c r="A2714" t="s">
        <v>12</v>
      </c>
      <c r="B2714">
        <v>2019</v>
      </c>
      <c r="C2714">
        <v>3</v>
      </c>
      <c r="D2714">
        <v>4</v>
      </c>
      <c r="E2714">
        <v>11</v>
      </c>
      <c r="F2714">
        <v>10411</v>
      </c>
      <c r="G2714">
        <v>89</v>
      </c>
      <c r="J2714" s="1">
        <v>17.375</v>
      </c>
      <c r="K2714" s="2">
        <v>2.8449907199999998</v>
      </c>
      <c r="N2714">
        <f t="shared" si="42"/>
        <v>44.1325</v>
      </c>
    </row>
    <row r="2715" spans="1:14" x14ac:dyDescent="0.2">
      <c r="A2715" t="s">
        <v>12</v>
      </c>
      <c r="B2715">
        <v>2019</v>
      </c>
      <c r="C2715">
        <v>3</v>
      </c>
      <c r="D2715">
        <v>4</v>
      </c>
      <c r="E2715">
        <v>15</v>
      </c>
      <c r="F2715">
        <v>10415</v>
      </c>
      <c r="G2715">
        <v>68</v>
      </c>
      <c r="J2715" s="1">
        <v>15</v>
      </c>
      <c r="K2715" s="2">
        <v>2.8070575104000008</v>
      </c>
      <c r="N2715">
        <f t="shared" si="42"/>
        <v>38.1</v>
      </c>
    </row>
    <row r="2716" spans="1:14" x14ac:dyDescent="0.2">
      <c r="A2716" t="s">
        <v>12</v>
      </c>
      <c r="B2716">
        <v>2019</v>
      </c>
      <c r="C2716">
        <v>3</v>
      </c>
      <c r="D2716">
        <v>4</v>
      </c>
      <c r="E2716">
        <v>19</v>
      </c>
      <c r="F2716">
        <v>10419</v>
      </c>
      <c r="G2716" s="6">
        <v>61</v>
      </c>
      <c r="H2716" s="1">
        <v>1.7</v>
      </c>
      <c r="I2716" s="2">
        <v>20.86714583816369</v>
      </c>
      <c r="J2716" s="1">
        <v>13.875</v>
      </c>
      <c r="K2716" s="2">
        <v>3.0868149312000006</v>
      </c>
      <c r="N2716">
        <f t="shared" si="42"/>
        <v>35.2425</v>
      </c>
    </row>
    <row r="2717" spans="1:14" x14ac:dyDescent="0.2">
      <c r="A2717" t="s">
        <v>12</v>
      </c>
      <c r="B2717">
        <v>2019</v>
      </c>
      <c r="C2717">
        <v>3</v>
      </c>
      <c r="D2717">
        <v>4</v>
      </c>
      <c r="E2717">
        <v>4</v>
      </c>
      <c r="F2717">
        <v>10404</v>
      </c>
      <c r="G2717">
        <v>22</v>
      </c>
      <c r="J2717" s="1">
        <v>16</v>
      </c>
      <c r="K2717" s="2">
        <v>3.2432894208</v>
      </c>
      <c r="N2717">
        <f t="shared" si="42"/>
        <v>40.64</v>
      </c>
    </row>
    <row r="2718" spans="1:14" x14ac:dyDescent="0.2">
      <c r="A2718" t="s">
        <v>12</v>
      </c>
      <c r="B2718">
        <v>2019</v>
      </c>
      <c r="C2718">
        <v>3</v>
      </c>
      <c r="D2718">
        <v>4</v>
      </c>
      <c r="E2718">
        <v>8</v>
      </c>
      <c r="F2718">
        <v>10408</v>
      </c>
      <c r="G2718">
        <v>56</v>
      </c>
      <c r="J2718" s="1">
        <v>17.5</v>
      </c>
      <c r="N2718">
        <f t="shared" si="42"/>
        <v>44.45</v>
      </c>
    </row>
    <row r="2719" spans="1:14" x14ac:dyDescent="0.2">
      <c r="A2719" t="s">
        <v>12</v>
      </c>
      <c r="B2719">
        <v>2019</v>
      </c>
      <c r="C2719">
        <v>3</v>
      </c>
      <c r="D2719">
        <v>4</v>
      </c>
      <c r="E2719">
        <v>12</v>
      </c>
      <c r="F2719">
        <v>10412</v>
      </c>
      <c r="G2719">
        <v>94</v>
      </c>
      <c r="J2719" s="1">
        <v>20.125</v>
      </c>
      <c r="K2719" s="2">
        <v>4.2864526848000004</v>
      </c>
      <c r="N2719">
        <f t="shared" si="42"/>
        <v>51.1175</v>
      </c>
    </row>
    <row r="2720" spans="1:14" x14ac:dyDescent="0.2">
      <c r="A2720" t="s">
        <v>12</v>
      </c>
      <c r="B2720">
        <v>2019</v>
      </c>
      <c r="C2720">
        <v>3</v>
      </c>
      <c r="D2720">
        <v>4</v>
      </c>
      <c r="E2720">
        <v>16</v>
      </c>
      <c r="F2720">
        <v>10416</v>
      </c>
      <c r="G2720">
        <v>196</v>
      </c>
      <c r="J2720" s="1">
        <v>19.375</v>
      </c>
      <c r="K2720" s="2">
        <v>4.5140519424000018</v>
      </c>
      <c r="N2720">
        <f t="shared" si="42"/>
        <v>49.212499999999999</v>
      </c>
    </row>
    <row r="2721" spans="1:14" x14ac:dyDescent="0.2">
      <c r="A2721" t="s">
        <v>12</v>
      </c>
      <c r="B2721">
        <v>2019</v>
      </c>
      <c r="C2721">
        <v>3</v>
      </c>
      <c r="D2721">
        <v>4</v>
      </c>
      <c r="E2721">
        <v>20</v>
      </c>
      <c r="F2721">
        <v>10420</v>
      </c>
      <c r="G2721">
        <v>179</v>
      </c>
      <c r="J2721" s="1">
        <v>11.625</v>
      </c>
      <c r="K2721" s="2">
        <v>4.4571521280000006</v>
      </c>
      <c r="N2721">
        <f t="shared" si="42"/>
        <v>29.5275</v>
      </c>
    </row>
    <row r="2722" spans="1:14" x14ac:dyDescent="0.2">
      <c r="A2722" t="s">
        <v>12</v>
      </c>
      <c r="B2722">
        <v>2019</v>
      </c>
      <c r="C2722">
        <v>3</v>
      </c>
      <c r="D2722">
        <v>5</v>
      </c>
      <c r="E2722">
        <v>1</v>
      </c>
      <c r="F2722">
        <v>10501</v>
      </c>
      <c r="G2722">
        <v>124</v>
      </c>
      <c r="J2722" s="1">
        <v>14.375</v>
      </c>
      <c r="K2722" s="2">
        <v>2.5415250432000009</v>
      </c>
      <c r="N2722">
        <f t="shared" si="42"/>
        <v>36.512500000000003</v>
      </c>
    </row>
    <row r="2723" spans="1:14" x14ac:dyDescent="0.2">
      <c r="A2723" t="s">
        <v>12</v>
      </c>
      <c r="B2723">
        <v>2019</v>
      </c>
      <c r="C2723">
        <v>3</v>
      </c>
      <c r="D2723">
        <v>5</v>
      </c>
      <c r="E2723">
        <v>5</v>
      </c>
      <c r="F2723">
        <v>10505</v>
      </c>
      <c r="G2723">
        <v>181</v>
      </c>
      <c r="J2723" s="1">
        <v>20.125</v>
      </c>
      <c r="K2723" s="2">
        <v>3.9640204031999997</v>
      </c>
      <c r="N2723">
        <f t="shared" si="42"/>
        <v>51.1175</v>
      </c>
    </row>
    <row r="2724" spans="1:14" x14ac:dyDescent="0.2">
      <c r="A2724" t="s">
        <v>12</v>
      </c>
      <c r="B2724">
        <v>2019</v>
      </c>
      <c r="C2724">
        <v>3</v>
      </c>
      <c r="D2724">
        <v>5</v>
      </c>
      <c r="E2724">
        <v>9</v>
      </c>
      <c r="F2724">
        <v>10509</v>
      </c>
      <c r="G2724">
        <v>127</v>
      </c>
      <c r="J2724" s="1">
        <v>14.625</v>
      </c>
      <c r="K2724" s="2">
        <v>2.3897922048</v>
      </c>
      <c r="N2724">
        <f t="shared" si="42"/>
        <v>37.147500000000001</v>
      </c>
    </row>
    <row r="2725" spans="1:14" x14ac:dyDescent="0.2">
      <c r="A2725" t="s">
        <v>12</v>
      </c>
      <c r="B2725">
        <v>2019</v>
      </c>
      <c r="C2725">
        <v>3</v>
      </c>
      <c r="D2725">
        <v>5</v>
      </c>
      <c r="E2725">
        <v>13</v>
      </c>
      <c r="F2725">
        <v>10513</v>
      </c>
      <c r="G2725">
        <v>99</v>
      </c>
      <c r="J2725" s="1">
        <v>15.875</v>
      </c>
      <c r="K2725" s="2">
        <v>2.9018905344000001</v>
      </c>
      <c r="N2725">
        <f t="shared" si="42"/>
        <v>40.322499999999998</v>
      </c>
    </row>
    <row r="2726" spans="1:14" x14ac:dyDescent="0.2">
      <c r="A2726" t="s">
        <v>12</v>
      </c>
      <c r="B2726">
        <v>2019</v>
      </c>
      <c r="C2726">
        <v>3</v>
      </c>
      <c r="D2726">
        <v>5</v>
      </c>
      <c r="E2726">
        <v>17</v>
      </c>
      <c r="F2726">
        <v>10517</v>
      </c>
      <c r="G2726">
        <v>130</v>
      </c>
      <c r="J2726" s="1">
        <v>15</v>
      </c>
      <c r="K2726" s="2">
        <v>2.5794582528000003</v>
      </c>
      <c r="N2726">
        <f t="shared" si="42"/>
        <v>38.1</v>
      </c>
    </row>
    <row r="2727" spans="1:14" x14ac:dyDescent="0.2">
      <c r="A2727" t="s">
        <v>12</v>
      </c>
      <c r="B2727">
        <v>2019</v>
      </c>
      <c r="C2727">
        <v>3</v>
      </c>
      <c r="D2727">
        <v>5</v>
      </c>
      <c r="E2727">
        <v>2</v>
      </c>
      <c r="F2727">
        <v>10502</v>
      </c>
      <c r="G2727">
        <v>174</v>
      </c>
      <c r="J2727" s="1">
        <v>16.5</v>
      </c>
      <c r="K2727" s="2">
        <v>3.6605547264000009</v>
      </c>
      <c r="N2727">
        <f t="shared" si="42"/>
        <v>41.910000000000004</v>
      </c>
    </row>
    <row r="2728" spans="1:14" x14ac:dyDescent="0.2">
      <c r="A2728" t="s">
        <v>12</v>
      </c>
      <c r="B2728">
        <v>2019</v>
      </c>
      <c r="C2728">
        <v>3</v>
      </c>
      <c r="D2728">
        <v>5</v>
      </c>
      <c r="E2728">
        <v>6</v>
      </c>
      <c r="F2728">
        <v>10506</v>
      </c>
      <c r="G2728">
        <v>108</v>
      </c>
      <c r="J2728" s="1">
        <v>17</v>
      </c>
      <c r="K2728" s="2">
        <v>3.1105231871999997</v>
      </c>
      <c r="N2728">
        <f t="shared" si="42"/>
        <v>43.18</v>
      </c>
    </row>
    <row r="2729" spans="1:14" x14ac:dyDescent="0.2">
      <c r="A2729" t="s">
        <v>12</v>
      </c>
      <c r="B2729">
        <v>2019</v>
      </c>
      <c r="C2729">
        <v>3</v>
      </c>
      <c r="D2729">
        <v>5</v>
      </c>
      <c r="E2729">
        <v>10</v>
      </c>
      <c r="F2729">
        <v>10510</v>
      </c>
      <c r="G2729">
        <v>17</v>
      </c>
      <c r="J2729" s="1">
        <v>14.25</v>
      </c>
      <c r="K2729" s="2">
        <v>2.3328923903999996</v>
      </c>
      <c r="N2729">
        <f t="shared" si="42"/>
        <v>36.195</v>
      </c>
    </row>
    <row r="2730" spans="1:14" x14ac:dyDescent="0.2">
      <c r="A2730" t="s">
        <v>12</v>
      </c>
      <c r="B2730">
        <v>2019</v>
      </c>
      <c r="C2730">
        <v>3</v>
      </c>
      <c r="D2730">
        <v>5</v>
      </c>
      <c r="E2730">
        <v>14</v>
      </c>
      <c r="F2730">
        <v>10514</v>
      </c>
      <c r="G2730" s="6">
        <v>202</v>
      </c>
      <c r="H2730" s="1">
        <v>2.9</v>
      </c>
      <c r="I2730" s="2">
        <v>21.028459375080629</v>
      </c>
      <c r="J2730" s="1">
        <v>19.875</v>
      </c>
      <c r="K2730" s="2">
        <v>3.3855389568000009</v>
      </c>
      <c r="N2730">
        <f t="shared" si="42"/>
        <v>50.482500000000002</v>
      </c>
    </row>
    <row r="2731" spans="1:14" x14ac:dyDescent="0.2">
      <c r="A2731" t="s">
        <v>12</v>
      </c>
      <c r="B2731">
        <v>2019</v>
      </c>
      <c r="C2731">
        <v>3</v>
      </c>
      <c r="D2731">
        <v>5</v>
      </c>
      <c r="E2731">
        <v>18</v>
      </c>
      <c r="F2731">
        <v>10518</v>
      </c>
      <c r="G2731">
        <v>87</v>
      </c>
      <c r="J2731" s="1">
        <v>16.375</v>
      </c>
      <c r="K2731" s="2">
        <v>2.7311910911999999</v>
      </c>
      <c r="N2731">
        <f t="shared" si="42"/>
        <v>41.592500000000001</v>
      </c>
    </row>
    <row r="2732" spans="1:14" x14ac:dyDescent="0.2">
      <c r="A2732" t="s">
        <v>12</v>
      </c>
      <c r="B2732">
        <v>2019</v>
      </c>
      <c r="C2732">
        <v>3</v>
      </c>
      <c r="D2732">
        <v>5</v>
      </c>
      <c r="E2732">
        <v>3</v>
      </c>
      <c r="F2732">
        <v>10503</v>
      </c>
      <c r="G2732">
        <v>128</v>
      </c>
      <c r="J2732" s="1">
        <v>15.625</v>
      </c>
      <c r="K2732" s="2">
        <v>3.1863896064000006</v>
      </c>
      <c r="N2732">
        <f t="shared" si="42"/>
        <v>39.6875</v>
      </c>
    </row>
    <row r="2733" spans="1:14" x14ac:dyDescent="0.2">
      <c r="A2733" t="s">
        <v>12</v>
      </c>
      <c r="B2733">
        <v>2019</v>
      </c>
      <c r="C2733">
        <v>3</v>
      </c>
      <c r="D2733">
        <v>5</v>
      </c>
      <c r="E2733">
        <v>7</v>
      </c>
      <c r="F2733">
        <v>10507</v>
      </c>
      <c r="G2733">
        <v>14</v>
      </c>
      <c r="J2733" s="1">
        <v>15</v>
      </c>
      <c r="K2733" s="2">
        <v>3.0156901632000004</v>
      </c>
      <c r="N2733">
        <f t="shared" si="42"/>
        <v>38.1</v>
      </c>
    </row>
    <row r="2734" spans="1:14" x14ac:dyDescent="0.2">
      <c r="A2734" t="s">
        <v>12</v>
      </c>
      <c r="B2734">
        <v>2019</v>
      </c>
      <c r="C2734">
        <v>3</v>
      </c>
      <c r="D2734">
        <v>5</v>
      </c>
      <c r="E2734">
        <v>11</v>
      </c>
      <c r="F2734">
        <v>10511</v>
      </c>
      <c r="G2734">
        <v>172</v>
      </c>
      <c r="J2734" s="1">
        <v>16.375</v>
      </c>
      <c r="K2734" s="2">
        <v>4.0019536128000013</v>
      </c>
      <c r="N2734">
        <f t="shared" si="42"/>
        <v>41.592500000000001</v>
      </c>
    </row>
    <row r="2735" spans="1:14" x14ac:dyDescent="0.2">
      <c r="A2735" t="s">
        <v>12</v>
      </c>
      <c r="B2735">
        <v>2019</v>
      </c>
      <c r="C2735">
        <v>3</v>
      </c>
      <c r="D2735">
        <v>5</v>
      </c>
      <c r="E2735">
        <v>15</v>
      </c>
      <c r="F2735">
        <v>10515</v>
      </c>
      <c r="G2735">
        <v>67</v>
      </c>
      <c r="J2735" s="1">
        <v>17.375</v>
      </c>
      <c r="K2735" s="2">
        <v>2.6742912768000004</v>
      </c>
      <c r="N2735">
        <f t="shared" si="42"/>
        <v>44.1325</v>
      </c>
    </row>
    <row r="2736" spans="1:14" x14ac:dyDescent="0.2">
      <c r="A2736" t="s">
        <v>12</v>
      </c>
      <c r="B2736">
        <v>2019</v>
      </c>
      <c r="C2736">
        <v>3</v>
      </c>
      <c r="D2736">
        <v>5</v>
      </c>
      <c r="E2736">
        <v>19</v>
      </c>
      <c r="F2736">
        <v>10519</v>
      </c>
      <c r="G2736">
        <v>161</v>
      </c>
      <c r="J2736" s="1">
        <v>16.625</v>
      </c>
      <c r="K2736" s="2">
        <v>3.4898552832000003</v>
      </c>
      <c r="N2736">
        <f t="shared" si="42"/>
        <v>42.227499999999999</v>
      </c>
    </row>
    <row r="2737" spans="1:14" x14ac:dyDescent="0.2">
      <c r="A2737" t="s">
        <v>12</v>
      </c>
      <c r="B2737">
        <v>2019</v>
      </c>
      <c r="C2737">
        <v>3</v>
      </c>
      <c r="D2737">
        <v>5</v>
      </c>
      <c r="E2737">
        <v>4</v>
      </c>
      <c r="F2737">
        <v>10504</v>
      </c>
      <c r="G2737">
        <v>103</v>
      </c>
      <c r="J2737" s="1">
        <v>17.875</v>
      </c>
      <c r="K2737" s="2">
        <v>4.381285708800001</v>
      </c>
      <c r="N2737">
        <f t="shared" si="42"/>
        <v>45.402500000000003</v>
      </c>
    </row>
    <row r="2738" spans="1:14" x14ac:dyDescent="0.2">
      <c r="A2738" t="s">
        <v>12</v>
      </c>
      <c r="B2738">
        <v>2019</v>
      </c>
      <c r="C2738">
        <v>3</v>
      </c>
      <c r="D2738">
        <v>5</v>
      </c>
      <c r="E2738">
        <v>8</v>
      </c>
      <c r="F2738">
        <v>10508</v>
      </c>
      <c r="G2738" s="6">
        <v>201</v>
      </c>
      <c r="H2738" s="1">
        <v>2.6</v>
      </c>
      <c r="I2738" s="2">
        <v>19.640535805120667</v>
      </c>
      <c r="J2738" s="1">
        <v>17</v>
      </c>
      <c r="K2738" s="2">
        <v>3.8634973977600002</v>
      </c>
      <c r="N2738">
        <f t="shared" si="42"/>
        <v>43.18</v>
      </c>
    </row>
    <row r="2739" spans="1:14" x14ac:dyDescent="0.2">
      <c r="A2739" t="s">
        <v>12</v>
      </c>
      <c r="B2739">
        <v>2019</v>
      </c>
      <c r="C2739">
        <v>3</v>
      </c>
      <c r="D2739">
        <v>5</v>
      </c>
      <c r="E2739">
        <v>12</v>
      </c>
      <c r="F2739">
        <v>10512</v>
      </c>
      <c r="G2739">
        <v>23</v>
      </c>
      <c r="J2739" s="1">
        <v>19.5</v>
      </c>
      <c r="K2739" s="2">
        <v>4.1536864512000005</v>
      </c>
      <c r="N2739">
        <f t="shared" si="42"/>
        <v>49.53</v>
      </c>
    </row>
    <row r="2740" spans="1:14" x14ac:dyDescent="0.2">
      <c r="A2740" t="s">
        <v>12</v>
      </c>
      <c r="B2740">
        <v>2019</v>
      </c>
      <c r="C2740">
        <v>3</v>
      </c>
      <c r="D2740">
        <v>5</v>
      </c>
      <c r="E2740">
        <v>16</v>
      </c>
      <c r="F2740">
        <v>10516</v>
      </c>
      <c r="G2740">
        <v>138</v>
      </c>
      <c r="J2740" s="1">
        <v>19.25</v>
      </c>
      <c r="K2740" s="2">
        <v>3.6984879360000007</v>
      </c>
      <c r="N2740">
        <f t="shared" si="42"/>
        <v>48.895000000000003</v>
      </c>
    </row>
    <row r="2741" spans="1:14" x14ac:dyDescent="0.2">
      <c r="A2741" t="s">
        <v>12</v>
      </c>
      <c r="B2741">
        <v>2019</v>
      </c>
      <c r="C2741">
        <v>3</v>
      </c>
      <c r="D2741">
        <v>5</v>
      </c>
      <c r="E2741">
        <v>20</v>
      </c>
      <c r="F2741">
        <v>10520</v>
      </c>
      <c r="G2741">
        <v>106</v>
      </c>
      <c r="J2741" s="1">
        <v>18.125</v>
      </c>
      <c r="K2741" s="2">
        <v>4.0209202176000005</v>
      </c>
      <c r="N2741">
        <f t="shared" si="42"/>
        <v>46.037500000000001</v>
      </c>
    </row>
    <row r="2742" spans="1:14" x14ac:dyDescent="0.2">
      <c r="A2742" t="s">
        <v>12</v>
      </c>
      <c r="B2742">
        <v>2019</v>
      </c>
      <c r="C2742">
        <v>3</v>
      </c>
      <c r="D2742">
        <v>6</v>
      </c>
      <c r="E2742">
        <v>1</v>
      </c>
      <c r="F2742">
        <v>10601</v>
      </c>
      <c r="G2742">
        <v>188</v>
      </c>
      <c r="J2742" s="1">
        <v>19.5</v>
      </c>
      <c r="K2742" s="2">
        <v>3.2053562112000002</v>
      </c>
      <c r="N2742">
        <f t="shared" si="42"/>
        <v>49.53</v>
      </c>
    </row>
    <row r="2743" spans="1:14" x14ac:dyDescent="0.2">
      <c r="A2743" t="s">
        <v>12</v>
      </c>
      <c r="B2743">
        <v>2019</v>
      </c>
      <c r="C2743">
        <v>3</v>
      </c>
      <c r="D2743">
        <v>6</v>
      </c>
      <c r="E2743">
        <v>5</v>
      </c>
      <c r="F2743">
        <v>10605</v>
      </c>
      <c r="G2743">
        <v>154</v>
      </c>
      <c r="J2743" s="1">
        <v>17.25</v>
      </c>
      <c r="K2743" s="2">
        <v>2.8070575104000008</v>
      </c>
      <c r="N2743">
        <f t="shared" si="42"/>
        <v>43.814999999999998</v>
      </c>
    </row>
    <row r="2744" spans="1:14" x14ac:dyDescent="0.2">
      <c r="A2744" t="s">
        <v>12</v>
      </c>
      <c r="B2744">
        <v>2019</v>
      </c>
      <c r="C2744">
        <v>3</v>
      </c>
      <c r="D2744">
        <v>6</v>
      </c>
      <c r="E2744">
        <v>9</v>
      </c>
      <c r="F2744">
        <v>10609</v>
      </c>
      <c r="G2744">
        <v>183</v>
      </c>
      <c r="J2744" s="1">
        <v>19</v>
      </c>
      <c r="K2744" s="2">
        <v>3.0915565824</v>
      </c>
      <c r="N2744">
        <f t="shared" si="42"/>
        <v>48.26</v>
      </c>
    </row>
    <row r="2745" spans="1:14" x14ac:dyDescent="0.2">
      <c r="A2745" t="s">
        <v>12</v>
      </c>
      <c r="B2745">
        <v>2019</v>
      </c>
      <c r="C2745">
        <v>3</v>
      </c>
      <c r="D2745">
        <v>6</v>
      </c>
      <c r="E2745">
        <v>13</v>
      </c>
      <c r="F2745">
        <v>10613</v>
      </c>
      <c r="G2745" s="6">
        <v>201</v>
      </c>
      <c r="H2745" s="1">
        <v>2.7</v>
      </c>
      <c r="I2745" s="2">
        <v>20.320483046911285</v>
      </c>
      <c r="J2745" s="1">
        <v>15</v>
      </c>
      <c r="K2745" s="2">
        <v>2.5690266201600003</v>
      </c>
      <c r="N2745">
        <f t="shared" si="42"/>
        <v>38.1</v>
      </c>
    </row>
    <row r="2746" spans="1:14" x14ac:dyDescent="0.2">
      <c r="A2746" t="s">
        <v>12</v>
      </c>
      <c r="B2746">
        <v>2019</v>
      </c>
      <c r="C2746">
        <v>3</v>
      </c>
      <c r="D2746">
        <v>6</v>
      </c>
      <c r="E2746">
        <v>17</v>
      </c>
      <c r="F2746">
        <v>10617</v>
      </c>
      <c r="G2746">
        <v>71</v>
      </c>
      <c r="J2746" s="1">
        <v>14.75</v>
      </c>
      <c r="K2746" s="2">
        <v>2.4277254144000002</v>
      </c>
      <c r="N2746">
        <f t="shared" si="42"/>
        <v>37.465000000000003</v>
      </c>
    </row>
    <row r="2747" spans="1:14" x14ac:dyDescent="0.2">
      <c r="A2747" t="s">
        <v>12</v>
      </c>
      <c r="B2747">
        <v>2019</v>
      </c>
      <c r="C2747">
        <v>3</v>
      </c>
      <c r="D2747">
        <v>6</v>
      </c>
      <c r="E2747">
        <v>2</v>
      </c>
      <c r="F2747">
        <v>10602</v>
      </c>
      <c r="G2747">
        <v>151</v>
      </c>
      <c r="J2747" s="1">
        <v>16.5</v>
      </c>
      <c r="K2747" s="2">
        <v>3.1484563968000008</v>
      </c>
      <c r="N2747">
        <f t="shared" si="42"/>
        <v>41.910000000000004</v>
      </c>
    </row>
    <row r="2748" spans="1:14" x14ac:dyDescent="0.2">
      <c r="A2748" t="s">
        <v>12</v>
      </c>
      <c r="B2748">
        <v>2019</v>
      </c>
      <c r="C2748">
        <v>3</v>
      </c>
      <c r="D2748">
        <v>6</v>
      </c>
      <c r="E2748">
        <v>6</v>
      </c>
      <c r="F2748">
        <v>10606</v>
      </c>
      <c r="G2748">
        <v>5</v>
      </c>
      <c r="J2748" s="1">
        <v>18.25</v>
      </c>
      <c r="K2748" s="2">
        <v>3.3570890496000008</v>
      </c>
      <c r="N2748">
        <f t="shared" si="42"/>
        <v>46.355000000000004</v>
      </c>
    </row>
    <row r="2749" spans="1:14" x14ac:dyDescent="0.2">
      <c r="A2749" t="s">
        <v>12</v>
      </c>
      <c r="B2749">
        <v>2019</v>
      </c>
      <c r="C2749">
        <v>3</v>
      </c>
      <c r="D2749">
        <v>6</v>
      </c>
      <c r="E2749">
        <v>10</v>
      </c>
      <c r="F2749">
        <v>10610</v>
      </c>
      <c r="G2749">
        <v>117</v>
      </c>
      <c r="J2749" s="1">
        <v>16.75</v>
      </c>
      <c r="K2749" s="2">
        <v>3.4329554688000008</v>
      </c>
      <c r="N2749">
        <f t="shared" si="42"/>
        <v>42.545000000000002</v>
      </c>
    </row>
    <row r="2750" spans="1:14" x14ac:dyDescent="0.2">
      <c r="A2750" t="s">
        <v>12</v>
      </c>
      <c r="B2750">
        <v>2019</v>
      </c>
      <c r="C2750">
        <v>3</v>
      </c>
      <c r="D2750">
        <v>6</v>
      </c>
      <c r="E2750">
        <v>14</v>
      </c>
      <c r="F2750">
        <v>10614</v>
      </c>
      <c r="G2750">
        <v>46</v>
      </c>
      <c r="J2750" s="1">
        <v>9.75</v>
      </c>
      <c r="K2750" s="2">
        <v>1.9156270848000001</v>
      </c>
      <c r="N2750">
        <f t="shared" si="42"/>
        <v>24.765000000000001</v>
      </c>
    </row>
    <row r="2751" spans="1:14" x14ac:dyDescent="0.2">
      <c r="A2751" t="s">
        <v>12</v>
      </c>
      <c r="B2751">
        <v>2019</v>
      </c>
      <c r="C2751">
        <v>3</v>
      </c>
      <c r="D2751">
        <v>6</v>
      </c>
      <c r="E2751">
        <v>18</v>
      </c>
      <c r="F2751">
        <v>10618</v>
      </c>
      <c r="G2751">
        <v>41</v>
      </c>
      <c r="J2751" s="1">
        <v>15.25</v>
      </c>
      <c r="K2751" s="2">
        <v>2.3328923903999996</v>
      </c>
      <c r="N2751">
        <f t="shared" si="42"/>
        <v>38.734999999999999</v>
      </c>
    </row>
    <row r="2752" spans="1:14" x14ac:dyDescent="0.2">
      <c r="A2752" t="s">
        <v>12</v>
      </c>
      <c r="B2752">
        <v>2019</v>
      </c>
      <c r="C2752">
        <v>3</v>
      </c>
      <c r="D2752">
        <v>6</v>
      </c>
      <c r="E2752">
        <v>3</v>
      </c>
      <c r="F2752">
        <v>10603</v>
      </c>
      <c r="G2752">
        <v>19</v>
      </c>
      <c r="J2752" s="1">
        <v>15.5</v>
      </c>
      <c r="K2752" s="2">
        <v>3.3191558400000005</v>
      </c>
      <c r="N2752">
        <f t="shared" si="42"/>
        <v>39.369999999999997</v>
      </c>
    </row>
    <row r="2753" spans="1:14" x14ac:dyDescent="0.2">
      <c r="A2753" t="s">
        <v>12</v>
      </c>
      <c r="B2753">
        <v>2019</v>
      </c>
      <c r="C2753">
        <v>3</v>
      </c>
      <c r="D2753">
        <v>6</v>
      </c>
      <c r="E2753">
        <v>7</v>
      </c>
      <c r="F2753">
        <v>10607</v>
      </c>
      <c r="G2753">
        <v>80</v>
      </c>
      <c r="J2753" s="1">
        <v>19</v>
      </c>
      <c r="K2753" s="2">
        <v>3.4519220736000009</v>
      </c>
      <c r="N2753">
        <f t="shared" si="42"/>
        <v>48.26</v>
      </c>
    </row>
    <row r="2754" spans="1:14" x14ac:dyDescent="0.2">
      <c r="A2754" t="s">
        <v>12</v>
      </c>
      <c r="B2754">
        <v>2019</v>
      </c>
      <c r="C2754">
        <v>3</v>
      </c>
      <c r="D2754">
        <v>6</v>
      </c>
      <c r="E2754">
        <v>11</v>
      </c>
      <c r="F2754">
        <v>10611</v>
      </c>
      <c r="G2754">
        <v>118</v>
      </c>
      <c r="J2754" s="1">
        <v>16</v>
      </c>
      <c r="K2754" s="2">
        <v>2.9398237439999999</v>
      </c>
      <c r="N2754">
        <f t="shared" si="42"/>
        <v>40.64</v>
      </c>
    </row>
    <row r="2755" spans="1:14" x14ac:dyDescent="0.2">
      <c r="A2755" t="s">
        <v>12</v>
      </c>
      <c r="B2755">
        <v>2019</v>
      </c>
      <c r="C2755">
        <v>3</v>
      </c>
      <c r="D2755">
        <v>6</v>
      </c>
      <c r="E2755">
        <v>15</v>
      </c>
      <c r="F2755">
        <v>10615</v>
      </c>
      <c r="G2755">
        <v>113</v>
      </c>
      <c r="J2755" s="1">
        <v>15.25</v>
      </c>
      <c r="K2755" s="2">
        <v>2.6742912768000004</v>
      </c>
      <c r="N2755">
        <f t="shared" ref="N2755:N2818" si="43">$M$2*J2755</f>
        <v>38.734999999999999</v>
      </c>
    </row>
    <row r="2756" spans="1:14" x14ac:dyDescent="0.2">
      <c r="A2756" t="s">
        <v>12</v>
      </c>
      <c r="B2756">
        <v>2019</v>
      </c>
      <c r="C2756">
        <v>3</v>
      </c>
      <c r="D2756">
        <v>6</v>
      </c>
      <c r="E2756">
        <v>19</v>
      </c>
      <c r="F2756">
        <v>10619</v>
      </c>
      <c r="G2756">
        <v>95</v>
      </c>
      <c r="J2756" s="1">
        <v>15.75</v>
      </c>
      <c r="K2756" s="2">
        <v>2.9398237439999999</v>
      </c>
      <c r="N2756">
        <f t="shared" si="43"/>
        <v>40.005000000000003</v>
      </c>
    </row>
    <row r="2757" spans="1:14" x14ac:dyDescent="0.2">
      <c r="A2757" t="s">
        <v>12</v>
      </c>
      <c r="B2757">
        <v>2019</v>
      </c>
      <c r="C2757">
        <v>3</v>
      </c>
      <c r="D2757">
        <v>6</v>
      </c>
      <c r="E2757">
        <v>4</v>
      </c>
      <c r="F2757">
        <v>10604</v>
      </c>
      <c r="G2757" s="6">
        <v>202</v>
      </c>
      <c r="I2757" s="2">
        <v>18.579377824252159</v>
      </c>
      <c r="J2757" s="1">
        <v>18.5</v>
      </c>
      <c r="K2757" s="2">
        <v>4.4211155788800003</v>
      </c>
      <c r="N2757">
        <f t="shared" si="43"/>
        <v>46.99</v>
      </c>
    </row>
    <row r="2758" spans="1:14" x14ac:dyDescent="0.2">
      <c r="A2758" t="s">
        <v>12</v>
      </c>
      <c r="B2758">
        <v>2019</v>
      </c>
      <c r="C2758">
        <v>3</v>
      </c>
      <c r="D2758">
        <v>6</v>
      </c>
      <c r="E2758">
        <v>8</v>
      </c>
      <c r="F2758">
        <v>10608</v>
      </c>
      <c r="G2758">
        <v>176</v>
      </c>
      <c r="J2758" s="1">
        <v>16.75</v>
      </c>
      <c r="K2758" s="2">
        <v>4.2864526848000004</v>
      </c>
      <c r="N2758">
        <f t="shared" si="43"/>
        <v>42.545000000000002</v>
      </c>
    </row>
    <row r="2759" spans="1:14" x14ac:dyDescent="0.2">
      <c r="A2759" t="s">
        <v>12</v>
      </c>
      <c r="B2759">
        <v>2019</v>
      </c>
      <c r="C2759">
        <v>3</v>
      </c>
      <c r="D2759">
        <v>6</v>
      </c>
      <c r="E2759">
        <v>12</v>
      </c>
      <c r="F2759">
        <v>10612</v>
      </c>
      <c r="G2759">
        <v>79</v>
      </c>
      <c r="J2759" s="1">
        <v>13.25</v>
      </c>
      <c r="K2759" s="2">
        <v>2.9398237439999999</v>
      </c>
      <c r="N2759">
        <f t="shared" si="43"/>
        <v>33.655000000000001</v>
      </c>
    </row>
    <row r="2760" spans="1:14" x14ac:dyDescent="0.2">
      <c r="A2760" t="s">
        <v>12</v>
      </c>
      <c r="B2760">
        <v>2019</v>
      </c>
      <c r="C2760">
        <v>3</v>
      </c>
      <c r="D2760">
        <v>6</v>
      </c>
      <c r="E2760">
        <v>16</v>
      </c>
      <c r="F2760">
        <v>10616</v>
      </c>
      <c r="G2760">
        <v>25</v>
      </c>
      <c r="J2760" s="1">
        <v>21.75</v>
      </c>
      <c r="K2760" s="2">
        <v>4.2105862656000008</v>
      </c>
      <c r="N2760">
        <f t="shared" si="43"/>
        <v>55.244999999999997</v>
      </c>
    </row>
    <row r="2761" spans="1:14" x14ac:dyDescent="0.2">
      <c r="A2761" t="s">
        <v>12</v>
      </c>
      <c r="B2761">
        <v>2019</v>
      </c>
      <c r="C2761">
        <v>3</v>
      </c>
      <c r="D2761">
        <v>6</v>
      </c>
      <c r="E2761">
        <v>20</v>
      </c>
      <c r="F2761">
        <v>10620</v>
      </c>
      <c r="G2761">
        <v>171</v>
      </c>
      <c r="J2761" s="1">
        <v>17.75</v>
      </c>
      <c r="K2761" s="2">
        <v>3.9260871935999999</v>
      </c>
      <c r="N2761">
        <f t="shared" si="43"/>
        <v>45.085000000000001</v>
      </c>
    </row>
    <row r="2762" spans="1:14" x14ac:dyDescent="0.2">
      <c r="A2762" t="s">
        <v>12</v>
      </c>
      <c r="B2762">
        <v>2019</v>
      </c>
      <c r="C2762">
        <v>3</v>
      </c>
      <c r="D2762">
        <v>7</v>
      </c>
      <c r="E2762">
        <v>1</v>
      </c>
      <c r="F2762">
        <v>10701</v>
      </c>
      <c r="G2762">
        <v>38</v>
      </c>
      <c r="J2762" s="1">
        <v>13.25</v>
      </c>
      <c r="K2762" s="2">
        <v>2.1242597376000001</v>
      </c>
      <c r="N2762">
        <f t="shared" si="43"/>
        <v>33.655000000000001</v>
      </c>
    </row>
    <row r="2763" spans="1:14" x14ac:dyDescent="0.2">
      <c r="A2763" t="s">
        <v>12</v>
      </c>
      <c r="B2763">
        <v>2019</v>
      </c>
      <c r="C2763">
        <v>3</v>
      </c>
      <c r="D2763">
        <v>7</v>
      </c>
      <c r="E2763">
        <v>5</v>
      </c>
      <c r="F2763">
        <v>10705</v>
      </c>
      <c r="G2763">
        <v>72</v>
      </c>
      <c r="J2763" s="1">
        <v>10.5</v>
      </c>
      <c r="K2763" s="2">
        <v>1.6500946176000002</v>
      </c>
      <c r="N2763">
        <f t="shared" si="43"/>
        <v>26.67</v>
      </c>
    </row>
    <row r="2764" spans="1:14" x14ac:dyDescent="0.2">
      <c r="A2764" t="s">
        <v>12</v>
      </c>
      <c r="B2764">
        <v>2019</v>
      </c>
      <c r="C2764">
        <v>3</v>
      </c>
      <c r="D2764">
        <v>7</v>
      </c>
      <c r="E2764">
        <v>9</v>
      </c>
      <c r="F2764">
        <v>10709</v>
      </c>
      <c r="G2764">
        <v>27</v>
      </c>
      <c r="J2764" s="1">
        <v>13.5</v>
      </c>
      <c r="K2764" s="2">
        <v>1.7069944320000003</v>
      </c>
      <c r="N2764">
        <f t="shared" si="43"/>
        <v>34.29</v>
      </c>
    </row>
    <row r="2765" spans="1:14" x14ac:dyDescent="0.2">
      <c r="A2765" t="s">
        <v>12</v>
      </c>
      <c r="B2765">
        <v>2019</v>
      </c>
      <c r="C2765">
        <v>3</v>
      </c>
      <c r="D2765">
        <v>7</v>
      </c>
      <c r="E2765">
        <v>13</v>
      </c>
      <c r="F2765">
        <v>10713</v>
      </c>
      <c r="G2765">
        <v>8</v>
      </c>
      <c r="J2765" s="1">
        <v>9.75</v>
      </c>
      <c r="K2765" s="2">
        <v>1.7069944320000003</v>
      </c>
      <c r="N2765">
        <f t="shared" si="43"/>
        <v>24.765000000000001</v>
      </c>
    </row>
    <row r="2766" spans="1:14" x14ac:dyDescent="0.2">
      <c r="A2766" t="s">
        <v>12</v>
      </c>
      <c r="B2766">
        <v>2019</v>
      </c>
      <c r="C2766">
        <v>3</v>
      </c>
      <c r="D2766">
        <v>7</v>
      </c>
      <c r="E2766">
        <v>17</v>
      </c>
      <c r="F2766">
        <v>10717</v>
      </c>
      <c r="G2766">
        <v>18</v>
      </c>
      <c r="J2766" s="1">
        <v>14.25</v>
      </c>
      <c r="K2766" s="2">
        <v>1.7449276416000001</v>
      </c>
      <c r="N2766">
        <f t="shared" si="43"/>
        <v>36.195</v>
      </c>
    </row>
    <row r="2767" spans="1:14" x14ac:dyDescent="0.2">
      <c r="A2767" t="s">
        <v>12</v>
      </c>
      <c r="B2767">
        <v>2019</v>
      </c>
      <c r="C2767">
        <v>3</v>
      </c>
      <c r="D2767">
        <v>7</v>
      </c>
      <c r="E2767">
        <v>2</v>
      </c>
      <c r="F2767">
        <v>10702</v>
      </c>
      <c r="G2767" s="6">
        <v>202</v>
      </c>
      <c r="H2767" s="1">
        <v>3.1</v>
      </c>
      <c r="I2767" s="2">
        <v>19.912261597336734</v>
      </c>
      <c r="J2767" s="1">
        <v>20.75</v>
      </c>
      <c r="K2767" s="2">
        <v>3.7440077875200011</v>
      </c>
      <c r="N2767">
        <f t="shared" si="43"/>
        <v>52.704999999999998</v>
      </c>
    </row>
    <row r="2768" spans="1:14" x14ac:dyDescent="0.2">
      <c r="A2768" t="s">
        <v>12</v>
      </c>
      <c r="B2768">
        <v>2019</v>
      </c>
      <c r="C2768">
        <v>3</v>
      </c>
      <c r="D2768">
        <v>7</v>
      </c>
      <c r="E2768">
        <v>6</v>
      </c>
      <c r="F2768">
        <v>10706</v>
      </c>
      <c r="G2768">
        <v>11</v>
      </c>
      <c r="J2768" s="1">
        <v>13.75</v>
      </c>
      <c r="K2768" s="2">
        <v>2.3897922048</v>
      </c>
      <c r="N2768">
        <f t="shared" si="43"/>
        <v>34.924999999999997</v>
      </c>
    </row>
    <row r="2769" spans="1:14" x14ac:dyDescent="0.2">
      <c r="A2769" t="s">
        <v>12</v>
      </c>
      <c r="B2769">
        <v>2019</v>
      </c>
      <c r="C2769">
        <v>3</v>
      </c>
      <c r="D2769">
        <v>7</v>
      </c>
      <c r="E2769">
        <v>10</v>
      </c>
      <c r="F2769">
        <v>10710</v>
      </c>
      <c r="G2769">
        <v>45</v>
      </c>
      <c r="J2769" s="1">
        <v>15.25</v>
      </c>
      <c r="K2769" s="2">
        <v>2.3518589951999997</v>
      </c>
      <c r="N2769">
        <f t="shared" si="43"/>
        <v>38.734999999999999</v>
      </c>
    </row>
    <row r="2770" spans="1:14" x14ac:dyDescent="0.2">
      <c r="A2770" t="s">
        <v>12</v>
      </c>
      <c r="B2770">
        <v>2019</v>
      </c>
      <c r="C2770">
        <v>3</v>
      </c>
      <c r="D2770">
        <v>7</v>
      </c>
      <c r="E2770">
        <v>14</v>
      </c>
      <c r="F2770">
        <v>10714</v>
      </c>
      <c r="G2770">
        <v>51</v>
      </c>
      <c r="J2770" s="1">
        <v>13</v>
      </c>
      <c r="K2770" s="2">
        <v>1.9535602944000001</v>
      </c>
      <c r="N2770">
        <f t="shared" si="43"/>
        <v>33.020000000000003</v>
      </c>
    </row>
    <row r="2771" spans="1:14" x14ac:dyDescent="0.2">
      <c r="A2771" t="s">
        <v>12</v>
      </c>
      <c r="B2771">
        <v>2019</v>
      </c>
      <c r="C2771">
        <v>3</v>
      </c>
      <c r="D2771">
        <v>7</v>
      </c>
      <c r="E2771">
        <v>18</v>
      </c>
      <c r="F2771">
        <v>10718</v>
      </c>
      <c r="G2771">
        <v>129</v>
      </c>
      <c r="J2771" s="1">
        <v>15.5</v>
      </c>
      <c r="K2771" s="2">
        <v>2.4277254144000002</v>
      </c>
      <c r="N2771">
        <f t="shared" si="43"/>
        <v>39.369999999999997</v>
      </c>
    </row>
    <row r="2772" spans="1:14" x14ac:dyDescent="0.2">
      <c r="A2772" t="s">
        <v>12</v>
      </c>
      <c r="B2772">
        <v>2019</v>
      </c>
      <c r="C2772">
        <v>3</v>
      </c>
      <c r="D2772">
        <v>7</v>
      </c>
      <c r="E2772">
        <v>3</v>
      </c>
      <c r="F2772">
        <v>10703</v>
      </c>
      <c r="G2772">
        <v>150</v>
      </c>
      <c r="J2772" s="1">
        <v>18.5</v>
      </c>
      <c r="K2772" s="2">
        <v>3.7364211455999996</v>
      </c>
      <c r="N2772">
        <f t="shared" si="43"/>
        <v>46.99</v>
      </c>
    </row>
    <row r="2773" spans="1:14" x14ac:dyDescent="0.2">
      <c r="A2773" t="s">
        <v>12</v>
      </c>
      <c r="B2773">
        <v>2019</v>
      </c>
      <c r="C2773">
        <v>3</v>
      </c>
      <c r="D2773">
        <v>7</v>
      </c>
      <c r="E2773">
        <v>7</v>
      </c>
      <c r="F2773">
        <v>10707</v>
      </c>
      <c r="G2773">
        <v>135</v>
      </c>
      <c r="J2773" s="1">
        <v>13.25</v>
      </c>
      <c r="K2773" s="2">
        <v>2.9398237439999999</v>
      </c>
      <c r="N2773">
        <f t="shared" si="43"/>
        <v>33.655000000000001</v>
      </c>
    </row>
    <row r="2774" spans="1:14" x14ac:dyDescent="0.2">
      <c r="A2774" t="s">
        <v>12</v>
      </c>
      <c r="B2774">
        <v>2019</v>
      </c>
      <c r="C2774">
        <v>3</v>
      </c>
      <c r="D2774">
        <v>7</v>
      </c>
      <c r="E2774">
        <v>11</v>
      </c>
      <c r="F2774">
        <v>10711</v>
      </c>
      <c r="G2774">
        <v>64</v>
      </c>
      <c r="J2774" s="1">
        <v>16.75</v>
      </c>
      <c r="K2774" s="2">
        <v>2.826024115200001</v>
      </c>
      <c r="N2774">
        <f t="shared" si="43"/>
        <v>42.545000000000002</v>
      </c>
    </row>
    <row r="2775" spans="1:14" x14ac:dyDescent="0.2">
      <c r="A2775" t="s">
        <v>12</v>
      </c>
      <c r="B2775">
        <v>2019</v>
      </c>
      <c r="C2775">
        <v>3</v>
      </c>
      <c r="D2775">
        <v>7</v>
      </c>
      <c r="E2775">
        <v>15</v>
      </c>
      <c r="F2775">
        <v>10715</v>
      </c>
      <c r="G2775" s="6">
        <v>201</v>
      </c>
      <c r="H2775" s="1">
        <v>3</v>
      </c>
      <c r="I2775" s="2">
        <v>20.693512304250557</v>
      </c>
      <c r="J2775" s="1">
        <v>14.75</v>
      </c>
      <c r="K2775" s="2">
        <v>3.3457090867200003</v>
      </c>
      <c r="N2775">
        <f t="shared" si="43"/>
        <v>37.465000000000003</v>
      </c>
    </row>
    <row r="2776" spans="1:14" x14ac:dyDescent="0.2">
      <c r="A2776" t="s">
        <v>12</v>
      </c>
      <c r="B2776">
        <v>2019</v>
      </c>
      <c r="C2776">
        <v>3</v>
      </c>
      <c r="D2776">
        <v>7</v>
      </c>
      <c r="E2776">
        <v>19</v>
      </c>
      <c r="F2776">
        <v>10719</v>
      </c>
      <c r="G2776">
        <v>74</v>
      </c>
      <c r="J2776" s="1">
        <v>10.25</v>
      </c>
      <c r="K2776" s="2">
        <v>2.1621929472000003</v>
      </c>
      <c r="N2776">
        <f t="shared" si="43"/>
        <v>26.035</v>
      </c>
    </row>
    <row r="2777" spans="1:14" x14ac:dyDescent="0.2">
      <c r="A2777" t="s">
        <v>12</v>
      </c>
      <c r="B2777">
        <v>2019</v>
      </c>
      <c r="C2777">
        <v>3</v>
      </c>
      <c r="D2777">
        <v>7</v>
      </c>
      <c r="E2777">
        <v>4</v>
      </c>
      <c r="F2777">
        <v>10704</v>
      </c>
      <c r="G2777">
        <v>143</v>
      </c>
      <c r="J2777" s="1">
        <v>16.5</v>
      </c>
      <c r="K2777" s="2">
        <v>2.9587903488000005</v>
      </c>
      <c r="N2777">
        <f t="shared" si="43"/>
        <v>41.910000000000004</v>
      </c>
    </row>
    <row r="2778" spans="1:14" x14ac:dyDescent="0.2">
      <c r="A2778" t="s">
        <v>12</v>
      </c>
      <c r="B2778">
        <v>2019</v>
      </c>
      <c r="C2778">
        <v>3</v>
      </c>
      <c r="D2778">
        <v>7</v>
      </c>
      <c r="E2778">
        <v>8</v>
      </c>
      <c r="F2778">
        <v>10708</v>
      </c>
      <c r="G2778">
        <v>54</v>
      </c>
      <c r="J2778" s="1">
        <v>23.75</v>
      </c>
      <c r="K2778" s="2">
        <v>3.8502207743999999</v>
      </c>
      <c r="N2778">
        <f t="shared" si="43"/>
        <v>60.325000000000003</v>
      </c>
    </row>
    <row r="2779" spans="1:14" x14ac:dyDescent="0.2">
      <c r="A2779" t="s">
        <v>12</v>
      </c>
      <c r="B2779">
        <v>2019</v>
      </c>
      <c r="C2779">
        <v>3</v>
      </c>
      <c r="D2779">
        <v>7</v>
      </c>
      <c r="E2779">
        <v>12</v>
      </c>
      <c r="F2779">
        <v>10712</v>
      </c>
      <c r="G2779">
        <v>163</v>
      </c>
      <c r="J2779" s="1">
        <v>16.25</v>
      </c>
      <c r="K2779" s="2">
        <v>3.4519220736000009</v>
      </c>
      <c r="N2779">
        <f t="shared" si="43"/>
        <v>41.274999999999999</v>
      </c>
    </row>
    <row r="2780" spans="1:14" x14ac:dyDescent="0.2">
      <c r="A2780" t="s">
        <v>12</v>
      </c>
      <c r="B2780">
        <v>2019</v>
      </c>
      <c r="C2780">
        <v>3</v>
      </c>
      <c r="D2780">
        <v>7</v>
      </c>
      <c r="E2780">
        <v>16</v>
      </c>
      <c r="F2780">
        <v>10716</v>
      </c>
      <c r="G2780">
        <v>192</v>
      </c>
      <c r="J2780" s="1">
        <v>22.25</v>
      </c>
      <c r="K2780" s="2">
        <v>4.4002523136000011</v>
      </c>
      <c r="N2780">
        <f t="shared" si="43"/>
        <v>56.515000000000001</v>
      </c>
    </row>
    <row r="2781" spans="1:14" x14ac:dyDescent="0.2">
      <c r="A2781" t="s">
        <v>12</v>
      </c>
      <c r="B2781">
        <v>2019</v>
      </c>
      <c r="C2781">
        <v>3</v>
      </c>
      <c r="D2781">
        <v>7</v>
      </c>
      <c r="E2781">
        <v>20</v>
      </c>
      <c r="F2781">
        <v>10720</v>
      </c>
      <c r="G2781">
        <v>70</v>
      </c>
      <c r="J2781" s="1">
        <v>24.25</v>
      </c>
      <c r="K2781" s="2">
        <v>4.381285708800001</v>
      </c>
      <c r="N2781">
        <f t="shared" si="43"/>
        <v>61.594999999999999</v>
      </c>
    </row>
    <row r="2782" spans="1:14" x14ac:dyDescent="0.2">
      <c r="A2782" t="s">
        <v>12</v>
      </c>
      <c r="B2782">
        <v>2019</v>
      </c>
      <c r="C2782">
        <v>3</v>
      </c>
      <c r="D2782">
        <v>8</v>
      </c>
      <c r="E2782">
        <v>1</v>
      </c>
      <c r="F2782">
        <v>10801</v>
      </c>
      <c r="G2782">
        <v>170</v>
      </c>
      <c r="J2782" s="1">
        <v>17.75</v>
      </c>
      <c r="K2782" s="2">
        <v>3.470888678400001</v>
      </c>
      <c r="N2782">
        <f t="shared" si="43"/>
        <v>45.085000000000001</v>
      </c>
    </row>
    <row r="2783" spans="1:14" x14ac:dyDescent="0.2">
      <c r="A2783" t="s">
        <v>12</v>
      </c>
      <c r="B2783">
        <v>2019</v>
      </c>
      <c r="C2783">
        <v>3</v>
      </c>
      <c r="D2783">
        <v>8</v>
      </c>
      <c r="E2783">
        <v>5</v>
      </c>
      <c r="F2783">
        <v>10805</v>
      </c>
      <c r="G2783" s="6">
        <v>44</v>
      </c>
      <c r="H2783" s="1">
        <v>2.8</v>
      </c>
      <c r="I2783" s="2">
        <v>20.599775784753362</v>
      </c>
      <c r="J2783" s="1">
        <v>18.5</v>
      </c>
      <c r="K2783" s="2">
        <v>2.8080058406400004</v>
      </c>
      <c r="N2783">
        <f t="shared" si="43"/>
        <v>46.99</v>
      </c>
    </row>
    <row r="2784" spans="1:14" x14ac:dyDescent="0.2">
      <c r="A2784" t="s">
        <v>12</v>
      </c>
      <c r="B2784">
        <v>2019</v>
      </c>
      <c r="C2784">
        <v>3</v>
      </c>
      <c r="D2784">
        <v>8</v>
      </c>
      <c r="E2784">
        <v>9</v>
      </c>
      <c r="F2784">
        <v>10809</v>
      </c>
      <c r="G2784">
        <v>10</v>
      </c>
      <c r="J2784" s="1">
        <v>15.5</v>
      </c>
      <c r="K2784" s="2">
        <v>3.1863896064000006</v>
      </c>
      <c r="N2784">
        <f t="shared" si="43"/>
        <v>39.369999999999997</v>
      </c>
    </row>
    <row r="2785" spans="1:14" x14ac:dyDescent="0.2">
      <c r="A2785" t="s">
        <v>12</v>
      </c>
      <c r="B2785">
        <v>2019</v>
      </c>
      <c r="C2785">
        <v>3</v>
      </c>
      <c r="D2785">
        <v>8</v>
      </c>
      <c r="E2785">
        <v>13</v>
      </c>
      <c r="F2785">
        <v>10813</v>
      </c>
      <c r="G2785">
        <v>75</v>
      </c>
      <c r="J2785" s="1">
        <v>11.75</v>
      </c>
      <c r="K2785" s="2">
        <v>2.2001261568000006</v>
      </c>
      <c r="N2785">
        <f t="shared" si="43"/>
        <v>29.844999999999999</v>
      </c>
    </row>
    <row r="2786" spans="1:14" x14ac:dyDescent="0.2">
      <c r="A2786" t="s">
        <v>12</v>
      </c>
      <c r="B2786">
        <v>2019</v>
      </c>
      <c r="C2786">
        <v>3</v>
      </c>
      <c r="D2786">
        <v>8</v>
      </c>
      <c r="E2786">
        <v>17</v>
      </c>
      <c r="F2786">
        <v>10817</v>
      </c>
      <c r="G2786" s="6">
        <v>202</v>
      </c>
      <c r="H2786" s="1">
        <v>3.2</v>
      </c>
      <c r="I2786" s="2">
        <v>20.528642923084398</v>
      </c>
      <c r="J2786" s="1">
        <v>18</v>
      </c>
      <c r="K2786" s="2">
        <v>2.9872402560000002</v>
      </c>
      <c r="N2786">
        <f t="shared" si="43"/>
        <v>45.72</v>
      </c>
    </row>
    <row r="2787" spans="1:14" x14ac:dyDescent="0.2">
      <c r="A2787" t="s">
        <v>12</v>
      </c>
      <c r="B2787">
        <v>2019</v>
      </c>
      <c r="C2787">
        <v>3</v>
      </c>
      <c r="D2787">
        <v>8</v>
      </c>
      <c r="E2787">
        <v>2</v>
      </c>
      <c r="F2787">
        <v>10802</v>
      </c>
      <c r="G2787" s="6">
        <v>112</v>
      </c>
      <c r="H2787" s="1">
        <v>2.5</v>
      </c>
      <c r="I2787" s="2">
        <v>21.782015452901529</v>
      </c>
      <c r="J2787" s="1">
        <v>12.25</v>
      </c>
      <c r="K2787" s="2">
        <v>1.6927694784000005</v>
      </c>
      <c r="N2787">
        <f t="shared" si="43"/>
        <v>31.115000000000002</v>
      </c>
    </row>
    <row r="2788" spans="1:14" x14ac:dyDescent="0.2">
      <c r="A2788" t="s">
        <v>12</v>
      </c>
      <c r="B2788">
        <v>2019</v>
      </c>
      <c r="C2788">
        <v>3</v>
      </c>
      <c r="D2788">
        <v>8</v>
      </c>
      <c r="E2788">
        <v>6</v>
      </c>
      <c r="F2788">
        <v>10806</v>
      </c>
      <c r="G2788">
        <v>180</v>
      </c>
      <c r="J2788" s="1">
        <v>18</v>
      </c>
      <c r="K2788" s="2">
        <v>2.8449907199999998</v>
      </c>
      <c r="N2788">
        <f t="shared" si="43"/>
        <v>45.72</v>
      </c>
    </row>
    <row r="2789" spans="1:14" x14ac:dyDescent="0.2">
      <c r="A2789" t="s">
        <v>12</v>
      </c>
      <c r="B2789">
        <v>2019</v>
      </c>
      <c r="C2789">
        <v>3</v>
      </c>
      <c r="D2789">
        <v>8</v>
      </c>
      <c r="E2789">
        <v>10</v>
      </c>
      <c r="F2789">
        <v>10810</v>
      </c>
      <c r="G2789">
        <v>169</v>
      </c>
      <c r="J2789" s="1">
        <v>14.5</v>
      </c>
      <c r="K2789" s="2">
        <v>3.2432894208</v>
      </c>
      <c r="N2789">
        <f t="shared" si="43"/>
        <v>36.83</v>
      </c>
    </row>
    <row r="2790" spans="1:14" x14ac:dyDescent="0.2">
      <c r="A2790" t="s">
        <v>12</v>
      </c>
      <c r="B2790">
        <v>2019</v>
      </c>
      <c r="C2790">
        <v>3</v>
      </c>
      <c r="D2790">
        <v>8</v>
      </c>
      <c r="E2790">
        <v>14</v>
      </c>
      <c r="F2790">
        <v>10814</v>
      </c>
      <c r="G2790">
        <v>28</v>
      </c>
      <c r="J2790" s="1">
        <v>7</v>
      </c>
      <c r="K2790" s="2">
        <v>0.89143042560000008</v>
      </c>
      <c r="N2790">
        <f t="shared" si="43"/>
        <v>17.78</v>
      </c>
    </row>
    <row r="2791" spans="1:14" x14ac:dyDescent="0.2">
      <c r="A2791" t="s">
        <v>12</v>
      </c>
      <c r="B2791">
        <v>2019</v>
      </c>
      <c r="C2791">
        <v>3</v>
      </c>
      <c r="D2791">
        <v>8</v>
      </c>
      <c r="E2791">
        <v>18</v>
      </c>
      <c r="F2791">
        <v>10818</v>
      </c>
      <c r="G2791">
        <v>48</v>
      </c>
      <c r="J2791" s="1">
        <v>12.875</v>
      </c>
      <c r="K2791" s="2">
        <v>1.7449276416000001</v>
      </c>
      <c r="N2791">
        <f t="shared" si="43"/>
        <v>32.702500000000001</v>
      </c>
    </row>
    <row r="2792" spans="1:14" x14ac:dyDescent="0.2">
      <c r="A2792" t="s">
        <v>12</v>
      </c>
      <c r="B2792">
        <v>2019</v>
      </c>
      <c r="C2792">
        <v>3</v>
      </c>
      <c r="D2792">
        <v>8</v>
      </c>
      <c r="E2792">
        <v>3</v>
      </c>
      <c r="F2792">
        <v>10803</v>
      </c>
      <c r="G2792">
        <v>93</v>
      </c>
      <c r="J2792" s="1">
        <v>18.25</v>
      </c>
      <c r="K2792" s="2">
        <v>2.9587903488000005</v>
      </c>
      <c r="N2792">
        <f t="shared" si="43"/>
        <v>46.355000000000004</v>
      </c>
    </row>
    <row r="2793" spans="1:14" x14ac:dyDescent="0.2">
      <c r="A2793" t="s">
        <v>12</v>
      </c>
      <c r="B2793">
        <v>2019</v>
      </c>
      <c r="C2793">
        <v>3</v>
      </c>
      <c r="D2793">
        <v>8</v>
      </c>
      <c r="E2793">
        <v>7</v>
      </c>
      <c r="F2793">
        <v>10807</v>
      </c>
      <c r="G2793">
        <v>137</v>
      </c>
      <c r="J2793" s="1">
        <v>14.25</v>
      </c>
      <c r="K2793" s="2">
        <v>2.5225584384000004</v>
      </c>
      <c r="N2793">
        <f t="shared" si="43"/>
        <v>36.195</v>
      </c>
    </row>
    <row r="2794" spans="1:14" x14ac:dyDescent="0.2">
      <c r="A2794" t="s">
        <v>12</v>
      </c>
      <c r="B2794">
        <v>2019</v>
      </c>
      <c r="C2794">
        <v>3</v>
      </c>
      <c r="D2794">
        <v>8</v>
      </c>
      <c r="E2794">
        <v>11</v>
      </c>
      <c r="F2794">
        <v>10811</v>
      </c>
      <c r="G2794">
        <v>141</v>
      </c>
      <c r="J2794" s="1">
        <v>20.5</v>
      </c>
      <c r="K2794" s="2">
        <v>3.4329554688000008</v>
      </c>
      <c r="N2794">
        <f t="shared" si="43"/>
        <v>52.07</v>
      </c>
    </row>
    <row r="2795" spans="1:14" x14ac:dyDescent="0.2">
      <c r="A2795" t="s">
        <v>12</v>
      </c>
      <c r="B2795">
        <v>2019</v>
      </c>
      <c r="C2795">
        <v>3</v>
      </c>
      <c r="D2795">
        <v>8</v>
      </c>
      <c r="E2795">
        <v>15</v>
      </c>
      <c r="F2795">
        <v>10815</v>
      </c>
      <c r="G2795">
        <v>47</v>
      </c>
      <c r="J2795" s="1">
        <v>16.25</v>
      </c>
      <c r="K2795" s="2">
        <v>2.2570259712000009</v>
      </c>
      <c r="N2795">
        <f t="shared" si="43"/>
        <v>41.274999999999999</v>
      </c>
    </row>
    <row r="2796" spans="1:14" x14ac:dyDescent="0.2">
      <c r="A2796" t="s">
        <v>12</v>
      </c>
      <c r="B2796">
        <v>2019</v>
      </c>
      <c r="C2796">
        <v>3</v>
      </c>
      <c r="D2796">
        <v>8</v>
      </c>
      <c r="E2796">
        <v>19</v>
      </c>
      <c r="F2796">
        <v>10819</v>
      </c>
      <c r="G2796">
        <v>42</v>
      </c>
      <c r="J2796" s="1">
        <v>9.25</v>
      </c>
      <c r="K2796" s="2">
        <v>1.5362949888000004</v>
      </c>
      <c r="N2796">
        <f t="shared" si="43"/>
        <v>23.495000000000001</v>
      </c>
    </row>
    <row r="2797" spans="1:14" x14ac:dyDescent="0.2">
      <c r="A2797" t="s">
        <v>12</v>
      </c>
      <c r="B2797">
        <v>2019</v>
      </c>
      <c r="C2797">
        <v>3</v>
      </c>
      <c r="D2797">
        <v>8</v>
      </c>
      <c r="E2797">
        <v>4</v>
      </c>
      <c r="F2797">
        <v>10804</v>
      </c>
      <c r="G2797">
        <v>98</v>
      </c>
      <c r="J2797" s="1">
        <v>18.75</v>
      </c>
      <c r="K2797" s="2">
        <v>3.3191558400000005</v>
      </c>
      <c r="N2797">
        <f t="shared" si="43"/>
        <v>47.625</v>
      </c>
    </row>
    <row r="2798" spans="1:14" x14ac:dyDescent="0.2">
      <c r="A2798" t="s">
        <v>12</v>
      </c>
      <c r="B2798">
        <v>2019</v>
      </c>
      <c r="C2798">
        <v>3</v>
      </c>
      <c r="D2798">
        <v>8</v>
      </c>
      <c r="E2798">
        <v>8</v>
      </c>
      <c r="F2798">
        <v>10808</v>
      </c>
      <c r="G2798">
        <v>193</v>
      </c>
      <c r="J2798" s="1">
        <v>23.875</v>
      </c>
      <c r="K2798" s="2">
        <v>4.5140519424000018</v>
      </c>
      <c r="N2798">
        <f t="shared" si="43"/>
        <v>60.642499999999998</v>
      </c>
    </row>
    <row r="2799" spans="1:14" x14ac:dyDescent="0.2">
      <c r="A2799" t="s">
        <v>12</v>
      </c>
      <c r="B2799">
        <v>2019</v>
      </c>
      <c r="C2799">
        <v>3</v>
      </c>
      <c r="D2799">
        <v>8</v>
      </c>
      <c r="E2799">
        <v>12</v>
      </c>
      <c r="F2799">
        <v>10812</v>
      </c>
      <c r="G2799">
        <v>58</v>
      </c>
      <c r="J2799" s="1">
        <v>13.5</v>
      </c>
      <c r="K2799" s="2">
        <v>2.4466920191999999</v>
      </c>
      <c r="N2799">
        <f t="shared" si="43"/>
        <v>34.29</v>
      </c>
    </row>
    <row r="2800" spans="1:14" x14ac:dyDescent="0.2">
      <c r="A2800" t="s">
        <v>12</v>
      </c>
      <c r="B2800">
        <v>2019</v>
      </c>
      <c r="C2800">
        <v>3</v>
      </c>
      <c r="D2800">
        <v>8</v>
      </c>
      <c r="E2800">
        <v>16</v>
      </c>
      <c r="F2800">
        <v>10816</v>
      </c>
      <c r="G2800" s="6">
        <v>201</v>
      </c>
      <c r="H2800" s="1">
        <v>2.8</v>
      </c>
      <c r="I2800" s="2">
        <v>20.567524227846334</v>
      </c>
      <c r="J2800" s="1">
        <v>16.5</v>
      </c>
      <c r="K2800" s="2">
        <v>3.3457090867200003</v>
      </c>
      <c r="N2800">
        <f t="shared" si="43"/>
        <v>41.910000000000004</v>
      </c>
    </row>
    <row r="2801" spans="1:14" x14ac:dyDescent="0.2">
      <c r="A2801" t="s">
        <v>12</v>
      </c>
      <c r="B2801">
        <v>2019</v>
      </c>
      <c r="C2801">
        <v>3</v>
      </c>
      <c r="D2801">
        <v>8</v>
      </c>
      <c r="E2801">
        <v>20</v>
      </c>
      <c r="F2801">
        <v>10820</v>
      </c>
      <c r="G2801">
        <v>194</v>
      </c>
      <c r="J2801" s="1">
        <v>18</v>
      </c>
      <c r="K2801" s="2">
        <v>3.6984879360000007</v>
      </c>
      <c r="N2801">
        <f t="shared" si="43"/>
        <v>45.72</v>
      </c>
    </row>
    <row r="2802" spans="1:14" x14ac:dyDescent="0.2">
      <c r="A2802" t="s">
        <v>12</v>
      </c>
      <c r="B2802">
        <v>2019</v>
      </c>
      <c r="C2802">
        <v>3</v>
      </c>
      <c r="D2802">
        <v>9</v>
      </c>
      <c r="E2802">
        <v>1</v>
      </c>
      <c r="F2802">
        <v>10901</v>
      </c>
      <c r="G2802">
        <v>97</v>
      </c>
      <c r="J2802" s="1">
        <v>13.5</v>
      </c>
      <c r="K2802" s="2">
        <v>2.2380593664000004</v>
      </c>
      <c r="N2802">
        <f t="shared" si="43"/>
        <v>34.29</v>
      </c>
    </row>
    <row r="2803" spans="1:14" x14ac:dyDescent="0.2">
      <c r="A2803" t="s">
        <v>12</v>
      </c>
      <c r="B2803">
        <v>2019</v>
      </c>
      <c r="C2803">
        <v>3</v>
      </c>
      <c r="D2803">
        <v>9</v>
      </c>
      <c r="E2803">
        <v>5</v>
      </c>
      <c r="F2803">
        <v>10905</v>
      </c>
      <c r="G2803">
        <v>184</v>
      </c>
      <c r="J2803" s="1">
        <v>19.5</v>
      </c>
      <c r="K2803" s="2">
        <v>2.9777569536000006</v>
      </c>
      <c r="N2803">
        <f t="shared" si="43"/>
        <v>49.53</v>
      </c>
    </row>
    <row r="2804" spans="1:14" x14ac:dyDescent="0.2">
      <c r="A2804" t="s">
        <v>12</v>
      </c>
      <c r="B2804">
        <v>2019</v>
      </c>
      <c r="C2804">
        <v>3</v>
      </c>
      <c r="D2804">
        <v>9</v>
      </c>
      <c r="E2804">
        <v>9</v>
      </c>
      <c r="F2804">
        <v>10909</v>
      </c>
      <c r="G2804">
        <v>4</v>
      </c>
      <c r="J2804" s="1">
        <v>13.75</v>
      </c>
      <c r="K2804" s="2">
        <v>1.9914935040000004</v>
      </c>
      <c r="N2804">
        <f t="shared" si="43"/>
        <v>34.924999999999997</v>
      </c>
    </row>
    <row r="2805" spans="1:14" x14ac:dyDescent="0.2">
      <c r="A2805" t="s">
        <v>12</v>
      </c>
      <c r="B2805">
        <v>2019</v>
      </c>
      <c r="C2805">
        <v>3</v>
      </c>
      <c r="D2805">
        <v>9</v>
      </c>
      <c r="E2805">
        <v>13</v>
      </c>
      <c r="F2805">
        <v>10913</v>
      </c>
      <c r="G2805">
        <v>132</v>
      </c>
      <c r="J2805" s="1">
        <v>12.75</v>
      </c>
      <c r="K2805" s="2">
        <v>2.3328923903999996</v>
      </c>
      <c r="N2805">
        <f t="shared" si="43"/>
        <v>32.384999999999998</v>
      </c>
    </row>
    <row r="2806" spans="1:14" x14ac:dyDescent="0.2">
      <c r="A2806" t="s">
        <v>12</v>
      </c>
      <c r="B2806">
        <v>2019</v>
      </c>
      <c r="C2806">
        <v>3</v>
      </c>
      <c r="D2806">
        <v>9</v>
      </c>
      <c r="E2806">
        <v>17</v>
      </c>
      <c r="F2806">
        <v>10917</v>
      </c>
      <c r="G2806">
        <v>86</v>
      </c>
      <c r="J2806" s="1">
        <v>12.75</v>
      </c>
      <c r="K2806" s="2">
        <v>2.5415250432000009</v>
      </c>
      <c r="N2806">
        <f t="shared" si="43"/>
        <v>32.384999999999998</v>
      </c>
    </row>
    <row r="2807" spans="1:14" x14ac:dyDescent="0.2">
      <c r="A2807" t="s">
        <v>12</v>
      </c>
      <c r="B2807">
        <v>2019</v>
      </c>
      <c r="C2807">
        <v>3</v>
      </c>
      <c r="D2807">
        <v>9</v>
      </c>
      <c r="E2807">
        <v>2</v>
      </c>
      <c r="F2807">
        <v>10902</v>
      </c>
      <c r="G2807">
        <v>31</v>
      </c>
      <c r="J2807" s="1">
        <v>14</v>
      </c>
      <c r="K2807" s="2">
        <v>1.6311280128000003</v>
      </c>
      <c r="N2807">
        <f t="shared" si="43"/>
        <v>35.56</v>
      </c>
    </row>
    <row r="2808" spans="1:14" x14ac:dyDescent="0.2">
      <c r="A2808" t="s">
        <v>12</v>
      </c>
      <c r="B2808">
        <v>2019</v>
      </c>
      <c r="C2808">
        <v>3</v>
      </c>
      <c r="D2808">
        <v>9</v>
      </c>
      <c r="E2808">
        <v>6</v>
      </c>
      <c r="F2808">
        <v>10906</v>
      </c>
      <c r="G2808">
        <v>16</v>
      </c>
      <c r="J2808" s="1">
        <v>11</v>
      </c>
      <c r="K2808" s="2">
        <v>1.4035287552000004</v>
      </c>
      <c r="N2808">
        <f t="shared" si="43"/>
        <v>27.94</v>
      </c>
    </row>
    <row r="2809" spans="1:14" x14ac:dyDescent="0.2">
      <c r="A2809" t="s">
        <v>12</v>
      </c>
      <c r="B2809">
        <v>2019</v>
      </c>
      <c r="C2809">
        <v>3</v>
      </c>
      <c r="D2809">
        <v>9</v>
      </c>
      <c r="E2809">
        <v>10</v>
      </c>
      <c r="F2809">
        <v>10910</v>
      </c>
      <c r="G2809" s="6">
        <v>202</v>
      </c>
      <c r="H2809" s="1">
        <v>3.1</v>
      </c>
      <c r="I2809" s="2">
        <v>20.529063288169393</v>
      </c>
      <c r="J2809" s="1">
        <v>19</v>
      </c>
      <c r="K2809" s="2">
        <v>3.3656240217599995</v>
      </c>
      <c r="N2809">
        <f t="shared" si="43"/>
        <v>48.26</v>
      </c>
    </row>
    <row r="2810" spans="1:14" x14ac:dyDescent="0.2">
      <c r="A2810" t="s">
        <v>12</v>
      </c>
      <c r="B2810">
        <v>2019</v>
      </c>
      <c r="C2810">
        <v>3</v>
      </c>
      <c r="D2810">
        <v>9</v>
      </c>
      <c r="E2810">
        <v>14</v>
      </c>
      <c r="F2810">
        <v>10914</v>
      </c>
      <c r="G2810">
        <v>122</v>
      </c>
      <c r="J2810" s="1">
        <v>15.875</v>
      </c>
      <c r="K2810" s="2">
        <v>2.6553246720000008</v>
      </c>
      <c r="N2810">
        <f t="shared" si="43"/>
        <v>40.322499999999998</v>
      </c>
    </row>
    <row r="2811" spans="1:14" x14ac:dyDescent="0.2">
      <c r="A2811" t="s">
        <v>12</v>
      </c>
      <c r="B2811">
        <v>2019</v>
      </c>
      <c r="C2811">
        <v>3</v>
      </c>
      <c r="D2811">
        <v>9</v>
      </c>
      <c r="E2811">
        <v>18</v>
      </c>
      <c r="F2811">
        <v>10918</v>
      </c>
      <c r="G2811">
        <v>20</v>
      </c>
      <c r="J2811" s="1">
        <v>15.75</v>
      </c>
      <c r="K2811" s="2">
        <v>2.4656586240000005</v>
      </c>
      <c r="N2811">
        <f t="shared" si="43"/>
        <v>40.005000000000003</v>
      </c>
    </row>
    <row r="2812" spans="1:14" x14ac:dyDescent="0.2">
      <c r="A2812" t="s">
        <v>12</v>
      </c>
      <c r="B2812">
        <v>2019</v>
      </c>
      <c r="C2812">
        <v>3</v>
      </c>
      <c r="D2812">
        <v>9</v>
      </c>
      <c r="E2812">
        <v>3</v>
      </c>
      <c r="F2812">
        <v>10903</v>
      </c>
      <c r="G2812">
        <v>63</v>
      </c>
      <c r="J2812" s="1">
        <v>10.75</v>
      </c>
      <c r="K2812" s="2">
        <v>1.5742281984000004</v>
      </c>
      <c r="N2812">
        <f t="shared" si="43"/>
        <v>27.305</v>
      </c>
    </row>
    <row r="2813" spans="1:14" x14ac:dyDescent="0.2">
      <c r="A2813" t="s">
        <v>12</v>
      </c>
      <c r="B2813">
        <v>2019</v>
      </c>
      <c r="C2813">
        <v>3</v>
      </c>
      <c r="D2813">
        <v>9</v>
      </c>
      <c r="E2813">
        <v>7</v>
      </c>
      <c r="F2813">
        <v>10907</v>
      </c>
      <c r="G2813" s="6">
        <v>201</v>
      </c>
      <c r="H2813" s="1">
        <v>2.5</v>
      </c>
      <c r="I2813" s="2">
        <v>22.206869324911175</v>
      </c>
      <c r="J2813" s="1">
        <v>14.5</v>
      </c>
      <c r="K2813" s="2">
        <v>2.1109831142400002</v>
      </c>
      <c r="N2813">
        <f t="shared" si="43"/>
        <v>36.83</v>
      </c>
    </row>
    <row r="2814" spans="1:14" x14ac:dyDescent="0.2">
      <c r="A2814" t="s">
        <v>12</v>
      </c>
      <c r="B2814">
        <v>2019</v>
      </c>
      <c r="C2814">
        <v>3</v>
      </c>
      <c r="D2814">
        <v>9</v>
      </c>
      <c r="E2814">
        <v>11</v>
      </c>
      <c r="F2814">
        <v>10911</v>
      </c>
      <c r="G2814">
        <v>102</v>
      </c>
      <c r="J2814" s="1">
        <v>18</v>
      </c>
      <c r="K2814" s="2">
        <v>2.8449907199999998</v>
      </c>
      <c r="N2814">
        <f t="shared" si="43"/>
        <v>45.72</v>
      </c>
    </row>
    <row r="2815" spans="1:14" x14ac:dyDescent="0.2">
      <c r="A2815" t="s">
        <v>12</v>
      </c>
      <c r="B2815">
        <v>2019</v>
      </c>
      <c r="C2815">
        <v>3</v>
      </c>
      <c r="D2815">
        <v>9</v>
      </c>
      <c r="E2815">
        <v>15</v>
      </c>
      <c r="F2815">
        <v>10915</v>
      </c>
      <c r="G2815">
        <v>173</v>
      </c>
      <c r="J2815" s="1">
        <v>19.75</v>
      </c>
      <c r="K2815" s="2">
        <v>3.2622560256000006</v>
      </c>
      <c r="N2815">
        <f t="shared" si="43"/>
        <v>50.164999999999999</v>
      </c>
    </row>
    <row r="2816" spans="1:14" x14ac:dyDescent="0.2">
      <c r="A2816" t="s">
        <v>12</v>
      </c>
      <c r="B2816">
        <v>2019</v>
      </c>
      <c r="C2816">
        <v>3</v>
      </c>
      <c r="D2816">
        <v>9</v>
      </c>
      <c r="E2816">
        <v>19</v>
      </c>
      <c r="F2816">
        <v>10919</v>
      </c>
      <c r="G2816">
        <v>175</v>
      </c>
      <c r="J2816" s="1">
        <v>16.5</v>
      </c>
      <c r="K2816" s="2">
        <v>2.9967235584000003</v>
      </c>
      <c r="N2816">
        <f t="shared" si="43"/>
        <v>41.910000000000004</v>
      </c>
    </row>
    <row r="2817" spans="1:14" x14ac:dyDescent="0.2">
      <c r="A2817" t="s">
        <v>12</v>
      </c>
      <c r="B2817">
        <v>2019</v>
      </c>
      <c r="C2817">
        <v>3</v>
      </c>
      <c r="D2817">
        <v>9</v>
      </c>
      <c r="E2817">
        <v>4</v>
      </c>
      <c r="F2817">
        <v>10904</v>
      </c>
      <c r="G2817">
        <v>110</v>
      </c>
      <c r="J2817" s="1">
        <v>22</v>
      </c>
      <c r="K2817" s="2">
        <v>3.9450537984000005</v>
      </c>
      <c r="N2817">
        <f t="shared" si="43"/>
        <v>55.88</v>
      </c>
    </row>
    <row r="2818" spans="1:14" x14ac:dyDescent="0.2">
      <c r="A2818" t="s">
        <v>12</v>
      </c>
      <c r="B2818">
        <v>2019</v>
      </c>
      <c r="C2818">
        <v>3</v>
      </c>
      <c r="D2818">
        <v>9</v>
      </c>
      <c r="E2818">
        <v>8</v>
      </c>
      <c r="F2818">
        <v>10908</v>
      </c>
      <c r="G2818">
        <v>55</v>
      </c>
      <c r="J2818" s="1">
        <v>22.75</v>
      </c>
      <c r="K2818" s="2">
        <v>3.5277884928000001</v>
      </c>
      <c r="N2818">
        <f t="shared" si="43"/>
        <v>57.785000000000004</v>
      </c>
    </row>
    <row r="2819" spans="1:14" x14ac:dyDescent="0.2">
      <c r="A2819" t="s">
        <v>12</v>
      </c>
      <c r="B2819">
        <v>2019</v>
      </c>
      <c r="C2819">
        <v>3</v>
      </c>
      <c r="D2819">
        <v>9</v>
      </c>
      <c r="E2819">
        <v>12</v>
      </c>
      <c r="F2819">
        <v>10912</v>
      </c>
      <c r="G2819">
        <v>7</v>
      </c>
      <c r="J2819" s="1">
        <v>16.5</v>
      </c>
      <c r="K2819" s="2">
        <v>2.8070575104000008</v>
      </c>
      <c r="N2819">
        <f t="shared" ref="N2819:N2882" si="44">$M$2*J2819</f>
        <v>41.910000000000004</v>
      </c>
    </row>
    <row r="2820" spans="1:14" x14ac:dyDescent="0.2">
      <c r="A2820" t="s">
        <v>12</v>
      </c>
      <c r="B2820">
        <v>2019</v>
      </c>
      <c r="C2820">
        <v>3</v>
      </c>
      <c r="D2820">
        <v>9</v>
      </c>
      <c r="E2820">
        <v>16</v>
      </c>
      <c r="F2820">
        <v>10916</v>
      </c>
      <c r="G2820">
        <v>155</v>
      </c>
      <c r="J2820" s="1">
        <v>20.5</v>
      </c>
      <c r="K2820" s="2">
        <v>3.6226215168000002</v>
      </c>
      <c r="N2820">
        <f t="shared" si="44"/>
        <v>52.07</v>
      </c>
    </row>
    <row r="2821" spans="1:14" x14ac:dyDescent="0.2">
      <c r="A2821" t="s">
        <v>12</v>
      </c>
      <c r="B2821">
        <v>2019</v>
      </c>
      <c r="C2821">
        <v>3</v>
      </c>
      <c r="D2821">
        <v>9</v>
      </c>
      <c r="E2821">
        <v>20</v>
      </c>
      <c r="F2821">
        <v>10920</v>
      </c>
      <c r="G2821">
        <v>187</v>
      </c>
      <c r="J2821" s="1">
        <v>19.75</v>
      </c>
      <c r="K2821" s="2">
        <v>3.6226215168000002</v>
      </c>
      <c r="N2821">
        <f t="shared" si="44"/>
        <v>50.164999999999999</v>
      </c>
    </row>
    <row r="2822" spans="1:14" x14ac:dyDescent="0.2">
      <c r="A2822" t="s">
        <v>12</v>
      </c>
      <c r="B2822">
        <v>2019</v>
      </c>
      <c r="C2822">
        <v>3</v>
      </c>
      <c r="D2822">
        <v>10</v>
      </c>
      <c r="E2822">
        <v>1</v>
      </c>
      <c r="F2822">
        <v>11001</v>
      </c>
      <c r="G2822">
        <v>49</v>
      </c>
      <c r="J2822" s="1">
        <v>14.75</v>
      </c>
      <c r="K2822" s="2">
        <v>2.9587903488000005</v>
      </c>
      <c r="N2822">
        <f t="shared" si="44"/>
        <v>37.465000000000003</v>
      </c>
    </row>
    <row r="2823" spans="1:14" x14ac:dyDescent="0.2">
      <c r="A2823" t="s">
        <v>12</v>
      </c>
      <c r="B2823">
        <v>2019</v>
      </c>
      <c r="C2823">
        <v>3</v>
      </c>
      <c r="D2823">
        <v>10</v>
      </c>
      <c r="E2823">
        <v>5</v>
      </c>
      <c r="F2823">
        <v>11005</v>
      </c>
      <c r="G2823">
        <v>57</v>
      </c>
      <c r="J2823" s="1">
        <v>13</v>
      </c>
      <c r="K2823" s="2">
        <v>2.4277254144000002</v>
      </c>
      <c r="N2823">
        <f t="shared" si="44"/>
        <v>33.020000000000003</v>
      </c>
    </row>
    <row r="2824" spans="1:14" x14ac:dyDescent="0.2">
      <c r="A2824" t="s">
        <v>12</v>
      </c>
      <c r="B2824">
        <v>2019</v>
      </c>
      <c r="C2824">
        <v>3</v>
      </c>
      <c r="D2824">
        <v>10</v>
      </c>
      <c r="E2824">
        <v>9</v>
      </c>
      <c r="F2824">
        <v>11009</v>
      </c>
      <c r="G2824">
        <v>178</v>
      </c>
      <c r="J2824" s="1">
        <v>20</v>
      </c>
      <c r="K2824" s="2">
        <v>4.0019536128000013</v>
      </c>
      <c r="N2824">
        <f t="shared" si="44"/>
        <v>50.8</v>
      </c>
    </row>
    <row r="2825" spans="1:14" x14ac:dyDescent="0.2">
      <c r="A2825" t="s">
        <v>12</v>
      </c>
      <c r="B2825">
        <v>2019</v>
      </c>
      <c r="C2825">
        <v>3</v>
      </c>
      <c r="D2825">
        <v>10</v>
      </c>
      <c r="E2825">
        <v>13</v>
      </c>
      <c r="F2825">
        <v>11013</v>
      </c>
      <c r="G2825">
        <v>85</v>
      </c>
      <c r="J2825" s="1">
        <v>14.25</v>
      </c>
      <c r="K2825" s="2">
        <v>3.1294897919999998</v>
      </c>
      <c r="N2825">
        <f t="shared" si="44"/>
        <v>36.195</v>
      </c>
    </row>
    <row r="2826" spans="1:14" x14ac:dyDescent="0.2">
      <c r="A2826" t="s">
        <v>12</v>
      </c>
      <c r="B2826">
        <v>2019</v>
      </c>
      <c r="C2826">
        <v>3</v>
      </c>
      <c r="D2826">
        <v>10</v>
      </c>
      <c r="E2826">
        <v>17</v>
      </c>
      <c r="F2826">
        <v>11017</v>
      </c>
      <c r="G2826">
        <v>59</v>
      </c>
      <c r="J2826" s="1">
        <v>15.75</v>
      </c>
      <c r="K2826" s="2">
        <v>3.0156901632000004</v>
      </c>
      <c r="N2826">
        <f t="shared" si="44"/>
        <v>40.005000000000003</v>
      </c>
    </row>
    <row r="2827" spans="1:14" x14ac:dyDescent="0.2">
      <c r="A2827" t="s">
        <v>12</v>
      </c>
      <c r="B2827">
        <v>2019</v>
      </c>
      <c r="C2827">
        <v>3</v>
      </c>
      <c r="D2827">
        <v>10</v>
      </c>
      <c r="E2827">
        <v>2</v>
      </c>
      <c r="F2827">
        <v>11002</v>
      </c>
      <c r="G2827">
        <v>92</v>
      </c>
      <c r="J2827" s="1">
        <v>22.5</v>
      </c>
      <c r="K2827" s="2">
        <v>3.3001892352000004</v>
      </c>
      <c r="N2827">
        <f t="shared" si="44"/>
        <v>57.15</v>
      </c>
    </row>
    <row r="2828" spans="1:14" x14ac:dyDescent="0.2">
      <c r="A2828" t="s">
        <v>12</v>
      </c>
      <c r="B2828">
        <v>2019</v>
      </c>
      <c r="C2828">
        <v>3</v>
      </c>
      <c r="D2828">
        <v>10</v>
      </c>
      <c r="E2828">
        <v>6</v>
      </c>
      <c r="F2828">
        <v>11006</v>
      </c>
      <c r="G2828">
        <v>1</v>
      </c>
      <c r="J2828" s="1">
        <v>20.5</v>
      </c>
      <c r="K2828" s="2">
        <v>3.2432894208</v>
      </c>
      <c r="N2828">
        <f t="shared" si="44"/>
        <v>52.07</v>
      </c>
    </row>
    <row r="2829" spans="1:14" x14ac:dyDescent="0.2">
      <c r="A2829" t="s">
        <v>12</v>
      </c>
      <c r="B2829">
        <v>2019</v>
      </c>
      <c r="C2829">
        <v>3</v>
      </c>
      <c r="D2829">
        <v>10</v>
      </c>
      <c r="E2829">
        <v>10</v>
      </c>
      <c r="F2829">
        <v>11010</v>
      </c>
      <c r="G2829">
        <v>21</v>
      </c>
      <c r="J2829" s="1">
        <v>11.75</v>
      </c>
      <c r="K2829" s="2">
        <v>1.8397606656000001</v>
      </c>
      <c r="N2829">
        <f t="shared" si="44"/>
        <v>29.844999999999999</v>
      </c>
    </row>
    <row r="2830" spans="1:14" x14ac:dyDescent="0.2">
      <c r="A2830" t="s">
        <v>12</v>
      </c>
      <c r="B2830">
        <v>2019</v>
      </c>
      <c r="C2830">
        <v>3</v>
      </c>
      <c r="D2830">
        <v>10</v>
      </c>
      <c r="E2830">
        <v>14</v>
      </c>
      <c r="F2830">
        <v>11014</v>
      </c>
      <c r="G2830">
        <v>15</v>
      </c>
      <c r="J2830" s="1">
        <v>13</v>
      </c>
      <c r="K2830" s="2">
        <v>2.3328923903999996</v>
      </c>
      <c r="N2830">
        <f t="shared" si="44"/>
        <v>33.020000000000003</v>
      </c>
    </row>
    <row r="2831" spans="1:14" x14ac:dyDescent="0.2">
      <c r="A2831" t="s">
        <v>12</v>
      </c>
      <c r="B2831">
        <v>2019</v>
      </c>
      <c r="C2831">
        <v>3</v>
      </c>
      <c r="D2831">
        <v>10</v>
      </c>
      <c r="E2831">
        <v>18</v>
      </c>
      <c r="F2831">
        <v>11018</v>
      </c>
      <c r="G2831">
        <v>105</v>
      </c>
      <c r="J2831" s="1">
        <v>14.75</v>
      </c>
      <c r="K2831" s="2">
        <v>2.6932578816000006</v>
      </c>
      <c r="N2831">
        <f t="shared" si="44"/>
        <v>37.465000000000003</v>
      </c>
    </row>
    <row r="2832" spans="1:14" x14ac:dyDescent="0.2">
      <c r="A2832" t="s">
        <v>12</v>
      </c>
      <c r="B2832">
        <v>2019</v>
      </c>
      <c r="C2832">
        <v>3</v>
      </c>
      <c r="D2832">
        <v>10</v>
      </c>
      <c r="E2832">
        <v>3</v>
      </c>
      <c r="F2832">
        <v>11003</v>
      </c>
      <c r="G2832">
        <v>198</v>
      </c>
      <c r="J2832" s="1">
        <v>18.5</v>
      </c>
      <c r="K2832" s="2">
        <v>3.4139888640000007</v>
      </c>
      <c r="N2832">
        <f t="shared" si="44"/>
        <v>46.99</v>
      </c>
    </row>
    <row r="2833" spans="1:14" x14ac:dyDescent="0.2">
      <c r="A2833" t="s">
        <v>12</v>
      </c>
      <c r="B2833">
        <v>2019</v>
      </c>
      <c r="C2833">
        <v>3</v>
      </c>
      <c r="D2833">
        <v>10</v>
      </c>
      <c r="E2833">
        <v>7</v>
      </c>
      <c r="F2833">
        <v>11007</v>
      </c>
      <c r="G2833" s="7">
        <v>166</v>
      </c>
      <c r="J2833" s="1">
        <v>20.25</v>
      </c>
      <c r="K2833" s="2">
        <v>3.2053562112000002</v>
      </c>
      <c r="N2833">
        <f t="shared" si="44"/>
        <v>51.435000000000002</v>
      </c>
    </row>
    <row r="2834" spans="1:14" x14ac:dyDescent="0.2">
      <c r="A2834" t="s">
        <v>12</v>
      </c>
      <c r="B2834">
        <v>2019</v>
      </c>
      <c r="C2834">
        <v>3</v>
      </c>
      <c r="D2834">
        <v>10</v>
      </c>
      <c r="E2834">
        <v>11</v>
      </c>
      <c r="F2834">
        <v>11011</v>
      </c>
      <c r="G2834">
        <v>88</v>
      </c>
      <c r="J2834" s="1">
        <v>14.25</v>
      </c>
      <c r="K2834" s="2">
        <v>1.7828608512000002</v>
      </c>
      <c r="N2834">
        <f t="shared" si="44"/>
        <v>36.195</v>
      </c>
    </row>
    <row r="2835" spans="1:14" x14ac:dyDescent="0.2">
      <c r="A2835" t="s">
        <v>12</v>
      </c>
      <c r="B2835">
        <v>2019</v>
      </c>
      <c r="C2835">
        <v>3</v>
      </c>
      <c r="D2835">
        <v>10</v>
      </c>
      <c r="E2835">
        <v>15</v>
      </c>
      <c r="F2835">
        <v>11015</v>
      </c>
      <c r="G2835">
        <v>148</v>
      </c>
      <c r="J2835" s="1">
        <v>15.25</v>
      </c>
      <c r="K2835" s="2">
        <v>2.9018905344000001</v>
      </c>
      <c r="N2835">
        <f t="shared" si="44"/>
        <v>38.734999999999999</v>
      </c>
    </row>
    <row r="2836" spans="1:14" x14ac:dyDescent="0.2">
      <c r="A2836" t="s">
        <v>12</v>
      </c>
      <c r="B2836">
        <v>2019</v>
      </c>
      <c r="C2836">
        <v>3</v>
      </c>
      <c r="D2836">
        <v>10</v>
      </c>
      <c r="E2836">
        <v>19</v>
      </c>
      <c r="F2836">
        <v>11019</v>
      </c>
      <c r="G2836" s="6">
        <v>201</v>
      </c>
      <c r="H2836" s="1">
        <v>2.7</v>
      </c>
      <c r="I2836" s="2">
        <v>22.907198358012025</v>
      </c>
      <c r="J2836" s="1">
        <v>13.25</v>
      </c>
      <c r="K2836" s="2">
        <v>2.1707279193600004</v>
      </c>
      <c r="N2836">
        <f t="shared" si="44"/>
        <v>33.655000000000001</v>
      </c>
    </row>
    <row r="2837" spans="1:14" x14ac:dyDescent="0.2">
      <c r="A2837" t="s">
        <v>12</v>
      </c>
      <c r="B2837">
        <v>2019</v>
      </c>
      <c r="C2837">
        <v>3</v>
      </c>
      <c r="D2837">
        <v>10</v>
      </c>
      <c r="E2837">
        <v>4</v>
      </c>
      <c r="F2837">
        <v>11004</v>
      </c>
      <c r="G2837">
        <v>96</v>
      </c>
      <c r="J2837" s="1">
        <v>15.25</v>
      </c>
      <c r="K2837" s="2">
        <v>2.6363580672000002</v>
      </c>
      <c r="N2837">
        <f t="shared" si="44"/>
        <v>38.734999999999999</v>
      </c>
    </row>
    <row r="2838" spans="1:14" x14ac:dyDescent="0.2">
      <c r="A2838" t="s">
        <v>12</v>
      </c>
      <c r="B2838">
        <v>2019</v>
      </c>
      <c r="C2838">
        <v>3</v>
      </c>
      <c r="D2838">
        <v>10</v>
      </c>
      <c r="E2838">
        <v>8</v>
      </c>
      <c r="F2838">
        <v>11008</v>
      </c>
      <c r="G2838">
        <v>101</v>
      </c>
      <c r="J2838" s="1">
        <v>16</v>
      </c>
      <c r="K2838" s="2">
        <v>2.8070575104000008</v>
      </c>
      <c r="N2838">
        <f t="shared" si="44"/>
        <v>40.64</v>
      </c>
    </row>
    <row r="2839" spans="1:14" x14ac:dyDescent="0.2">
      <c r="A2839" t="s">
        <v>12</v>
      </c>
      <c r="B2839">
        <v>2019</v>
      </c>
      <c r="C2839">
        <v>3</v>
      </c>
      <c r="D2839">
        <v>10</v>
      </c>
      <c r="E2839">
        <v>12</v>
      </c>
      <c r="F2839">
        <v>11012</v>
      </c>
      <c r="G2839">
        <v>142</v>
      </c>
      <c r="J2839" s="1">
        <v>5.25</v>
      </c>
      <c r="K2839" s="2">
        <v>0.98626344960000012</v>
      </c>
      <c r="N2839">
        <f t="shared" si="44"/>
        <v>13.335000000000001</v>
      </c>
    </row>
    <row r="2840" spans="1:14" x14ac:dyDescent="0.2">
      <c r="A2840" t="s">
        <v>12</v>
      </c>
      <c r="B2840">
        <v>2019</v>
      </c>
      <c r="C2840">
        <v>3</v>
      </c>
      <c r="D2840">
        <v>10</v>
      </c>
      <c r="E2840">
        <v>16</v>
      </c>
      <c r="F2840">
        <v>11016</v>
      </c>
      <c r="G2840" s="6">
        <v>202</v>
      </c>
      <c r="H2840" s="1">
        <v>3.1</v>
      </c>
      <c r="I2840" s="2">
        <v>20.837179859151213</v>
      </c>
      <c r="J2840" s="1">
        <v>15.625</v>
      </c>
      <c r="K2840" s="2">
        <v>3.1067298662400002</v>
      </c>
      <c r="N2840">
        <f t="shared" si="44"/>
        <v>39.6875</v>
      </c>
    </row>
    <row r="2841" spans="1:14" x14ac:dyDescent="0.2">
      <c r="A2841" t="s">
        <v>12</v>
      </c>
      <c r="B2841">
        <v>2019</v>
      </c>
      <c r="C2841">
        <v>3</v>
      </c>
      <c r="D2841">
        <v>10</v>
      </c>
      <c r="E2841">
        <v>20</v>
      </c>
      <c r="F2841">
        <v>11020</v>
      </c>
      <c r="G2841">
        <v>153</v>
      </c>
      <c r="J2841" s="1">
        <v>16.5</v>
      </c>
      <c r="K2841" s="2">
        <v>2.3139257856</v>
      </c>
      <c r="N2841">
        <f t="shared" si="44"/>
        <v>41.910000000000004</v>
      </c>
    </row>
    <row r="2842" spans="1:14" x14ac:dyDescent="0.2">
      <c r="A2842" t="s">
        <v>12</v>
      </c>
      <c r="B2842">
        <v>2019</v>
      </c>
      <c r="C2842">
        <v>3</v>
      </c>
      <c r="D2842">
        <v>11</v>
      </c>
      <c r="E2842">
        <v>1</v>
      </c>
      <c r="F2842">
        <v>11101</v>
      </c>
      <c r="G2842">
        <v>167</v>
      </c>
      <c r="J2842" s="1">
        <v>20.75</v>
      </c>
      <c r="K2842" s="2">
        <v>4.0019536128000013</v>
      </c>
      <c r="N2842">
        <f t="shared" si="44"/>
        <v>52.704999999999998</v>
      </c>
    </row>
    <row r="2843" spans="1:14" x14ac:dyDescent="0.2">
      <c r="A2843" t="s">
        <v>12</v>
      </c>
      <c r="B2843">
        <v>2019</v>
      </c>
      <c r="C2843">
        <v>3</v>
      </c>
      <c r="D2843">
        <v>11</v>
      </c>
      <c r="E2843">
        <v>5</v>
      </c>
      <c r="F2843">
        <v>11105</v>
      </c>
      <c r="G2843">
        <v>2</v>
      </c>
      <c r="J2843" s="1">
        <v>21.75</v>
      </c>
      <c r="K2843" s="2">
        <v>4.2674860800000003</v>
      </c>
      <c r="N2843">
        <f t="shared" si="44"/>
        <v>55.244999999999997</v>
      </c>
    </row>
    <row r="2844" spans="1:14" x14ac:dyDescent="0.2">
      <c r="A2844" t="s">
        <v>12</v>
      </c>
      <c r="B2844">
        <v>2019</v>
      </c>
      <c r="C2844">
        <v>3</v>
      </c>
      <c r="D2844">
        <v>11</v>
      </c>
      <c r="E2844">
        <v>9</v>
      </c>
      <c r="F2844">
        <v>11109</v>
      </c>
      <c r="G2844">
        <v>9</v>
      </c>
      <c r="J2844" s="1">
        <v>9.5</v>
      </c>
      <c r="K2844" s="2">
        <v>3.0346567680000005</v>
      </c>
      <c r="N2844">
        <f t="shared" si="44"/>
        <v>24.13</v>
      </c>
    </row>
    <row r="2845" spans="1:14" x14ac:dyDescent="0.2">
      <c r="A2845" t="s">
        <v>12</v>
      </c>
      <c r="B2845">
        <v>2019</v>
      </c>
      <c r="C2845">
        <v>3</v>
      </c>
      <c r="D2845">
        <v>11</v>
      </c>
      <c r="E2845">
        <v>13</v>
      </c>
      <c r="F2845">
        <v>11113</v>
      </c>
      <c r="G2845">
        <v>60</v>
      </c>
      <c r="J2845" s="1">
        <v>21.25</v>
      </c>
      <c r="K2845" s="2">
        <v>3.9640204031999997</v>
      </c>
      <c r="N2845">
        <f t="shared" si="44"/>
        <v>53.975000000000001</v>
      </c>
    </row>
    <row r="2846" spans="1:14" x14ac:dyDescent="0.2">
      <c r="A2846" t="s">
        <v>12</v>
      </c>
      <c r="B2846">
        <v>2019</v>
      </c>
      <c r="C2846">
        <v>3</v>
      </c>
      <c r="D2846">
        <v>11</v>
      </c>
      <c r="E2846">
        <v>17</v>
      </c>
      <c r="F2846">
        <v>11117</v>
      </c>
      <c r="G2846" s="6">
        <v>201</v>
      </c>
      <c r="H2846" s="1">
        <v>2.4</v>
      </c>
      <c r="I2846" s="2">
        <v>21.252394636015325</v>
      </c>
      <c r="J2846" s="1">
        <v>14.75</v>
      </c>
      <c r="K2846" s="2">
        <v>3.1664746713600005</v>
      </c>
      <c r="N2846">
        <f t="shared" si="44"/>
        <v>37.465000000000003</v>
      </c>
    </row>
    <row r="2847" spans="1:14" x14ac:dyDescent="0.2">
      <c r="A2847" t="s">
        <v>12</v>
      </c>
      <c r="B2847">
        <v>2019</v>
      </c>
      <c r="C2847">
        <v>3</v>
      </c>
      <c r="D2847">
        <v>11</v>
      </c>
      <c r="E2847">
        <v>2</v>
      </c>
      <c r="F2847">
        <v>11102</v>
      </c>
      <c r="G2847" s="6">
        <v>202</v>
      </c>
      <c r="H2847" s="1">
        <v>2.8</v>
      </c>
      <c r="I2847" s="2">
        <v>20.512266875387979</v>
      </c>
      <c r="J2847" s="1">
        <v>14.75</v>
      </c>
      <c r="K2847" s="2">
        <v>3.0469850611200009</v>
      </c>
      <c r="N2847">
        <f t="shared" si="44"/>
        <v>37.465000000000003</v>
      </c>
    </row>
    <row r="2848" spans="1:14" x14ac:dyDescent="0.2">
      <c r="A2848" t="s">
        <v>12</v>
      </c>
      <c r="B2848">
        <v>2019</v>
      </c>
      <c r="C2848">
        <v>3</v>
      </c>
      <c r="D2848">
        <v>11</v>
      </c>
      <c r="E2848">
        <v>6</v>
      </c>
      <c r="F2848">
        <v>11106</v>
      </c>
      <c r="G2848">
        <v>109</v>
      </c>
      <c r="J2848" s="1">
        <v>11.25</v>
      </c>
      <c r="K2848" s="2">
        <v>2.6932578816000006</v>
      </c>
      <c r="N2848">
        <f t="shared" si="44"/>
        <v>28.574999999999999</v>
      </c>
    </row>
    <row r="2849" spans="1:14" x14ac:dyDescent="0.2">
      <c r="A2849" t="s">
        <v>12</v>
      </c>
      <c r="B2849">
        <v>2019</v>
      </c>
      <c r="C2849">
        <v>3</v>
      </c>
      <c r="D2849">
        <v>11</v>
      </c>
      <c r="E2849">
        <v>10</v>
      </c>
      <c r="F2849">
        <v>11110</v>
      </c>
      <c r="G2849">
        <v>147</v>
      </c>
      <c r="J2849" s="1">
        <v>17</v>
      </c>
      <c r="K2849" s="2">
        <v>3.1863896064000006</v>
      </c>
      <c r="N2849">
        <f t="shared" si="44"/>
        <v>43.18</v>
      </c>
    </row>
    <row r="2850" spans="1:14" x14ac:dyDescent="0.2">
      <c r="A2850" t="s">
        <v>12</v>
      </c>
      <c r="B2850">
        <v>2019</v>
      </c>
      <c r="C2850">
        <v>3</v>
      </c>
      <c r="D2850">
        <v>11</v>
      </c>
      <c r="E2850">
        <v>14</v>
      </c>
      <c r="F2850">
        <v>11114</v>
      </c>
      <c r="G2850">
        <v>157</v>
      </c>
      <c r="J2850" s="1">
        <v>18.25</v>
      </c>
      <c r="K2850" s="2">
        <v>2.8449907199999998</v>
      </c>
      <c r="N2850">
        <f t="shared" si="44"/>
        <v>46.355000000000004</v>
      </c>
    </row>
    <row r="2851" spans="1:14" x14ac:dyDescent="0.2">
      <c r="A2851" t="s">
        <v>12</v>
      </c>
      <c r="B2851">
        <v>2019</v>
      </c>
      <c r="C2851">
        <v>3</v>
      </c>
      <c r="D2851">
        <v>11</v>
      </c>
      <c r="E2851">
        <v>18</v>
      </c>
      <c r="F2851">
        <v>11118</v>
      </c>
      <c r="G2851">
        <v>65</v>
      </c>
      <c r="J2851" s="1">
        <v>19.25</v>
      </c>
      <c r="K2851" s="2">
        <v>3.470888678400001</v>
      </c>
      <c r="N2851">
        <f t="shared" si="44"/>
        <v>48.895000000000003</v>
      </c>
    </row>
    <row r="2852" spans="1:14" x14ac:dyDescent="0.2">
      <c r="A2852" t="s">
        <v>12</v>
      </c>
      <c r="B2852">
        <v>2019</v>
      </c>
      <c r="C2852">
        <v>3</v>
      </c>
      <c r="D2852">
        <v>11</v>
      </c>
      <c r="E2852">
        <v>3</v>
      </c>
      <c r="F2852">
        <v>11103</v>
      </c>
      <c r="G2852">
        <v>134</v>
      </c>
      <c r="J2852" s="1">
        <v>16.75</v>
      </c>
      <c r="K2852" s="2">
        <v>3.0346567680000005</v>
      </c>
      <c r="N2852">
        <f t="shared" si="44"/>
        <v>42.545000000000002</v>
      </c>
    </row>
    <row r="2853" spans="1:14" x14ac:dyDescent="0.2">
      <c r="A2853" t="s">
        <v>12</v>
      </c>
      <c r="B2853">
        <v>2019</v>
      </c>
      <c r="C2853">
        <v>3</v>
      </c>
      <c r="D2853">
        <v>11</v>
      </c>
      <c r="E2853">
        <v>7</v>
      </c>
      <c r="F2853">
        <v>11107</v>
      </c>
      <c r="G2853">
        <v>83</v>
      </c>
      <c r="J2853" s="1">
        <v>15</v>
      </c>
      <c r="K2853" s="2">
        <v>2.5794582528000003</v>
      </c>
      <c r="N2853">
        <f t="shared" si="44"/>
        <v>38.1</v>
      </c>
    </row>
    <row r="2854" spans="1:14" x14ac:dyDescent="0.2">
      <c r="A2854" t="s">
        <v>12</v>
      </c>
      <c r="B2854">
        <v>2019</v>
      </c>
      <c r="C2854">
        <v>3</v>
      </c>
      <c r="D2854">
        <v>11</v>
      </c>
      <c r="E2854">
        <v>11</v>
      </c>
      <c r="F2854">
        <v>11111</v>
      </c>
      <c r="G2854">
        <v>168</v>
      </c>
      <c r="J2854" s="1">
        <v>21.25</v>
      </c>
      <c r="K2854" s="2">
        <v>3.8502207743999999</v>
      </c>
      <c r="N2854">
        <f t="shared" si="44"/>
        <v>53.975000000000001</v>
      </c>
    </row>
    <row r="2855" spans="1:14" x14ac:dyDescent="0.2">
      <c r="A2855" t="s">
        <v>12</v>
      </c>
      <c r="B2855">
        <v>2019</v>
      </c>
      <c r="C2855">
        <v>3</v>
      </c>
      <c r="D2855">
        <v>11</v>
      </c>
      <c r="E2855">
        <v>15</v>
      </c>
      <c r="F2855">
        <v>11115</v>
      </c>
      <c r="G2855">
        <v>62</v>
      </c>
      <c r="J2855" s="1">
        <v>20.625</v>
      </c>
      <c r="K2855" s="2">
        <v>2.8639573248000003</v>
      </c>
      <c r="N2855">
        <f t="shared" si="44"/>
        <v>52.387500000000003</v>
      </c>
    </row>
    <row r="2856" spans="1:14" x14ac:dyDescent="0.2">
      <c r="A2856" t="s">
        <v>12</v>
      </c>
      <c r="B2856">
        <v>2019</v>
      </c>
      <c r="C2856">
        <v>3</v>
      </c>
      <c r="D2856">
        <v>11</v>
      </c>
      <c r="E2856">
        <v>19</v>
      </c>
      <c r="F2856">
        <v>11119</v>
      </c>
      <c r="G2856">
        <v>30</v>
      </c>
      <c r="J2856" s="1">
        <v>16.25</v>
      </c>
      <c r="K2856" s="2">
        <v>2.4087588096000001</v>
      </c>
      <c r="N2856">
        <f t="shared" si="44"/>
        <v>41.274999999999999</v>
      </c>
    </row>
    <row r="2857" spans="1:14" x14ac:dyDescent="0.2">
      <c r="A2857" t="s">
        <v>12</v>
      </c>
      <c r="B2857">
        <v>2019</v>
      </c>
      <c r="C2857">
        <v>3</v>
      </c>
      <c r="D2857">
        <v>11</v>
      </c>
      <c r="E2857">
        <v>4</v>
      </c>
      <c r="F2857">
        <v>11104</v>
      </c>
      <c r="G2857">
        <v>152</v>
      </c>
      <c r="J2857" s="1">
        <v>12.5</v>
      </c>
      <c r="K2857" s="2">
        <v>1.9345936896000002</v>
      </c>
      <c r="N2857">
        <f t="shared" si="44"/>
        <v>31.75</v>
      </c>
    </row>
    <row r="2858" spans="1:14" x14ac:dyDescent="0.2">
      <c r="A2858" t="s">
        <v>12</v>
      </c>
      <c r="B2858">
        <v>2019</v>
      </c>
      <c r="C2858">
        <v>3</v>
      </c>
      <c r="D2858">
        <v>11</v>
      </c>
      <c r="E2858">
        <v>8</v>
      </c>
      <c r="F2858">
        <v>11108</v>
      </c>
      <c r="G2858">
        <v>39</v>
      </c>
      <c r="J2858" s="1">
        <v>10</v>
      </c>
      <c r="K2858" s="2">
        <v>1.6880278272000004</v>
      </c>
      <c r="N2858">
        <f t="shared" si="44"/>
        <v>25.4</v>
      </c>
    </row>
    <row r="2859" spans="1:14" x14ac:dyDescent="0.2">
      <c r="A2859" t="s">
        <v>12</v>
      </c>
      <c r="B2859">
        <v>2019</v>
      </c>
      <c r="C2859">
        <v>3</v>
      </c>
      <c r="D2859">
        <v>11</v>
      </c>
      <c r="E2859">
        <v>12</v>
      </c>
      <c r="F2859">
        <v>11112</v>
      </c>
      <c r="G2859">
        <v>160</v>
      </c>
      <c r="J2859" s="1">
        <v>22</v>
      </c>
      <c r="K2859" s="2">
        <v>4.5140519424000018</v>
      </c>
      <c r="N2859">
        <f t="shared" si="44"/>
        <v>55.88</v>
      </c>
    </row>
    <row r="2860" spans="1:14" x14ac:dyDescent="0.2">
      <c r="A2860" t="s">
        <v>12</v>
      </c>
      <c r="B2860">
        <v>2019</v>
      </c>
      <c r="C2860">
        <v>3</v>
      </c>
      <c r="D2860">
        <v>11</v>
      </c>
      <c r="E2860">
        <v>16</v>
      </c>
      <c r="F2860">
        <v>11116</v>
      </c>
      <c r="G2860">
        <v>81</v>
      </c>
      <c r="J2860" s="1">
        <v>14.75</v>
      </c>
      <c r="K2860" s="2">
        <v>2.6363580672000002</v>
      </c>
      <c r="N2860">
        <f t="shared" si="44"/>
        <v>37.465000000000003</v>
      </c>
    </row>
    <row r="2861" spans="1:14" x14ac:dyDescent="0.2">
      <c r="A2861" t="s">
        <v>12</v>
      </c>
      <c r="B2861">
        <v>2019</v>
      </c>
      <c r="C2861">
        <v>3</v>
      </c>
      <c r="D2861">
        <v>11</v>
      </c>
      <c r="E2861">
        <v>20</v>
      </c>
      <c r="F2861">
        <v>11120</v>
      </c>
      <c r="G2861" s="6">
        <v>144</v>
      </c>
      <c r="H2861" s="1">
        <v>2.4</v>
      </c>
      <c r="I2861" s="2">
        <v>21.86733814856537</v>
      </c>
      <c r="J2861" s="1">
        <v>16.5</v>
      </c>
      <c r="K2861" s="2">
        <v>2.9474103859200009</v>
      </c>
      <c r="N2861">
        <f t="shared" si="44"/>
        <v>41.910000000000004</v>
      </c>
    </row>
    <row r="2862" spans="1:14" x14ac:dyDescent="0.2">
      <c r="A2862" t="s">
        <v>12</v>
      </c>
      <c r="B2862">
        <v>2019</v>
      </c>
      <c r="C2862">
        <v>4</v>
      </c>
      <c r="D2862">
        <v>1</v>
      </c>
      <c r="E2862">
        <v>1</v>
      </c>
      <c r="F2862">
        <v>10101</v>
      </c>
      <c r="G2862">
        <v>123</v>
      </c>
      <c r="J2862" s="1">
        <v>19.5</v>
      </c>
      <c r="K2862" s="2">
        <v>3.2304839424000003</v>
      </c>
      <c r="N2862">
        <f t="shared" si="44"/>
        <v>49.53</v>
      </c>
    </row>
    <row r="2863" spans="1:14" x14ac:dyDescent="0.2">
      <c r="A2863" t="s">
        <v>12</v>
      </c>
      <c r="B2863">
        <v>2019</v>
      </c>
      <c r="C2863">
        <v>4</v>
      </c>
      <c r="D2863">
        <v>1</v>
      </c>
      <c r="E2863">
        <v>5</v>
      </c>
      <c r="F2863">
        <v>10105</v>
      </c>
      <c r="G2863">
        <v>126</v>
      </c>
      <c r="J2863" s="1">
        <v>14.75</v>
      </c>
      <c r="K2863" s="2">
        <v>2.7986010624</v>
      </c>
      <c r="N2863">
        <f t="shared" si="44"/>
        <v>37.465000000000003</v>
      </c>
    </row>
    <row r="2864" spans="1:14" x14ac:dyDescent="0.2">
      <c r="A2864" t="s">
        <v>12</v>
      </c>
      <c r="B2864">
        <v>2019</v>
      </c>
      <c r="C2864">
        <v>4</v>
      </c>
      <c r="D2864">
        <v>1</v>
      </c>
      <c r="E2864">
        <v>9</v>
      </c>
      <c r="F2864">
        <v>10109</v>
      </c>
      <c r="G2864">
        <v>77</v>
      </c>
      <c r="J2864" s="1">
        <v>15</v>
      </c>
      <c r="K2864" s="2">
        <v>2.7122244864000002</v>
      </c>
      <c r="N2864">
        <f t="shared" si="44"/>
        <v>38.1</v>
      </c>
    </row>
    <row r="2865" spans="1:14" x14ac:dyDescent="0.2">
      <c r="A2865" t="s">
        <v>12</v>
      </c>
      <c r="B2865">
        <v>2019</v>
      </c>
      <c r="C2865">
        <v>4</v>
      </c>
      <c r="D2865">
        <v>1</v>
      </c>
      <c r="E2865">
        <v>13</v>
      </c>
      <c r="F2865">
        <v>10113</v>
      </c>
      <c r="G2865">
        <v>133</v>
      </c>
      <c r="J2865" s="1">
        <v>13.25</v>
      </c>
      <c r="K2865" s="2">
        <v>2.2976169216</v>
      </c>
      <c r="N2865">
        <f t="shared" si="44"/>
        <v>33.655000000000001</v>
      </c>
    </row>
    <row r="2866" spans="1:14" x14ac:dyDescent="0.2">
      <c r="A2866" t="s">
        <v>12</v>
      </c>
      <c r="B2866">
        <v>2019</v>
      </c>
      <c r="C2866">
        <v>4</v>
      </c>
      <c r="D2866">
        <v>1</v>
      </c>
      <c r="E2866">
        <v>17</v>
      </c>
      <c r="F2866">
        <v>10117</v>
      </c>
      <c r="G2866">
        <v>37</v>
      </c>
      <c r="J2866" s="1">
        <v>9</v>
      </c>
      <c r="K2866" s="2">
        <v>2.0557625088000004</v>
      </c>
      <c r="N2866">
        <f t="shared" si="44"/>
        <v>22.86</v>
      </c>
    </row>
    <row r="2867" spans="1:14" x14ac:dyDescent="0.2">
      <c r="A2867" t="s">
        <v>12</v>
      </c>
      <c r="B2867">
        <v>2019</v>
      </c>
      <c r="C2867">
        <v>4</v>
      </c>
      <c r="D2867">
        <v>1</v>
      </c>
      <c r="E2867">
        <v>2</v>
      </c>
      <c r="F2867">
        <v>10102</v>
      </c>
      <c r="G2867">
        <v>29</v>
      </c>
      <c r="J2867" s="1">
        <v>9.25</v>
      </c>
      <c r="K2867" s="2">
        <v>2.2803416063999999</v>
      </c>
      <c r="N2867">
        <f t="shared" si="44"/>
        <v>23.495000000000001</v>
      </c>
    </row>
    <row r="2868" spans="1:14" x14ac:dyDescent="0.2">
      <c r="A2868" t="s">
        <v>12</v>
      </c>
      <c r="B2868">
        <v>2019</v>
      </c>
      <c r="C2868">
        <v>4</v>
      </c>
      <c r="D2868">
        <v>1</v>
      </c>
      <c r="E2868">
        <v>6</v>
      </c>
      <c r="F2868">
        <v>10106</v>
      </c>
      <c r="G2868">
        <v>191</v>
      </c>
      <c r="J2868" s="1">
        <v>17</v>
      </c>
      <c r="K2868" s="2">
        <v>3.3168605184000008</v>
      </c>
      <c r="N2868">
        <f t="shared" si="44"/>
        <v>43.18</v>
      </c>
    </row>
    <row r="2869" spans="1:14" x14ac:dyDescent="0.2">
      <c r="A2869" t="s">
        <v>12</v>
      </c>
      <c r="B2869">
        <v>2019</v>
      </c>
      <c r="C2869">
        <v>4</v>
      </c>
      <c r="D2869">
        <v>1</v>
      </c>
      <c r="E2869">
        <v>10</v>
      </c>
      <c r="F2869">
        <v>10110</v>
      </c>
      <c r="G2869">
        <v>69</v>
      </c>
      <c r="J2869" s="1">
        <v>20.625</v>
      </c>
      <c r="K2869" s="2">
        <v>3.3686864640000005</v>
      </c>
      <c r="N2869">
        <f t="shared" si="44"/>
        <v>52.387500000000003</v>
      </c>
    </row>
    <row r="2870" spans="1:14" x14ac:dyDescent="0.2">
      <c r="A2870" t="s">
        <v>12</v>
      </c>
      <c r="B2870">
        <v>2019</v>
      </c>
      <c r="C2870">
        <v>4</v>
      </c>
      <c r="D2870">
        <v>1</v>
      </c>
      <c r="E2870">
        <v>14</v>
      </c>
      <c r="F2870">
        <v>10114</v>
      </c>
      <c r="G2870">
        <v>125</v>
      </c>
      <c r="J2870" s="1">
        <v>10.75</v>
      </c>
      <c r="K2870" s="2">
        <v>3.1959333120000002</v>
      </c>
      <c r="N2870">
        <f t="shared" si="44"/>
        <v>27.305</v>
      </c>
    </row>
    <row r="2871" spans="1:14" x14ac:dyDescent="0.2">
      <c r="A2871" t="s">
        <v>12</v>
      </c>
      <c r="B2871">
        <v>2019</v>
      </c>
      <c r="C2871">
        <v>4</v>
      </c>
      <c r="D2871">
        <v>1</v>
      </c>
      <c r="E2871">
        <v>18</v>
      </c>
      <c r="F2871">
        <v>10118</v>
      </c>
      <c r="G2871">
        <v>13</v>
      </c>
      <c r="J2871" s="1">
        <v>13.25</v>
      </c>
      <c r="K2871" s="2">
        <v>3.1959333120000002</v>
      </c>
      <c r="N2871">
        <f t="shared" si="44"/>
        <v>33.655000000000001</v>
      </c>
    </row>
    <row r="2872" spans="1:14" x14ac:dyDescent="0.2">
      <c r="A2872" t="s">
        <v>12</v>
      </c>
      <c r="B2872">
        <v>2019</v>
      </c>
      <c r="C2872">
        <v>4</v>
      </c>
      <c r="D2872">
        <v>1</v>
      </c>
      <c r="E2872">
        <v>3</v>
      </c>
      <c r="F2872">
        <v>10103</v>
      </c>
      <c r="G2872">
        <v>162</v>
      </c>
      <c r="J2872" s="1">
        <v>19.125</v>
      </c>
      <c r="K2872" s="2">
        <v>3.2132086272000002</v>
      </c>
      <c r="N2872">
        <f t="shared" si="44"/>
        <v>48.577500000000001</v>
      </c>
    </row>
    <row r="2873" spans="1:14" x14ac:dyDescent="0.2">
      <c r="A2873" t="s">
        <v>12</v>
      </c>
      <c r="B2873">
        <v>2019</v>
      </c>
      <c r="C2873">
        <v>4</v>
      </c>
      <c r="D2873">
        <v>1</v>
      </c>
      <c r="E2873">
        <v>7</v>
      </c>
      <c r="F2873">
        <v>10107</v>
      </c>
      <c r="G2873">
        <v>159</v>
      </c>
      <c r="J2873" s="1">
        <v>20.25</v>
      </c>
      <c r="K2873" s="2">
        <v>3.2823098879999999</v>
      </c>
      <c r="N2873">
        <f t="shared" si="44"/>
        <v>51.435000000000002</v>
      </c>
    </row>
    <row r="2874" spans="1:14" x14ac:dyDescent="0.2">
      <c r="A2874" t="s">
        <v>12</v>
      </c>
      <c r="B2874">
        <v>2019</v>
      </c>
      <c r="C2874">
        <v>4</v>
      </c>
      <c r="D2874">
        <v>1</v>
      </c>
      <c r="E2874">
        <v>11</v>
      </c>
      <c r="F2874">
        <v>10111</v>
      </c>
      <c r="G2874">
        <v>121</v>
      </c>
      <c r="J2874" s="1">
        <v>17</v>
      </c>
      <c r="K2874" s="2">
        <v>3.3341358336000009</v>
      </c>
      <c r="N2874">
        <f t="shared" si="44"/>
        <v>43.18</v>
      </c>
    </row>
    <row r="2875" spans="1:14" x14ac:dyDescent="0.2">
      <c r="A2875" t="s">
        <v>12</v>
      </c>
      <c r="B2875">
        <v>2019</v>
      </c>
      <c r="C2875">
        <v>4</v>
      </c>
      <c r="D2875">
        <v>1</v>
      </c>
      <c r="E2875">
        <v>15</v>
      </c>
      <c r="F2875">
        <v>10115</v>
      </c>
      <c r="G2875" s="6">
        <v>202</v>
      </c>
      <c r="H2875" s="1">
        <v>2.2999999999999998</v>
      </c>
      <c r="I2875" s="2">
        <v>17.85866956035645</v>
      </c>
      <c r="J2875" s="1">
        <v>15.75</v>
      </c>
      <c r="K2875" s="2">
        <v>2.5031931724800005</v>
      </c>
      <c r="N2875">
        <f t="shared" si="44"/>
        <v>40.005000000000003</v>
      </c>
    </row>
    <row r="2876" spans="1:14" x14ac:dyDescent="0.2">
      <c r="A2876" t="s">
        <v>12</v>
      </c>
      <c r="B2876">
        <v>2019</v>
      </c>
      <c r="C2876">
        <v>4</v>
      </c>
      <c r="D2876">
        <v>1</v>
      </c>
      <c r="E2876">
        <v>19</v>
      </c>
      <c r="F2876">
        <v>10119</v>
      </c>
      <c r="G2876">
        <v>116</v>
      </c>
      <c r="J2876" s="1">
        <v>15.25</v>
      </c>
      <c r="K2876" s="2">
        <v>2.867702323200001</v>
      </c>
      <c r="N2876">
        <f t="shared" si="44"/>
        <v>38.734999999999999</v>
      </c>
    </row>
    <row r="2877" spans="1:14" x14ac:dyDescent="0.2">
      <c r="A2877" t="s">
        <v>12</v>
      </c>
      <c r="B2877">
        <v>2019</v>
      </c>
      <c r="C2877">
        <v>4</v>
      </c>
      <c r="D2877">
        <v>1</v>
      </c>
      <c r="E2877">
        <v>4</v>
      </c>
      <c r="F2877">
        <v>10104</v>
      </c>
      <c r="G2877" s="6">
        <v>201</v>
      </c>
      <c r="H2877" s="1">
        <v>2.2000000000000002</v>
      </c>
      <c r="I2877" s="2">
        <v>20.723173968494706</v>
      </c>
      <c r="J2877" s="1">
        <v>17.625</v>
      </c>
      <c r="K2877" s="2">
        <v>2.9022529536000001</v>
      </c>
      <c r="N2877">
        <f t="shared" si="44"/>
        <v>44.767499999999998</v>
      </c>
    </row>
    <row r="2878" spans="1:14" x14ac:dyDescent="0.2">
      <c r="A2878" t="s">
        <v>12</v>
      </c>
      <c r="B2878">
        <v>2019</v>
      </c>
      <c r="C2878">
        <v>4</v>
      </c>
      <c r="D2878">
        <v>1</v>
      </c>
      <c r="E2878">
        <v>8</v>
      </c>
      <c r="F2878">
        <v>10108</v>
      </c>
      <c r="G2878">
        <v>139</v>
      </c>
      <c r="J2878" s="1">
        <v>17.75</v>
      </c>
      <c r="K2878" s="2">
        <v>3.1959333120000002</v>
      </c>
      <c r="N2878">
        <f t="shared" si="44"/>
        <v>45.085000000000001</v>
      </c>
    </row>
    <row r="2879" spans="1:14" x14ac:dyDescent="0.2">
      <c r="A2879" t="s">
        <v>12</v>
      </c>
      <c r="B2879">
        <v>2019</v>
      </c>
      <c r="C2879">
        <v>4</v>
      </c>
      <c r="D2879">
        <v>1</v>
      </c>
      <c r="E2879">
        <v>12</v>
      </c>
      <c r="F2879">
        <v>10112</v>
      </c>
      <c r="G2879">
        <v>84</v>
      </c>
      <c r="J2879" s="1">
        <v>18.5</v>
      </c>
      <c r="K2879" s="2">
        <v>3.5068889856000007</v>
      </c>
      <c r="N2879">
        <f t="shared" si="44"/>
        <v>46.99</v>
      </c>
    </row>
    <row r="2880" spans="1:14" x14ac:dyDescent="0.2">
      <c r="A2880" t="s">
        <v>12</v>
      </c>
      <c r="B2880">
        <v>2019</v>
      </c>
      <c r="C2880">
        <v>4</v>
      </c>
      <c r="D2880">
        <v>1</v>
      </c>
      <c r="E2880">
        <v>16</v>
      </c>
      <c r="F2880">
        <v>10116</v>
      </c>
      <c r="G2880">
        <v>32</v>
      </c>
      <c r="J2880" s="1">
        <v>18.25</v>
      </c>
      <c r="K2880" s="2">
        <v>3.6105408768</v>
      </c>
      <c r="N2880">
        <f t="shared" si="44"/>
        <v>46.355000000000004</v>
      </c>
    </row>
    <row r="2881" spans="1:14" x14ac:dyDescent="0.2">
      <c r="A2881" t="s">
        <v>12</v>
      </c>
      <c r="B2881">
        <v>2019</v>
      </c>
      <c r="C2881">
        <v>4</v>
      </c>
      <c r="D2881">
        <v>1</v>
      </c>
      <c r="E2881">
        <v>20</v>
      </c>
      <c r="F2881">
        <v>10120</v>
      </c>
      <c r="G2881">
        <v>164</v>
      </c>
      <c r="J2881" s="1">
        <v>17.125</v>
      </c>
      <c r="K2881" s="2">
        <v>3.8523952896000009</v>
      </c>
      <c r="N2881">
        <f t="shared" si="44"/>
        <v>43.497500000000002</v>
      </c>
    </row>
    <row r="2882" spans="1:14" x14ac:dyDescent="0.2">
      <c r="A2882" t="s">
        <v>12</v>
      </c>
      <c r="B2882">
        <v>2019</v>
      </c>
      <c r="C2882">
        <v>4</v>
      </c>
      <c r="D2882">
        <v>2</v>
      </c>
      <c r="E2882">
        <v>1</v>
      </c>
      <c r="F2882">
        <v>10201</v>
      </c>
      <c r="G2882">
        <v>35</v>
      </c>
      <c r="J2882" s="1">
        <v>14.25</v>
      </c>
      <c r="K2882" s="2">
        <v>2.6431232256000001</v>
      </c>
      <c r="N2882">
        <f t="shared" si="44"/>
        <v>36.195</v>
      </c>
    </row>
    <row r="2883" spans="1:14" x14ac:dyDescent="0.2">
      <c r="A2883" t="s">
        <v>12</v>
      </c>
      <c r="B2883">
        <v>2019</v>
      </c>
      <c r="C2883">
        <v>4</v>
      </c>
      <c r="D2883">
        <v>2</v>
      </c>
      <c r="E2883">
        <v>5</v>
      </c>
      <c r="F2883">
        <v>10205</v>
      </c>
      <c r="G2883" s="6">
        <v>202</v>
      </c>
      <c r="H2883" s="1">
        <v>2.5</v>
      </c>
      <c r="I2883" s="2">
        <v>18.951316654421717</v>
      </c>
      <c r="J2883" s="1">
        <v>16.5</v>
      </c>
      <c r="K2883" s="2">
        <v>2.3218023628800002</v>
      </c>
      <c r="N2883">
        <f t="shared" ref="N2883:N2946" si="45">$M$2*J2883</f>
        <v>41.910000000000004</v>
      </c>
    </row>
    <row r="2884" spans="1:14" x14ac:dyDescent="0.2">
      <c r="A2884" t="s">
        <v>12</v>
      </c>
      <c r="B2884">
        <v>2019</v>
      </c>
      <c r="C2884">
        <v>4</v>
      </c>
      <c r="D2884">
        <v>2</v>
      </c>
      <c r="E2884">
        <v>9</v>
      </c>
      <c r="F2884">
        <v>10209</v>
      </c>
      <c r="G2884">
        <v>158</v>
      </c>
      <c r="J2884" s="1">
        <v>17.5</v>
      </c>
      <c r="K2884" s="2">
        <v>3.4723383552000011</v>
      </c>
      <c r="N2884">
        <f t="shared" si="45"/>
        <v>44.45</v>
      </c>
    </row>
    <row r="2885" spans="1:14" x14ac:dyDescent="0.2">
      <c r="A2885" t="s">
        <v>12</v>
      </c>
      <c r="B2885">
        <v>2019</v>
      </c>
      <c r="C2885">
        <v>4</v>
      </c>
      <c r="D2885">
        <v>2</v>
      </c>
      <c r="E2885">
        <v>13</v>
      </c>
      <c r="F2885">
        <v>10213</v>
      </c>
      <c r="G2885">
        <v>82</v>
      </c>
      <c r="J2885" s="1">
        <v>16</v>
      </c>
      <c r="K2885" s="2">
        <v>2.4185441279999997</v>
      </c>
      <c r="N2885">
        <f t="shared" si="45"/>
        <v>40.64</v>
      </c>
    </row>
    <row r="2886" spans="1:14" x14ac:dyDescent="0.2">
      <c r="A2886" t="s">
        <v>12</v>
      </c>
      <c r="B2886">
        <v>2019</v>
      </c>
      <c r="C2886">
        <v>4</v>
      </c>
      <c r="D2886">
        <v>2</v>
      </c>
      <c r="E2886">
        <v>17</v>
      </c>
      <c r="F2886">
        <v>10217</v>
      </c>
      <c r="G2886">
        <v>6</v>
      </c>
      <c r="J2886" s="1">
        <v>19.375</v>
      </c>
      <c r="K2886" s="2">
        <v>2.5394713343999999</v>
      </c>
      <c r="N2886">
        <f t="shared" si="45"/>
        <v>49.212499999999999</v>
      </c>
    </row>
    <row r="2887" spans="1:14" x14ac:dyDescent="0.2">
      <c r="A2887" t="s">
        <v>12</v>
      </c>
      <c r="B2887">
        <v>2019</v>
      </c>
      <c r="C2887">
        <v>4</v>
      </c>
      <c r="D2887">
        <v>2</v>
      </c>
      <c r="E2887">
        <v>2</v>
      </c>
      <c r="F2887">
        <v>10202</v>
      </c>
      <c r="G2887">
        <v>146</v>
      </c>
      <c r="J2887" s="1">
        <v>19.75</v>
      </c>
      <c r="K2887" s="2">
        <v>4.0078731263999998</v>
      </c>
      <c r="N2887">
        <f t="shared" si="45"/>
        <v>50.164999999999999</v>
      </c>
    </row>
    <row r="2888" spans="1:14" x14ac:dyDescent="0.2">
      <c r="A2888" t="s">
        <v>12</v>
      </c>
      <c r="B2888">
        <v>2019</v>
      </c>
      <c r="C2888">
        <v>4</v>
      </c>
      <c r="D2888">
        <v>2</v>
      </c>
      <c r="E2888">
        <v>6</v>
      </c>
      <c r="F2888">
        <v>10206</v>
      </c>
      <c r="G2888" s="6">
        <v>104</v>
      </c>
      <c r="H2888" s="1">
        <v>2.5</v>
      </c>
      <c r="I2888" s="2">
        <v>17.558105481749685</v>
      </c>
      <c r="J2888" s="1">
        <v>19</v>
      </c>
      <c r="K2888" s="2">
        <v>3.6278161920000001</v>
      </c>
      <c r="N2888">
        <f t="shared" si="45"/>
        <v>48.26</v>
      </c>
    </row>
    <row r="2889" spans="1:14" x14ac:dyDescent="0.2">
      <c r="A2889" t="s">
        <v>12</v>
      </c>
      <c r="B2889">
        <v>2019</v>
      </c>
      <c r="C2889">
        <v>4</v>
      </c>
      <c r="D2889">
        <v>2</v>
      </c>
      <c r="E2889">
        <v>10</v>
      </c>
      <c r="F2889">
        <v>10210</v>
      </c>
      <c r="G2889">
        <v>195</v>
      </c>
      <c r="J2889" s="1">
        <v>18</v>
      </c>
      <c r="K2889" s="2">
        <v>3.5587149312000004</v>
      </c>
      <c r="N2889">
        <f t="shared" si="45"/>
        <v>45.72</v>
      </c>
    </row>
    <row r="2890" spans="1:14" x14ac:dyDescent="0.2">
      <c r="A2890" t="s">
        <v>12</v>
      </c>
      <c r="B2890">
        <v>2019</v>
      </c>
      <c r="C2890">
        <v>4</v>
      </c>
      <c r="D2890">
        <v>2</v>
      </c>
      <c r="E2890">
        <v>14</v>
      </c>
      <c r="F2890">
        <v>10214</v>
      </c>
      <c r="G2890" s="6">
        <v>201</v>
      </c>
      <c r="H2890" s="1">
        <v>2.2999999999999998</v>
      </c>
      <c r="I2890" s="2">
        <v>17.729421529356575</v>
      </c>
      <c r="J2890" s="1">
        <v>16</v>
      </c>
      <c r="K2890" s="2">
        <v>3.0473656012800006</v>
      </c>
      <c r="N2890">
        <f t="shared" si="45"/>
        <v>40.64</v>
      </c>
    </row>
    <row r="2891" spans="1:14" x14ac:dyDescent="0.2">
      <c r="A2891" t="s">
        <v>12</v>
      </c>
      <c r="B2891">
        <v>2019</v>
      </c>
      <c r="C2891">
        <v>4</v>
      </c>
      <c r="D2891">
        <v>2</v>
      </c>
      <c r="E2891">
        <v>18</v>
      </c>
      <c r="F2891">
        <v>10218</v>
      </c>
      <c r="G2891">
        <v>52</v>
      </c>
      <c r="J2891" s="1">
        <v>12.75</v>
      </c>
      <c r="K2891" s="2">
        <v>2.7640504320000003</v>
      </c>
      <c r="N2891">
        <f t="shared" si="45"/>
        <v>32.384999999999998</v>
      </c>
    </row>
    <row r="2892" spans="1:14" x14ac:dyDescent="0.2">
      <c r="A2892" t="s">
        <v>12</v>
      </c>
      <c r="B2892">
        <v>2019</v>
      </c>
      <c r="C2892">
        <v>4</v>
      </c>
      <c r="D2892">
        <v>2</v>
      </c>
      <c r="E2892">
        <v>3</v>
      </c>
      <c r="F2892">
        <v>10203</v>
      </c>
      <c r="G2892">
        <v>43</v>
      </c>
      <c r="J2892" s="1">
        <v>13</v>
      </c>
      <c r="K2892" s="2">
        <v>2.4703700735999998</v>
      </c>
      <c r="N2892">
        <f t="shared" si="45"/>
        <v>33.020000000000003</v>
      </c>
    </row>
    <row r="2893" spans="1:14" x14ac:dyDescent="0.2">
      <c r="A2893" t="s">
        <v>12</v>
      </c>
      <c r="B2893">
        <v>2019</v>
      </c>
      <c r="C2893">
        <v>4</v>
      </c>
      <c r="D2893">
        <v>2</v>
      </c>
      <c r="E2893">
        <v>7</v>
      </c>
      <c r="F2893">
        <v>10207</v>
      </c>
      <c r="G2893">
        <v>76</v>
      </c>
      <c r="J2893" s="1">
        <v>15.25</v>
      </c>
      <c r="K2893" s="2">
        <v>2.5221960192000008</v>
      </c>
      <c r="N2893">
        <f t="shared" si="45"/>
        <v>38.734999999999999</v>
      </c>
    </row>
    <row r="2894" spans="1:14" x14ac:dyDescent="0.2">
      <c r="A2894" t="s">
        <v>12</v>
      </c>
      <c r="B2894">
        <v>2019</v>
      </c>
      <c r="C2894">
        <v>4</v>
      </c>
      <c r="D2894">
        <v>2</v>
      </c>
      <c r="E2894">
        <v>11</v>
      </c>
      <c r="F2894">
        <v>10211</v>
      </c>
      <c r="G2894">
        <v>78</v>
      </c>
      <c r="J2894" s="1">
        <v>14</v>
      </c>
      <c r="K2894" s="2">
        <v>2.3148922368</v>
      </c>
      <c r="N2894">
        <f t="shared" si="45"/>
        <v>35.56</v>
      </c>
    </row>
    <row r="2895" spans="1:14" x14ac:dyDescent="0.2">
      <c r="A2895" t="s">
        <v>12</v>
      </c>
      <c r="B2895">
        <v>2019</v>
      </c>
      <c r="C2895">
        <v>4</v>
      </c>
      <c r="D2895">
        <v>2</v>
      </c>
      <c r="E2895">
        <v>15</v>
      </c>
      <c r="F2895">
        <v>10215</v>
      </c>
      <c r="G2895">
        <v>34</v>
      </c>
      <c r="J2895" s="1">
        <v>20.5</v>
      </c>
      <c r="K2895" s="2">
        <v>3.1959333120000002</v>
      </c>
      <c r="N2895">
        <f t="shared" si="45"/>
        <v>52.07</v>
      </c>
    </row>
    <row r="2896" spans="1:14" x14ac:dyDescent="0.2">
      <c r="A2896" t="s">
        <v>12</v>
      </c>
      <c r="B2896">
        <v>2019</v>
      </c>
      <c r="C2896">
        <v>4</v>
      </c>
      <c r="D2896">
        <v>2</v>
      </c>
      <c r="E2896">
        <v>19</v>
      </c>
      <c r="F2896">
        <v>10219</v>
      </c>
      <c r="G2896">
        <v>90</v>
      </c>
      <c r="J2896" s="1">
        <v>9.75</v>
      </c>
      <c r="K2896" s="2">
        <v>2.0039365631999999</v>
      </c>
      <c r="N2896">
        <f t="shared" si="45"/>
        <v>24.765000000000001</v>
      </c>
    </row>
    <row r="2897" spans="1:14" x14ac:dyDescent="0.2">
      <c r="A2897" t="s">
        <v>12</v>
      </c>
      <c r="B2897">
        <v>2019</v>
      </c>
      <c r="C2897">
        <v>4</v>
      </c>
      <c r="D2897">
        <v>2</v>
      </c>
      <c r="E2897">
        <v>4</v>
      </c>
      <c r="F2897">
        <v>10204</v>
      </c>
      <c r="G2897">
        <v>24</v>
      </c>
      <c r="J2897" s="1">
        <v>15.25</v>
      </c>
      <c r="K2897" s="2">
        <v>3.2823098879999999</v>
      </c>
      <c r="N2897">
        <f t="shared" si="45"/>
        <v>38.734999999999999</v>
      </c>
    </row>
    <row r="2898" spans="1:14" x14ac:dyDescent="0.2">
      <c r="A2898" t="s">
        <v>12</v>
      </c>
      <c r="B2898">
        <v>2019</v>
      </c>
      <c r="C2898">
        <v>4</v>
      </c>
      <c r="D2898">
        <v>2</v>
      </c>
      <c r="E2898">
        <v>8</v>
      </c>
      <c r="F2898">
        <v>10208</v>
      </c>
      <c r="G2898">
        <v>107</v>
      </c>
      <c r="J2898" s="1">
        <v>23.5</v>
      </c>
      <c r="K2898" s="2">
        <v>3.938771865600001</v>
      </c>
      <c r="N2898">
        <f t="shared" si="45"/>
        <v>59.69</v>
      </c>
    </row>
    <row r="2899" spans="1:14" x14ac:dyDescent="0.2">
      <c r="A2899" t="s">
        <v>12</v>
      </c>
      <c r="B2899">
        <v>2019</v>
      </c>
      <c r="C2899">
        <v>4</v>
      </c>
      <c r="D2899">
        <v>2</v>
      </c>
      <c r="E2899">
        <v>12</v>
      </c>
      <c r="F2899">
        <v>10212</v>
      </c>
      <c r="G2899">
        <v>3</v>
      </c>
      <c r="J2899" s="1">
        <v>20.25</v>
      </c>
      <c r="K2899" s="2">
        <v>3.5932655616000009</v>
      </c>
      <c r="N2899">
        <f t="shared" si="45"/>
        <v>51.435000000000002</v>
      </c>
    </row>
    <row r="2900" spans="1:14" x14ac:dyDescent="0.2">
      <c r="A2900" t="s">
        <v>12</v>
      </c>
      <c r="B2900">
        <v>2019</v>
      </c>
      <c r="C2900">
        <v>4</v>
      </c>
      <c r="D2900">
        <v>2</v>
      </c>
      <c r="E2900">
        <v>16</v>
      </c>
      <c r="F2900">
        <v>10216</v>
      </c>
      <c r="G2900">
        <v>156</v>
      </c>
      <c r="J2900" s="1">
        <v>20.875</v>
      </c>
      <c r="K2900" s="2">
        <v>3.9042212352000005</v>
      </c>
      <c r="N2900">
        <f t="shared" si="45"/>
        <v>53.022500000000001</v>
      </c>
    </row>
    <row r="2901" spans="1:14" x14ac:dyDescent="0.2">
      <c r="A2901" t="s">
        <v>12</v>
      </c>
      <c r="B2901">
        <v>2019</v>
      </c>
      <c r="C2901">
        <v>4</v>
      </c>
      <c r="D2901">
        <v>2</v>
      </c>
      <c r="E2901">
        <v>20</v>
      </c>
      <c r="F2901">
        <v>10220</v>
      </c>
      <c r="G2901">
        <v>140</v>
      </c>
      <c r="J2901" s="1">
        <v>16</v>
      </c>
      <c r="K2901" s="2">
        <v>2.9195282688000002</v>
      </c>
      <c r="N2901">
        <f t="shared" si="45"/>
        <v>40.64</v>
      </c>
    </row>
    <row r="2902" spans="1:14" x14ac:dyDescent="0.2">
      <c r="A2902" t="s">
        <v>12</v>
      </c>
      <c r="B2902">
        <v>2019</v>
      </c>
      <c r="C2902">
        <v>4</v>
      </c>
      <c r="D2902">
        <v>3</v>
      </c>
      <c r="E2902">
        <v>1</v>
      </c>
      <c r="F2902">
        <v>10301</v>
      </c>
      <c r="G2902">
        <v>91</v>
      </c>
      <c r="J2902" s="1">
        <v>18</v>
      </c>
      <c r="K2902" s="2">
        <v>2.8158763776</v>
      </c>
      <c r="N2902">
        <f t="shared" si="45"/>
        <v>45.72</v>
      </c>
    </row>
    <row r="2903" spans="1:14" x14ac:dyDescent="0.2">
      <c r="A2903" t="s">
        <v>12</v>
      </c>
      <c r="B2903">
        <v>2019</v>
      </c>
      <c r="C2903">
        <v>4</v>
      </c>
      <c r="D2903">
        <v>3</v>
      </c>
      <c r="E2903">
        <v>5</v>
      </c>
      <c r="F2903">
        <v>10305</v>
      </c>
      <c r="G2903">
        <v>119</v>
      </c>
      <c r="J2903" s="1">
        <v>15.5</v>
      </c>
      <c r="K2903" s="2">
        <v>1.7966327808000004</v>
      </c>
      <c r="N2903">
        <f t="shared" si="45"/>
        <v>39.369999999999997</v>
      </c>
    </row>
    <row r="2904" spans="1:14" x14ac:dyDescent="0.2">
      <c r="A2904" t="s">
        <v>12</v>
      </c>
      <c r="B2904">
        <v>2019</v>
      </c>
      <c r="C2904">
        <v>4</v>
      </c>
      <c r="D2904">
        <v>3</v>
      </c>
      <c r="E2904">
        <v>9</v>
      </c>
      <c r="F2904">
        <v>10309</v>
      </c>
      <c r="G2904">
        <v>114</v>
      </c>
      <c r="J2904" s="1">
        <v>16</v>
      </c>
      <c r="K2904" s="2">
        <v>2.0903131392000005</v>
      </c>
      <c r="N2904">
        <f t="shared" si="45"/>
        <v>40.64</v>
      </c>
    </row>
    <row r="2905" spans="1:14" x14ac:dyDescent="0.2">
      <c r="A2905" t="s">
        <v>12</v>
      </c>
      <c r="B2905">
        <v>2019</v>
      </c>
      <c r="C2905">
        <v>4</v>
      </c>
      <c r="D2905">
        <v>3</v>
      </c>
      <c r="E2905">
        <v>13</v>
      </c>
      <c r="F2905">
        <v>10313</v>
      </c>
      <c r="G2905">
        <v>66</v>
      </c>
      <c r="J2905" s="1">
        <v>17.5</v>
      </c>
      <c r="K2905" s="2">
        <v>2.1075884544000001</v>
      </c>
      <c r="N2905">
        <f t="shared" si="45"/>
        <v>44.45</v>
      </c>
    </row>
    <row r="2906" spans="1:14" x14ac:dyDescent="0.2">
      <c r="A2906" t="s">
        <v>12</v>
      </c>
      <c r="B2906">
        <v>2019</v>
      </c>
      <c r="C2906">
        <v>4</v>
      </c>
      <c r="D2906">
        <v>3</v>
      </c>
      <c r="E2906">
        <v>17</v>
      </c>
      <c r="F2906">
        <v>10317</v>
      </c>
      <c r="G2906">
        <v>26</v>
      </c>
      <c r="J2906" s="1">
        <v>17.25</v>
      </c>
      <c r="K2906" s="2">
        <v>1.7448068352000001</v>
      </c>
      <c r="N2906">
        <f t="shared" si="45"/>
        <v>43.814999999999998</v>
      </c>
    </row>
    <row r="2907" spans="1:14" x14ac:dyDescent="0.2">
      <c r="A2907" t="s">
        <v>12</v>
      </c>
      <c r="B2907">
        <v>2019</v>
      </c>
      <c r="C2907">
        <v>4</v>
      </c>
      <c r="D2907">
        <v>3</v>
      </c>
      <c r="E2907">
        <v>2</v>
      </c>
      <c r="F2907">
        <v>10302</v>
      </c>
      <c r="G2907" s="6">
        <v>201</v>
      </c>
      <c r="H2907" s="1">
        <v>2.1</v>
      </c>
      <c r="I2907" s="2">
        <v>17.546353709809139</v>
      </c>
      <c r="J2907" s="1">
        <v>15.25</v>
      </c>
      <c r="K2907" s="2">
        <v>3.5189817062399995</v>
      </c>
      <c r="N2907">
        <f t="shared" si="45"/>
        <v>38.734999999999999</v>
      </c>
    </row>
    <row r="2908" spans="1:14" x14ac:dyDescent="0.2">
      <c r="A2908" t="s">
        <v>12</v>
      </c>
      <c r="B2908">
        <v>2019</v>
      </c>
      <c r="C2908">
        <v>4</v>
      </c>
      <c r="D2908">
        <v>3</v>
      </c>
      <c r="E2908">
        <v>6</v>
      </c>
      <c r="F2908">
        <v>10306</v>
      </c>
      <c r="G2908">
        <v>189</v>
      </c>
      <c r="J2908" s="1">
        <v>21</v>
      </c>
      <c r="K2908" s="2">
        <v>3.5414396159999995</v>
      </c>
      <c r="N2908">
        <f t="shared" si="45"/>
        <v>53.34</v>
      </c>
    </row>
    <row r="2909" spans="1:14" x14ac:dyDescent="0.2">
      <c r="A2909" t="s">
        <v>12</v>
      </c>
      <c r="B2909">
        <v>2019</v>
      </c>
      <c r="C2909">
        <v>4</v>
      </c>
      <c r="D2909">
        <v>3</v>
      </c>
      <c r="E2909">
        <v>10</v>
      </c>
      <c r="F2909">
        <v>10310</v>
      </c>
      <c r="G2909">
        <v>50</v>
      </c>
      <c r="J2909" s="1">
        <v>16</v>
      </c>
      <c r="K2909" s="2">
        <v>3.0922814208</v>
      </c>
      <c r="N2909">
        <f t="shared" si="45"/>
        <v>40.64</v>
      </c>
    </row>
    <row r="2910" spans="1:14" x14ac:dyDescent="0.2">
      <c r="A2910" t="s">
        <v>12</v>
      </c>
      <c r="B2910">
        <v>2019</v>
      </c>
      <c r="C2910">
        <v>4</v>
      </c>
      <c r="D2910">
        <v>3</v>
      </c>
      <c r="E2910">
        <v>14</v>
      </c>
      <c r="F2910">
        <v>10314</v>
      </c>
      <c r="G2910">
        <v>12</v>
      </c>
      <c r="J2910" s="1">
        <v>9</v>
      </c>
      <c r="K2910" s="2">
        <v>2.867702323200001</v>
      </c>
      <c r="N2910">
        <f t="shared" si="45"/>
        <v>22.86</v>
      </c>
    </row>
    <row r="2911" spans="1:14" x14ac:dyDescent="0.2">
      <c r="A2911" t="s">
        <v>12</v>
      </c>
      <c r="B2911">
        <v>2019</v>
      </c>
      <c r="C2911">
        <v>4</v>
      </c>
      <c r="D2911">
        <v>3</v>
      </c>
      <c r="E2911">
        <v>18</v>
      </c>
      <c r="F2911">
        <v>10318</v>
      </c>
      <c r="G2911">
        <v>182</v>
      </c>
      <c r="J2911" s="1">
        <v>17.25</v>
      </c>
      <c r="K2911" s="2">
        <v>2.9195282688000002</v>
      </c>
      <c r="N2911">
        <f t="shared" si="45"/>
        <v>43.814999999999998</v>
      </c>
    </row>
    <row r="2912" spans="1:14" x14ac:dyDescent="0.2">
      <c r="A2912" t="s">
        <v>12</v>
      </c>
      <c r="B2912">
        <v>2019</v>
      </c>
      <c r="C2912">
        <v>4</v>
      </c>
      <c r="D2912">
        <v>3</v>
      </c>
      <c r="E2912">
        <v>3</v>
      </c>
      <c r="F2912">
        <v>10303</v>
      </c>
      <c r="G2912">
        <v>40</v>
      </c>
      <c r="J2912" s="1">
        <v>13.75</v>
      </c>
      <c r="K2912" s="2">
        <v>2.3839934976000006</v>
      </c>
      <c r="N2912">
        <f t="shared" si="45"/>
        <v>34.924999999999997</v>
      </c>
    </row>
    <row r="2913" spans="1:14" x14ac:dyDescent="0.2">
      <c r="A2913" t="s">
        <v>12</v>
      </c>
      <c r="B2913">
        <v>2019</v>
      </c>
      <c r="C2913">
        <v>4</v>
      </c>
      <c r="D2913">
        <v>3</v>
      </c>
      <c r="E2913">
        <v>7</v>
      </c>
      <c r="F2913">
        <v>10307</v>
      </c>
      <c r="G2913">
        <v>145</v>
      </c>
      <c r="J2913" s="1">
        <v>16.75</v>
      </c>
      <c r="K2913" s="2">
        <v>3.0059048447999999</v>
      </c>
      <c r="N2913">
        <f t="shared" si="45"/>
        <v>42.545000000000002</v>
      </c>
    </row>
    <row r="2914" spans="1:14" x14ac:dyDescent="0.2">
      <c r="A2914" t="s">
        <v>12</v>
      </c>
      <c r="B2914">
        <v>2019</v>
      </c>
      <c r="C2914">
        <v>4</v>
      </c>
      <c r="D2914">
        <v>3</v>
      </c>
      <c r="E2914">
        <v>11</v>
      </c>
      <c r="F2914">
        <v>10311</v>
      </c>
      <c r="G2914">
        <v>111</v>
      </c>
      <c r="J2914" s="1">
        <v>17.25</v>
      </c>
      <c r="K2914" s="2">
        <v>2.6431232256000001</v>
      </c>
      <c r="N2914">
        <f t="shared" si="45"/>
        <v>43.814999999999998</v>
      </c>
    </row>
    <row r="2915" spans="1:14" x14ac:dyDescent="0.2">
      <c r="A2915" t="s">
        <v>12</v>
      </c>
      <c r="B2915">
        <v>2019</v>
      </c>
      <c r="C2915">
        <v>4</v>
      </c>
      <c r="D2915">
        <v>3</v>
      </c>
      <c r="E2915">
        <v>15</v>
      </c>
      <c r="F2915">
        <v>10315</v>
      </c>
      <c r="G2915">
        <v>197</v>
      </c>
      <c r="J2915" s="1">
        <v>20.5</v>
      </c>
      <c r="K2915" s="2">
        <v>3.1959333120000002</v>
      </c>
      <c r="N2915">
        <f t="shared" si="45"/>
        <v>52.07</v>
      </c>
    </row>
    <row r="2916" spans="1:14" x14ac:dyDescent="0.2">
      <c r="A2916" t="s">
        <v>12</v>
      </c>
      <c r="B2916">
        <v>2019</v>
      </c>
      <c r="C2916">
        <v>4</v>
      </c>
      <c r="D2916">
        <v>3</v>
      </c>
      <c r="E2916">
        <v>19</v>
      </c>
      <c r="F2916">
        <v>10319</v>
      </c>
      <c r="G2916">
        <v>33</v>
      </c>
      <c r="J2916" s="1">
        <v>12.75</v>
      </c>
      <c r="K2916" s="2">
        <v>2.3148922368</v>
      </c>
      <c r="N2916">
        <f t="shared" si="45"/>
        <v>32.384999999999998</v>
      </c>
    </row>
    <row r="2917" spans="1:14" x14ac:dyDescent="0.2">
      <c r="A2917" t="s">
        <v>12</v>
      </c>
      <c r="B2917">
        <v>2019</v>
      </c>
      <c r="C2917">
        <v>4</v>
      </c>
      <c r="D2917">
        <v>3</v>
      </c>
      <c r="E2917">
        <v>4</v>
      </c>
      <c r="F2917">
        <v>10304</v>
      </c>
      <c r="G2917">
        <v>177</v>
      </c>
      <c r="J2917" s="1">
        <v>18.625</v>
      </c>
      <c r="K2917" s="2">
        <v>3.6796421376000006</v>
      </c>
      <c r="N2917">
        <f t="shared" si="45"/>
        <v>47.307499999999997</v>
      </c>
    </row>
    <row r="2918" spans="1:14" x14ac:dyDescent="0.2">
      <c r="A2918" t="s">
        <v>12</v>
      </c>
      <c r="B2918">
        <v>2019</v>
      </c>
      <c r="C2918">
        <v>4</v>
      </c>
      <c r="D2918">
        <v>3</v>
      </c>
      <c r="E2918">
        <v>8</v>
      </c>
      <c r="F2918">
        <v>10308</v>
      </c>
      <c r="G2918">
        <v>186</v>
      </c>
      <c r="J2918" s="1">
        <v>17.5</v>
      </c>
      <c r="K2918" s="2">
        <v>3.3686864640000005</v>
      </c>
      <c r="N2918">
        <f t="shared" si="45"/>
        <v>44.45</v>
      </c>
    </row>
    <row r="2919" spans="1:14" x14ac:dyDescent="0.2">
      <c r="A2919" t="s">
        <v>12</v>
      </c>
      <c r="B2919">
        <v>2019</v>
      </c>
      <c r="C2919">
        <v>4</v>
      </c>
      <c r="D2919">
        <v>3</v>
      </c>
      <c r="E2919">
        <v>12</v>
      </c>
      <c r="F2919">
        <v>10312</v>
      </c>
      <c r="G2919" s="6">
        <v>202</v>
      </c>
      <c r="H2919" s="1">
        <v>2</v>
      </c>
      <c r="I2919" s="2">
        <v>17.485112626219038</v>
      </c>
      <c r="J2919" s="1">
        <v>15.75</v>
      </c>
      <c r="K2919" s="2">
        <v>2.9203920345600007</v>
      </c>
      <c r="N2919">
        <f t="shared" si="45"/>
        <v>40.005000000000003</v>
      </c>
    </row>
    <row r="2920" spans="1:14" x14ac:dyDescent="0.2">
      <c r="A2920" t="s">
        <v>12</v>
      </c>
      <c r="B2920">
        <v>2019</v>
      </c>
      <c r="C2920">
        <v>4</v>
      </c>
      <c r="D2920">
        <v>3</v>
      </c>
      <c r="E2920">
        <v>16</v>
      </c>
      <c r="F2920">
        <v>10316</v>
      </c>
      <c r="G2920">
        <v>185</v>
      </c>
      <c r="J2920" s="1">
        <v>20</v>
      </c>
      <c r="K2920" s="2">
        <v>3.8178446592000004</v>
      </c>
      <c r="N2920">
        <f t="shared" si="45"/>
        <v>50.8</v>
      </c>
    </row>
    <row r="2921" spans="1:14" x14ac:dyDescent="0.2">
      <c r="A2921" t="s">
        <v>12</v>
      </c>
      <c r="B2921">
        <v>2019</v>
      </c>
      <c r="C2921">
        <v>4</v>
      </c>
      <c r="D2921">
        <v>3</v>
      </c>
      <c r="E2921">
        <v>20</v>
      </c>
      <c r="F2921">
        <v>10320</v>
      </c>
      <c r="G2921">
        <v>36</v>
      </c>
      <c r="J2921" s="1">
        <v>15.5</v>
      </c>
      <c r="K2921" s="2">
        <v>3.5241643008000003</v>
      </c>
      <c r="N2921">
        <f t="shared" si="45"/>
        <v>39.369999999999997</v>
      </c>
    </row>
    <row r="2922" spans="1:14" x14ac:dyDescent="0.2">
      <c r="A2922" t="s">
        <v>12</v>
      </c>
      <c r="B2922">
        <v>2019</v>
      </c>
      <c r="C2922">
        <v>4</v>
      </c>
      <c r="D2922">
        <v>4</v>
      </c>
      <c r="E2922">
        <v>1</v>
      </c>
      <c r="F2922">
        <v>10401</v>
      </c>
      <c r="G2922">
        <v>149</v>
      </c>
      <c r="J2922" s="1">
        <v>16.5</v>
      </c>
      <c r="K2922" s="2">
        <v>2.1421390848000001</v>
      </c>
      <c r="N2922">
        <f t="shared" si="45"/>
        <v>41.910000000000004</v>
      </c>
    </row>
    <row r="2923" spans="1:14" x14ac:dyDescent="0.2">
      <c r="A2923" t="s">
        <v>12</v>
      </c>
      <c r="B2923">
        <v>2019</v>
      </c>
      <c r="C2923">
        <v>4</v>
      </c>
      <c r="D2923">
        <v>4</v>
      </c>
      <c r="E2923">
        <v>5</v>
      </c>
      <c r="F2923">
        <v>10405</v>
      </c>
      <c r="G2923">
        <v>53</v>
      </c>
      <c r="J2923" s="1">
        <v>16.25</v>
      </c>
      <c r="K2923" s="2">
        <v>1.8657340416000006</v>
      </c>
      <c r="N2923">
        <f t="shared" si="45"/>
        <v>41.274999999999999</v>
      </c>
    </row>
    <row r="2924" spans="1:14" x14ac:dyDescent="0.2">
      <c r="A2924" t="s">
        <v>12</v>
      </c>
      <c r="B2924">
        <v>2019</v>
      </c>
      <c r="C2924">
        <v>4</v>
      </c>
      <c r="D2924">
        <v>4</v>
      </c>
      <c r="E2924">
        <v>9</v>
      </c>
      <c r="F2924">
        <v>10409</v>
      </c>
      <c r="G2924">
        <v>73</v>
      </c>
      <c r="J2924" s="1">
        <v>18.5</v>
      </c>
      <c r="K2924" s="2">
        <v>2.2976169216</v>
      </c>
      <c r="N2924">
        <f t="shared" si="45"/>
        <v>46.99</v>
      </c>
    </row>
    <row r="2925" spans="1:14" x14ac:dyDescent="0.2">
      <c r="A2925" t="s">
        <v>12</v>
      </c>
      <c r="B2925">
        <v>2019</v>
      </c>
      <c r="C2925">
        <v>4</v>
      </c>
      <c r="D2925">
        <v>4</v>
      </c>
      <c r="E2925">
        <v>13</v>
      </c>
      <c r="F2925">
        <v>10413</v>
      </c>
      <c r="G2925" s="6">
        <v>201</v>
      </c>
      <c r="H2925" s="1">
        <v>2.2999999999999998</v>
      </c>
      <c r="I2925" s="2">
        <v>19.224811786318934</v>
      </c>
      <c r="J2925" s="1">
        <v>14.75</v>
      </c>
      <c r="K2925" s="2">
        <v>3.1199219251199999</v>
      </c>
      <c r="N2925">
        <f t="shared" si="45"/>
        <v>37.465000000000003</v>
      </c>
    </row>
    <row r="2926" spans="1:14" x14ac:dyDescent="0.2">
      <c r="A2926" t="s">
        <v>12</v>
      </c>
      <c r="B2926">
        <v>2019</v>
      </c>
      <c r="C2926">
        <v>4</v>
      </c>
      <c r="D2926">
        <v>4</v>
      </c>
      <c r="E2926">
        <v>17</v>
      </c>
      <c r="F2926">
        <v>10417</v>
      </c>
      <c r="G2926">
        <v>100</v>
      </c>
      <c r="J2926" s="1">
        <v>8.5</v>
      </c>
      <c r="K2926" s="2">
        <v>1.8657340416000006</v>
      </c>
      <c r="N2926">
        <f t="shared" si="45"/>
        <v>21.59</v>
      </c>
    </row>
    <row r="2927" spans="1:14" x14ac:dyDescent="0.2">
      <c r="A2927" t="s">
        <v>12</v>
      </c>
      <c r="B2927">
        <v>2019</v>
      </c>
      <c r="C2927">
        <v>4</v>
      </c>
      <c r="D2927">
        <v>4</v>
      </c>
      <c r="E2927">
        <v>2</v>
      </c>
      <c r="F2927">
        <v>10402</v>
      </c>
      <c r="G2927">
        <v>115</v>
      </c>
      <c r="J2927" s="1">
        <v>15.25</v>
      </c>
      <c r="K2927" s="2">
        <v>3.0059048447999999</v>
      </c>
      <c r="N2927">
        <f t="shared" si="45"/>
        <v>38.734999999999999</v>
      </c>
    </row>
    <row r="2928" spans="1:14" x14ac:dyDescent="0.2">
      <c r="A2928" t="s">
        <v>12</v>
      </c>
      <c r="B2928">
        <v>2019</v>
      </c>
      <c r="C2928">
        <v>4</v>
      </c>
      <c r="D2928">
        <v>4</v>
      </c>
      <c r="E2928">
        <v>6</v>
      </c>
      <c r="F2928">
        <v>10406</v>
      </c>
      <c r="G2928">
        <v>165</v>
      </c>
      <c r="J2928" s="1">
        <v>18.75</v>
      </c>
      <c r="K2928" s="2">
        <v>3.9905978112000007</v>
      </c>
      <c r="N2928">
        <f t="shared" si="45"/>
        <v>47.625</v>
      </c>
    </row>
    <row r="2929" spans="1:14" x14ac:dyDescent="0.2">
      <c r="A2929" t="s">
        <v>12</v>
      </c>
      <c r="B2929">
        <v>2019</v>
      </c>
      <c r="C2929">
        <v>4</v>
      </c>
      <c r="D2929">
        <v>4</v>
      </c>
      <c r="E2929">
        <v>10</v>
      </c>
      <c r="F2929">
        <v>10410</v>
      </c>
      <c r="G2929">
        <v>131</v>
      </c>
      <c r="J2929" s="1">
        <v>18</v>
      </c>
      <c r="K2929" s="2">
        <v>3.0750061056</v>
      </c>
      <c r="N2929">
        <f t="shared" si="45"/>
        <v>45.72</v>
      </c>
    </row>
    <row r="2930" spans="1:14" x14ac:dyDescent="0.2">
      <c r="A2930" t="s">
        <v>12</v>
      </c>
      <c r="B2930">
        <v>2019</v>
      </c>
      <c r="C2930">
        <v>4</v>
      </c>
      <c r="D2930">
        <v>4</v>
      </c>
      <c r="E2930">
        <v>14</v>
      </c>
      <c r="F2930">
        <v>10414</v>
      </c>
      <c r="G2930">
        <v>190</v>
      </c>
      <c r="J2930" s="1">
        <v>18.5</v>
      </c>
      <c r="K2930" s="2">
        <v>3.109556736</v>
      </c>
      <c r="N2930">
        <f t="shared" si="45"/>
        <v>46.99</v>
      </c>
    </row>
    <row r="2931" spans="1:14" x14ac:dyDescent="0.2">
      <c r="A2931" t="s">
        <v>12</v>
      </c>
      <c r="B2931">
        <v>2019</v>
      </c>
      <c r="C2931">
        <v>4</v>
      </c>
      <c r="D2931">
        <v>4</v>
      </c>
      <c r="E2931">
        <v>18</v>
      </c>
      <c r="F2931">
        <v>10418</v>
      </c>
      <c r="G2931">
        <v>120</v>
      </c>
      <c r="J2931" s="1">
        <v>14.75</v>
      </c>
      <c r="K2931" s="2">
        <v>2.5567466496000004</v>
      </c>
      <c r="N2931">
        <f t="shared" si="45"/>
        <v>37.465000000000003</v>
      </c>
    </row>
    <row r="2932" spans="1:14" x14ac:dyDescent="0.2">
      <c r="A2932" t="s">
        <v>12</v>
      </c>
      <c r="B2932">
        <v>2019</v>
      </c>
      <c r="C2932">
        <v>4</v>
      </c>
      <c r="D2932">
        <v>4</v>
      </c>
      <c r="E2932">
        <v>3</v>
      </c>
      <c r="F2932">
        <v>10403</v>
      </c>
      <c r="G2932">
        <v>136</v>
      </c>
      <c r="J2932" s="1">
        <v>11.75</v>
      </c>
      <c r="K2932" s="2">
        <v>2.2457909760000003</v>
      </c>
      <c r="N2932">
        <f t="shared" si="45"/>
        <v>29.844999999999999</v>
      </c>
    </row>
    <row r="2933" spans="1:14" x14ac:dyDescent="0.2">
      <c r="A2933" t="s">
        <v>12</v>
      </c>
      <c r="B2933">
        <v>2019</v>
      </c>
      <c r="C2933">
        <v>4</v>
      </c>
      <c r="D2933">
        <v>4</v>
      </c>
      <c r="E2933">
        <v>7</v>
      </c>
      <c r="F2933">
        <v>10407</v>
      </c>
      <c r="G2933" s="6">
        <v>202</v>
      </c>
      <c r="H2933" s="1">
        <v>2.5</v>
      </c>
      <c r="I2933" s="2">
        <v>18.048445021777333</v>
      </c>
      <c r="J2933" s="1">
        <v>19.5</v>
      </c>
      <c r="K2933" s="2">
        <v>3.0292265203199999</v>
      </c>
      <c r="N2933">
        <f t="shared" si="45"/>
        <v>49.53</v>
      </c>
    </row>
    <row r="2934" spans="1:14" x14ac:dyDescent="0.2">
      <c r="A2934" t="s">
        <v>12</v>
      </c>
      <c r="B2934">
        <v>2019</v>
      </c>
      <c r="C2934">
        <v>4</v>
      </c>
      <c r="D2934">
        <v>4</v>
      </c>
      <c r="E2934">
        <v>11</v>
      </c>
      <c r="F2934">
        <v>10411</v>
      </c>
      <c r="G2934">
        <v>89</v>
      </c>
      <c r="J2934" s="1">
        <v>16.75</v>
      </c>
      <c r="K2934" s="2">
        <v>2.6776738560000002</v>
      </c>
      <c r="N2934">
        <f t="shared" si="45"/>
        <v>42.545000000000002</v>
      </c>
    </row>
    <row r="2935" spans="1:14" x14ac:dyDescent="0.2">
      <c r="A2935" t="s">
        <v>12</v>
      </c>
      <c r="B2935">
        <v>2019</v>
      </c>
      <c r="C2935">
        <v>4</v>
      </c>
      <c r="D2935">
        <v>4</v>
      </c>
      <c r="E2935">
        <v>15</v>
      </c>
      <c r="F2935">
        <v>10415</v>
      </c>
      <c r="G2935">
        <v>68</v>
      </c>
      <c r="J2935" s="1">
        <v>16.5</v>
      </c>
      <c r="K2935" s="2">
        <v>2.4876453888000003</v>
      </c>
      <c r="N2935">
        <f t="shared" si="45"/>
        <v>41.910000000000004</v>
      </c>
    </row>
    <row r="2936" spans="1:14" x14ac:dyDescent="0.2">
      <c r="A2936" t="s">
        <v>12</v>
      </c>
      <c r="B2936">
        <v>2019</v>
      </c>
      <c r="C2936">
        <v>4</v>
      </c>
      <c r="D2936">
        <v>4</v>
      </c>
      <c r="E2936">
        <v>19</v>
      </c>
      <c r="F2936">
        <v>10419</v>
      </c>
      <c r="G2936" s="6">
        <v>61</v>
      </c>
      <c r="H2936" s="1">
        <v>2.4</v>
      </c>
      <c r="I2936" s="2">
        <v>18.069013059630041</v>
      </c>
      <c r="J2936" s="1">
        <v>18</v>
      </c>
      <c r="K2936" s="2">
        <v>2.7390012249600004</v>
      </c>
      <c r="N2936">
        <f t="shared" si="45"/>
        <v>45.72</v>
      </c>
    </row>
    <row r="2937" spans="1:14" x14ac:dyDescent="0.2">
      <c r="A2937" t="s">
        <v>12</v>
      </c>
      <c r="B2937">
        <v>2019</v>
      </c>
      <c r="C2937">
        <v>4</v>
      </c>
      <c r="D2937">
        <v>4</v>
      </c>
      <c r="E2937">
        <v>4</v>
      </c>
      <c r="F2937">
        <v>10404</v>
      </c>
      <c r="G2937">
        <v>22</v>
      </c>
      <c r="J2937" s="1">
        <v>16.25</v>
      </c>
      <c r="K2937" s="2">
        <v>3.4896136704000003</v>
      </c>
      <c r="N2937">
        <f t="shared" si="45"/>
        <v>41.274999999999999</v>
      </c>
    </row>
    <row r="2938" spans="1:14" x14ac:dyDescent="0.2">
      <c r="A2938" t="s">
        <v>12</v>
      </c>
      <c r="B2938">
        <v>2019</v>
      </c>
      <c r="C2938">
        <v>4</v>
      </c>
      <c r="D2938">
        <v>4</v>
      </c>
      <c r="E2938">
        <v>8</v>
      </c>
      <c r="F2938">
        <v>10408</v>
      </c>
      <c r="G2938">
        <v>56</v>
      </c>
      <c r="J2938" s="1">
        <v>17.75</v>
      </c>
      <c r="N2938">
        <f t="shared" si="45"/>
        <v>45.085000000000001</v>
      </c>
    </row>
    <row r="2939" spans="1:14" x14ac:dyDescent="0.2">
      <c r="A2939" t="s">
        <v>12</v>
      </c>
      <c r="B2939">
        <v>2019</v>
      </c>
      <c r="C2939">
        <v>4</v>
      </c>
      <c r="D2939">
        <v>4</v>
      </c>
      <c r="E2939">
        <v>12</v>
      </c>
      <c r="F2939">
        <v>10412</v>
      </c>
      <c r="G2939">
        <v>94</v>
      </c>
      <c r="J2939" s="1">
        <v>20.75</v>
      </c>
      <c r="K2939" s="2">
        <v>3.8869459199999996</v>
      </c>
      <c r="N2939">
        <f t="shared" si="45"/>
        <v>52.704999999999998</v>
      </c>
    </row>
    <row r="2940" spans="1:14" x14ac:dyDescent="0.2">
      <c r="A2940" t="s">
        <v>12</v>
      </c>
      <c r="B2940">
        <v>2019</v>
      </c>
      <c r="C2940">
        <v>4</v>
      </c>
      <c r="D2940">
        <v>4</v>
      </c>
      <c r="E2940">
        <v>16</v>
      </c>
      <c r="F2940">
        <v>10416</v>
      </c>
      <c r="G2940">
        <v>196</v>
      </c>
      <c r="J2940" s="1">
        <v>20.25</v>
      </c>
      <c r="K2940" s="2">
        <v>4.0596990719999999</v>
      </c>
      <c r="N2940">
        <f t="shared" si="45"/>
        <v>51.435000000000002</v>
      </c>
    </row>
    <row r="2941" spans="1:14" x14ac:dyDescent="0.2">
      <c r="A2941" t="s">
        <v>12</v>
      </c>
      <c r="B2941">
        <v>2019</v>
      </c>
      <c r="C2941">
        <v>4</v>
      </c>
      <c r="D2941">
        <v>4</v>
      </c>
      <c r="E2941">
        <v>20</v>
      </c>
      <c r="F2941">
        <v>10420</v>
      </c>
      <c r="G2941">
        <v>179</v>
      </c>
      <c r="J2941" s="1">
        <v>17.5</v>
      </c>
      <c r="K2941" s="2">
        <v>3.8696706048000005</v>
      </c>
      <c r="N2941">
        <f t="shared" si="45"/>
        <v>44.45</v>
      </c>
    </row>
    <row r="2942" spans="1:14" x14ac:dyDescent="0.2">
      <c r="A2942" t="s">
        <v>12</v>
      </c>
      <c r="B2942">
        <v>2019</v>
      </c>
      <c r="C2942">
        <v>4</v>
      </c>
      <c r="D2942">
        <v>5</v>
      </c>
      <c r="E2942">
        <v>1</v>
      </c>
      <c r="F2942">
        <v>10501</v>
      </c>
      <c r="G2942">
        <v>124</v>
      </c>
      <c r="J2942" s="1">
        <v>12.75</v>
      </c>
      <c r="K2942" s="2">
        <v>2.0557625088000004</v>
      </c>
      <c r="N2942">
        <f t="shared" si="45"/>
        <v>32.384999999999998</v>
      </c>
    </row>
    <row r="2943" spans="1:14" x14ac:dyDescent="0.2">
      <c r="A2943" t="s">
        <v>12</v>
      </c>
      <c r="B2943">
        <v>2019</v>
      </c>
      <c r="C2943">
        <v>4</v>
      </c>
      <c r="D2943">
        <v>5</v>
      </c>
      <c r="E2943">
        <v>5</v>
      </c>
      <c r="F2943">
        <v>10505</v>
      </c>
      <c r="G2943">
        <v>181</v>
      </c>
      <c r="J2943" s="1">
        <v>19.75</v>
      </c>
      <c r="K2943" s="2">
        <v>3.4205124096000006</v>
      </c>
      <c r="N2943">
        <f t="shared" si="45"/>
        <v>50.164999999999999</v>
      </c>
    </row>
    <row r="2944" spans="1:14" x14ac:dyDescent="0.2">
      <c r="A2944" t="s">
        <v>12</v>
      </c>
      <c r="B2944">
        <v>2019</v>
      </c>
      <c r="C2944">
        <v>4</v>
      </c>
      <c r="D2944">
        <v>5</v>
      </c>
      <c r="E2944">
        <v>9</v>
      </c>
      <c r="F2944">
        <v>10509</v>
      </c>
      <c r="G2944">
        <v>127</v>
      </c>
      <c r="J2944" s="1">
        <v>15.75</v>
      </c>
      <c r="K2944" s="2">
        <v>2.1594143999999997</v>
      </c>
      <c r="N2944">
        <f t="shared" si="45"/>
        <v>40.005000000000003</v>
      </c>
    </row>
    <row r="2945" spans="1:14" x14ac:dyDescent="0.2">
      <c r="A2945" t="s">
        <v>12</v>
      </c>
      <c r="B2945">
        <v>2019</v>
      </c>
      <c r="C2945">
        <v>4</v>
      </c>
      <c r="D2945">
        <v>5</v>
      </c>
      <c r="E2945">
        <v>13</v>
      </c>
      <c r="F2945">
        <v>10513</v>
      </c>
      <c r="G2945">
        <v>99</v>
      </c>
      <c r="J2945" s="1">
        <v>16.75</v>
      </c>
      <c r="K2945" s="2">
        <v>2.5049207040000003</v>
      </c>
      <c r="N2945">
        <f t="shared" si="45"/>
        <v>42.545000000000002</v>
      </c>
    </row>
    <row r="2946" spans="1:14" x14ac:dyDescent="0.2">
      <c r="A2946" t="s">
        <v>12</v>
      </c>
      <c r="B2946">
        <v>2019</v>
      </c>
      <c r="C2946">
        <v>4</v>
      </c>
      <c r="D2946">
        <v>5</v>
      </c>
      <c r="E2946">
        <v>17</v>
      </c>
      <c r="F2946">
        <v>10517</v>
      </c>
      <c r="G2946">
        <v>130</v>
      </c>
      <c r="J2946" s="1">
        <v>13.5</v>
      </c>
      <c r="K2946" s="2">
        <v>2.2976169216</v>
      </c>
      <c r="N2946">
        <f t="shared" si="45"/>
        <v>34.29</v>
      </c>
    </row>
    <row r="2947" spans="1:14" x14ac:dyDescent="0.2">
      <c r="A2947" t="s">
        <v>12</v>
      </c>
      <c r="B2947">
        <v>2019</v>
      </c>
      <c r="C2947">
        <v>4</v>
      </c>
      <c r="D2947">
        <v>5</v>
      </c>
      <c r="E2947">
        <v>2</v>
      </c>
      <c r="F2947">
        <v>10502</v>
      </c>
      <c r="G2947">
        <v>174</v>
      </c>
      <c r="J2947" s="1">
        <v>15.5</v>
      </c>
      <c r="K2947" s="2">
        <v>3.0750061056</v>
      </c>
      <c r="N2947">
        <f t="shared" ref="N2947:N3010" si="46">$M$2*J2947</f>
        <v>39.369999999999997</v>
      </c>
    </row>
    <row r="2948" spans="1:14" x14ac:dyDescent="0.2">
      <c r="A2948" t="s">
        <v>12</v>
      </c>
      <c r="B2948">
        <v>2019</v>
      </c>
      <c r="C2948">
        <v>4</v>
      </c>
      <c r="D2948">
        <v>5</v>
      </c>
      <c r="E2948">
        <v>6</v>
      </c>
      <c r="F2948">
        <v>10506</v>
      </c>
      <c r="G2948">
        <v>108</v>
      </c>
      <c r="J2948" s="1">
        <v>16.25</v>
      </c>
      <c r="K2948" s="2">
        <v>2.4703700735999998</v>
      </c>
      <c r="N2948">
        <f t="shared" si="46"/>
        <v>41.274999999999999</v>
      </c>
    </row>
    <row r="2949" spans="1:14" x14ac:dyDescent="0.2">
      <c r="A2949" t="s">
        <v>12</v>
      </c>
      <c r="B2949">
        <v>2019</v>
      </c>
      <c r="C2949">
        <v>4</v>
      </c>
      <c r="D2949">
        <v>5</v>
      </c>
      <c r="E2949">
        <v>10</v>
      </c>
      <c r="F2949">
        <v>10510</v>
      </c>
      <c r="G2949">
        <v>17</v>
      </c>
      <c r="J2949" s="1">
        <v>13.75</v>
      </c>
      <c r="K2949" s="2">
        <v>2.0903131392000005</v>
      </c>
      <c r="N2949">
        <f t="shared" si="46"/>
        <v>34.924999999999997</v>
      </c>
    </row>
    <row r="2950" spans="1:14" x14ac:dyDescent="0.2">
      <c r="A2950" t="s">
        <v>12</v>
      </c>
      <c r="B2950">
        <v>2019</v>
      </c>
      <c r="C2950">
        <v>4</v>
      </c>
      <c r="D2950">
        <v>5</v>
      </c>
      <c r="E2950">
        <v>14</v>
      </c>
      <c r="F2950">
        <v>10514</v>
      </c>
      <c r="G2950" s="6">
        <v>202</v>
      </c>
      <c r="H2950" s="1">
        <v>2.5</v>
      </c>
      <c r="I2950" s="2">
        <v>18.709379433209065</v>
      </c>
      <c r="J2950" s="1">
        <v>16.25</v>
      </c>
      <c r="K2950" s="2">
        <v>3.0292265203199999</v>
      </c>
      <c r="N2950">
        <f t="shared" si="46"/>
        <v>41.274999999999999</v>
      </c>
    </row>
    <row r="2951" spans="1:14" x14ac:dyDescent="0.2">
      <c r="A2951" t="s">
        <v>12</v>
      </c>
      <c r="B2951">
        <v>2019</v>
      </c>
      <c r="C2951">
        <v>4</v>
      </c>
      <c r="D2951">
        <v>5</v>
      </c>
      <c r="E2951">
        <v>18</v>
      </c>
      <c r="F2951">
        <v>10518</v>
      </c>
      <c r="G2951">
        <v>87</v>
      </c>
      <c r="J2951" s="1">
        <v>16.75</v>
      </c>
      <c r="K2951" s="2">
        <v>2.6085725952000005</v>
      </c>
      <c r="N2951">
        <f t="shared" si="46"/>
        <v>42.545000000000002</v>
      </c>
    </row>
    <row r="2952" spans="1:14" x14ac:dyDescent="0.2">
      <c r="A2952" t="s">
        <v>12</v>
      </c>
      <c r="B2952">
        <v>2019</v>
      </c>
      <c r="C2952">
        <v>4</v>
      </c>
      <c r="D2952">
        <v>5</v>
      </c>
      <c r="E2952">
        <v>3</v>
      </c>
      <c r="F2952">
        <v>10503</v>
      </c>
      <c r="G2952">
        <v>128</v>
      </c>
      <c r="J2952" s="1">
        <v>14</v>
      </c>
      <c r="K2952" s="2">
        <v>2.2630662912000004</v>
      </c>
      <c r="N2952">
        <f t="shared" si="46"/>
        <v>35.56</v>
      </c>
    </row>
    <row r="2953" spans="1:14" x14ac:dyDescent="0.2">
      <c r="A2953" t="s">
        <v>12</v>
      </c>
      <c r="B2953">
        <v>2019</v>
      </c>
      <c r="C2953">
        <v>4</v>
      </c>
      <c r="D2953">
        <v>5</v>
      </c>
      <c r="E2953">
        <v>7</v>
      </c>
      <c r="F2953">
        <v>10507</v>
      </c>
      <c r="G2953">
        <v>14</v>
      </c>
      <c r="J2953" s="1">
        <v>17</v>
      </c>
      <c r="K2953" s="2">
        <v>2.2112403455999998</v>
      </c>
      <c r="N2953">
        <f t="shared" si="46"/>
        <v>43.18</v>
      </c>
    </row>
    <row r="2954" spans="1:14" x14ac:dyDescent="0.2">
      <c r="A2954" t="s">
        <v>12</v>
      </c>
      <c r="B2954">
        <v>2019</v>
      </c>
      <c r="C2954">
        <v>4</v>
      </c>
      <c r="D2954">
        <v>5</v>
      </c>
      <c r="E2954">
        <v>11</v>
      </c>
      <c r="F2954">
        <v>10511</v>
      </c>
      <c r="G2954">
        <v>172</v>
      </c>
      <c r="J2954" s="1">
        <v>16.75</v>
      </c>
      <c r="K2954" s="2">
        <v>3.5068889856000007</v>
      </c>
      <c r="N2954">
        <f t="shared" si="46"/>
        <v>42.545000000000002</v>
      </c>
    </row>
    <row r="2955" spans="1:14" x14ac:dyDescent="0.2">
      <c r="A2955" t="s">
        <v>12</v>
      </c>
      <c r="B2955">
        <v>2019</v>
      </c>
      <c r="C2955">
        <v>4</v>
      </c>
      <c r="D2955">
        <v>5</v>
      </c>
      <c r="E2955">
        <v>15</v>
      </c>
      <c r="F2955">
        <v>10515</v>
      </c>
      <c r="G2955">
        <v>67</v>
      </c>
      <c r="J2955" s="1">
        <v>16</v>
      </c>
      <c r="K2955" s="2">
        <v>2.6085725952000005</v>
      </c>
      <c r="N2955">
        <f t="shared" si="46"/>
        <v>40.64</v>
      </c>
    </row>
    <row r="2956" spans="1:14" x14ac:dyDescent="0.2">
      <c r="A2956" t="s">
        <v>12</v>
      </c>
      <c r="B2956">
        <v>2019</v>
      </c>
      <c r="C2956">
        <v>4</v>
      </c>
      <c r="D2956">
        <v>5</v>
      </c>
      <c r="E2956">
        <v>19</v>
      </c>
      <c r="F2956">
        <v>10519</v>
      </c>
      <c r="G2956">
        <v>161</v>
      </c>
      <c r="J2956" s="1">
        <v>16.5</v>
      </c>
      <c r="K2956" s="2">
        <v>2.6603985407999997</v>
      </c>
      <c r="N2956">
        <f t="shared" si="46"/>
        <v>41.910000000000004</v>
      </c>
    </row>
    <row r="2957" spans="1:14" x14ac:dyDescent="0.2">
      <c r="A2957" t="s">
        <v>12</v>
      </c>
      <c r="B2957">
        <v>2019</v>
      </c>
      <c r="C2957">
        <v>4</v>
      </c>
      <c r="D2957">
        <v>5</v>
      </c>
      <c r="E2957">
        <v>4</v>
      </c>
      <c r="F2957">
        <v>10504</v>
      </c>
      <c r="G2957">
        <v>103</v>
      </c>
      <c r="J2957" s="1">
        <v>18</v>
      </c>
      <c r="K2957" s="2">
        <v>3.5759902464000004</v>
      </c>
      <c r="N2957">
        <f t="shared" si="46"/>
        <v>45.72</v>
      </c>
    </row>
    <row r="2958" spans="1:14" x14ac:dyDescent="0.2">
      <c r="A2958" t="s">
        <v>12</v>
      </c>
      <c r="B2958">
        <v>2019</v>
      </c>
      <c r="C2958">
        <v>4</v>
      </c>
      <c r="D2958">
        <v>5</v>
      </c>
      <c r="E2958">
        <v>8</v>
      </c>
      <c r="F2958">
        <v>10508</v>
      </c>
      <c r="G2958" s="6">
        <v>201</v>
      </c>
      <c r="H2958" s="1">
        <v>2.2999999999999998</v>
      </c>
      <c r="I2958" s="2">
        <v>17.621992246323412</v>
      </c>
      <c r="J2958" s="1">
        <v>17.75</v>
      </c>
      <c r="K2958" s="2">
        <v>3.3920081395199997</v>
      </c>
      <c r="N2958">
        <f t="shared" si="46"/>
        <v>45.085000000000001</v>
      </c>
    </row>
    <row r="2959" spans="1:14" x14ac:dyDescent="0.2">
      <c r="A2959" t="s">
        <v>12</v>
      </c>
      <c r="B2959">
        <v>2019</v>
      </c>
      <c r="C2959">
        <v>4</v>
      </c>
      <c r="D2959">
        <v>5</v>
      </c>
      <c r="E2959">
        <v>12</v>
      </c>
      <c r="F2959">
        <v>10512</v>
      </c>
      <c r="G2959">
        <v>23</v>
      </c>
      <c r="J2959" s="1">
        <v>17.75</v>
      </c>
      <c r="K2959" s="2">
        <v>3.4723383552000011</v>
      </c>
      <c r="N2959">
        <f t="shared" si="46"/>
        <v>45.085000000000001</v>
      </c>
    </row>
    <row r="2960" spans="1:14" x14ac:dyDescent="0.2">
      <c r="A2960" t="s">
        <v>12</v>
      </c>
      <c r="B2960">
        <v>2019</v>
      </c>
      <c r="C2960">
        <v>4</v>
      </c>
      <c r="D2960">
        <v>5</v>
      </c>
      <c r="E2960">
        <v>16</v>
      </c>
      <c r="F2960">
        <v>10516</v>
      </c>
      <c r="G2960">
        <v>138</v>
      </c>
      <c r="J2960" s="1">
        <v>15.75</v>
      </c>
      <c r="K2960" s="2">
        <v>3.2995852032000004</v>
      </c>
      <c r="N2960">
        <f t="shared" si="46"/>
        <v>40.005000000000003</v>
      </c>
    </row>
    <row r="2961" spans="1:14" x14ac:dyDescent="0.2">
      <c r="A2961" t="s">
        <v>12</v>
      </c>
      <c r="B2961">
        <v>2019</v>
      </c>
      <c r="C2961">
        <v>4</v>
      </c>
      <c r="D2961">
        <v>5</v>
      </c>
      <c r="E2961">
        <v>20</v>
      </c>
      <c r="F2961">
        <v>10520</v>
      </c>
      <c r="G2961">
        <v>106</v>
      </c>
      <c r="J2961" s="1">
        <v>17</v>
      </c>
      <c r="K2961" s="2">
        <v>2.8849776384000001</v>
      </c>
      <c r="N2961">
        <f t="shared" si="46"/>
        <v>43.18</v>
      </c>
    </row>
    <row r="2962" spans="1:14" x14ac:dyDescent="0.2">
      <c r="A2962" t="s">
        <v>12</v>
      </c>
      <c r="B2962">
        <v>2019</v>
      </c>
      <c r="C2962">
        <v>4</v>
      </c>
      <c r="D2962">
        <v>6</v>
      </c>
      <c r="E2962">
        <v>1</v>
      </c>
      <c r="F2962">
        <v>10601</v>
      </c>
      <c r="G2962">
        <v>188</v>
      </c>
      <c r="J2962" s="1">
        <v>17.25</v>
      </c>
      <c r="K2962" s="2">
        <v>2.8158763776</v>
      </c>
      <c r="N2962">
        <f t="shared" si="46"/>
        <v>43.814999999999998</v>
      </c>
    </row>
    <row r="2963" spans="1:14" x14ac:dyDescent="0.2">
      <c r="A2963" t="s">
        <v>12</v>
      </c>
      <c r="B2963">
        <v>2019</v>
      </c>
      <c r="C2963">
        <v>4</v>
      </c>
      <c r="D2963">
        <v>6</v>
      </c>
      <c r="E2963">
        <v>5</v>
      </c>
      <c r="F2963">
        <v>10605</v>
      </c>
      <c r="G2963">
        <v>154</v>
      </c>
      <c r="J2963" s="1">
        <v>16.25</v>
      </c>
      <c r="K2963" s="2">
        <v>2.4703700735999998</v>
      </c>
      <c r="N2963">
        <f t="shared" si="46"/>
        <v>41.274999999999999</v>
      </c>
    </row>
    <row r="2964" spans="1:14" x14ac:dyDescent="0.2">
      <c r="A2964" t="s">
        <v>12</v>
      </c>
      <c r="B2964">
        <v>2019</v>
      </c>
      <c r="C2964">
        <v>4</v>
      </c>
      <c r="D2964">
        <v>6</v>
      </c>
      <c r="E2964">
        <v>9</v>
      </c>
      <c r="F2964">
        <v>10609</v>
      </c>
      <c r="G2964">
        <v>183</v>
      </c>
      <c r="J2964" s="1">
        <v>16.25</v>
      </c>
      <c r="K2964" s="2">
        <v>2.5221960192000008</v>
      </c>
      <c r="N2964">
        <f t="shared" si="46"/>
        <v>41.274999999999999</v>
      </c>
    </row>
    <row r="2965" spans="1:14" x14ac:dyDescent="0.2">
      <c r="A2965" t="s">
        <v>12</v>
      </c>
      <c r="B2965">
        <v>2019</v>
      </c>
      <c r="C2965">
        <v>4</v>
      </c>
      <c r="D2965">
        <v>6</v>
      </c>
      <c r="E2965">
        <v>13</v>
      </c>
      <c r="F2965">
        <v>10613</v>
      </c>
      <c r="G2965" s="6">
        <v>201</v>
      </c>
      <c r="H2965" s="1">
        <v>2.2000000000000002</v>
      </c>
      <c r="I2965" s="2">
        <v>19.613565462413202</v>
      </c>
      <c r="J2965" s="1">
        <v>14.25</v>
      </c>
      <c r="K2965" s="2">
        <v>2.10413339136</v>
      </c>
      <c r="N2965">
        <f t="shared" si="46"/>
        <v>36.195</v>
      </c>
    </row>
    <row r="2966" spans="1:14" x14ac:dyDescent="0.2">
      <c r="A2966" t="s">
        <v>12</v>
      </c>
      <c r="B2966">
        <v>2019</v>
      </c>
      <c r="C2966">
        <v>4</v>
      </c>
      <c r="D2966">
        <v>6</v>
      </c>
      <c r="E2966">
        <v>17</v>
      </c>
      <c r="F2966">
        <v>10617</v>
      </c>
      <c r="G2966">
        <v>71</v>
      </c>
      <c r="J2966" s="1">
        <v>13.25</v>
      </c>
      <c r="K2966" s="2">
        <v>1.554778368</v>
      </c>
      <c r="N2966">
        <f t="shared" si="46"/>
        <v>33.655000000000001</v>
      </c>
    </row>
    <row r="2967" spans="1:14" x14ac:dyDescent="0.2">
      <c r="A2967" t="s">
        <v>12</v>
      </c>
      <c r="B2967">
        <v>2019</v>
      </c>
      <c r="C2967">
        <v>4</v>
      </c>
      <c r="D2967">
        <v>6</v>
      </c>
      <c r="E2967">
        <v>2</v>
      </c>
      <c r="F2967">
        <v>10602</v>
      </c>
      <c r="G2967">
        <v>151</v>
      </c>
      <c r="J2967" s="1">
        <v>17</v>
      </c>
      <c r="K2967" s="2">
        <v>2.7986010624</v>
      </c>
      <c r="N2967">
        <f t="shared" si="46"/>
        <v>43.18</v>
      </c>
    </row>
    <row r="2968" spans="1:14" x14ac:dyDescent="0.2">
      <c r="A2968" t="s">
        <v>12</v>
      </c>
      <c r="B2968">
        <v>2019</v>
      </c>
      <c r="C2968">
        <v>4</v>
      </c>
      <c r="D2968">
        <v>6</v>
      </c>
      <c r="E2968">
        <v>6</v>
      </c>
      <c r="F2968">
        <v>10606</v>
      </c>
      <c r="G2968">
        <v>5</v>
      </c>
      <c r="J2968" s="1">
        <v>16.5</v>
      </c>
      <c r="K2968" s="2">
        <v>2.5912972800000009</v>
      </c>
      <c r="N2968">
        <f t="shared" si="46"/>
        <v>41.910000000000004</v>
      </c>
    </row>
    <row r="2969" spans="1:14" x14ac:dyDescent="0.2">
      <c r="A2969" t="s">
        <v>12</v>
      </c>
      <c r="B2969">
        <v>2019</v>
      </c>
      <c r="C2969">
        <v>4</v>
      </c>
      <c r="D2969">
        <v>6</v>
      </c>
      <c r="E2969">
        <v>10</v>
      </c>
      <c r="F2969">
        <v>10610</v>
      </c>
      <c r="G2969">
        <v>117</v>
      </c>
      <c r="J2969" s="1">
        <v>15.25</v>
      </c>
      <c r="K2969" s="2">
        <v>2.1075884544000001</v>
      </c>
      <c r="N2969">
        <f t="shared" si="46"/>
        <v>38.734999999999999</v>
      </c>
    </row>
    <row r="2970" spans="1:14" x14ac:dyDescent="0.2">
      <c r="A2970" t="s">
        <v>12</v>
      </c>
      <c r="B2970">
        <v>2019</v>
      </c>
      <c r="C2970">
        <v>4</v>
      </c>
      <c r="D2970">
        <v>6</v>
      </c>
      <c r="E2970">
        <v>14</v>
      </c>
      <c r="F2970">
        <v>10614</v>
      </c>
      <c r="G2970">
        <v>46</v>
      </c>
      <c r="J2970" s="1">
        <v>6.5</v>
      </c>
      <c r="K2970" s="2">
        <v>1.6411549439999999</v>
      </c>
      <c r="N2970">
        <f t="shared" si="46"/>
        <v>16.510000000000002</v>
      </c>
    </row>
    <row r="2971" spans="1:14" x14ac:dyDescent="0.2">
      <c r="A2971" t="s">
        <v>12</v>
      </c>
      <c r="B2971">
        <v>2019</v>
      </c>
      <c r="C2971">
        <v>4</v>
      </c>
      <c r="D2971">
        <v>6</v>
      </c>
      <c r="E2971">
        <v>18</v>
      </c>
      <c r="F2971">
        <v>10618</v>
      </c>
      <c r="G2971">
        <v>41</v>
      </c>
      <c r="J2971" s="1">
        <v>13.75</v>
      </c>
      <c r="K2971" s="2">
        <v>1.5720536832000001</v>
      </c>
      <c r="N2971">
        <f t="shared" si="46"/>
        <v>34.924999999999997</v>
      </c>
    </row>
    <row r="2972" spans="1:14" x14ac:dyDescent="0.2">
      <c r="A2972" t="s">
        <v>12</v>
      </c>
      <c r="B2972">
        <v>2019</v>
      </c>
      <c r="C2972">
        <v>4</v>
      </c>
      <c r="D2972">
        <v>6</v>
      </c>
      <c r="E2972">
        <v>3</v>
      </c>
      <c r="F2972">
        <v>10603</v>
      </c>
      <c r="G2972">
        <v>19</v>
      </c>
      <c r="J2972" s="1">
        <v>15.75</v>
      </c>
      <c r="K2972" s="2">
        <v>2.5221960192000008</v>
      </c>
      <c r="N2972">
        <f t="shared" si="46"/>
        <v>40.005000000000003</v>
      </c>
    </row>
    <row r="2973" spans="1:14" x14ac:dyDescent="0.2">
      <c r="A2973" t="s">
        <v>12</v>
      </c>
      <c r="B2973">
        <v>2019</v>
      </c>
      <c r="C2973">
        <v>4</v>
      </c>
      <c r="D2973">
        <v>6</v>
      </c>
      <c r="E2973">
        <v>7</v>
      </c>
      <c r="F2973">
        <v>10607</v>
      </c>
      <c r="G2973">
        <v>80</v>
      </c>
      <c r="J2973" s="1">
        <v>20</v>
      </c>
      <c r="K2973" s="2">
        <v>2.5394713343999999</v>
      </c>
      <c r="N2973">
        <f t="shared" si="46"/>
        <v>50.8</v>
      </c>
    </row>
    <row r="2974" spans="1:14" x14ac:dyDescent="0.2">
      <c r="A2974" t="s">
        <v>12</v>
      </c>
      <c r="B2974">
        <v>2019</v>
      </c>
      <c r="C2974">
        <v>4</v>
      </c>
      <c r="D2974">
        <v>6</v>
      </c>
      <c r="E2974">
        <v>11</v>
      </c>
      <c r="F2974">
        <v>10611</v>
      </c>
      <c r="G2974">
        <v>118</v>
      </c>
      <c r="J2974" s="1">
        <v>15.5</v>
      </c>
      <c r="K2974" s="2">
        <v>1.8657340416000006</v>
      </c>
      <c r="N2974">
        <f t="shared" si="46"/>
        <v>39.369999999999997</v>
      </c>
    </row>
    <row r="2975" spans="1:14" x14ac:dyDescent="0.2">
      <c r="A2975" t="s">
        <v>12</v>
      </c>
      <c r="B2975">
        <v>2019</v>
      </c>
      <c r="C2975">
        <v>4</v>
      </c>
      <c r="D2975">
        <v>6</v>
      </c>
      <c r="E2975">
        <v>15</v>
      </c>
      <c r="F2975">
        <v>10615</v>
      </c>
      <c r="G2975">
        <v>113</v>
      </c>
      <c r="J2975" s="1">
        <v>13.75</v>
      </c>
      <c r="K2975" s="2">
        <v>1.7275315200000001</v>
      </c>
      <c r="N2975">
        <f t="shared" si="46"/>
        <v>34.924999999999997</v>
      </c>
    </row>
    <row r="2976" spans="1:14" x14ac:dyDescent="0.2">
      <c r="A2976" t="s">
        <v>12</v>
      </c>
      <c r="B2976">
        <v>2019</v>
      </c>
      <c r="C2976">
        <v>4</v>
      </c>
      <c r="D2976">
        <v>6</v>
      </c>
      <c r="E2976">
        <v>19</v>
      </c>
      <c r="F2976">
        <v>10619</v>
      </c>
      <c r="G2976">
        <v>95</v>
      </c>
      <c r="J2976" s="1">
        <v>15.25</v>
      </c>
      <c r="K2976" s="2">
        <v>2.3148922368</v>
      </c>
      <c r="N2976">
        <f t="shared" si="46"/>
        <v>38.734999999999999</v>
      </c>
    </row>
    <row r="2977" spans="1:14" x14ac:dyDescent="0.2">
      <c r="A2977" t="s">
        <v>12</v>
      </c>
      <c r="B2977">
        <v>2019</v>
      </c>
      <c r="C2977">
        <v>4</v>
      </c>
      <c r="D2977">
        <v>6</v>
      </c>
      <c r="E2977">
        <v>4</v>
      </c>
      <c r="F2977">
        <v>10604</v>
      </c>
      <c r="G2977" s="6">
        <v>202</v>
      </c>
      <c r="H2977" s="1">
        <v>2.5</v>
      </c>
      <c r="I2977" s="2">
        <v>19.875598770286697</v>
      </c>
      <c r="J2977" s="1">
        <v>18.75</v>
      </c>
      <c r="K2977" s="2">
        <v>3.3738690585600004</v>
      </c>
      <c r="N2977">
        <f t="shared" si="46"/>
        <v>47.625</v>
      </c>
    </row>
    <row r="2978" spans="1:14" x14ac:dyDescent="0.2">
      <c r="A2978" t="s">
        <v>12</v>
      </c>
      <c r="B2978">
        <v>2019</v>
      </c>
      <c r="C2978">
        <v>4</v>
      </c>
      <c r="D2978">
        <v>6</v>
      </c>
      <c r="E2978">
        <v>8</v>
      </c>
      <c r="F2978">
        <v>10608</v>
      </c>
      <c r="G2978">
        <v>176</v>
      </c>
      <c r="J2978" s="1">
        <v>17.5</v>
      </c>
      <c r="K2978" s="2">
        <v>3.5241643008000003</v>
      </c>
      <c r="N2978">
        <f t="shared" si="46"/>
        <v>44.45</v>
      </c>
    </row>
    <row r="2979" spans="1:14" x14ac:dyDescent="0.2">
      <c r="A2979" t="s">
        <v>12</v>
      </c>
      <c r="B2979">
        <v>2019</v>
      </c>
      <c r="C2979">
        <v>4</v>
      </c>
      <c r="D2979">
        <v>6</v>
      </c>
      <c r="E2979">
        <v>12</v>
      </c>
      <c r="F2979">
        <v>10612</v>
      </c>
      <c r="G2979">
        <v>79</v>
      </c>
      <c r="J2979" s="1">
        <v>13.75</v>
      </c>
      <c r="K2979" s="2">
        <v>2.4358194432000002</v>
      </c>
      <c r="N2979">
        <f t="shared" si="46"/>
        <v>34.924999999999997</v>
      </c>
    </row>
    <row r="2980" spans="1:14" x14ac:dyDescent="0.2">
      <c r="A2980" t="s">
        <v>12</v>
      </c>
      <c r="B2980">
        <v>2019</v>
      </c>
      <c r="C2980">
        <v>4</v>
      </c>
      <c r="D2980">
        <v>6</v>
      </c>
      <c r="E2980">
        <v>16</v>
      </c>
      <c r="F2980">
        <v>10616</v>
      </c>
      <c r="G2980">
        <v>25</v>
      </c>
      <c r="J2980" s="1">
        <v>20.75</v>
      </c>
      <c r="K2980" s="2">
        <v>3.1959333120000002</v>
      </c>
      <c r="N2980">
        <f t="shared" si="46"/>
        <v>52.704999999999998</v>
      </c>
    </row>
    <row r="2981" spans="1:14" x14ac:dyDescent="0.2">
      <c r="A2981" t="s">
        <v>12</v>
      </c>
      <c r="B2981">
        <v>2019</v>
      </c>
      <c r="C2981">
        <v>4</v>
      </c>
      <c r="D2981">
        <v>6</v>
      </c>
      <c r="E2981">
        <v>20</v>
      </c>
      <c r="F2981">
        <v>10620</v>
      </c>
      <c r="G2981">
        <v>171</v>
      </c>
      <c r="J2981" s="1">
        <v>15.75</v>
      </c>
      <c r="K2981" s="2">
        <v>3.3341358336000009</v>
      </c>
      <c r="N2981">
        <f t="shared" si="46"/>
        <v>40.005000000000003</v>
      </c>
    </row>
    <row r="2982" spans="1:14" x14ac:dyDescent="0.2">
      <c r="A2982" t="s">
        <v>12</v>
      </c>
      <c r="B2982">
        <v>2019</v>
      </c>
      <c r="C2982">
        <v>4</v>
      </c>
      <c r="D2982">
        <v>7</v>
      </c>
      <c r="E2982">
        <v>1</v>
      </c>
      <c r="F2982">
        <v>10701</v>
      </c>
      <c r="G2982">
        <v>38</v>
      </c>
      <c r="J2982" s="1">
        <v>13</v>
      </c>
      <c r="K2982" s="2">
        <v>1.9693859328000005</v>
      </c>
      <c r="N2982">
        <f t="shared" si="46"/>
        <v>33.020000000000003</v>
      </c>
    </row>
    <row r="2983" spans="1:14" x14ac:dyDescent="0.2">
      <c r="A2983" t="s">
        <v>12</v>
      </c>
      <c r="B2983">
        <v>2019</v>
      </c>
      <c r="C2983">
        <v>4</v>
      </c>
      <c r="D2983">
        <v>7</v>
      </c>
      <c r="E2983">
        <v>5</v>
      </c>
      <c r="F2983">
        <v>10705</v>
      </c>
      <c r="G2983">
        <v>72</v>
      </c>
      <c r="J2983" s="1">
        <v>15</v>
      </c>
      <c r="K2983" s="2">
        <v>1.8311834112000001</v>
      </c>
      <c r="N2983">
        <f t="shared" si="46"/>
        <v>38.1</v>
      </c>
    </row>
    <row r="2984" spans="1:14" x14ac:dyDescent="0.2">
      <c r="A2984" t="s">
        <v>12</v>
      </c>
      <c r="B2984">
        <v>2019</v>
      </c>
      <c r="C2984">
        <v>4</v>
      </c>
      <c r="D2984">
        <v>7</v>
      </c>
      <c r="E2984">
        <v>9</v>
      </c>
      <c r="F2984">
        <v>10709</v>
      </c>
      <c r="G2984">
        <v>27</v>
      </c>
      <c r="J2984" s="1">
        <v>12.75</v>
      </c>
      <c r="K2984" s="2">
        <v>1.554778368</v>
      </c>
      <c r="N2984">
        <f t="shared" si="46"/>
        <v>32.384999999999998</v>
      </c>
    </row>
    <row r="2985" spans="1:14" x14ac:dyDescent="0.2">
      <c r="A2985" t="s">
        <v>12</v>
      </c>
      <c r="B2985">
        <v>2019</v>
      </c>
      <c r="C2985">
        <v>4</v>
      </c>
      <c r="D2985">
        <v>7</v>
      </c>
      <c r="E2985">
        <v>13</v>
      </c>
      <c r="F2985">
        <v>10713</v>
      </c>
      <c r="G2985">
        <v>8</v>
      </c>
      <c r="J2985" s="1">
        <v>9</v>
      </c>
      <c r="K2985" s="2">
        <v>1.7966327808000004</v>
      </c>
      <c r="N2985">
        <f t="shared" si="46"/>
        <v>22.86</v>
      </c>
    </row>
    <row r="2986" spans="1:14" x14ac:dyDescent="0.2">
      <c r="A2986" t="s">
        <v>12</v>
      </c>
      <c r="B2986">
        <v>2019</v>
      </c>
      <c r="C2986">
        <v>4</v>
      </c>
      <c r="D2986">
        <v>7</v>
      </c>
      <c r="E2986">
        <v>17</v>
      </c>
      <c r="F2986">
        <v>10717</v>
      </c>
      <c r="G2986">
        <v>18</v>
      </c>
      <c r="J2986" s="1">
        <v>13.75</v>
      </c>
      <c r="K2986" s="2">
        <v>1.4511264767999998</v>
      </c>
      <c r="N2986">
        <f t="shared" si="46"/>
        <v>34.924999999999997</v>
      </c>
    </row>
    <row r="2987" spans="1:14" x14ac:dyDescent="0.2">
      <c r="A2987" t="s">
        <v>12</v>
      </c>
      <c r="B2987">
        <v>2019</v>
      </c>
      <c r="C2987">
        <v>4</v>
      </c>
      <c r="D2987">
        <v>7</v>
      </c>
      <c r="E2987">
        <v>2</v>
      </c>
      <c r="F2987">
        <v>10702</v>
      </c>
      <c r="G2987" s="6">
        <v>202</v>
      </c>
      <c r="H2987" s="1">
        <v>2.4</v>
      </c>
      <c r="I2987" s="2">
        <v>19.646959805281956</v>
      </c>
      <c r="J2987" s="1">
        <v>16.5</v>
      </c>
      <c r="K2987" s="2">
        <v>2.7752793868800003</v>
      </c>
      <c r="N2987">
        <f t="shared" si="46"/>
        <v>41.910000000000004</v>
      </c>
    </row>
    <row r="2988" spans="1:14" x14ac:dyDescent="0.2">
      <c r="A2988" t="s">
        <v>12</v>
      </c>
      <c r="B2988">
        <v>2019</v>
      </c>
      <c r="C2988">
        <v>4</v>
      </c>
      <c r="D2988">
        <v>7</v>
      </c>
      <c r="E2988">
        <v>6</v>
      </c>
      <c r="F2988">
        <v>10706</v>
      </c>
      <c r="G2988">
        <v>11</v>
      </c>
      <c r="J2988" s="1">
        <v>13.5</v>
      </c>
      <c r="K2988" s="2">
        <v>1.9348353024000002</v>
      </c>
      <c r="N2988">
        <f t="shared" si="46"/>
        <v>34.29</v>
      </c>
    </row>
    <row r="2989" spans="1:14" x14ac:dyDescent="0.2">
      <c r="A2989" t="s">
        <v>12</v>
      </c>
      <c r="B2989">
        <v>2019</v>
      </c>
      <c r="C2989">
        <v>4</v>
      </c>
      <c r="D2989">
        <v>7</v>
      </c>
      <c r="E2989">
        <v>10</v>
      </c>
      <c r="F2989">
        <v>10710</v>
      </c>
      <c r="G2989">
        <v>45</v>
      </c>
      <c r="J2989" s="1">
        <v>14</v>
      </c>
      <c r="K2989" s="2">
        <v>1.2265473792000001</v>
      </c>
      <c r="N2989">
        <f t="shared" si="46"/>
        <v>35.56</v>
      </c>
    </row>
    <row r="2990" spans="1:14" x14ac:dyDescent="0.2">
      <c r="A2990" t="s">
        <v>12</v>
      </c>
      <c r="B2990">
        <v>2019</v>
      </c>
      <c r="C2990">
        <v>4</v>
      </c>
      <c r="D2990">
        <v>7</v>
      </c>
      <c r="E2990">
        <v>14</v>
      </c>
      <c r="F2990">
        <v>10714</v>
      </c>
      <c r="G2990">
        <v>51</v>
      </c>
      <c r="J2990" s="1">
        <v>12.75</v>
      </c>
      <c r="K2990" s="2">
        <v>1.5893289984000003</v>
      </c>
      <c r="N2990">
        <f t="shared" si="46"/>
        <v>32.384999999999998</v>
      </c>
    </row>
    <row r="2991" spans="1:14" x14ac:dyDescent="0.2">
      <c r="A2991" t="s">
        <v>12</v>
      </c>
      <c r="B2991">
        <v>2019</v>
      </c>
      <c r="C2991">
        <v>4</v>
      </c>
      <c r="D2991">
        <v>7</v>
      </c>
      <c r="E2991">
        <v>18</v>
      </c>
      <c r="F2991">
        <v>10718</v>
      </c>
      <c r="G2991">
        <v>129</v>
      </c>
      <c r="J2991" s="1">
        <v>13.75</v>
      </c>
      <c r="K2991" s="2">
        <v>1.7793574656000002</v>
      </c>
      <c r="N2991">
        <f t="shared" si="46"/>
        <v>34.924999999999997</v>
      </c>
    </row>
    <row r="2992" spans="1:14" x14ac:dyDescent="0.2">
      <c r="A2992" t="s">
        <v>12</v>
      </c>
      <c r="B2992">
        <v>2019</v>
      </c>
      <c r="C2992">
        <v>4</v>
      </c>
      <c r="D2992">
        <v>7</v>
      </c>
      <c r="E2992">
        <v>3</v>
      </c>
      <c r="F2992">
        <v>10703</v>
      </c>
      <c r="G2992">
        <v>150</v>
      </c>
      <c r="J2992" s="1">
        <v>16.75</v>
      </c>
      <c r="K2992" s="2">
        <v>2.6258479104000001</v>
      </c>
      <c r="N2992">
        <f t="shared" si="46"/>
        <v>42.545000000000002</v>
      </c>
    </row>
    <row r="2993" spans="1:14" x14ac:dyDescent="0.2">
      <c r="A2993" t="s">
        <v>12</v>
      </c>
      <c r="B2993">
        <v>2019</v>
      </c>
      <c r="C2993">
        <v>4</v>
      </c>
      <c r="D2993">
        <v>7</v>
      </c>
      <c r="E2993">
        <v>7</v>
      </c>
      <c r="F2993">
        <v>10707</v>
      </c>
      <c r="G2993">
        <v>135</v>
      </c>
      <c r="J2993" s="1">
        <v>11.25</v>
      </c>
      <c r="K2993" s="2">
        <v>2.1939650304000002</v>
      </c>
      <c r="N2993">
        <f t="shared" si="46"/>
        <v>28.574999999999999</v>
      </c>
    </row>
    <row r="2994" spans="1:14" x14ac:dyDescent="0.2">
      <c r="A2994" t="s">
        <v>12</v>
      </c>
      <c r="B2994">
        <v>2019</v>
      </c>
      <c r="C2994">
        <v>4</v>
      </c>
      <c r="D2994">
        <v>7</v>
      </c>
      <c r="E2994">
        <v>11</v>
      </c>
      <c r="F2994">
        <v>10711</v>
      </c>
      <c r="G2994">
        <v>64</v>
      </c>
      <c r="J2994" s="1">
        <v>13</v>
      </c>
      <c r="K2994" s="2">
        <v>1.9693859328000005</v>
      </c>
      <c r="N2994">
        <f t="shared" si="46"/>
        <v>33.020000000000003</v>
      </c>
    </row>
    <row r="2995" spans="1:14" x14ac:dyDescent="0.2">
      <c r="A2995" t="s">
        <v>12</v>
      </c>
      <c r="B2995">
        <v>2019</v>
      </c>
      <c r="C2995">
        <v>4</v>
      </c>
      <c r="D2995">
        <v>7</v>
      </c>
      <c r="E2995">
        <v>15</v>
      </c>
      <c r="F2995">
        <v>10715</v>
      </c>
      <c r="G2995" s="6">
        <v>201</v>
      </c>
      <c r="H2995" s="1">
        <v>2.1</v>
      </c>
      <c r="I2995" s="2">
        <v>19.158072577522788</v>
      </c>
      <c r="J2995" s="1">
        <v>15.5</v>
      </c>
      <c r="K2995" s="2">
        <v>2.4850540915200003</v>
      </c>
      <c r="N2995">
        <f t="shared" si="46"/>
        <v>39.369999999999997</v>
      </c>
    </row>
    <row r="2996" spans="1:14" x14ac:dyDescent="0.2">
      <c r="A2996" t="s">
        <v>12</v>
      </c>
      <c r="B2996">
        <v>2019</v>
      </c>
      <c r="C2996">
        <v>4</v>
      </c>
      <c r="D2996">
        <v>7</v>
      </c>
      <c r="E2996">
        <v>19</v>
      </c>
      <c r="F2996">
        <v>10719</v>
      </c>
      <c r="G2996">
        <v>74</v>
      </c>
      <c r="J2996" s="1">
        <v>9</v>
      </c>
      <c r="K2996" s="2">
        <v>1.813908096</v>
      </c>
      <c r="N2996">
        <f t="shared" si="46"/>
        <v>22.86</v>
      </c>
    </row>
    <row r="2997" spans="1:14" x14ac:dyDescent="0.2">
      <c r="A2997" t="s">
        <v>12</v>
      </c>
      <c r="B2997">
        <v>2019</v>
      </c>
      <c r="C2997">
        <v>4</v>
      </c>
      <c r="D2997">
        <v>7</v>
      </c>
      <c r="E2997">
        <v>4</v>
      </c>
      <c r="F2997">
        <v>10704</v>
      </c>
      <c r="G2997">
        <v>143</v>
      </c>
      <c r="J2997" s="1">
        <v>16.75</v>
      </c>
      <c r="K2997" s="2">
        <v>2.6431232256000001</v>
      </c>
      <c r="N2997">
        <f t="shared" si="46"/>
        <v>42.545000000000002</v>
      </c>
    </row>
    <row r="2998" spans="1:14" x14ac:dyDescent="0.2">
      <c r="A2998" t="s">
        <v>12</v>
      </c>
      <c r="B2998">
        <v>2019</v>
      </c>
      <c r="C2998">
        <v>4</v>
      </c>
      <c r="D2998">
        <v>7</v>
      </c>
      <c r="E2998">
        <v>8</v>
      </c>
      <c r="F2998">
        <v>10708</v>
      </c>
      <c r="G2998">
        <v>54</v>
      </c>
      <c r="J2998" s="1">
        <v>21.75</v>
      </c>
      <c r="K2998" s="2">
        <v>3.2477592576000007</v>
      </c>
      <c r="N2998">
        <f t="shared" si="46"/>
        <v>55.244999999999997</v>
      </c>
    </row>
    <row r="2999" spans="1:14" x14ac:dyDescent="0.2">
      <c r="A2999" t="s">
        <v>12</v>
      </c>
      <c r="B2999">
        <v>2019</v>
      </c>
      <c r="C2999">
        <v>4</v>
      </c>
      <c r="D2999">
        <v>7</v>
      </c>
      <c r="E2999">
        <v>12</v>
      </c>
      <c r="F2999">
        <v>10712</v>
      </c>
      <c r="G2999">
        <v>163</v>
      </c>
      <c r="J2999" s="1">
        <v>17.75</v>
      </c>
      <c r="K2999" s="2">
        <v>3.3168605184000008</v>
      </c>
      <c r="N2999">
        <f t="shared" si="46"/>
        <v>45.085000000000001</v>
      </c>
    </row>
    <row r="3000" spans="1:14" x14ac:dyDescent="0.2">
      <c r="A3000" t="s">
        <v>12</v>
      </c>
      <c r="B3000">
        <v>2019</v>
      </c>
      <c r="C3000">
        <v>4</v>
      </c>
      <c r="D3000">
        <v>7</v>
      </c>
      <c r="E3000">
        <v>16</v>
      </c>
      <c r="F3000">
        <v>10716</v>
      </c>
      <c r="G3000">
        <v>192</v>
      </c>
      <c r="J3000" s="1">
        <v>21</v>
      </c>
      <c r="K3000" s="2">
        <v>4.0251484415999998</v>
      </c>
      <c r="N3000">
        <f t="shared" si="46"/>
        <v>53.34</v>
      </c>
    </row>
    <row r="3001" spans="1:14" x14ac:dyDescent="0.2">
      <c r="A3001" t="s">
        <v>12</v>
      </c>
      <c r="B3001">
        <v>2019</v>
      </c>
      <c r="C3001">
        <v>4</v>
      </c>
      <c r="D3001">
        <v>7</v>
      </c>
      <c r="E3001">
        <v>20</v>
      </c>
      <c r="F3001">
        <v>10720</v>
      </c>
      <c r="G3001">
        <v>70</v>
      </c>
      <c r="J3001" s="1">
        <v>22.75</v>
      </c>
      <c r="K3001" s="2">
        <v>3.2304839424000003</v>
      </c>
      <c r="N3001">
        <f t="shared" si="46"/>
        <v>57.785000000000004</v>
      </c>
    </row>
    <row r="3002" spans="1:14" x14ac:dyDescent="0.2">
      <c r="A3002" t="s">
        <v>12</v>
      </c>
      <c r="B3002">
        <v>2019</v>
      </c>
      <c r="C3002">
        <v>4</v>
      </c>
      <c r="D3002">
        <v>8</v>
      </c>
      <c r="E3002">
        <v>1</v>
      </c>
      <c r="F3002">
        <v>10801</v>
      </c>
      <c r="G3002">
        <v>170</v>
      </c>
      <c r="J3002" s="1">
        <v>20.75</v>
      </c>
      <c r="K3002" s="2">
        <v>2.8849776384000001</v>
      </c>
      <c r="N3002">
        <f t="shared" si="46"/>
        <v>52.704999999999998</v>
      </c>
    </row>
    <row r="3003" spans="1:14" x14ac:dyDescent="0.2">
      <c r="A3003" t="s">
        <v>12</v>
      </c>
      <c r="B3003">
        <v>2019</v>
      </c>
      <c r="C3003">
        <v>4</v>
      </c>
      <c r="D3003">
        <v>8</v>
      </c>
      <c r="E3003">
        <v>5</v>
      </c>
      <c r="F3003">
        <v>10805</v>
      </c>
      <c r="G3003" s="6">
        <v>44</v>
      </c>
      <c r="H3003" s="1">
        <v>2.4</v>
      </c>
      <c r="I3003" s="2">
        <v>17.352364959417855</v>
      </c>
      <c r="J3003" s="1">
        <v>16.25</v>
      </c>
      <c r="K3003" s="2">
        <v>2.2311069580800007</v>
      </c>
      <c r="N3003">
        <f t="shared" si="46"/>
        <v>41.274999999999999</v>
      </c>
    </row>
    <row r="3004" spans="1:14" x14ac:dyDescent="0.2">
      <c r="A3004" t="s">
        <v>12</v>
      </c>
      <c r="B3004">
        <v>2019</v>
      </c>
      <c r="C3004">
        <v>4</v>
      </c>
      <c r="D3004">
        <v>8</v>
      </c>
      <c r="E3004">
        <v>9</v>
      </c>
      <c r="F3004">
        <v>10809</v>
      </c>
      <c r="G3004">
        <v>10</v>
      </c>
      <c r="J3004" s="1">
        <v>17.25</v>
      </c>
      <c r="K3004" s="2">
        <v>2.1766897152000002</v>
      </c>
      <c r="N3004">
        <f t="shared" si="46"/>
        <v>43.814999999999998</v>
      </c>
    </row>
    <row r="3005" spans="1:14" x14ac:dyDescent="0.2">
      <c r="A3005" t="s">
        <v>12</v>
      </c>
      <c r="B3005">
        <v>2019</v>
      </c>
      <c r="C3005">
        <v>4</v>
      </c>
      <c r="D3005">
        <v>8</v>
      </c>
      <c r="E3005">
        <v>13</v>
      </c>
      <c r="F3005">
        <v>10813</v>
      </c>
      <c r="G3005">
        <v>75</v>
      </c>
      <c r="J3005" s="1">
        <v>8.25</v>
      </c>
      <c r="K3005" s="2">
        <v>1.6757055743999998</v>
      </c>
      <c r="N3005">
        <f t="shared" si="46"/>
        <v>20.955000000000002</v>
      </c>
    </row>
    <row r="3006" spans="1:14" x14ac:dyDescent="0.2">
      <c r="A3006" t="s">
        <v>12</v>
      </c>
      <c r="B3006">
        <v>2019</v>
      </c>
      <c r="C3006">
        <v>4</v>
      </c>
      <c r="D3006">
        <v>8</v>
      </c>
      <c r="E3006">
        <v>17</v>
      </c>
      <c r="F3006">
        <v>10817</v>
      </c>
      <c r="G3006" s="6">
        <v>202</v>
      </c>
      <c r="H3006" s="1">
        <v>2.6</v>
      </c>
      <c r="I3006" s="2">
        <v>19.426434667229579</v>
      </c>
      <c r="J3006" s="1">
        <v>16</v>
      </c>
      <c r="K3006" s="2">
        <v>2.6120276582400002</v>
      </c>
      <c r="N3006">
        <f t="shared" si="46"/>
        <v>40.64</v>
      </c>
    </row>
    <row r="3007" spans="1:14" x14ac:dyDescent="0.2">
      <c r="A3007" t="s">
        <v>12</v>
      </c>
      <c r="B3007">
        <v>2019</v>
      </c>
      <c r="C3007">
        <v>4</v>
      </c>
      <c r="D3007">
        <v>8</v>
      </c>
      <c r="E3007">
        <v>2</v>
      </c>
      <c r="F3007">
        <v>10802</v>
      </c>
      <c r="G3007" s="6">
        <v>112</v>
      </c>
      <c r="H3007" s="1">
        <v>0.9</v>
      </c>
      <c r="I3007" s="2">
        <v>19.284646475831902</v>
      </c>
      <c r="J3007" s="1">
        <v>6.75</v>
      </c>
      <c r="K3007" s="2">
        <v>1.0883448576000001</v>
      </c>
      <c r="N3007">
        <f t="shared" si="46"/>
        <v>17.145</v>
      </c>
    </row>
    <row r="3008" spans="1:14" x14ac:dyDescent="0.2">
      <c r="A3008" t="s">
        <v>12</v>
      </c>
      <c r="B3008">
        <v>2019</v>
      </c>
      <c r="C3008">
        <v>4</v>
      </c>
      <c r="D3008">
        <v>8</v>
      </c>
      <c r="E3008">
        <v>6</v>
      </c>
      <c r="F3008">
        <v>10806</v>
      </c>
      <c r="G3008">
        <v>180</v>
      </c>
      <c r="J3008" s="1">
        <v>15.25</v>
      </c>
      <c r="K3008" s="2">
        <v>2.1766897152000002</v>
      </c>
      <c r="N3008">
        <f t="shared" si="46"/>
        <v>38.734999999999999</v>
      </c>
    </row>
    <row r="3009" spans="1:14" x14ac:dyDescent="0.2">
      <c r="A3009" t="s">
        <v>12</v>
      </c>
      <c r="B3009">
        <v>2019</v>
      </c>
      <c r="C3009">
        <v>4</v>
      </c>
      <c r="D3009">
        <v>8</v>
      </c>
      <c r="E3009">
        <v>10</v>
      </c>
      <c r="F3009">
        <v>10810</v>
      </c>
      <c r="G3009">
        <v>169</v>
      </c>
      <c r="J3009" s="1">
        <v>14</v>
      </c>
      <c r="K3009" s="2">
        <v>1.7793574656000002</v>
      </c>
      <c r="N3009">
        <f t="shared" si="46"/>
        <v>35.56</v>
      </c>
    </row>
    <row r="3010" spans="1:14" x14ac:dyDescent="0.2">
      <c r="A3010" t="s">
        <v>12</v>
      </c>
      <c r="B3010">
        <v>2019</v>
      </c>
      <c r="C3010">
        <v>4</v>
      </c>
      <c r="D3010">
        <v>8</v>
      </c>
      <c r="E3010">
        <v>14</v>
      </c>
      <c r="F3010">
        <v>10814</v>
      </c>
      <c r="G3010">
        <v>28</v>
      </c>
      <c r="J3010" s="1">
        <v>4.25</v>
      </c>
      <c r="K3010" s="2">
        <v>1.1056201727999999</v>
      </c>
      <c r="N3010">
        <f t="shared" si="46"/>
        <v>10.795</v>
      </c>
    </row>
    <row r="3011" spans="1:14" x14ac:dyDescent="0.2">
      <c r="A3011" t="s">
        <v>12</v>
      </c>
      <c r="B3011">
        <v>2019</v>
      </c>
      <c r="C3011">
        <v>4</v>
      </c>
      <c r="D3011">
        <v>8</v>
      </c>
      <c r="E3011">
        <v>18</v>
      </c>
      <c r="F3011">
        <v>10818</v>
      </c>
      <c r="G3011">
        <v>48</v>
      </c>
      <c r="J3011" s="1">
        <v>11.5</v>
      </c>
      <c r="K3011" s="2">
        <v>1.2610980096000004</v>
      </c>
      <c r="N3011">
        <f t="shared" ref="N3011:N3074" si="47">$M$2*J3011</f>
        <v>29.21</v>
      </c>
    </row>
    <row r="3012" spans="1:14" x14ac:dyDescent="0.2">
      <c r="A3012" t="s">
        <v>12</v>
      </c>
      <c r="B3012">
        <v>2019</v>
      </c>
      <c r="C3012">
        <v>4</v>
      </c>
      <c r="D3012">
        <v>8</v>
      </c>
      <c r="E3012">
        <v>3</v>
      </c>
      <c r="F3012">
        <v>10803</v>
      </c>
      <c r="G3012">
        <v>93</v>
      </c>
      <c r="J3012" s="1">
        <v>15</v>
      </c>
      <c r="K3012" s="2">
        <v>2.3667181824000001</v>
      </c>
      <c r="N3012">
        <f t="shared" si="47"/>
        <v>38.1</v>
      </c>
    </row>
    <row r="3013" spans="1:14" x14ac:dyDescent="0.2">
      <c r="A3013" t="s">
        <v>12</v>
      </c>
      <c r="B3013">
        <v>2019</v>
      </c>
      <c r="C3013">
        <v>4</v>
      </c>
      <c r="D3013">
        <v>8</v>
      </c>
      <c r="E3013">
        <v>7</v>
      </c>
      <c r="F3013">
        <v>10807</v>
      </c>
      <c r="G3013">
        <v>137</v>
      </c>
      <c r="J3013" s="1">
        <v>11</v>
      </c>
      <c r="K3013" s="2">
        <v>1.6238796288000004</v>
      </c>
      <c r="N3013">
        <f t="shared" si="47"/>
        <v>27.94</v>
      </c>
    </row>
    <row r="3014" spans="1:14" x14ac:dyDescent="0.2">
      <c r="A3014" t="s">
        <v>12</v>
      </c>
      <c r="B3014">
        <v>2019</v>
      </c>
      <c r="C3014">
        <v>4</v>
      </c>
      <c r="D3014">
        <v>8</v>
      </c>
      <c r="E3014">
        <v>11</v>
      </c>
      <c r="F3014">
        <v>10811</v>
      </c>
      <c r="G3014">
        <v>141</v>
      </c>
      <c r="J3014" s="1">
        <v>17.75</v>
      </c>
      <c r="K3014" s="2">
        <v>1.8484587263999999</v>
      </c>
      <c r="N3014">
        <f t="shared" si="47"/>
        <v>45.085000000000001</v>
      </c>
    </row>
    <row r="3015" spans="1:14" x14ac:dyDescent="0.2">
      <c r="A3015" t="s">
        <v>12</v>
      </c>
      <c r="B3015">
        <v>2019</v>
      </c>
      <c r="C3015">
        <v>4</v>
      </c>
      <c r="D3015">
        <v>8</v>
      </c>
      <c r="E3015">
        <v>15</v>
      </c>
      <c r="F3015">
        <v>10815</v>
      </c>
      <c r="G3015">
        <v>47</v>
      </c>
      <c r="J3015" s="1">
        <v>13.25</v>
      </c>
      <c r="K3015" s="2">
        <v>1.6238796288000004</v>
      </c>
      <c r="N3015">
        <f t="shared" si="47"/>
        <v>33.655000000000001</v>
      </c>
    </row>
    <row r="3016" spans="1:14" x14ac:dyDescent="0.2">
      <c r="A3016" t="s">
        <v>12</v>
      </c>
      <c r="B3016">
        <v>2019</v>
      </c>
      <c r="C3016">
        <v>4</v>
      </c>
      <c r="D3016">
        <v>8</v>
      </c>
      <c r="E3016">
        <v>19</v>
      </c>
      <c r="F3016">
        <v>10819</v>
      </c>
      <c r="G3016">
        <v>42</v>
      </c>
      <c r="J3016" s="1">
        <v>6.5</v>
      </c>
      <c r="K3016" s="2">
        <v>1.4338511616000005</v>
      </c>
      <c r="N3016">
        <f t="shared" si="47"/>
        <v>16.510000000000002</v>
      </c>
    </row>
    <row r="3017" spans="1:14" x14ac:dyDescent="0.2">
      <c r="A3017" t="s">
        <v>12</v>
      </c>
      <c r="B3017">
        <v>2019</v>
      </c>
      <c r="C3017">
        <v>4</v>
      </c>
      <c r="D3017">
        <v>8</v>
      </c>
      <c r="E3017">
        <v>4</v>
      </c>
      <c r="F3017">
        <v>10804</v>
      </c>
      <c r="G3017">
        <v>98</v>
      </c>
      <c r="J3017" s="1">
        <v>19.75</v>
      </c>
      <c r="K3017" s="2">
        <v>3.109556736</v>
      </c>
      <c r="N3017">
        <f t="shared" si="47"/>
        <v>50.164999999999999</v>
      </c>
    </row>
    <row r="3018" spans="1:14" x14ac:dyDescent="0.2">
      <c r="A3018" t="s">
        <v>12</v>
      </c>
      <c r="B3018">
        <v>2019</v>
      </c>
      <c r="C3018">
        <v>4</v>
      </c>
      <c r="D3018">
        <v>8</v>
      </c>
      <c r="E3018">
        <v>8</v>
      </c>
      <c r="F3018">
        <v>10808</v>
      </c>
      <c r="G3018">
        <v>193</v>
      </c>
      <c r="J3018" s="1">
        <v>22.25</v>
      </c>
      <c r="K3018" s="2">
        <v>3.6796421376000006</v>
      </c>
      <c r="N3018">
        <f t="shared" si="47"/>
        <v>56.515000000000001</v>
      </c>
    </row>
    <row r="3019" spans="1:14" x14ac:dyDescent="0.2">
      <c r="A3019" t="s">
        <v>12</v>
      </c>
      <c r="B3019">
        <v>2019</v>
      </c>
      <c r="C3019">
        <v>4</v>
      </c>
      <c r="D3019">
        <v>8</v>
      </c>
      <c r="E3019">
        <v>12</v>
      </c>
      <c r="F3019">
        <v>10812</v>
      </c>
      <c r="G3019">
        <v>58</v>
      </c>
      <c r="J3019" s="1">
        <v>15.25</v>
      </c>
      <c r="K3019" s="2">
        <v>2.1594143999999997</v>
      </c>
      <c r="N3019">
        <f t="shared" si="47"/>
        <v>38.734999999999999</v>
      </c>
    </row>
    <row r="3020" spans="1:14" x14ac:dyDescent="0.2">
      <c r="A3020" t="s">
        <v>12</v>
      </c>
      <c r="B3020">
        <v>2019</v>
      </c>
      <c r="C3020">
        <v>4</v>
      </c>
      <c r="D3020">
        <v>8</v>
      </c>
      <c r="E3020">
        <v>16</v>
      </c>
      <c r="F3020">
        <v>10816</v>
      </c>
      <c r="G3020" s="6">
        <v>201</v>
      </c>
      <c r="H3020" s="1">
        <v>2.7</v>
      </c>
      <c r="I3020" s="2">
        <v>18.157543391188248</v>
      </c>
      <c r="J3020" s="1">
        <v>18</v>
      </c>
      <c r="K3020" s="2">
        <v>2.9929483584000005</v>
      </c>
      <c r="N3020">
        <f t="shared" si="47"/>
        <v>45.72</v>
      </c>
    </row>
    <row r="3021" spans="1:14" x14ac:dyDescent="0.2">
      <c r="A3021" t="s">
        <v>12</v>
      </c>
      <c r="B3021">
        <v>2019</v>
      </c>
      <c r="C3021">
        <v>4</v>
      </c>
      <c r="D3021">
        <v>8</v>
      </c>
      <c r="E3021">
        <v>20</v>
      </c>
      <c r="F3021">
        <v>10820</v>
      </c>
      <c r="G3021">
        <v>194</v>
      </c>
      <c r="J3021" s="1">
        <v>17</v>
      </c>
      <c r="K3021" s="2">
        <v>3.4032370944000006</v>
      </c>
      <c r="N3021">
        <f t="shared" si="47"/>
        <v>43.18</v>
      </c>
    </row>
    <row r="3022" spans="1:14" x14ac:dyDescent="0.2">
      <c r="A3022" t="s">
        <v>12</v>
      </c>
      <c r="B3022">
        <v>2019</v>
      </c>
      <c r="C3022">
        <v>4</v>
      </c>
      <c r="D3022">
        <v>9</v>
      </c>
      <c r="E3022">
        <v>1</v>
      </c>
      <c r="F3022">
        <v>10901</v>
      </c>
      <c r="G3022">
        <v>97</v>
      </c>
      <c r="J3022" s="1">
        <v>12.75</v>
      </c>
      <c r="K3022" s="2">
        <v>1.7620821504000002</v>
      </c>
      <c r="N3022">
        <f t="shared" si="47"/>
        <v>32.384999999999998</v>
      </c>
    </row>
    <row r="3023" spans="1:14" x14ac:dyDescent="0.2">
      <c r="A3023" t="s">
        <v>12</v>
      </c>
      <c r="B3023">
        <v>2019</v>
      </c>
      <c r="C3023">
        <v>4</v>
      </c>
      <c r="D3023">
        <v>9</v>
      </c>
      <c r="E3023">
        <v>5</v>
      </c>
      <c r="F3023">
        <v>10905</v>
      </c>
      <c r="G3023">
        <v>184</v>
      </c>
      <c r="J3023" s="1">
        <v>19.75</v>
      </c>
      <c r="K3023" s="2">
        <v>2.3494428672000005</v>
      </c>
      <c r="N3023">
        <f t="shared" si="47"/>
        <v>50.164999999999999</v>
      </c>
    </row>
    <row r="3024" spans="1:14" x14ac:dyDescent="0.2">
      <c r="A3024" t="s">
        <v>12</v>
      </c>
      <c r="B3024">
        <v>2019</v>
      </c>
      <c r="C3024">
        <v>4</v>
      </c>
      <c r="D3024">
        <v>9</v>
      </c>
      <c r="E3024">
        <v>9</v>
      </c>
      <c r="F3024">
        <v>10909</v>
      </c>
      <c r="G3024">
        <v>4</v>
      </c>
      <c r="J3024" s="1">
        <v>11.75</v>
      </c>
      <c r="K3024" s="2">
        <v>1.7448068352000001</v>
      </c>
      <c r="N3024">
        <f t="shared" si="47"/>
        <v>29.844999999999999</v>
      </c>
    </row>
    <row r="3025" spans="1:14" x14ac:dyDescent="0.2">
      <c r="A3025" t="s">
        <v>12</v>
      </c>
      <c r="B3025">
        <v>2019</v>
      </c>
      <c r="C3025">
        <v>4</v>
      </c>
      <c r="D3025">
        <v>9</v>
      </c>
      <c r="E3025">
        <v>13</v>
      </c>
      <c r="F3025">
        <v>10913</v>
      </c>
      <c r="G3025">
        <v>132</v>
      </c>
      <c r="J3025" s="1">
        <v>10</v>
      </c>
      <c r="K3025" s="2">
        <v>1.9175599872</v>
      </c>
      <c r="N3025">
        <f t="shared" si="47"/>
        <v>25.4</v>
      </c>
    </row>
    <row r="3026" spans="1:14" x14ac:dyDescent="0.2">
      <c r="A3026" t="s">
        <v>12</v>
      </c>
      <c r="B3026">
        <v>2019</v>
      </c>
      <c r="C3026">
        <v>4</v>
      </c>
      <c r="D3026">
        <v>9</v>
      </c>
      <c r="E3026">
        <v>17</v>
      </c>
      <c r="F3026">
        <v>10917</v>
      </c>
      <c r="G3026">
        <v>86</v>
      </c>
      <c r="J3026" s="1">
        <v>9</v>
      </c>
      <c r="K3026" s="2">
        <v>1.9002846720000002</v>
      </c>
      <c r="N3026">
        <f t="shared" si="47"/>
        <v>22.86</v>
      </c>
    </row>
    <row r="3027" spans="1:14" x14ac:dyDescent="0.2">
      <c r="A3027" t="s">
        <v>12</v>
      </c>
      <c r="B3027">
        <v>2019</v>
      </c>
      <c r="C3027">
        <v>4</v>
      </c>
      <c r="D3027">
        <v>9</v>
      </c>
      <c r="E3027">
        <v>2</v>
      </c>
      <c r="F3027">
        <v>10902</v>
      </c>
      <c r="G3027">
        <v>31</v>
      </c>
      <c r="J3027" s="1">
        <v>10.25</v>
      </c>
      <c r="K3027" s="2">
        <v>1.6584302592000004</v>
      </c>
      <c r="N3027">
        <f t="shared" si="47"/>
        <v>26.035</v>
      </c>
    </row>
    <row r="3028" spans="1:14" x14ac:dyDescent="0.2">
      <c r="A3028" t="s">
        <v>12</v>
      </c>
      <c r="B3028">
        <v>2019</v>
      </c>
      <c r="C3028">
        <v>4</v>
      </c>
      <c r="D3028">
        <v>9</v>
      </c>
      <c r="E3028">
        <v>6</v>
      </c>
      <c r="F3028">
        <v>10906</v>
      </c>
      <c r="G3028">
        <v>16</v>
      </c>
      <c r="J3028" s="1">
        <v>8.75</v>
      </c>
      <c r="K3028" s="2">
        <v>1.5029524223999999</v>
      </c>
      <c r="N3028">
        <f t="shared" si="47"/>
        <v>22.225000000000001</v>
      </c>
    </row>
    <row r="3029" spans="1:14" x14ac:dyDescent="0.2">
      <c r="A3029" t="s">
        <v>12</v>
      </c>
      <c r="B3029">
        <v>2019</v>
      </c>
      <c r="C3029">
        <v>4</v>
      </c>
      <c r="D3029">
        <v>9</v>
      </c>
      <c r="E3029">
        <v>10</v>
      </c>
      <c r="F3029">
        <v>10910</v>
      </c>
      <c r="G3029" s="6">
        <v>202</v>
      </c>
      <c r="H3029" s="1">
        <v>2.4</v>
      </c>
      <c r="I3029" s="2">
        <v>18.806684419744506</v>
      </c>
      <c r="J3029" s="1">
        <v>14.75</v>
      </c>
      <c r="K3029" s="2">
        <v>2.4487759296</v>
      </c>
      <c r="N3029">
        <f t="shared" si="47"/>
        <v>37.465000000000003</v>
      </c>
    </row>
    <row r="3030" spans="1:14" x14ac:dyDescent="0.2">
      <c r="A3030" t="s">
        <v>12</v>
      </c>
      <c r="B3030">
        <v>2019</v>
      </c>
      <c r="C3030">
        <v>4</v>
      </c>
      <c r="D3030">
        <v>9</v>
      </c>
      <c r="E3030">
        <v>14</v>
      </c>
      <c r="F3030">
        <v>10914</v>
      </c>
      <c r="G3030">
        <v>122</v>
      </c>
      <c r="J3030" s="1">
        <v>13</v>
      </c>
      <c r="K3030" s="2">
        <v>2.0557625088000004</v>
      </c>
      <c r="N3030">
        <f t="shared" si="47"/>
        <v>33.020000000000003</v>
      </c>
    </row>
    <row r="3031" spans="1:14" x14ac:dyDescent="0.2">
      <c r="A3031" t="s">
        <v>12</v>
      </c>
      <c r="B3031">
        <v>2019</v>
      </c>
      <c r="C3031">
        <v>4</v>
      </c>
      <c r="D3031">
        <v>9</v>
      </c>
      <c r="E3031">
        <v>18</v>
      </c>
      <c r="F3031">
        <v>10918</v>
      </c>
      <c r="G3031">
        <v>20</v>
      </c>
      <c r="J3031" s="1">
        <v>11.75</v>
      </c>
      <c r="K3031" s="2">
        <v>1.9693859328000005</v>
      </c>
      <c r="N3031">
        <f t="shared" si="47"/>
        <v>29.844999999999999</v>
      </c>
    </row>
    <row r="3032" spans="1:14" x14ac:dyDescent="0.2">
      <c r="A3032" t="s">
        <v>12</v>
      </c>
      <c r="B3032">
        <v>2019</v>
      </c>
      <c r="C3032">
        <v>4</v>
      </c>
      <c r="D3032">
        <v>9</v>
      </c>
      <c r="E3032">
        <v>3</v>
      </c>
      <c r="F3032">
        <v>10903</v>
      </c>
      <c r="G3032">
        <v>63</v>
      </c>
      <c r="J3032" s="1">
        <v>9</v>
      </c>
      <c r="K3032" s="2">
        <v>1.7275315200000001</v>
      </c>
      <c r="N3032">
        <f t="shared" si="47"/>
        <v>22.86</v>
      </c>
    </row>
    <row r="3033" spans="1:14" x14ac:dyDescent="0.2">
      <c r="A3033" t="s">
        <v>12</v>
      </c>
      <c r="B3033">
        <v>2019</v>
      </c>
      <c r="C3033">
        <v>4</v>
      </c>
      <c r="D3033">
        <v>9</v>
      </c>
      <c r="E3033">
        <v>7</v>
      </c>
      <c r="F3033">
        <v>10907</v>
      </c>
      <c r="G3033" s="6">
        <v>201</v>
      </c>
      <c r="H3033" s="1">
        <v>2.5</v>
      </c>
      <c r="I3033" s="2">
        <v>18.276460381723538</v>
      </c>
      <c r="J3033" s="1">
        <v>12.25</v>
      </c>
      <c r="K3033" s="2">
        <v>1.7232126912000001</v>
      </c>
      <c r="N3033">
        <f t="shared" si="47"/>
        <v>31.115000000000002</v>
      </c>
    </row>
    <row r="3034" spans="1:14" x14ac:dyDescent="0.2">
      <c r="A3034" t="s">
        <v>12</v>
      </c>
      <c r="B3034">
        <v>2019</v>
      </c>
      <c r="C3034">
        <v>4</v>
      </c>
      <c r="D3034">
        <v>9</v>
      </c>
      <c r="E3034">
        <v>11</v>
      </c>
      <c r="F3034">
        <v>10911</v>
      </c>
      <c r="G3034">
        <v>102</v>
      </c>
      <c r="J3034" s="1">
        <v>15.75</v>
      </c>
      <c r="K3034" s="2">
        <v>2.1075884544000001</v>
      </c>
      <c r="N3034">
        <f t="shared" si="47"/>
        <v>40.005000000000003</v>
      </c>
    </row>
    <row r="3035" spans="1:14" x14ac:dyDescent="0.2">
      <c r="A3035" t="s">
        <v>12</v>
      </c>
      <c r="B3035">
        <v>2019</v>
      </c>
      <c r="C3035">
        <v>4</v>
      </c>
      <c r="D3035">
        <v>9</v>
      </c>
      <c r="E3035">
        <v>15</v>
      </c>
      <c r="F3035">
        <v>10915</v>
      </c>
      <c r="G3035">
        <v>173</v>
      </c>
      <c r="J3035" s="1">
        <v>16.5</v>
      </c>
      <c r="K3035" s="2">
        <v>2.3321675520000009</v>
      </c>
      <c r="N3035">
        <f t="shared" si="47"/>
        <v>41.910000000000004</v>
      </c>
    </row>
    <row r="3036" spans="1:14" x14ac:dyDescent="0.2">
      <c r="A3036" t="s">
        <v>12</v>
      </c>
      <c r="B3036">
        <v>2019</v>
      </c>
      <c r="C3036">
        <v>4</v>
      </c>
      <c r="D3036">
        <v>9</v>
      </c>
      <c r="E3036">
        <v>19</v>
      </c>
      <c r="F3036">
        <v>10919</v>
      </c>
      <c r="G3036">
        <v>175</v>
      </c>
      <c r="J3036" s="1">
        <v>14</v>
      </c>
      <c r="K3036" s="2">
        <v>2.3839934976000006</v>
      </c>
      <c r="N3036">
        <f t="shared" si="47"/>
        <v>35.56</v>
      </c>
    </row>
    <row r="3037" spans="1:14" x14ac:dyDescent="0.2">
      <c r="A3037" t="s">
        <v>12</v>
      </c>
      <c r="B3037">
        <v>2019</v>
      </c>
      <c r="C3037">
        <v>4</v>
      </c>
      <c r="D3037">
        <v>9</v>
      </c>
      <c r="E3037">
        <v>4</v>
      </c>
      <c r="F3037">
        <v>10904</v>
      </c>
      <c r="G3037">
        <v>110</v>
      </c>
      <c r="J3037" s="1">
        <v>22.75</v>
      </c>
      <c r="K3037" s="2">
        <v>3.6969174527999997</v>
      </c>
      <c r="N3037">
        <f t="shared" si="47"/>
        <v>57.785000000000004</v>
      </c>
    </row>
    <row r="3038" spans="1:14" x14ac:dyDescent="0.2">
      <c r="A3038" t="s">
        <v>12</v>
      </c>
      <c r="B3038">
        <v>2019</v>
      </c>
      <c r="C3038">
        <v>4</v>
      </c>
      <c r="D3038">
        <v>9</v>
      </c>
      <c r="E3038">
        <v>8</v>
      </c>
      <c r="F3038">
        <v>10908</v>
      </c>
      <c r="G3038">
        <v>55</v>
      </c>
      <c r="J3038" s="1">
        <v>20.5</v>
      </c>
      <c r="K3038" s="2">
        <v>2.9368035840000002</v>
      </c>
      <c r="N3038">
        <f t="shared" si="47"/>
        <v>52.07</v>
      </c>
    </row>
    <row r="3039" spans="1:14" x14ac:dyDescent="0.2">
      <c r="A3039" t="s">
        <v>12</v>
      </c>
      <c r="B3039">
        <v>2019</v>
      </c>
      <c r="C3039">
        <v>4</v>
      </c>
      <c r="D3039">
        <v>9</v>
      </c>
      <c r="E3039">
        <v>12</v>
      </c>
      <c r="F3039">
        <v>10912</v>
      </c>
      <c r="G3039">
        <v>7</v>
      </c>
      <c r="J3039" s="1">
        <v>14.75</v>
      </c>
      <c r="K3039" s="2">
        <v>2.6085725952000005</v>
      </c>
      <c r="N3039">
        <f t="shared" si="47"/>
        <v>37.465000000000003</v>
      </c>
    </row>
    <row r="3040" spans="1:14" x14ac:dyDescent="0.2">
      <c r="A3040" t="s">
        <v>12</v>
      </c>
      <c r="B3040">
        <v>2019</v>
      </c>
      <c r="C3040">
        <v>4</v>
      </c>
      <c r="D3040">
        <v>9</v>
      </c>
      <c r="E3040">
        <v>16</v>
      </c>
      <c r="F3040">
        <v>10916</v>
      </c>
      <c r="G3040">
        <v>155</v>
      </c>
      <c r="J3040" s="1">
        <v>19.5</v>
      </c>
      <c r="K3040" s="2">
        <v>3.0922814208</v>
      </c>
      <c r="N3040">
        <f t="shared" si="47"/>
        <v>49.53</v>
      </c>
    </row>
    <row r="3041" spans="1:14" x14ac:dyDescent="0.2">
      <c r="A3041" t="s">
        <v>12</v>
      </c>
      <c r="B3041">
        <v>2019</v>
      </c>
      <c r="C3041">
        <v>4</v>
      </c>
      <c r="D3041">
        <v>9</v>
      </c>
      <c r="E3041">
        <v>20</v>
      </c>
      <c r="F3041">
        <v>10920</v>
      </c>
      <c r="G3041">
        <v>187</v>
      </c>
      <c r="J3041" s="1">
        <v>20</v>
      </c>
      <c r="K3041" s="2">
        <v>3.0404554752000004</v>
      </c>
      <c r="N3041">
        <f t="shared" si="47"/>
        <v>50.8</v>
      </c>
    </row>
    <row r="3042" spans="1:14" x14ac:dyDescent="0.2">
      <c r="A3042" t="s">
        <v>12</v>
      </c>
      <c r="B3042">
        <v>2019</v>
      </c>
      <c r="C3042">
        <v>4</v>
      </c>
      <c r="D3042">
        <v>10</v>
      </c>
      <c r="E3042">
        <v>1</v>
      </c>
      <c r="F3042">
        <v>11001</v>
      </c>
      <c r="G3042">
        <v>49</v>
      </c>
      <c r="J3042" s="1">
        <v>10.5</v>
      </c>
      <c r="K3042" s="2">
        <v>1.9693859328000005</v>
      </c>
      <c r="N3042">
        <f t="shared" si="47"/>
        <v>26.67</v>
      </c>
    </row>
    <row r="3043" spans="1:14" x14ac:dyDescent="0.2">
      <c r="A3043" t="s">
        <v>12</v>
      </c>
      <c r="B3043">
        <v>2019</v>
      </c>
      <c r="C3043">
        <v>4</v>
      </c>
      <c r="D3043">
        <v>10</v>
      </c>
      <c r="E3043">
        <v>5</v>
      </c>
      <c r="F3043">
        <v>11005</v>
      </c>
      <c r="G3043">
        <v>57</v>
      </c>
      <c r="J3043" s="1">
        <v>11</v>
      </c>
      <c r="K3043" s="2">
        <v>1.813908096</v>
      </c>
      <c r="N3043">
        <f t="shared" si="47"/>
        <v>27.94</v>
      </c>
    </row>
    <row r="3044" spans="1:14" x14ac:dyDescent="0.2">
      <c r="A3044" t="s">
        <v>12</v>
      </c>
      <c r="B3044">
        <v>2019</v>
      </c>
      <c r="C3044">
        <v>4</v>
      </c>
      <c r="D3044">
        <v>10</v>
      </c>
      <c r="E3044">
        <v>9</v>
      </c>
      <c r="F3044">
        <v>11009</v>
      </c>
      <c r="G3044">
        <v>178</v>
      </c>
      <c r="J3044" s="1">
        <v>16</v>
      </c>
      <c r="K3044" s="2">
        <v>3.2132086272000002</v>
      </c>
      <c r="N3044">
        <f t="shared" si="47"/>
        <v>40.64</v>
      </c>
    </row>
    <row r="3045" spans="1:14" x14ac:dyDescent="0.2">
      <c r="A3045" t="s">
        <v>12</v>
      </c>
      <c r="B3045">
        <v>2019</v>
      </c>
      <c r="C3045">
        <v>4</v>
      </c>
      <c r="D3045">
        <v>10</v>
      </c>
      <c r="E3045">
        <v>13</v>
      </c>
      <c r="F3045">
        <v>11013</v>
      </c>
      <c r="G3045">
        <v>85</v>
      </c>
      <c r="J3045" s="1">
        <v>10.5</v>
      </c>
      <c r="K3045" s="2">
        <v>2.2112403455999998</v>
      </c>
      <c r="N3045">
        <f t="shared" si="47"/>
        <v>26.67</v>
      </c>
    </row>
    <row r="3046" spans="1:14" x14ac:dyDescent="0.2">
      <c r="A3046" t="s">
        <v>12</v>
      </c>
      <c r="B3046">
        <v>2019</v>
      </c>
      <c r="C3046">
        <v>4</v>
      </c>
      <c r="D3046">
        <v>10</v>
      </c>
      <c r="E3046">
        <v>17</v>
      </c>
      <c r="F3046">
        <v>11017</v>
      </c>
      <c r="G3046">
        <v>59</v>
      </c>
      <c r="J3046" s="1">
        <v>15.25</v>
      </c>
      <c r="K3046" s="2">
        <v>2.3839934976000006</v>
      </c>
      <c r="N3046">
        <f t="shared" si="47"/>
        <v>38.734999999999999</v>
      </c>
    </row>
    <row r="3047" spans="1:14" x14ac:dyDescent="0.2">
      <c r="A3047" t="s">
        <v>12</v>
      </c>
      <c r="B3047">
        <v>2019</v>
      </c>
      <c r="C3047">
        <v>4</v>
      </c>
      <c r="D3047">
        <v>10</v>
      </c>
      <c r="E3047">
        <v>2</v>
      </c>
      <c r="F3047">
        <v>11002</v>
      </c>
      <c r="G3047">
        <v>92</v>
      </c>
      <c r="J3047" s="1">
        <v>16.5</v>
      </c>
      <c r="K3047" s="2">
        <v>2.4703700735999998</v>
      </c>
      <c r="N3047">
        <f t="shared" si="47"/>
        <v>41.910000000000004</v>
      </c>
    </row>
    <row r="3048" spans="1:14" x14ac:dyDescent="0.2">
      <c r="A3048" t="s">
        <v>12</v>
      </c>
      <c r="B3048">
        <v>2019</v>
      </c>
      <c r="C3048">
        <v>4</v>
      </c>
      <c r="D3048">
        <v>10</v>
      </c>
      <c r="E3048">
        <v>6</v>
      </c>
      <c r="F3048">
        <v>11006</v>
      </c>
      <c r="G3048">
        <v>1</v>
      </c>
      <c r="J3048" s="1">
        <v>14.25</v>
      </c>
      <c r="K3048" s="2">
        <v>2.1248637696000006</v>
      </c>
      <c r="N3048">
        <f t="shared" si="47"/>
        <v>36.195</v>
      </c>
    </row>
    <row r="3049" spans="1:14" x14ac:dyDescent="0.2">
      <c r="A3049" t="s">
        <v>12</v>
      </c>
      <c r="B3049">
        <v>2019</v>
      </c>
      <c r="C3049">
        <v>4</v>
      </c>
      <c r="D3049">
        <v>10</v>
      </c>
      <c r="E3049">
        <v>10</v>
      </c>
      <c r="F3049">
        <v>11010</v>
      </c>
      <c r="G3049">
        <v>21</v>
      </c>
      <c r="J3049" s="1">
        <v>11.25</v>
      </c>
      <c r="K3049" s="2">
        <v>1.8311834112000001</v>
      </c>
      <c r="N3049">
        <f t="shared" si="47"/>
        <v>28.574999999999999</v>
      </c>
    </row>
    <row r="3050" spans="1:14" x14ac:dyDescent="0.2">
      <c r="A3050" t="s">
        <v>12</v>
      </c>
      <c r="B3050">
        <v>2019</v>
      </c>
      <c r="C3050">
        <v>4</v>
      </c>
      <c r="D3050">
        <v>10</v>
      </c>
      <c r="E3050">
        <v>14</v>
      </c>
      <c r="F3050">
        <v>11014</v>
      </c>
      <c r="G3050">
        <v>15</v>
      </c>
      <c r="J3050" s="1">
        <v>9</v>
      </c>
      <c r="K3050" s="2">
        <v>2.0384871936</v>
      </c>
      <c r="N3050">
        <f t="shared" si="47"/>
        <v>22.86</v>
      </c>
    </row>
    <row r="3051" spans="1:14" x14ac:dyDescent="0.2">
      <c r="A3051" t="s">
        <v>12</v>
      </c>
      <c r="B3051">
        <v>2019</v>
      </c>
      <c r="C3051">
        <v>4</v>
      </c>
      <c r="D3051">
        <v>10</v>
      </c>
      <c r="E3051">
        <v>18</v>
      </c>
      <c r="F3051">
        <v>11018</v>
      </c>
      <c r="G3051">
        <v>105</v>
      </c>
      <c r="J3051" s="1">
        <v>12.25</v>
      </c>
      <c r="K3051" s="2">
        <v>2.5394713343999999</v>
      </c>
      <c r="N3051">
        <f t="shared" si="47"/>
        <v>31.115000000000002</v>
      </c>
    </row>
    <row r="3052" spans="1:14" x14ac:dyDescent="0.2">
      <c r="A3052" t="s">
        <v>12</v>
      </c>
      <c r="B3052">
        <v>2019</v>
      </c>
      <c r="C3052">
        <v>4</v>
      </c>
      <c r="D3052">
        <v>10</v>
      </c>
      <c r="E3052">
        <v>3</v>
      </c>
      <c r="F3052">
        <v>11003</v>
      </c>
      <c r="G3052">
        <v>198</v>
      </c>
      <c r="J3052" s="1">
        <v>16.75</v>
      </c>
      <c r="K3052" s="2">
        <v>2.4012688128000002</v>
      </c>
      <c r="N3052">
        <f t="shared" si="47"/>
        <v>42.545000000000002</v>
      </c>
    </row>
    <row r="3053" spans="1:14" x14ac:dyDescent="0.2">
      <c r="A3053" t="s">
        <v>12</v>
      </c>
      <c r="B3053">
        <v>2019</v>
      </c>
      <c r="C3053">
        <v>4</v>
      </c>
      <c r="D3053">
        <v>10</v>
      </c>
      <c r="E3053">
        <v>7</v>
      </c>
      <c r="F3053">
        <v>11007</v>
      </c>
      <c r="G3053" s="7">
        <v>166</v>
      </c>
      <c r="J3053" s="1">
        <v>19</v>
      </c>
      <c r="K3053" s="2">
        <v>2.5049207040000003</v>
      </c>
      <c r="N3053">
        <f t="shared" si="47"/>
        <v>48.26</v>
      </c>
    </row>
    <row r="3054" spans="1:14" x14ac:dyDescent="0.2">
      <c r="A3054" t="s">
        <v>12</v>
      </c>
      <c r="B3054">
        <v>2019</v>
      </c>
      <c r="C3054">
        <v>4</v>
      </c>
      <c r="D3054">
        <v>10</v>
      </c>
      <c r="E3054">
        <v>11</v>
      </c>
      <c r="F3054">
        <v>11011</v>
      </c>
      <c r="G3054">
        <v>88</v>
      </c>
      <c r="J3054" s="1">
        <v>9.5</v>
      </c>
      <c r="K3054" s="2">
        <v>1.7275315200000001</v>
      </c>
      <c r="N3054">
        <f t="shared" si="47"/>
        <v>24.13</v>
      </c>
    </row>
    <row r="3055" spans="1:14" x14ac:dyDescent="0.2">
      <c r="A3055" t="s">
        <v>12</v>
      </c>
      <c r="B3055">
        <v>2019</v>
      </c>
      <c r="C3055">
        <v>4</v>
      </c>
      <c r="D3055">
        <v>10</v>
      </c>
      <c r="E3055">
        <v>15</v>
      </c>
      <c r="F3055">
        <v>11015</v>
      </c>
      <c r="G3055">
        <v>148</v>
      </c>
      <c r="J3055" s="1">
        <v>15</v>
      </c>
      <c r="K3055" s="2">
        <v>2.5912972800000009</v>
      </c>
      <c r="N3055">
        <f t="shared" si="47"/>
        <v>38.1</v>
      </c>
    </row>
    <row r="3056" spans="1:14" x14ac:dyDescent="0.2">
      <c r="A3056" t="s">
        <v>12</v>
      </c>
      <c r="B3056">
        <v>2019</v>
      </c>
      <c r="C3056">
        <v>4</v>
      </c>
      <c r="D3056">
        <v>10</v>
      </c>
      <c r="E3056">
        <v>19</v>
      </c>
      <c r="F3056">
        <v>11019</v>
      </c>
      <c r="G3056" s="6">
        <v>201</v>
      </c>
      <c r="H3056" s="1">
        <v>1.8</v>
      </c>
      <c r="I3056" s="2">
        <v>18.722439208769053</v>
      </c>
      <c r="J3056" s="1">
        <v>13.25</v>
      </c>
      <c r="K3056" s="2">
        <v>1.83204717696</v>
      </c>
      <c r="N3056">
        <f t="shared" si="47"/>
        <v>33.655000000000001</v>
      </c>
    </row>
    <row r="3057" spans="1:14" x14ac:dyDescent="0.2">
      <c r="A3057" t="s">
        <v>12</v>
      </c>
      <c r="B3057">
        <v>2019</v>
      </c>
      <c r="C3057">
        <v>4</v>
      </c>
      <c r="D3057">
        <v>10</v>
      </c>
      <c r="E3057">
        <v>4</v>
      </c>
      <c r="F3057">
        <v>11004</v>
      </c>
      <c r="G3057">
        <v>96</v>
      </c>
      <c r="J3057" s="1">
        <v>15.5</v>
      </c>
      <c r="K3057" s="2">
        <v>2.2976169216</v>
      </c>
      <c r="N3057">
        <f t="shared" si="47"/>
        <v>39.369999999999997</v>
      </c>
    </row>
    <row r="3058" spans="1:14" x14ac:dyDescent="0.2">
      <c r="A3058" t="s">
        <v>12</v>
      </c>
      <c r="B3058">
        <v>2019</v>
      </c>
      <c r="C3058">
        <v>4</v>
      </c>
      <c r="D3058">
        <v>10</v>
      </c>
      <c r="E3058">
        <v>8</v>
      </c>
      <c r="F3058">
        <v>11008</v>
      </c>
      <c r="G3058">
        <v>101</v>
      </c>
      <c r="J3058" s="1">
        <v>15.75</v>
      </c>
      <c r="K3058" s="2">
        <v>2.5912972800000009</v>
      </c>
      <c r="N3058">
        <f t="shared" si="47"/>
        <v>40.005000000000003</v>
      </c>
    </row>
    <row r="3059" spans="1:14" x14ac:dyDescent="0.2">
      <c r="A3059" t="s">
        <v>12</v>
      </c>
      <c r="B3059">
        <v>2019</v>
      </c>
      <c r="C3059">
        <v>4</v>
      </c>
      <c r="D3059">
        <v>10</v>
      </c>
      <c r="E3059">
        <v>12</v>
      </c>
      <c r="F3059">
        <v>11012</v>
      </c>
      <c r="G3059">
        <v>142</v>
      </c>
      <c r="J3059" s="1">
        <v>6</v>
      </c>
      <c r="K3059" s="2">
        <v>1.4684017920000001</v>
      </c>
      <c r="N3059">
        <f t="shared" si="47"/>
        <v>15.24</v>
      </c>
    </row>
    <row r="3060" spans="1:14" x14ac:dyDescent="0.2">
      <c r="A3060" t="s">
        <v>12</v>
      </c>
      <c r="B3060">
        <v>2019</v>
      </c>
      <c r="C3060">
        <v>4</v>
      </c>
      <c r="D3060">
        <v>10</v>
      </c>
      <c r="E3060">
        <v>16</v>
      </c>
      <c r="F3060">
        <v>11016</v>
      </c>
      <c r="G3060" s="6">
        <v>202</v>
      </c>
      <c r="H3060" s="1">
        <v>2.5</v>
      </c>
      <c r="I3060" s="2">
        <v>18.613986069025223</v>
      </c>
      <c r="J3060" s="1">
        <v>16.5</v>
      </c>
      <c r="K3060" s="2">
        <v>2.7934184678400009</v>
      </c>
      <c r="N3060">
        <f t="shared" si="47"/>
        <v>41.910000000000004</v>
      </c>
    </row>
    <row r="3061" spans="1:14" x14ac:dyDescent="0.2">
      <c r="A3061" t="s">
        <v>12</v>
      </c>
      <c r="B3061">
        <v>2019</v>
      </c>
      <c r="C3061">
        <v>4</v>
      </c>
      <c r="D3061">
        <v>10</v>
      </c>
      <c r="E3061">
        <v>20</v>
      </c>
      <c r="F3061">
        <v>11020</v>
      </c>
      <c r="G3061">
        <v>153</v>
      </c>
      <c r="J3061" s="1">
        <v>15</v>
      </c>
      <c r="K3061" s="2">
        <v>2.4185441279999997</v>
      </c>
      <c r="N3061">
        <f t="shared" si="47"/>
        <v>38.1</v>
      </c>
    </row>
    <row r="3062" spans="1:14" x14ac:dyDescent="0.2">
      <c r="A3062" t="s">
        <v>12</v>
      </c>
      <c r="B3062">
        <v>2019</v>
      </c>
      <c r="C3062">
        <v>4</v>
      </c>
      <c r="D3062">
        <v>11</v>
      </c>
      <c r="E3062">
        <v>1</v>
      </c>
      <c r="F3062">
        <v>11101</v>
      </c>
      <c r="G3062">
        <v>167</v>
      </c>
      <c r="J3062" s="1">
        <v>17.5</v>
      </c>
      <c r="K3062" s="2">
        <v>3.3514111487999996</v>
      </c>
      <c r="N3062">
        <f t="shared" si="47"/>
        <v>44.45</v>
      </c>
    </row>
    <row r="3063" spans="1:14" x14ac:dyDescent="0.2">
      <c r="A3063" t="s">
        <v>12</v>
      </c>
      <c r="B3063">
        <v>2019</v>
      </c>
      <c r="C3063">
        <v>4</v>
      </c>
      <c r="D3063">
        <v>11</v>
      </c>
      <c r="E3063">
        <v>5</v>
      </c>
      <c r="F3063">
        <v>11105</v>
      </c>
      <c r="G3063">
        <v>2</v>
      </c>
      <c r="J3063" s="1">
        <v>20.75</v>
      </c>
      <c r="K3063" s="2">
        <v>3.3168605184000008</v>
      </c>
      <c r="N3063">
        <f t="shared" si="47"/>
        <v>52.704999999999998</v>
      </c>
    </row>
    <row r="3064" spans="1:14" x14ac:dyDescent="0.2">
      <c r="A3064" t="s">
        <v>12</v>
      </c>
      <c r="B3064">
        <v>2019</v>
      </c>
      <c r="C3064">
        <v>4</v>
      </c>
      <c r="D3064">
        <v>11</v>
      </c>
      <c r="E3064">
        <v>9</v>
      </c>
      <c r="F3064">
        <v>11109</v>
      </c>
      <c r="G3064">
        <v>9</v>
      </c>
      <c r="J3064" s="1">
        <v>10.5</v>
      </c>
      <c r="K3064" s="2">
        <v>2.5912972800000009</v>
      </c>
      <c r="N3064">
        <f t="shared" si="47"/>
        <v>26.67</v>
      </c>
    </row>
    <row r="3065" spans="1:14" x14ac:dyDescent="0.2">
      <c r="A3065" t="s">
        <v>12</v>
      </c>
      <c r="B3065">
        <v>2019</v>
      </c>
      <c r="C3065">
        <v>4</v>
      </c>
      <c r="D3065">
        <v>11</v>
      </c>
      <c r="E3065">
        <v>13</v>
      </c>
      <c r="F3065">
        <v>11113</v>
      </c>
      <c r="G3065">
        <v>60</v>
      </c>
      <c r="J3065" s="1">
        <v>16.75</v>
      </c>
      <c r="K3065" s="2">
        <v>2.7122244864000002</v>
      </c>
      <c r="N3065">
        <f t="shared" si="47"/>
        <v>42.545000000000002</v>
      </c>
    </row>
    <row r="3066" spans="1:14" x14ac:dyDescent="0.2">
      <c r="A3066" t="s">
        <v>12</v>
      </c>
      <c r="B3066">
        <v>2019</v>
      </c>
      <c r="C3066">
        <v>4</v>
      </c>
      <c r="D3066">
        <v>11</v>
      </c>
      <c r="E3066">
        <v>17</v>
      </c>
      <c r="F3066">
        <v>11117</v>
      </c>
      <c r="G3066" s="6">
        <v>201</v>
      </c>
      <c r="H3066" s="1">
        <v>2.2999999999999998</v>
      </c>
      <c r="I3066" s="2">
        <v>18.858294593803841</v>
      </c>
      <c r="J3066" s="1">
        <v>14</v>
      </c>
      <c r="K3066" s="2">
        <v>2.8115575488000002</v>
      </c>
      <c r="N3066">
        <f t="shared" si="47"/>
        <v>35.56</v>
      </c>
    </row>
    <row r="3067" spans="1:14" x14ac:dyDescent="0.2">
      <c r="A3067" t="s">
        <v>12</v>
      </c>
      <c r="B3067">
        <v>2019</v>
      </c>
      <c r="C3067">
        <v>4</v>
      </c>
      <c r="D3067">
        <v>11</v>
      </c>
      <c r="E3067">
        <v>2</v>
      </c>
      <c r="F3067">
        <v>11102</v>
      </c>
      <c r="G3067" s="6">
        <v>202</v>
      </c>
      <c r="H3067" s="1">
        <v>2.2999999999999998</v>
      </c>
      <c r="I3067" s="2">
        <v>18.734146996508606</v>
      </c>
      <c r="J3067" s="1">
        <v>15.25</v>
      </c>
      <c r="K3067" s="2">
        <v>2.8115575488000002</v>
      </c>
      <c r="N3067">
        <f t="shared" si="47"/>
        <v>38.734999999999999</v>
      </c>
    </row>
    <row r="3068" spans="1:14" x14ac:dyDescent="0.2">
      <c r="A3068" t="s">
        <v>12</v>
      </c>
      <c r="B3068">
        <v>2019</v>
      </c>
      <c r="C3068">
        <v>4</v>
      </c>
      <c r="D3068">
        <v>11</v>
      </c>
      <c r="E3068">
        <v>6</v>
      </c>
      <c r="F3068">
        <v>11106</v>
      </c>
      <c r="G3068">
        <v>109</v>
      </c>
      <c r="J3068" s="1">
        <v>10.75</v>
      </c>
      <c r="K3068" s="2">
        <v>2.2630662912000004</v>
      </c>
      <c r="N3068">
        <f t="shared" si="47"/>
        <v>27.305</v>
      </c>
    </row>
    <row r="3069" spans="1:14" x14ac:dyDescent="0.2">
      <c r="A3069" t="s">
        <v>12</v>
      </c>
      <c r="B3069">
        <v>2019</v>
      </c>
      <c r="C3069">
        <v>4</v>
      </c>
      <c r="D3069">
        <v>11</v>
      </c>
      <c r="E3069">
        <v>10</v>
      </c>
      <c r="F3069">
        <v>11110</v>
      </c>
      <c r="G3069">
        <v>147</v>
      </c>
      <c r="J3069" s="1">
        <v>16</v>
      </c>
      <c r="K3069" s="2">
        <v>2.7813257472000004</v>
      </c>
      <c r="N3069">
        <f t="shared" si="47"/>
        <v>40.64</v>
      </c>
    </row>
    <row r="3070" spans="1:14" x14ac:dyDescent="0.2">
      <c r="A3070" t="s">
        <v>12</v>
      </c>
      <c r="B3070">
        <v>2019</v>
      </c>
      <c r="C3070">
        <v>4</v>
      </c>
      <c r="D3070">
        <v>11</v>
      </c>
      <c r="E3070">
        <v>14</v>
      </c>
      <c r="F3070">
        <v>11114</v>
      </c>
      <c r="G3070">
        <v>157</v>
      </c>
      <c r="J3070" s="1">
        <v>15.5</v>
      </c>
      <c r="K3070" s="2">
        <v>2.5221960192000008</v>
      </c>
      <c r="N3070">
        <f t="shared" si="47"/>
        <v>39.369999999999997</v>
      </c>
    </row>
    <row r="3071" spans="1:14" x14ac:dyDescent="0.2">
      <c r="A3071" t="s">
        <v>12</v>
      </c>
      <c r="B3071">
        <v>2019</v>
      </c>
      <c r="C3071">
        <v>4</v>
      </c>
      <c r="D3071">
        <v>11</v>
      </c>
      <c r="E3071">
        <v>18</v>
      </c>
      <c r="F3071">
        <v>11118</v>
      </c>
      <c r="G3071">
        <v>65</v>
      </c>
      <c r="J3071" s="1">
        <v>17.25</v>
      </c>
      <c r="K3071" s="2">
        <v>2.4185441279999997</v>
      </c>
      <c r="N3071">
        <f t="shared" si="47"/>
        <v>43.814999999999998</v>
      </c>
    </row>
    <row r="3072" spans="1:14" x14ac:dyDescent="0.2">
      <c r="A3072" t="s">
        <v>12</v>
      </c>
      <c r="B3072">
        <v>2019</v>
      </c>
      <c r="C3072">
        <v>4</v>
      </c>
      <c r="D3072">
        <v>11</v>
      </c>
      <c r="E3072">
        <v>3</v>
      </c>
      <c r="F3072">
        <v>11103</v>
      </c>
      <c r="G3072">
        <v>134</v>
      </c>
      <c r="J3072" s="1">
        <v>14.5</v>
      </c>
      <c r="K3072" s="2">
        <v>2.5740219648</v>
      </c>
      <c r="N3072">
        <f t="shared" si="47"/>
        <v>36.83</v>
      </c>
    </row>
    <row r="3073" spans="1:14" x14ac:dyDescent="0.2">
      <c r="A3073" t="s">
        <v>12</v>
      </c>
      <c r="B3073">
        <v>2019</v>
      </c>
      <c r="C3073">
        <v>4</v>
      </c>
      <c r="D3073">
        <v>11</v>
      </c>
      <c r="E3073">
        <v>7</v>
      </c>
      <c r="F3073">
        <v>11107</v>
      </c>
      <c r="G3073">
        <v>83</v>
      </c>
      <c r="J3073" s="1">
        <v>13.5</v>
      </c>
      <c r="K3073" s="2">
        <v>1.8830093568000001</v>
      </c>
      <c r="N3073">
        <f t="shared" si="47"/>
        <v>34.29</v>
      </c>
    </row>
    <row r="3074" spans="1:14" x14ac:dyDescent="0.2">
      <c r="A3074" t="s">
        <v>12</v>
      </c>
      <c r="B3074">
        <v>2019</v>
      </c>
      <c r="C3074">
        <v>4</v>
      </c>
      <c r="D3074">
        <v>11</v>
      </c>
      <c r="E3074">
        <v>11</v>
      </c>
      <c r="F3074">
        <v>11111</v>
      </c>
      <c r="G3074">
        <v>168</v>
      </c>
      <c r="J3074" s="1">
        <v>20.25</v>
      </c>
      <c r="K3074" s="2">
        <v>2.7467751167999999</v>
      </c>
      <c r="N3074">
        <f t="shared" si="47"/>
        <v>51.435000000000002</v>
      </c>
    </row>
    <row r="3075" spans="1:14" x14ac:dyDescent="0.2">
      <c r="A3075" t="s">
        <v>12</v>
      </c>
      <c r="B3075">
        <v>2019</v>
      </c>
      <c r="C3075">
        <v>4</v>
      </c>
      <c r="D3075">
        <v>11</v>
      </c>
      <c r="E3075">
        <v>15</v>
      </c>
      <c r="F3075">
        <v>11115</v>
      </c>
      <c r="G3075">
        <v>62</v>
      </c>
      <c r="J3075" s="1">
        <v>17.5</v>
      </c>
      <c r="K3075" s="2">
        <v>2.0212118784000004</v>
      </c>
      <c r="N3075">
        <f t="shared" ref="N3075:N3138" si="48">$M$2*J3075</f>
        <v>44.45</v>
      </c>
    </row>
    <row r="3076" spans="1:14" x14ac:dyDescent="0.2">
      <c r="A3076" t="s">
        <v>12</v>
      </c>
      <c r="B3076">
        <v>2019</v>
      </c>
      <c r="C3076">
        <v>4</v>
      </c>
      <c r="D3076">
        <v>11</v>
      </c>
      <c r="E3076">
        <v>19</v>
      </c>
      <c r="F3076">
        <v>11119</v>
      </c>
      <c r="G3076">
        <v>30</v>
      </c>
      <c r="J3076" s="1">
        <v>15.75</v>
      </c>
      <c r="K3076" s="2">
        <v>1.9002846720000002</v>
      </c>
      <c r="N3076">
        <f t="shared" si="48"/>
        <v>40.005000000000003</v>
      </c>
    </row>
    <row r="3077" spans="1:14" x14ac:dyDescent="0.2">
      <c r="A3077" t="s">
        <v>12</v>
      </c>
      <c r="B3077">
        <v>2019</v>
      </c>
      <c r="C3077">
        <v>4</v>
      </c>
      <c r="D3077">
        <v>11</v>
      </c>
      <c r="E3077">
        <v>4</v>
      </c>
      <c r="F3077">
        <v>11104</v>
      </c>
      <c r="G3077">
        <v>152</v>
      </c>
      <c r="J3077" s="1">
        <v>9.75</v>
      </c>
      <c r="K3077" s="2">
        <v>2.1766897152000002</v>
      </c>
      <c r="N3077">
        <f t="shared" si="48"/>
        <v>24.765000000000001</v>
      </c>
    </row>
    <row r="3078" spans="1:14" x14ac:dyDescent="0.2">
      <c r="A3078" t="s">
        <v>12</v>
      </c>
      <c r="B3078">
        <v>2019</v>
      </c>
      <c r="C3078">
        <v>4</v>
      </c>
      <c r="D3078">
        <v>11</v>
      </c>
      <c r="E3078">
        <v>8</v>
      </c>
      <c r="F3078">
        <v>11108</v>
      </c>
      <c r="G3078">
        <v>39</v>
      </c>
      <c r="J3078" s="1">
        <v>9.5</v>
      </c>
      <c r="K3078" s="2">
        <v>1.9175599872</v>
      </c>
      <c r="N3078">
        <f t="shared" si="48"/>
        <v>24.13</v>
      </c>
    </row>
    <row r="3079" spans="1:14" x14ac:dyDescent="0.2">
      <c r="A3079" t="s">
        <v>12</v>
      </c>
      <c r="B3079">
        <v>2019</v>
      </c>
      <c r="C3079">
        <v>4</v>
      </c>
      <c r="D3079">
        <v>11</v>
      </c>
      <c r="E3079">
        <v>12</v>
      </c>
      <c r="F3079">
        <v>11112</v>
      </c>
      <c r="G3079">
        <v>160</v>
      </c>
      <c r="J3079" s="1">
        <v>20.25</v>
      </c>
      <c r="K3079" s="2">
        <v>3.3859617792000001</v>
      </c>
      <c r="N3079">
        <f t="shared" si="48"/>
        <v>51.435000000000002</v>
      </c>
    </row>
    <row r="3080" spans="1:14" x14ac:dyDescent="0.2">
      <c r="A3080" t="s">
        <v>12</v>
      </c>
      <c r="B3080">
        <v>2019</v>
      </c>
      <c r="C3080">
        <v>4</v>
      </c>
      <c r="D3080">
        <v>11</v>
      </c>
      <c r="E3080">
        <v>16</v>
      </c>
      <c r="F3080">
        <v>11116</v>
      </c>
      <c r="G3080">
        <v>81</v>
      </c>
      <c r="J3080" s="1">
        <v>14.75</v>
      </c>
      <c r="K3080" s="2">
        <v>2.2457909760000003</v>
      </c>
      <c r="N3080">
        <f t="shared" si="48"/>
        <v>37.465000000000003</v>
      </c>
    </row>
    <row r="3081" spans="1:14" x14ac:dyDescent="0.2">
      <c r="A3081" t="s">
        <v>12</v>
      </c>
      <c r="B3081">
        <v>2019</v>
      </c>
      <c r="C3081">
        <v>4</v>
      </c>
      <c r="D3081">
        <v>11</v>
      </c>
      <c r="E3081">
        <v>20</v>
      </c>
      <c r="F3081">
        <v>11120</v>
      </c>
      <c r="G3081" s="6">
        <v>144</v>
      </c>
      <c r="H3081" s="1">
        <v>2.2999999999999998</v>
      </c>
      <c r="I3081" s="2">
        <v>17.851848524325053</v>
      </c>
      <c r="J3081" s="1">
        <v>14.75</v>
      </c>
      <c r="K3081" s="2">
        <v>2.6664449011199998</v>
      </c>
      <c r="N3081">
        <f t="shared" si="48"/>
        <v>37.465000000000003</v>
      </c>
    </row>
    <row r="3082" spans="1:14" x14ac:dyDescent="0.2">
      <c r="A3082" t="s">
        <v>12</v>
      </c>
      <c r="B3082">
        <v>2019</v>
      </c>
      <c r="C3082">
        <v>5</v>
      </c>
      <c r="D3082">
        <v>1</v>
      </c>
      <c r="E3082">
        <v>1</v>
      </c>
      <c r="F3082">
        <v>10101</v>
      </c>
      <c r="G3082">
        <v>123</v>
      </c>
      <c r="J3082" s="1">
        <v>21.125</v>
      </c>
      <c r="K3082" s="2">
        <v>3.3076420608000006</v>
      </c>
      <c r="L3082" s="1">
        <v>13.335000000000001</v>
      </c>
      <c r="N3082">
        <f t="shared" si="48"/>
        <v>53.657499999999999</v>
      </c>
    </row>
    <row r="3083" spans="1:14" x14ac:dyDescent="0.2">
      <c r="A3083" t="s">
        <v>12</v>
      </c>
      <c r="B3083">
        <v>2019</v>
      </c>
      <c r="C3083">
        <v>5</v>
      </c>
      <c r="D3083">
        <v>1</v>
      </c>
      <c r="E3083">
        <v>5</v>
      </c>
      <c r="F3083">
        <v>10105</v>
      </c>
      <c r="G3083">
        <v>126</v>
      </c>
      <c r="J3083" s="1">
        <v>13.875</v>
      </c>
      <c r="K3083" s="2">
        <v>2.2950985728000002</v>
      </c>
      <c r="L3083" s="1">
        <v>9.2074999999999996</v>
      </c>
      <c r="N3083">
        <f t="shared" si="48"/>
        <v>35.2425</v>
      </c>
    </row>
    <row r="3084" spans="1:14" x14ac:dyDescent="0.2">
      <c r="A3084" t="s">
        <v>12</v>
      </c>
      <c r="B3084">
        <v>2019</v>
      </c>
      <c r="C3084">
        <v>5</v>
      </c>
      <c r="D3084">
        <v>1</v>
      </c>
      <c r="E3084">
        <v>9</v>
      </c>
      <c r="F3084">
        <v>10109</v>
      </c>
      <c r="G3084">
        <v>77</v>
      </c>
      <c r="J3084" s="1">
        <v>16.75</v>
      </c>
      <c r="K3084" s="2">
        <v>2.0925898752000003</v>
      </c>
      <c r="L3084" s="1">
        <v>7.9375</v>
      </c>
      <c r="N3084">
        <f t="shared" si="48"/>
        <v>42.545000000000002</v>
      </c>
    </row>
    <row r="3085" spans="1:14" x14ac:dyDescent="0.2">
      <c r="A3085" t="s">
        <v>12</v>
      </c>
      <c r="B3085">
        <v>2019</v>
      </c>
      <c r="C3085">
        <v>5</v>
      </c>
      <c r="D3085">
        <v>1</v>
      </c>
      <c r="E3085">
        <v>13</v>
      </c>
      <c r="F3085">
        <v>10113</v>
      </c>
      <c r="G3085">
        <v>133</v>
      </c>
      <c r="J3085" s="1">
        <v>16.875</v>
      </c>
      <c r="K3085" s="2">
        <v>1.7044482048000005</v>
      </c>
      <c r="L3085" s="1">
        <v>9.5250000000000004</v>
      </c>
      <c r="N3085">
        <f t="shared" si="48"/>
        <v>42.862499999999997</v>
      </c>
    </row>
    <row r="3086" spans="1:14" x14ac:dyDescent="0.2">
      <c r="A3086" t="s">
        <v>12</v>
      </c>
      <c r="B3086">
        <v>2019</v>
      </c>
      <c r="C3086">
        <v>5</v>
      </c>
      <c r="D3086">
        <v>1</v>
      </c>
      <c r="E3086">
        <v>17</v>
      </c>
      <c r="F3086">
        <v>10117</v>
      </c>
      <c r="G3086">
        <v>37</v>
      </c>
      <c r="J3086" s="1">
        <v>14.375</v>
      </c>
      <c r="K3086" s="2">
        <v>1.8900811776000002</v>
      </c>
      <c r="L3086" s="1">
        <v>8.89</v>
      </c>
      <c r="N3086">
        <f t="shared" si="48"/>
        <v>36.512500000000003</v>
      </c>
    </row>
    <row r="3087" spans="1:14" x14ac:dyDescent="0.2">
      <c r="A3087" t="s">
        <v>12</v>
      </c>
      <c r="B3087">
        <v>2019</v>
      </c>
      <c r="C3087">
        <v>5</v>
      </c>
      <c r="D3087">
        <v>1</v>
      </c>
      <c r="E3087">
        <v>2</v>
      </c>
      <c r="F3087">
        <v>10102</v>
      </c>
      <c r="G3087">
        <v>29</v>
      </c>
      <c r="J3087" s="1">
        <v>11.25</v>
      </c>
      <c r="K3087" s="2">
        <v>2.2107199488</v>
      </c>
      <c r="L3087" s="1">
        <v>10.16</v>
      </c>
      <c r="N3087">
        <f t="shared" si="48"/>
        <v>28.574999999999999</v>
      </c>
    </row>
    <row r="3088" spans="1:14" x14ac:dyDescent="0.2">
      <c r="A3088" t="s">
        <v>12</v>
      </c>
      <c r="B3088">
        <v>2019</v>
      </c>
      <c r="C3088">
        <v>5</v>
      </c>
      <c r="D3088">
        <v>1</v>
      </c>
      <c r="E3088">
        <v>6</v>
      </c>
      <c r="F3088">
        <v>10106</v>
      </c>
      <c r="G3088">
        <v>191</v>
      </c>
      <c r="J3088" s="1">
        <v>17.375</v>
      </c>
      <c r="K3088" s="2">
        <v>2.3119742976</v>
      </c>
      <c r="L3088" s="1">
        <v>11.43</v>
      </c>
      <c r="N3088">
        <f t="shared" si="48"/>
        <v>44.1325</v>
      </c>
    </row>
    <row r="3089" spans="1:14" x14ac:dyDescent="0.2">
      <c r="A3089" t="s">
        <v>12</v>
      </c>
      <c r="B3089">
        <v>2019</v>
      </c>
      <c r="C3089">
        <v>5</v>
      </c>
      <c r="D3089">
        <v>1</v>
      </c>
      <c r="E3089">
        <v>10</v>
      </c>
      <c r="F3089">
        <v>10110</v>
      </c>
      <c r="G3089">
        <v>69</v>
      </c>
      <c r="J3089" s="1">
        <v>22.625</v>
      </c>
      <c r="K3089" s="2">
        <v>2.3626014720000006</v>
      </c>
      <c r="L3089" s="1">
        <v>13.6525</v>
      </c>
      <c r="N3089">
        <f t="shared" si="48"/>
        <v>57.467500000000001</v>
      </c>
    </row>
    <row r="3090" spans="1:14" x14ac:dyDescent="0.2">
      <c r="A3090" t="s">
        <v>12</v>
      </c>
      <c r="B3090">
        <v>2019</v>
      </c>
      <c r="C3090">
        <v>5</v>
      </c>
      <c r="D3090">
        <v>1</v>
      </c>
      <c r="E3090">
        <v>14</v>
      </c>
      <c r="F3090">
        <v>10114</v>
      </c>
      <c r="G3090">
        <v>125</v>
      </c>
      <c r="J3090" s="1">
        <v>13.125</v>
      </c>
      <c r="K3090" s="2">
        <v>2.1263413247999998</v>
      </c>
      <c r="L3090" s="1">
        <v>5.3975</v>
      </c>
      <c r="N3090">
        <f t="shared" si="48"/>
        <v>33.337499999999999</v>
      </c>
    </row>
    <row r="3091" spans="1:14" x14ac:dyDescent="0.2">
      <c r="A3091" t="s">
        <v>12</v>
      </c>
      <c r="B3091">
        <v>2019</v>
      </c>
      <c r="C3091">
        <v>5</v>
      </c>
      <c r="D3091">
        <v>1</v>
      </c>
      <c r="E3091">
        <v>18</v>
      </c>
      <c r="F3091">
        <v>10118</v>
      </c>
      <c r="G3091">
        <v>13</v>
      </c>
      <c r="J3091" s="1">
        <v>17.375</v>
      </c>
      <c r="K3091" s="2">
        <v>2.4132286463999999</v>
      </c>
      <c r="L3091" s="1">
        <v>7.3025000000000002</v>
      </c>
      <c r="N3091">
        <f t="shared" si="48"/>
        <v>44.1325</v>
      </c>
    </row>
    <row r="3092" spans="1:14" x14ac:dyDescent="0.2">
      <c r="A3092" t="s">
        <v>12</v>
      </c>
      <c r="B3092">
        <v>2019</v>
      </c>
      <c r="C3092">
        <v>5</v>
      </c>
      <c r="D3092">
        <v>1</v>
      </c>
      <c r="E3092">
        <v>3</v>
      </c>
      <c r="F3092">
        <v>10103</v>
      </c>
      <c r="G3092">
        <v>162</v>
      </c>
      <c r="J3092" s="1">
        <v>20.75</v>
      </c>
      <c r="K3092" s="2">
        <v>3.0545061888000005</v>
      </c>
      <c r="L3092" s="1">
        <v>15.24</v>
      </c>
      <c r="N3092">
        <f t="shared" si="48"/>
        <v>52.704999999999998</v>
      </c>
    </row>
    <row r="3093" spans="1:14" x14ac:dyDescent="0.2">
      <c r="A3093" t="s">
        <v>12</v>
      </c>
      <c r="B3093">
        <v>2019</v>
      </c>
      <c r="C3093">
        <v>5</v>
      </c>
      <c r="D3093">
        <v>1</v>
      </c>
      <c r="E3093">
        <v>7</v>
      </c>
      <c r="F3093">
        <v>10107</v>
      </c>
      <c r="G3093">
        <v>159</v>
      </c>
      <c r="J3093" s="1">
        <v>18.625</v>
      </c>
      <c r="K3093" s="2">
        <v>2.9870032896000005</v>
      </c>
      <c r="L3093" s="1">
        <v>13.6525</v>
      </c>
      <c r="N3093">
        <f t="shared" si="48"/>
        <v>47.307499999999997</v>
      </c>
    </row>
    <row r="3094" spans="1:14" x14ac:dyDescent="0.2">
      <c r="A3094" t="s">
        <v>12</v>
      </c>
      <c r="B3094">
        <v>2019</v>
      </c>
      <c r="C3094">
        <v>5</v>
      </c>
      <c r="D3094">
        <v>1</v>
      </c>
      <c r="E3094">
        <v>11</v>
      </c>
      <c r="F3094">
        <v>10111</v>
      </c>
      <c r="G3094">
        <v>121</v>
      </c>
      <c r="J3094" s="1">
        <v>19.75</v>
      </c>
      <c r="K3094" s="2">
        <v>2.8351217664000004</v>
      </c>
      <c r="L3094" s="1">
        <v>13.6525</v>
      </c>
      <c r="N3094">
        <f t="shared" si="48"/>
        <v>50.164999999999999</v>
      </c>
    </row>
    <row r="3095" spans="1:14" x14ac:dyDescent="0.2">
      <c r="A3095" t="s">
        <v>12</v>
      </c>
      <c r="B3095">
        <v>2019</v>
      </c>
      <c r="C3095">
        <v>5</v>
      </c>
      <c r="D3095">
        <v>1</v>
      </c>
      <c r="E3095">
        <v>15</v>
      </c>
      <c r="F3095">
        <v>10115</v>
      </c>
      <c r="G3095" s="6">
        <v>202</v>
      </c>
      <c r="H3095" s="1">
        <v>2.8</v>
      </c>
      <c r="I3095" s="2">
        <v>17.485571081409475</v>
      </c>
      <c r="J3095" s="1">
        <v>16.875</v>
      </c>
      <c r="K3095" s="2">
        <v>2.3921339904000001</v>
      </c>
      <c r="L3095" s="1">
        <v>11.43</v>
      </c>
      <c r="N3095">
        <f t="shared" si="48"/>
        <v>42.862499999999997</v>
      </c>
    </row>
    <row r="3096" spans="1:14" x14ac:dyDescent="0.2">
      <c r="A3096" t="s">
        <v>12</v>
      </c>
      <c r="B3096">
        <v>2019</v>
      </c>
      <c r="C3096">
        <v>5</v>
      </c>
      <c r="D3096">
        <v>1</v>
      </c>
      <c r="E3096">
        <v>19</v>
      </c>
      <c r="F3096">
        <v>10119</v>
      </c>
      <c r="G3096">
        <v>116</v>
      </c>
      <c r="J3096" s="1">
        <v>15.125</v>
      </c>
      <c r="K3096" s="2">
        <v>2.4807315455999999</v>
      </c>
      <c r="L3096" s="1">
        <v>8.5724999999999998</v>
      </c>
      <c r="N3096">
        <f t="shared" si="48"/>
        <v>38.417500000000004</v>
      </c>
    </row>
    <row r="3097" spans="1:14" x14ac:dyDescent="0.2">
      <c r="A3097" t="s">
        <v>12</v>
      </c>
      <c r="B3097">
        <v>2019</v>
      </c>
      <c r="C3097">
        <v>5</v>
      </c>
      <c r="D3097">
        <v>1</v>
      </c>
      <c r="E3097">
        <v>4</v>
      </c>
      <c r="F3097">
        <v>10104</v>
      </c>
      <c r="G3097" s="6">
        <v>201</v>
      </c>
      <c r="H3097" s="1">
        <v>2.6</v>
      </c>
      <c r="I3097" s="2">
        <v>17.838353471700295</v>
      </c>
      <c r="J3097" s="1">
        <v>18</v>
      </c>
      <c r="K3097" s="2">
        <v>3.5261826969599999</v>
      </c>
      <c r="L3097" s="1">
        <v>12.3825</v>
      </c>
      <c r="N3097">
        <f t="shared" si="48"/>
        <v>45.72</v>
      </c>
    </row>
    <row r="3098" spans="1:14" x14ac:dyDescent="0.2">
      <c r="A3098" t="s">
        <v>12</v>
      </c>
      <c r="B3098">
        <v>2019</v>
      </c>
      <c r="C3098">
        <v>5</v>
      </c>
      <c r="D3098">
        <v>1</v>
      </c>
      <c r="E3098">
        <v>8</v>
      </c>
      <c r="F3098">
        <v>10108</v>
      </c>
      <c r="G3098">
        <v>139</v>
      </c>
      <c r="J3098" s="1">
        <v>17.25</v>
      </c>
      <c r="K3098" s="2">
        <v>3.2063877120000002</v>
      </c>
      <c r="L3098" s="1">
        <v>7.62</v>
      </c>
      <c r="N3098">
        <f t="shared" si="48"/>
        <v>43.814999999999998</v>
      </c>
    </row>
    <row r="3099" spans="1:14" x14ac:dyDescent="0.2">
      <c r="A3099" t="s">
        <v>12</v>
      </c>
      <c r="B3099">
        <v>2019</v>
      </c>
      <c r="C3099">
        <v>5</v>
      </c>
      <c r="D3099">
        <v>1</v>
      </c>
      <c r="E3099">
        <v>12</v>
      </c>
      <c r="F3099">
        <v>10112</v>
      </c>
      <c r="G3099">
        <v>84</v>
      </c>
      <c r="J3099" s="1">
        <v>18.5</v>
      </c>
      <c r="K3099" s="2">
        <v>3.2738906112000001</v>
      </c>
      <c r="L3099" s="1">
        <v>11.112500000000001</v>
      </c>
      <c r="N3099">
        <f t="shared" si="48"/>
        <v>46.99</v>
      </c>
    </row>
    <row r="3100" spans="1:14" x14ac:dyDescent="0.2">
      <c r="A3100" t="s">
        <v>12</v>
      </c>
      <c r="B3100">
        <v>2019</v>
      </c>
      <c r="C3100">
        <v>5</v>
      </c>
      <c r="D3100">
        <v>1</v>
      </c>
      <c r="E3100">
        <v>16</v>
      </c>
      <c r="F3100">
        <v>10116</v>
      </c>
      <c r="G3100">
        <v>32</v>
      </c>
      <c r="J3100" s="1">
        <v>20.5</v>
      </c>
      <c r="K3100" s="2">
        <v>3.1726362624000006</v>
      </c>
      <c r="L3100" s="1">
        <v>15.875</v>
      </c>
      <c r="N3100">
        <f t="shared" si="48"/>
        <v>52.07</v>
      </c>
    </row>
    <row r="3101" spans="1:14" x14ac:dyDescent="0.2">
      <c r="A3101" t="s">
        <v>12</v>
      </c>
      <c r="B3101">
        <v>2019</v>
      </c>
      <c r="C3101">
        <v>5</v>
      </c>
      <c r="D3101">
        <v>1</v>
      </c>
      <c r="E3101">
        <v>20</v>
      </c>
      <c r="F3101">
        <v>10120</v>
      </c>
      <c r="G3101">
        <v>164</v>
      </c>
      <c r="J3101" s="1">
        <v>17.625</v>
      </c>
      <c r="K3101" s="2">
        <v>3.2738906112000001</v>
      </c>
      <c r="L3101" s="1">
        <v>12.065</v>
      </c>
      <c r="N3101">
        <f t="shared" si="48"/>
        <v>44.767499999999998</v>
      </c>
    </row>
    <row r="3102" spans="1:14" x14ac:dyDescent="0.2">
      <c r="A3102" t="s">
        <v>12</v>
      </c>
      <c r="B3102">
        <v>2019</v>
      </c>
      <c r="C3102">
        <v>5</v>
      </c>
      <c r="D3102">
        <v>2</v>
      </c>
      <c r="E3102">
        <v>1</v>
      </c>
      <c r="F3102">
        <v>10201</v>
      </c>
      <c r="G3102">
        <v>35</v>
      </c>
      <c r="J3102" s="1">
        <v>17.125</v>
      </c>
      <c r="K3102" s="2">
        <v>1.9913355264000001</v>
      </c>
      <c r="L3102" s="1">
        <v>19.05</v>
      </c>
      <c r="N3102">
        <f t="shared" si="48"/>
        <v>43.497500000000002</v>
      </c>
    </row>
    <row r="3103" spans="1:14" x14ac:dyDescent="0.2">
      <c r="A3103" t="s">
        <v>12</v>
      </c>
      <c r="B3103">
        <v>2019</v>
      </c>
      <c r="C3103">
        <v>5</v>
      </c>
      <c r="D3103">
        <v>2</v>
      </c>
      <c r="E3103">
        <v>5</v>
      </c>
      <c r="F3103">
        <v>10205</v>
      </c>
      <c r="G3103" s="6">
        <v>202</v>
      </c>
      <c r="H3103" s="1">
        <v>2.6</v>
      </c>
      <c r="I3103" s="2">
        <v>19.471208434712086</v>
      </c>
      <c r="J3103" s="1">
        <v>17</v>
      </c>
      <c r="K3103" s="2">
        <v>1.4352803942400003</v>
      </c>
      <c r="L3103" s="1">
        <v>13.6525</v>
      </c>
      <c r="N3103">
        <f t="shared" si="48"/>
        <v>43.18</v>
      </c>
    </row>
    <row r="3104" spans="1:14" x14ac:dyDescent="0.2">
      <c r="A3104" t="s">
        <v>12</v>
      </c>
      <c r="B3104">
        <v>2019</v>
      </c>
      <c r="C3104">
        <v>5</v>
      </c>
      <c r="D3104">
        <v>2</v>
      </c>
      <c r="E3104">
        <v>9</v>
      </c>
      <c r="F3104">
        <v>10209</v>
      </c>
      <c r="G3104">
        <v>158</v>
      </c>
      <c r="J3104" s="1">
        <v>20.375</v>
      </c>
      <c r="K3104" s="2">
        <v>2.7169916928000002</v>
      </c>
      <c r="L3104" s="1">
        <v>17.145</v>
      </c>
      <c r="N3104">
        <f t="shared" si="48"/>
        <v>51.752499999999998</v>
      </c>
    </row>
    <row r="3105" spans="1:14" x14ac:dyDescent="0.2">
      <c r="A3105" t="s">
        <v>12</v>
      </c>
      <c r="B3105">
        <v>2019</v>
      </c>
      <c r="C3105">
        <v>5</v>
      </c>
      <c r="D3105">
        <v>2</v>
      </c>
      <c r="E3105">
        <v>13</v>
      </c>
      <c r="F3105">
        <v>10213</v>
      </c>
      <c r="G3105">
        <v>82</v>
      </c>
      <c r="J3105" s="1">
        <v>18.5</v>
      </c>
      <c r="K3105" s="2">
        <v>1.9407083519999999</v>
      </c>
      <c r="L3105" s="1">
        <v>10.477500000000001</v>
      </c>
      <c r="N3105">
        <f t="shared" si="48"/>
        <v>46.99</v>
      </c>
    </row>
    <row r="3106" spans="1:14" x14ac:dyDescent="0.2">
      <c r="A3106" t="s">
        <v>12</v>
      </c>
      <c r="B3106">
        <v>2019</v>
      </c>
      <c r="C3106">
        <v>5</v>
      </c>
      <c r="D3106">
        <v>2</v>
      </c>
      <c r="E3106">
        <v>17</v>
      </c>
      <c r="F3106">
        <v>10217</v>
      </c>
      <c r="G3106">
        <v>6</v>
      </c>
      <c r="J3106" s="1">
        <v>21</v>
      </c>
      <c r="K3106" s="2">
        <v>1.6369453056000001</v>
      </c>
      <c r="L3106" s="1">
        <v>7.9375</v>
      </c>
      <c r="N3106">
        <f t="shared" si="48"/>
        <v>53.34</v>
      </c>
    </row>
    <row r="3107" spans="1:14" x14ac:dyDescent="0.2">
      <c r="A3107" t="s">
        <v>12</v>
      </c>
      <c r="B3107">
        <v>2019</v>
      </c>
      <c r="C3107">
        <v>5</v>
      </c>
      <c r="D3107">
        <v>2</v>
      </c>
      <c r="E3107">
        <v>2</v>
      </c>
      <c r="F3107">
        <v>10202</v>
      </c>
      <c r="G3107">
        <v>146</v>
      </c>
      <c r="J3107" s="1">
        <v>21.125</v>
      </c>
      <c r="K3107" s="2">
        <v>3.1051333632000002</v>
      </c>
      <c r="L3107" s="1">
        <v>13.97</v>
      </c>
      <c r="N3107">
        <f t="shared" si="48"/>
        <v>53.657499999999999</v>
      </c>
    </row>
    <row r="3108" spans="1:14" x14ac:dyDescent="0.2">
      <c r="A3108" t="s">
        <v>12</v>
      </c>
      <c r="B3108">
        <v>2019</v>
      </c>
      <c r="C3108">
        <v>5</v>
      </c>
      <c r="D3108">
        <v>2</v>
      </c>
      <c r="E3108">
        <v>6</v>
      </c>
      <c r="F3108">
        <v>10206</v>
      </c>
      <c r="G3108" s="6">
        <v>104</v>
      </c>
      <c r="H3108" s="1">
        <v>2.7</v>
      </c>
      <c r="I3108" s="2">
        <v>18.131884357558398</v>
      </c>
      <c r="J3108" s="1">
        <v>17.75</v>
      </c>
      <c r="K3108" s="2">
        <v>3.2072314982400001</v>
      </c>
      <c r="L3108" s="1">
        <v>11.7475</v>
      </c>
      <c r="N3108">
        <f t="shared" si="48"/>
        <v>45.085000000000001</v>
      </c>
    </row>
    <row r="3109" spans="1:14" x14ac:dyDescent="0.2">
      <c r="A3109" t="s">
        <v>12</v>
      </c>
      <c r="B3109">
        <v>2019</v>
      </c>
      <c r="C3109">
        <v>5</v>
      </c>
      <c r="D3109">
        <v>2</v>
      </c>
      <c r="E3109">
        <v>10</v>
      </c>
      <c r="F3109">
        <v>10210</v>
      </c>
      <c r="G3109">
        <v>195</v>
      </c>
      <c r="J3109" s="1">
        <v>19.375</v>
      </c>
      <c r="K3109" s="2">
        <v>2.9363761152000003</v>
      </c>
      <c r="L3109" s="1">
        <v>13.0175</v>
      </c>
      <c r="N3109">
        <f t="shared" si="48"/>
        <v>49.212499999999999</v>
      </c>
    </row>
    <row r="3110" spans="1:14" x14ac:dyDescent="0.2">
      <c r="A3110" t="s">
        <v>12</v>
      </c>
      <c r="B3110">
        <v>2019</v>
      </c>
      <c r="C3110">
        <v>5</v>
      </c>
      <c r="D3110">
        <v>2</v>
      </c>
      <c r="E3110">
        <v>14</v>
      </c>
      <c r="F3110">
        <v>10214</v>
      </c>
      <c r="G3110" s="6">
        <v>201</v>
      </c>
      <c r="H3110" s="1">
        <v>2.4</v>
      </c>
      <c r="I3110" s="2">
        <v>19.181540481179471</v>
      </c>
      <c r="J3110" s="1">
        <v>16.5</v>
      </c>
      <c r="K3110" s="2">
        <v>2.5516095897600004</v>
      </c>
      <c r="L3110" s="1">
        <v>10.16</v>
      </c>
      <c r="N3110">
        <f t="shared" si="48"/>
        <v>41.910000000000004</v>
      </c>
    </row>
    <row r="3111" spans="1:14" x14ac:dyDescent="0.2">
      <c r="A3111" t="s">
        <v>12</v>
      </c>
      <c r="B3111">
        <v>2019</v>
      </c>
      <c r="C3111">
        <v>5</v>
      </c>
      <c r="D3111">
        <v>2</v>
      </c>
      <c r="E3111">
        <v>18</v>
      </c>
      <c r="F3111">
        <v>10218</v>
      </c>
      <c r="G3111">
        <v>52</v>
      </c>
      <c r="J3111" s="1">
        <v>13.5</v>
      </c>
      <c r="K3111" s="2">
        <v>1.9407083519999999</v>
      </c>
      <c r="L3111" s="1">
        <v>6.6675000000000004</v>
      </c>
      <c r="N3111">
        <f t="shared" si="48"/>
        <v>34.29</v>
      </c>
    </row>
    <row r="3112" spans="1:14" x14ac:dyDescent="0.2">
      <c r="A3112" t="s">
        <v>12</v>
      </c>
      <c r="B3112">
        <v>2019</v>
      </c>
      <c r="C3112">
        <v>5</v>
      </c>
      <c r="D3112">
        <v>2</v>
      </c>
      <c r="E3112">
        <v>3</v>
      </c>
      <c r="F3112">
        <v>10203</v>
      </c>
      <c r="G3112">
        <v>43</v>
      </c>
      <c r="J3112" s="1">
        <v>15.5</v>
      </c>
      <c r="K3112" s="2">
        <v>2.3626014720000006</v>
      </c>
      <c r="L3112" s="1">
        <v>7.62</v>
      </c>
      <c r="N3112">
        <f t="shared" si="48"/>
        <v>39.369999999999997</v>
      </c>
    </row>
    <row r="3113" spans="1:14" x14ac:dyDescent="0.2">
      <c r="A3113" t="s">
        <v>12</v>
      </c>
      <c r="B3113">
        <v>2019</v>
      </c>
      <c r="C3113">
        <v>5</v>
      </c>
      <c r="D3113">
        <v>2</v>
      </c>
      <c r="E3113">
        <v>7</v>
      </c>
      <c r="F3113">
        <v>10207</v>
      </c>
      <c r="G3113">
        <v>76</v>
      </c>
      <c r="J3113" s="1">
        <v>15.875</v>
      </c>
      <c r="K3113" s="2">
        <v>2.3457257472000008</v>
      </c>
      <c r="L3113" s="1">
        <v>8.89</v>
      </c>
      <c r="N3113">
        <f t="shared" si="48"/>
        <v>40.322499999999998</v>
      </c>
    </row>
    <row r="3114" spans="1:14" x14ac:dyDescent="0.2">
      <c r="A3114" t="s">
        <v>12</v>
      </c>
      <c r="B3114">
        <v>2019</v>
      </c>
      <c r="C3114">
        <v>5</v>
      </c>
      <c r="D3114">
        <v>2</v>
      </c>
      <c r="E3114">
        <v>11</v>
      </c>
      <c r="F3114">
        <v>10211</v>
      </c>
      <c r="G3114">
        <v>78</v>
      </c>
      <c r="J3114" s="1">
        <v>15.5</v>
      </c>
      <c r="K3114" s="2">
        <v>2.3119742976</v>
      </c>
      <c r="L3114" s="1">
        <v>7.3025000000000002</v>
      </c>
      <c r="N3114">
        <f t="shared" si="48"/>
        <v>39.369999999999997</v>
      </c>
    </row>
    <row r="3115" spans="1:14" x14ac:dyDescent="0.2">
      <c r="A3115" t="s">
        <v>12</v>
      </c>
      <c r="B3115">
        <v>2019</v>
      </c>
      <c r="C3115">
        <v>5</v>
      </c>
      <c r="D3115">
        <v>2</v>
      </c>
      <c r="E3115">
        <v>15</v>
      </c>
      <c r="F3115">
        <v>10215</v>
      </c>
      <c r="G3115">
        <v>34</v>
      </c>
      <c r="J3115" s="1">
        <v>19.875</v>
      </c>
      <c r="K3115" s="2">
        <v>2.9532518400000005</v>
      </c>
      <c r="L3115" s="1">
        <v>17.145</v>
      </c>
      <c r="N3115">
        <f t="shared" si="48"/>
        <v>50.482500000000002</v>
      </c>
    </row>
    <row r="3116" spans="1:14" x14ac:dyDescent="0.2">
      <c r="A3116" t="s">
        <v>12</v>
      </c>
      <c r="B3116">
        <v>2019</v>
      </c>
      <c r="C3116">
        <v>5</v>
      </c>
      <c r="D3116">
        <v>2</v>
      </c>
      <c r="E3116">
        <v>19</v>
      </c>
      <c r="F3116">
        <v>10219</v>
      </c>
      <c r="G3116">
        <v>90</v>
      </c>
      <c r="J3116" s="1">
        <v>15</v>
      </c>
      <c r="K3116" s="2">
        <v>1.3669337088000002</v>
      </c>
      <c r="L3116" s="1">
        <v>5.08</v>
      </c>
      <c r="N3116">
        <f t="shared" si="48"/>
        <v>38.1</v>
      </c>
    </row>
    <row r="3117" spans="1:14" x14ac:dyDescent="0.2">
      <c r="A3117" t="s">
        <v>12</v>
      </c>
      <c r="B3117">
        <v>2019</v>
      </c>
      <c r="C3117">
        <v>5</v>
      </c>
      <c r="D3117">
        <v>2</v>
      </c>
      <c r="E3117">
        <v>4</v>
      </c>
      <c r="F3117">
        <v>10204</v>
      </c>
      <c r="G3117">
        <v>24</v>
      </c>
      <c r="J3117" s="1">
        <v>15.25</v>
      </c>
      <c r="K3117" s="2">
        <v>2.7844945920000006</v>
      </c>
      <c r="L3117" s="1">
        <v>8.5724999999999998</v>
      </c>
      <c r="N3117">
        <f t="shared" si="48"/>
        <v>38.734999999999999</v>
      </c>
    </row>
    <row r="3118" spans="1:14" x14ac:dyDescent="0.2">
      <c r="A3118" t="s">
        <v>12</v>
      </c>
      <c r="B3118">
        <v>2019</v>
      </c>
      <c r="C3118">
        <v>5</v>
      </c>
      <c r="D3118">
        <v>2</v>
      </c>
      <c r="E3118">
        <v>8</v>
      </c>
      <c r="F3118">
        <v>10208</v>
      </c>
      <c r="G3118">
        <v>107</v>
      </c>
      <c r="J3118" s="1">
        <v>21.25</v>
      </c>
      <c r="K3118" s="2">
        <v>3.1051333632000002</v>
      </c>
      <c r="L3118" s="1">
        <v>15.557500000000001</v>
      </c>
      <c r="N3118">
        <f t="shared" si="48"/>
        <v>53.975000000000001</v>
      </c>
    </row>
    <row r="3119" spans="1:14" x14ac:dyDescent="0.2">
      <c r="A3119" t="s">
        <v>12</v>
      </c>
      <c r="B3119">
        <v>2019</v>
      </c>
      <c r="C3119">
        <v>5</v>
      </c>
      <c r="D3119">
        <v>2</v>
      </c>
      <c r="E3119">
        <v>12</v>
      </c>
      <c r="F3119">
        <v>10212</v>
      </c>
      <c r="G3119">
        <v>3</v>
      </c>
      <c r="J3119" s="1">
        <v>21.024999999999999</v>
      </c>
      <c r="K3119" s="2">
        <v>2.8013703168000008</v>
      </c>
      <c r="L3119" s="1">
        <v>11.43</v>
      </c>
      <c r="N3119">
        <f t="shared" si="48"/>
        <v>53.403499999999994</v>
      </c>
    </row>
    <row r="3120" spans="1:14" x14ac:dyDescent="0.2">
      <c r="A3120" t="s">
        <v>12</v>
      </c>
      <c r="B3120">
        <v>2019</v>
      </c>
      <c r="C3120">
        <v>5</v>
      </c>
      <c r="D3120">
        <v>2</v>
      </c>
      <c r="E3120">
        <v>16</v>
      </c>
      <c r="F3120">
        <v>10216</v>
      </c>
      <c r="G3120">
        <v>156</v>
      </c>
      <c r="J3120" s="1">
        <v>22.375</v>
      </c>
      <c r="K3120" s="2">
        <v>3.2907663359999999</v>
      </c>
      <c r="L3120" s="1">
        <v>18.414999999999999</v>
      </c>
      <c r="N3120">
        <f t="shared" si="48"/>
        <v>56.832500000000003</v>
      </c>
    </row>
    <row r="3121" spans="1:14" x14ac:dyDescent="0.2">
      <c r="A3121" t="s">
        <v>12</v>
      </c>
      <c r="B3121">
        <v>2019</v>
      </c>
      <c r="C3121">
        <v>5</v>
      </c>
      <c r="D3121">
        <v>2</v>
      </c>
      <c r="E3121">
        <v>20</v>
      </c>
      <c r="F3121">
        <v>10220</v>
      </c>
      <c r="G3121">
        <v>140</v>
      </c>
      <c r="J3121" s="1">
        <v>15</v>
      </c>
      <c r="K3121" s="2">
        <v>2.2613471232000002</v>
      </c>
      <c r="L3121" s="1">
        <v>5.7149999999999999</v>
      </c>
      <c r="N3121">
        <f t="shared" si="48"/>
        <v>38.1</v>
      </c>
    </row>
    <row r="3122" spans="1:14" x14ac:dyDescent="0.2">
      <c r="A3122" t="s">
        <v>12</v>
      </c>
      <c r="B3122">
        <v>2019</v>
      </c>
      <c r="C3122">
        <v>5</v>
      </c>
      <c r="D3122">
        <v>3</v>
      </c>
      <c r="E3122">
        <v>1</v>
      </c>
      <c r="F3122">
        <v>10301</v>
      </c>
      <c r="G3122">
        <v>91</v>
      </c>
      <c r="J3122" s="1">
        <v>18.5</v>
      </c>
      <c r="K3122" s="2">
        <v>2.5988616192000005</v>
      </c>
      <c r="L3122" s="1">
        <v>12.7</v>
      </c>
      <c r="N3122">
        <f t="shared" si="48"/>
        <v>46.99</v>
      </c>
    </row>
    <row r="3123" spans="1:14" x14ac:dyDescent="0.2">
      <c r="A3123" t="s">
        <v>12</v>
      </c>
      <c r="B3123">
        <v>2019</v>
      </c>
      <c r="C3123">
        <v>5</v>
      </c>
      <c r="D3123">
        <v>3</v>
      </c>
      <c r="E3123">
        <v>5</v>
      </c>
      <c r="F3123">
        <v>10305</v>
      </c>
      <c r="G3123">
        <v>119</v>
      </c>
      <c r="J3123" s="1">
        <v>16.25</v>
      </c>
      <c r="K3123" s="2">
        <v>1.8057025535999998</v>
      </c>
      <c r="L3123" s="1">
        <v>10.16</v>
      </c>
      <c r="N3123">
        <f t="shared" si="48"/>
        <v>41.274999999999999</v>
      </c>
    </row>
    <row r="3124" spans="1:14" x14ac:dyDescent="0.2">
      <c r="A3124" t="s">
        <v>12</v>
      </c>
      <c r="B3124">
        <v>2019</v>
      </c>
      <c r="C3124">
        <v>5</v>
      </c>
      <c r="D3124">
        <v>3</v>
      </c>
      <c r="E3124">
        <v>9</v>
      </c>
      <c r="F3124">
        <v>10309</v>
      </c>
      <c r="G3124">
        <v>114</v>
      </c>
      <c r="J3124" s="1">
        <v>18</v>
      </c>
      <c r="K3124" s="2">
        <v>2.278222848</v>
      </c>
      <c r="L3124" s="1">
        <v>10.477500000000001</v>
      </c>
      <c r="N3124">
        <f t="shared" si="48"/>
        <v>45.72</v>
      </c>
    </row>
    <row r="3125" spans="1:14" x14ac:dyDescent="0.2">
      <c r="A3125" t="s">
        <v>12</v>
      </c>
      <c r="B3125">
        <v>2019</v>
      </c>
      <c r="C3125">
        <v>5</v>
      </c>
      <c r="D3125">
        <v>3</v>
      </c>
      <c r="E3125">
        <v>13</v>
      </c>
      <c r="F3125">
        <v>10313</v>
      </c>
      <c r="G3125">
        <v>66</v>
      </c>
      <c r="J3125" s="1">
        <v>22.5</v>
      </c>
      <c r="K3125" s="2">
        <v>1.8900811776000002</v>
      </c>
      <c r="L3125" s="1">
        <v>12.7</v>
      </c>
      <c r="N3125">
        <f t="shared" si="48"/>
        <v>57.15</v>
      </c>
    </row>
    <row r="3126" spans="1:14" x14ac:dyDescent="0.2">
      <c r="A3126" t="s">
        <v>12</v>
      </c>
      <c r="B3126">
        <v>2019</v>
      </c>
      <c r="C3126">
        <v>5</v>
      </c>
      <c r="D3126">
        <v>3</v>
      </c>
      <c r="E3126">
        <v>17</v>
      </c>
      <c r="F3126">
        <v>10317</v>
      </c>
      <c r="G3126">
        <v>26</v>
      </c>
      <c r="J3126" s="1">
        <v>18.25</v>
      </c>
      <c r="K3126" s="2">
        <v>1.6538210304000003</v>
      </c>
      <c r="L3126" s="1">
        <v>9.8424999999999994</v>
      </c>
      <c r="N3126">
        <f t="shared" si="48"/>
        <v>46.355000000000004</v>
      </c>
    </row>
    <row r="3127" spans="1:14" x14ac:dyDescent="0.2">
      <c r="A3127" t="s">
        <v>12</v>
      </c>
      <c r="B3127">
        <v>2019</v>
      </c>
      <c r="C3127">
        <v>5</v>
      </c>
      <c r="D3127">
        <v>3</v>
      </c>
      <c r="E3127">
        <v>2</v>
      </c>
      <c r="F3127">
        <v>10302</v>
      </c>
      <c r="G3127" s="6">
        <v>201</v>
      </c>
      <c r="H3127" s="1">
        <v>2.5</v>
      </c>
      <c r="I3127" s="2">
        <v>17.958923254542142</v>
      </c>
      <c r="J3127" s="1">
        <v>18</v>
      </c>
      <c r="K3127" s="2">
        <v>2.7110851891200007</v>
      </c>
      <c r="L3127" s="1">
        <v>9.5250000000000004</v>
      </c>
      <c r="N3127">
        <f t="shared" si="48"/>
        <v>45.72</v>
      </c>
    </row>
    <row r="3128" spans="1:14" x14ac:dyDescent="0.2">
      <c r="A3128" t="s">
        <v>12</v>
      </c>
      <c r="B3128">
        <v>2019</v>
      </c>
      <c r="C3128">
        <v>5</v>
      </c>
      <c r="D3128">
        <v>3</v>
      </c>
      <c r="E3128">
        <v>6</v>
      </c>
      <c r="F3128">
        <v>10306</v>
      </c>
      <c r="G3128">
        <v>189</v>
      </c>
      <c r="J3128" s="1">
        <v>20.25</v>
      </c>
      <c r="K3128" s="2">
        <v>3.2907663359999999</v>
      </c>
      <c r="L3128" s="1">
        <v>14.922499999999999</v>
      </c>
      <c r="N3128">
        <f t="shared" si="48"/>
        <v>51.435000000000002</v>
      </c>
    </row>
    <row r="3129" spans="1:14" x14ac:dyDescent="0.2">
      <c r="A3129" t="s">
        <v>12</v>
      </c>
      <c r="B3129">
        <v>2019</v>
      </c>
      <c r="C3129">
        <v>5</v>
      </c>
      <c r="D3129">
        <v>3</v>
      </c>
      <c r="E3129">
        <v>10</v>
      </c>
      <c r="F3129">
        <v>10310</v>
      </c>
      <c r="G3129">
        <v>50</v>
      </c>
      <c r="J3129" s="1">
        <v>17.5</v>
      </c>
      <c r="K3129" s="2">
        <v>2.5313587200000001</v>
      </c>
      <c r="L3129" s="1">
        <v>8.5724999999999998</v>
      </c>
      <c r="N3129">
        <f t="shared" si="48"/>
        <v>44.45</v>
      </c>
    </row>
    <row r="3130" spans="1:14" x14ac:dyDescent="0.2">
      <c r="A3130" t="s">
        <v>12</v>
      </c>
      <c r="B3130">
        <v>2019</v>
      </c>
      <c r="C3130">
        <v>5</v>
      </c>
      <c r="D3130">
        <v>3</v>
      </c>
      <c r="E3130">
        <v>14</v>
      </c>
      <c r="F3130">
        <v>10314</v>
      </c>
      <c r="G3130">
        <v>12</v>
      </c>
      <c r="J3130" s="1">
        <v>9.75</v>
      </c>
      <c r="K3130" s="2">
        <v>1.5356909568000001</v>
      </c>
      <c r="L3130" s="1">
        <v>5.08</v>
      </c>
      <c r="N3130">
        <f t="shared" si="48"/>
        <v>24.765000000000001</v>
      </c>
    </row>
    <row r="3131" spans="1:14" x14ac:dyDescent="0.2">
      <c r="A3131" t="s">
        <v>12</v>
      </c>
      <c r="B3131">
        <v>2019</v>
      </c>
      <c r="C3131">
        <v>5</v>
      </c>
      <c r="D3131">
        <v>3</v>
      </c>
      <c r="E3131">
        <v>18</v>
      </c>
      <c r="F3131">
        <v>10318</v>
      </c>
      <c r="G3131">
        <v>182</v>
      </c>
      <c r="J3131" s="1">
        <v>19.25</v>
      </c>
      <c r="K3131" s="2">
        <v>2.7507431424000006</v>
      </c>
      <c r="L3131" s="1">
        <v>11.43</v>
      </c>
      <c r="N3131">
        <f t="shared" si="48"/>
        <v>48.895000000000003</v>
      </c>
    </row>
    <row r="3132" spans="1:14" x14ac:dyDescent="0.2">
      <c r="A3132" t="s">
        <v>12</v>
      </c>
      <c r="B3132">
        <v>2019</v>
      </c>
      <c r="C3132">
        <v>5</v>
      </c>
      <c r="D3132">
        <v>3</v>
      </c>
      <c r="E3132">
        <v>3</v>
      </c>
      <c r="F3132">
        <v>10303</v>
      </c>
      <c r="G3132">
        <v>40</v>
      </c>
      <c r="J3132" s="1">
        <v>13.25</v>
      </c>
      <c r="K3132" s="2">
        <v>2.0925898752000003</v>
      </c>
      <c r="L3132" s="1">
        <v>8.89</v>
      </c>
      <c r="N3132">
        <f t="shared" si="48"/>
        <v>33.655000000000001</v>
      </c>
    </row>
    <row r="3133" spans="1:14" x14ac:dyDescent="0.2">
      <c r="A3133" t="s">
        <v>12</v>
      </c>
      <c r="B3133">
        <v>2019</v>
      </c>
      <c r="C3133">
        <v>5</v>
      </c>
      <c r="D3133">
        <v>3</v>
      </c>
      <c r="E3133">
        <v>7</v>
      </c>
      <c r="F3133">
        <v>10307</v>
      </c>
      <c r="G3133">
        <v>145</v>
      </c>
      <c r="J3133" s="1">
        <v>17.25</v>
      </c>
      <c r="K3133" s="2">
        <v>2.5988616192000005</v>
      </c>
      <c r="L3133" s="1">
        <v>12.3825</v>
      </c>
      <c r="N3133">
        <f t="shared" si="48"/>
        <v>43.814999999999998</v>
      </c>
    </row>
    <row r="3134" spans="1:14" x14ac:dyDescent="0.2">
      <c r="A3134" t="s">
        <v>12</v>
      </c>
      <c r="B3134">
        <v>2019</v>
      </c>
      <c r="C3134">
        <v>5</v>
      </c>
      <c r="D3134">
        <v>3</v>
      </c>
      <c r="E3134">
        <v>11</v>
      </c>
      <c r="F3134">
        <v>10311</v>
      </c>
      <c r="G3134">
        <v>111</v>
      </c>
      <c r="J3134" s="1">
        <v>17.75</v>
      </c>
      <c r="K3134" s="2">
        <v>2.4469800960000008</v>
      </c>
      <c r="L3134" s="1">
        <v>8.2550000000000008</v>
      </c>
      <c r="N3134">
        <f t="shared" si="48"/>
        <v>45.085000000000001</v>
      </c>
    </row>
    <row r="3135" spans="1:14" x14ac:dyDescent="0.2">
      <c r="A3135" t="s">
        <v>12</v>
      </c>
      <c r="B3135">
        <v>2019</v>
      </c>
      <c r="C3135">
        <v>5</v>
      </c>
      <c r="D3135">
        <v>3</v>
      </c>
      <c r="E3135">
        <v>15</v>
      </c>
      <c r="F3135">
        <v>10315</v>
      </c>
      <c r="G3135">
        <v>197</v>
      </c>
      <c r="J3135" s="1">
        <v>20.5</v>
      </c>
      <c r="K3135" s="2">
        <v>2.7338674176000004</v>
      </c>
      <c r="L3135" s="1">
        <v>14.605</v>
      </c>
      <c r="N3135">
        <f t="shared" si="48"/>
        <v>52.07</v>
      </c>
    </row>
    <row r="3136" spans="1:14" x14ac:dyDescent="0.2">
      <c r="A3136" t="s">
        <v>12</v>
      </c>
      <c r="B3136">
        <v>2019</v>
      </c>
      <c r="C3136">
        <v>5</v>
      </c>
      <c r="D3136">
        <v>3</v>
      </c>
      <c r="E3136">
        <v>19</v>
      </c>
      <c r="F3136">
        <v>10319</v>
      </c>
      <c r="G3136">
        <v>33</v>
      </c>
      <c r="J3136" s="1">
        <v>16</v>
      </c>
      <c r="K3136" s="2">
        <v>2.2444713984000004</v>
      </c>
      <c r="L3136" s="1">
        <v>7.62</v>
      </c>
      <c r="N3136">
        <f t="shared" si="48"/>
        <v>40.64</v>
      </c>
    </row>
    <row r="3137" spans="1:14" x14ac:dyDescent="0.2">
      <c r="A3137" t="s">
        <v>12</v>
      </c>
      <c r="B3137">
        <v>2019</v>
      </c>
      <c r="C3137">
        <v>5</v>
      </c>
      <c r="D3137">
        <v>3</v>
      </c>
      <c r="E3137">
        <v>4</v>
      </c>
      <c r="F3137">
        <v>10304</v>
      </c>
      <c r="G3137">
        <v>177</v>
      </c>
      <c r="J3137" s="1">
        <v>18.875</v>
      </c>
      <c r="K3137" s="2">
        <v>3.0545061888000005</v>
      </c>
      <c r="L3137" s="1">
        <v>10.477500000000001</v>
      </c>
      <c r="N3137">
        <f t="shared" si="48"/>
        <v>47.942500000000003</v>
      </c>
    </row>
    <row r="3138" spans="1:14" x14ac:dyDescent="0.2">
      <c r="A3138" t="s">
        <v>12</v>
      </c>
      <c r="B3138">
        <v>2019</v>
      </c>
      <c r="C3138">
        <v>5</v>
      </c>
      <c r="D3138">
        <v>3</v>
      </c>
      <c r="E3138">
        <v>8</v>
      </c>
      <c r="F3138">
        <v>10308</v>
      </c>
      <c r="G3138">
        <v>186</v>
      </c>
      <c r="J3138" s="1">
        <v>21.75</v>
      </c>
      <c r="K3138" s="2">
        <v>2.4469800960000008</v>
      </c>
      <c r="L3138" s="1">
        <v>9.5250000000000004</v>
      </c>
      <c r="N3138">
        <f t="shared" si="48"/>
        <v>55.244999999999997</v>
      </c>
    </row>
    <row r="3139" spans="1:14" x14ac:dyDescent="0.2">
      <c r="A3139" t="s">
        <v>12</v>
      </c>
      <c r="B3139">
        <v>2019</v>
      </c>
      <c r="C3139">
        <v>5</v>
      </c>
      <c r="D3139">
        <v>3</v>
      </c>
      <c r="E3139">
        <v>12</v>
      </c>
      <c r="F3139">
        <v>10312</v>
      </c>
      <c r="G3139" s="6">
        <v>202</v>
      </c>
      <c r="H3139" s="1">
        <v>2.4</v>
      </c>
      <c r="I3139" s="2">
        <v>17.655697416531797</v>
      </c>
      <c r="J3139" s="1">
        <v>17.5</v>
      </c>
      <c r="K3139" s="2">
        <v>2.8174022553600007</v>
      </c>
      <c r="L3139" s="1">
        <v>9.2074999999999996</v>
      </c>
      <c r="N3139">
        <f t="shared" ref="N3139:N3202" si="49">$M$2*J3139</f>
        <v>44.45</v>
      </c>
    </row>
    <row r="3140" spans="1:14" x14ac:dyDescent="0.2">
      <c r="A3140" t="s">
        <v>12</v>
      </c>
      <c r="B3140">
        <v>2019</v>
      </c>
      <c r="C3140">
        <v>5</v>
      </c>
      <c r="D3140">
        <v>3</v>
      </c>
      <c r="E3140">
        <v>16</v>
      </c>
      <c r="F3140">
        <v>10316</v>
      </c>
      <c r="G3140">
        <v>185</v>
      </c>
      <c r="J3140" s="1">
        <v>22</v>
      </c>
      <c r="K3140" s="2">
        <v>3.1726362624000006</v>
      </c>
      <c r="L3140" s="1">
        <v>14.605</v>
      </c>
      <c r="N3140">
        <f t="shared" si="49"/>
        <v>55.88</v>
      </c>
    </row>
    <row r="3141" spans="1:14" x14ac:dyDescent="0.2">
      <c r="A3141" t="s">
        <v>12</v>
      </c>
      <c r="B3141">
        <v>2019</v>
      </c>
      <c r="C3141">
        <v>5</v>
      </c>
      <c r="D3141">
        <v>3</v>
      </c>
      <c r="E3141">
        <v>20</v>
      </c>
      <c r="F3141">
        <v>10320</v>
      </c>
      <c r="G3141">
        <v>36</v>
      </c>
      <c r="J3141" s="1">
        <v>16.25</v>
      </c>
      <c r="K3141" s="2">
        <v>2.9363761152000003</v>
      </c>
      <c r="L3141" s="1">
        <v>7.9375</v>
      </c>
      <c r="N3141">
        <f t="shared" si="49"/>
        <v>41.274999999999999</v>
      </c>
    </row>
    <row r="3142" spans="1:14" x14ac:dyDescent="0.2">
      <c r="A3142" t="s">
        <v>12</v>
      </c>
      <c r="B3142">
        <v>2019</v>
      </c>
      <c r="C3142">
        <v>5</v>
      </c>
      <c r="D3142">
        <v>4</v>
      </c>
      <c r="E3142">
        <v>1</v>
      </c>
      <c r="F3142">
        <v>10401</v>
      </c>
      <c r="G3142">
        <v>149</v>
      </c>
      <c r="J3142" s="1">
        <v>19</v>
      </c>
      <c r="K3142" s="2">
        <v>1.9913355264000001</v>
      </c>
      <c r="L3142" s="1">
        <v>9.5250000000000004</v>
      </c>
      <c r="N3142">
        <f t="shared" si="49"/>
        <v>48.26</v>
      </c>
    </row>
    <row r="3143" spans="1:14" x14ac:dyDescent="0.2">
      <c r="A3143" t="s">
        <v>12</v>
      </c>
      <c r="B3143">
        <v>2019</v>
      </c>
      <c r="C3143">
        <v>5</v>
      </c>
      <c r="D3143">
        <v>4</v>
      </c>
      <c r="E3143">
        <v>5</v>
      </c>
      <c r="F3143">
        <v>10405</v>
      </c>
      <c r="G3143">
        <v>53</v>
      </c>
      <c r="J3143" s="1">
        <v>17</v>
      </c>
      <c r="K3143" s="2">
        <v>1.8563297279999997</v>
      </c>
      <c r="L3143" s="1">
        <v>8.89</v>
      </c>
      <c r="N3143">
        <f t="shared" si="49"/>
        <v>43.18</v>
      </c>
    </row>
    <row r="3144" spans="1:14" x14ac:dyDescent="0.2">
      <c r="A3144" t="s">
        <v>12</v>
      </c>
      <c r="B3144">
        <v>2019</v>
      </c>
      <c r="C3144">
        <v>5</v>
      </c>
      <c r="D3144">
        <v>4</v>
      </c>
      <c r="E3144">
        <v>9</v>
      </c>
      <c r="F3144">
        <v>10409</v>
      </c>
      <c r="G3144">
        <v>73</v>
      </c>
      <c r="J3144" s="1">
        <v>21.25</v>
      </c>
      <c r="K3144" s="2">
        <v>1.8394540032000002</v>
      </c>
      <c r="L3144" s="1">
        <v>11.7475</v>
      </c>
      <c r="N3144">
        <f t="shared" si="49"/>
        <v>53.975000000000001</v>
      </c>
    </row>
    <row r="3145" spans="1:14" x14ac:dyDescent="0.2">
      <c r="A3145" t="s">
        <v>12</v>
      </c>
      <c r="B3145">
        <v>2019</v>
      </c>
      <c r="C3145">
        <v>5</v>
      </c>
      <c r="D3145">
        <v>4</v>
      </c>
      <c r="E3145">
        <v>13</v>
      </c>
      <c r="F3145">
        <v>10413</v>
      </c>
      <c r="G3145" s="6">
        <v>201</v>
      </c>
      <c r="H3145" s="1">
        <v>2.4</v>
      </c>
      <c r="I3145" s="2">
        <v>18.127548661033334</v>
      </c>
      <c r="J3145" s="1">
        <v>12.5</v>
      </c>
      <c r="K3145" s="2">
        <v>1.6124755046400003</v>
      </c>
      <c r="L3145" s="1">
        <v>8.2550000000000008</v>
      </c>
      <c r="N3145">
        <f t="shared" si="49"/>
        <v>31.75</v>
      </c>
    </row>
    <row r="3146" spans="1:14" x14ac:dyDescent="0.2">
      <c r="A3146" t="s">
        <v>12</v>
      </c>
      <c r="B3146">
        <v>2019</v>
      </c>
      <c r="C3146">
        <v>5</v>
      </c>
      <c r="D3146">
        <v>4</v>
      </c>
      <c r="E3146">
        <v>17</v>
      </c>
      <c r="F3146">
        <v>10417</v>
      </c>
      <c r="G3146">
        <v>100</v>
      </c>
      <c r="J3146" s="1">
        <v>11.875</v>
      </c>
      <c r="K3146" s="2">
        <v>1.0800463872000001</v>
      </c>
      <c r="L3146" s="1">
        <v>7.3025000000000002</v>
      </c>
      <c r="N3146">
        <f t="shared" si="49"/>
        <v>30.162500000000001</v>
      </c>
    </row>
    <row r="3147" spans="1:14" x14ac:dyDescent="0.2">
      <c r="A3147" t="s">
        <v>12</v>
      </c>
      <c r="B3147">
        <v>2019</v>
      </c>
      <c r="C3147">
        <v>5</v>
      </c>
      <c r="D3147">
        <v>4</v>
      </c>
      <c r="E3147">
        <v>2</v>
      </c>
      <c r="F3147">
        <v>10402</v>
      </c>
      <c r="G3147">
        <v>115</v>
      </c>
      <c r="J3147" s="1">
        <v>17.25</v>
      </c>
      <c r="K3147" s="2">
        <v>2.3457257472000008</v>
      </c>
      <c r="L3147" s="1">
        <v>9.2074999999999996</v>
      </c>
      <c r="N3147">
        <f t="shared" si="49"/>
        <v>43.814999999999998</v>
      </c>
    </row>
    <row r="3148" spans="1:14" x14ac:dyDescent="0.2">
      <c r="A3148" t="s">
        <v>12</v>
      </c>
      <c r="B3148">
        <v>2019</v>
      </c>
      <c r="C3148">
        <v>5</v>
      </c>
      <c r="D3148">
        <v>4</v>
      </c>
      <c r="E3148">
        <v>6</v>
      </c>
      <c r="F3148">
        <v>10406</v>
      </c>
      <c r="G3148">
        <v>165</v>
      </c>
      <c r="J3148" s="1">
        <v>19.75</v>
      </c>
      <c r="K3148" s="2">
        <v>3.0713819136000002</v>
      </c>
      <c r="L3148" s="1">
        <v>13.6525</v>
      </c>
      <c r="N3148">
        <f t="shared" si="49"/>
        <v>50.164999999999999</v>
      </c>
    </row>
    <row r="3149" spans="1:14" x14ac:dyDescent="0.2">
      <c r="A3149" t="s">
        <v>12</v>
      </c>
      <c r="B3149">
        <v>2019</v>
      </c>
      <c r="C3149">
        <v>5</v>
      </c>
      <c r="D3149">
        <v>4</v>
      </c>
      <c r="E3149">
        <v>10</v>
      </c>
      <c r="F3149">
        <v>10410</v>
      </c>
      <c r="G3149">
        <v>131</v>
      </c>
      <c r="J3149" s="1">
        <v>20.5</v>
      </c>
      <c r="K3149" s="2">
        <v>1.9744598016000001</v>
      </c>
      <c r="L3149" s="1">
        <v>10.795</v>
      </c>
      <c r="N3149">
        <f t="shared" si="49"/>
        <v>52.07</v>
      </c>
    </row>
    <row r="3150" spans="1:14" x14ac:dyDescent="0.2">
      <c r="A3150" t="s">
        <v>12</v>
      </c>
      <c r="B3150">
        <v>2019</v>
      </c>
      <c r="C3150">
        <v>5</v>
      </c>
      <c r="D3150">
        <v>4</v>
      </c>
      <c r="E3150">
        <v>14</v>
      </c>
      <c r="F3150">
        <v>10414</v>
      </c>
      <c r="G3150">
        <v>190</v>
      </c>
      <c r="J3150" s="1">
        <v>21.25</v>
      </c>
      <c r="K3150" s="2">
        <v>2.5819858944000003</v>
      </c>
      <c r="L3150" s="1">
        <v>12.7</v>
      </c>
      <c r="N3150">
        <f t="shared" si="49"/>
        <v>53.975000000000001</v>
      </c>
    </row>
    <row r="3151" spans="1:14" x14ac:dyDescent="0.2">
      <c r="A3151" t="s">
        <v>12</v>
      </c>
      <c r="B3151">
        <v>2019</v>
      </c>
      <c r="C3151">
        <v>5</v>
      </c>
      <c r="D3151">
        <v>4</v>
      </c>
      <c r="E3151">
        <v>18</v>
      </c>
      <c r="F3151">
        <v>10418</v>
      </c>
      <c r="G3151">
        <v>120</v>
      </c>
      <c r="J3151" s="1">
        <v>17.75</v>
      </c>
      <c r="K3151" s="2">
        <v>1.8732054528000002</v>
      </c>
      <c r="L3151" s="1">
        <v>9.5250000000000004</v>
      </c>
      <c r="N3151">
        <f t="shared" si="49"/>
        <v>45.085000000000001</v>
      </c>
    </row>
    <row r="3152" spans="1:14" x14ac:dyDescent="0.2">
      <c r="A3152" t="s">
        <v>12</v>
      </c>
      <c r="B3152">
        <v>2019</v>
      </c>
      <c r="C3152">
        <v>5</v>
      </c>
      <c r="D3152">
        <v>4</v>
      </c>
      <c r="E3152">
        <v>3</v>
      </c>
      <c r="F3152">
        <v>10403</v>
      </c>
      <c r="G3152">
        <v>136</v>
      </c>
      <c r="J3152" s="1">
        <v>13</v>
      </c>
      <c r="K3152" s="2">
        <v>1.9913355264000001</v>
      </c>
      <c r="L3152" s="1">
        <v>5.3975</v>
      </c>
      <c r="N3152">
        <f t="shared" si="49"/>
        <v>33.020000000000003</v>
      </c>
    </row>
    <row r="3153" spans="1:14" x14ac:dyDescent="0.2">
      <c r="A3153" t="s">
        <v>12</v>
      </c>
      <c r="B3153">
        <v>2019</v>
      </c>
      <c r="C3153">
        <v>5</v>
      </c>
      <c r="D3153">
        <v>4</v>
      </c>
      <c r="E3153">
        <v>7</v>
      </c>
      <c r="F3153">
        <v>10407</v>
      </c>
      <c r="G3153" s="6">
        <v>202</v>
      </c>
      <c r="H3153" s="1">
        <v>2.9</v>
      </c>
      <c r="I3153" s="2">
        <v>17.918431712068273</v>
      </c>
      <c r="J3153" s="1">
        <v>19</v>
      </c>
      <c r="K3153" s="2">
        <v>2.8351217664000004</v>
      </c>
      <c r="L3153" s="1">
        <v>12.7</v>
      </c>
      <c r="N3153">
        <f t="shared" si="49"/>
        <v>48.26</v>
      </c>
    </row>
    <row r="3154" spans="1:14" x14ac:dyDescent="0.2">
      <c r="A3154" t="s">
        <v>12</v>
      </c>
      <c r="B3154">
        <v>2019</v>
      </c>
      <c r="C3154">
        <v>5</v>
      </c>
      <c r="D3154">
        <v>4</v>
      </c>
      <c r="E3154">
        <v>11</v>
      </c>
      <c r="F3154">
        <v>10411</v>
      </c>
      <c r="G3154">
        <v>89</v>
      </c>
      <c r="J3154" s="1">
        <v>19.875</v>
      </c>
      <c r="K3154" s="2">
        <v>2.2613471232000002</v>
      </c>
      <c r="L3154" s="1">
        <v>11.112500000000001</v>
      </c>
      <c r="N3154">
        <f t="shared" si="49"/>
        <v>50.482500000000002</v>
      </c>
    </row>
    <row r="3155" spans="1:14" x14ac:dyDescent="0.2">
      <c r="A3155" t="s">
        <v>12</v>
      </c>
      <c r="B3155">
        <v>2019</v>
      </c>
      <c r="C3155">
        <v>5</v>
      </c>
      <c r="D3155">
        <v>4</v>
      </c>
      <c r="E3155">
        <v>15</v>
      </c>
      <c r="F3155">
        <v>10415</v>
      </c>
      <c r="G3155">
        <v>68</v>
      </c>
      <c r="J3155" s="1">
        <v>15.75</v>
      </c>
      <c r="K3155" s="2">
        <v>2.4132286463999999</v>
      </c>
      <c r="L3155" s="1">
        <v>10.795</v>
      </c>
      <c r="N3155">
        <f t="shared" si="49"/>
        <v>40.005000000000003</v>
      </c>
    </row>
    <row r="3156" spans="1:14" x14ac:dyDescent="0.2">
      <c r="A3156" t="s">
        <v>12</v>
      </c>
      <c r="B3156">
        <v>2019</v>
      </c>
      <c r="C3156">
        <v>5</v>
      </c>
      <c r="D3156">
        <v>4</v>
      </c>
      <c r="E3156">
        <v>19</v>
      </c>
      <c r="F3156">
        <v>10419</v>
      </c>
      <c r="G3156" s="6">
        <v>61</v>
      </c>
      <c r="I3156" s="2">
        <v>19.255797853928698</v>
      </c>
      <c r="J3156" s="1">
        <v>19.75</v>
      </c>
      <c r="K3156" s="2">
        <v>2.5338900787200003</v>
      </c>
      <c r="L3156" s="1">
        <v>17.145</v>
      </c>
      <c r="N3156">
        <f t="shared" si="49"/>
        <v>50.164999999999999</v>
      </c>
    </row>
    <row r="3157" spans="1:14" x14ac:dyDescent="0.2">
      <c r="A3157" t="s">
        <v>12</v>
      </c>
      <c r="B3157">
        <v>2019</v>
      </c>
      <c r="C3157">
        <v>5</v>
      </c>
      <c r="D3157">
        <v>4</v>
      </c>
      <c r="E3157">
        <v>4</v>
      </c>
      <c r="F3157">
        <v>10404</v>
      </c>
      <c r="G3157">
        <v>22</v>
      </c>
      <c r="J3157" s="1">
        <v>18</v>
      </c>
      <c r="K3157" s="2">
        <v>2.8182460416000001</v>
      </c>
      <c r="L3157" s="1">
        <v>8.5724999999999998</v>
      </c>
      <c r="N3157">
        <f t="shared" si="49"/>
        <v>45.72</v>
      </c>
    </row>
    <row r="3158" spans="1:14" x14ac:dyDescent="0.2">
      <c r="A3158" t="s">
        <v>12</v>
      </c>
      <c r="B3158">
        <v>2019</v>
      </c>
      <c r="C3158">
        <v>5</v>
      </c>
      <c r="D3158">
        <v>4</v>
      </c>
      <c r="E3158">
        <v>8</v>
      </c>
      <c r="F3158">
        <v>10408</v>
      </c>
      <c r="G3158">
        <v>56</v>
      </c>
      <c r="J3158" s="1">
        <v>21.5</v>
      </c>
      <c r="K3158" s="2">
        <v>1.9575840768000004</v>
      </c>
      <c r="L3158" s="1">
        <v>8.5724999999999998</v>
      </c>
      <c r="N3158">
        <f t="shared" si="49"/>
        <v>54.61</v>
      </c>
    </row>
    <row r="3159" spans="1:14" x14ac:dyDescent="0.2">
      <c r="A3159" t="s">
        <v>12</v>
      </c>
      <c r="B3159">
        <v>2019</v>
      </c>
      <c r="C3159">
        <v>5</v>
      </c>
      <c r="D3159">
        <v>4</v>
      </c>
      <c r="E3159">
        <v>12</v>
      </c>
      <c r="F3159">
        <v>10412</v>
      </c>
      <c r="G3159">
        <v>94</v>
      </c>
      <c r="J3159" s="1">
        <v>24.25</v>
      </c>
      <c r="K3159" s="2">
        <v>3.2063877120000002</v>
      </c>
      <c r="L3159" s="1">
        <v>9.5250000000000004</v>
      </c>
      <c r="N3159">
        <f t="shared" si="49"/>
        <v>61.594999999999999</v>
      </c>
    </row>
    <row r="3160" spans="1:14" x14ac:dyDescent="0.2">
      <c r="A3160" t="s">
        <v>12</v>
      </c>
      <c r="B3160">
        <v>2019</v>
      </c>
      <c r="C3160">
        <v>5</v>
      </c>
      <c r="D3160">
        <v>4</v>
      </c>
      <c r="E3160">
        <v>16</v>
      </c>
      <c r="F3160">
        <v>10416</v>
      </c>
      <c r="G3160">
        <v>196</v>
      </c>
      <c r="J3160" s="1">
        <v>23.25</v>
      </c>
      <c r="K3160" s="2">
        <v>3.408896409600001</v>
      </c>
      <c r="L3160" s="1">
        <v>13.97</v>
      </c>
      <c r="N3160">
        <f t="shared" si="49"/>
        <v>59.055</v>
      </c>
    </row>
    <row r="3161" spans="1:14" x14ac:dyDescent="0.2">
      <c r="A3161" t="s">
        <v>12</v>
      </c>
      <c r="B3161">
        <v>2019</v>
      </c>
      <c r="C3161">
        <v>5</v>
      </c>
      <c r="D3161">
        <v>4</v>
      </c>
      <c r="E3161">
        <v>20</v>
      </c>
      <c r="F3161">
        <v>10420</v>
      </c>
      <c r="G3161">
        <v>179</v>
      </c>
      <c r="J3161" s="1">
        <v>19.5</v>
      </c>
      <c r="K3161" s="2">
        <v>3.3076420608000006</v>
      </c>
      <c r="L3161" s="1">
        <v>11.7475</v>
      </c>
      <c r="N3161">
        <f t="shared" si="49"/>
        <v>49.53</v>
      </c>
    </row>
    <row r="3162" spans="1:14" x14ac:dyDescent="0.2">
      <c r="A3162" t="s">
        <v>12</v>
      </c>
      <c r="B3162">
        <v>2019</v>
      </c>
      <c r="C3162">
        <v>5</v>
      </c>
      <c r="D3162">
        <v>5</v>
      </c>
      <c r="E3162">
        <v>1</v>
      </c>
      <c r="F3162">
        <v>10501</v>
      </c>
      <c r="G3162">
        <v>124</v>
      </c>
      <c r="J3162" s="1">
        <v>13.75</v>
      </c>
      <c r="K3162" s="2">
        <v>1.6200695808000001</v>
      </c>
      <c r="L3162" s="1">
        <v>6.6675000000000004</v>
      </c>
      <c r="N3162">
        <f t="shared" si="49"/>
        <v>34.924999999999997</v>
      </c>
    </row>
    <row r="3163" spans="1:14" x14ac:dyDescent="0.2">
      <c r="A3163" t="s">
        <v>12</v>
      </c>
      <c r="B3163">
        <v>2019</v>
      </c>
      <c r="C3163">
        <v>5</v>
      </c>
      <c r="D3163">
        <v>5</v>
      </c>
      <c r="E3163">
        <v>5</v>
      </c>
      <c r="F3163">
        <v>10505</v>
      </c>
      <c r="G3163">
        <v>181</v>
      </c>
      <c r="J3163" s="1">
        <v>17.25</v>
      </c>
      <c r="K3163" s="2">
        <v>2.7676188671999995</v>
      </c>
      <c r="L3163" s="1">
        <v>18.732500000000002</v>
      </c>
      <c r="N3163">
        <f t="shared" si="49"/>
        <v>43.814999999999998</v>
      </c>
    </row>
    <row r="3164" spans="1:14" x14ac:dyDescent="0.2">
      <c r="A3164" t="s">
        <v>12</v>
      </c>
      <c r="B3164">
        <v>2019</v>
      </c>
      <c r="C3164">
        <v>5</v>
      </c>
      <c r="D3164">
        <v>5</v>
      </c>
      <c r="E3164">
        <v>9</v>
      </c>
      <c r="F3164">
        <v>10509</v>
      </c>
      <c r="G3164">
        <v>127</v>
      </c>
      <c r="J3164" s="1">
        <v>16</v>
      </c>
      <c r="K3164" s="2">
        <v>1.5525666816000001</v>
      </c>
      <c r="L3164" s="1">
        <v>6.9850000000000003</v>
      </c>
      <c r="N3164">
        <f t="shared" si="49"/>
        <v>40.64</v>
      </c>
    </row>
    <row r="3165" spans="1:14" x14ac:dyDescent="0.2">
      <c r="A3165" t="s">
        <v>12</v>
      </c>
      <c r="B3165">
        <v>2019</v>
      </c>
      <c r="C3165">
        <v>5</v>
      </c>
      <c r="D3165">
        <v>5</v>
      </c>
      <c r="E3165">
        <v>13</v>
      </c>
      <c r="F3165">
        <v>10513</v>
      </c>
      <c r="G3165">
        <v>99</v>
      </c>
      <c r="J3165" s="1">
        <v>16.75</v>
      </c>
      <c r="K3165" s="2">
        <v>2.278222848</v>
      </c>
      <c r="L3165" s="1">
        <v>13.97</v>
      </c>
      <c r="N3165">
        <f t="shared" si="49"/>
        <v>42.545000000000002</v>
      </c>
    </row>
    <row r="3166" spans="1:14" x14ac:dyDescent="0.2">
      <c r="A3166" t="s">
        <v>12</v>
      </c>
      <c r="B3166">
        <v>2019</v>
      </c>
      <c r="C3166">
        <v>5</v>
      </c>
      <c r="D3166">
        <v>5</v>
      </c>
      <c r="E3166">
        <v>17</v>
      </c>
      <c r="F3166">
        <v>10517</v>
      </c>
      <c r="G3166">
        <v>130</v>
      </c>
      <c r="J3166" s="1">
        <v>16.25</v>
      </c>
      <c r="K3166" s="2">
        <v>1.7550753792000005</v>
      </c>
      <c r="L3166" s="1">
        <v>10.16</v>
      </c>
      <c r="N3166">
        <f t="shared" si="49"/>
        <v>41.274999999999999</v>
      </c>
    </row>
    <row r="3167" spans="1:14" x14ac:dyDescent="0.2">
      <c r="A3167" t="s">
        <v>12</v>
      </c>
      <c r="B3167">
        <v>2019</v>
      </c>
      <c r="C3167">
        <v>5</v>
      </c>
      <c r="D3167">
        <v>5</v>
      </c>
      <c r="E3167">
        <v>2</v>
      </c>
      <c r="F3167">
        <v>10502</v>
      </c>
      <c r="G3167">
        <v>174</v>
      </c>
      <c r="J3167" s="1">
        <v>16.25</v>
      </c>
      <c r="K3167" s="2">
        <v>3.1051333632000002</v>
      </c>
      <c r="L3167" s="1">
        <v>11.112500000000001</v>
      </c>
      <c r="N3167">
        <f t="shared" si="49"/>
        <v>41.274999999999999</v>
      </c>
    </row>
    <row r="3168" spans="1:14" x14ac:dyDescent="0.2">
      <c r="A3168" t="s">
        <v>12</v>
      </c>
      <c r="B3168">
        <v>2019</v>
      </c>
      <c r="C3168">
        <v>5</v>
      </c>
      <c r="D3168">
        <v>5</v>
      </c>
      <c r="E3168">
        <v>6</v>
      </c>
      <c r="F3168">
        <v>10506</v>
      </c>
      <c r="G3168">
        <v>108</v>
      </c>
      <c r="J3168" s="1">
        <v>15.375</v>
      </c>
      <c r="K3168" s="2">
        <v>2.2444713984000004</v>
      </c>
      <c r="L3168" s="1">
        <v>14.2875</v>
      </c>
      <c r="N3168">
        <f t="shared" si="49"/>
        <v>39.052500000000002</v>
      </c>
    </row>
    <row r="3169" spans="1:14" x14ac:dyDescent="0.2">
      <c r="A3169" t="s">
        <v>12</v>
      </c>
      <c r="B3169">
        <v>2019</v>
      </c>
      <c r="C3169">
        <v>5</v>
      </c>
      <c r="D3169">
        <v>5</v>
      </c>
      <c r="E3169">
        <v>10</v>
      </c>
      <c r="F3169">
        <v>10510</v>
      </c>
      <c r="G3169">
        <v>17</v>
      </c>
      <c r="J3169" s="1">
        <v>14.5</v>
      </c>
      <c r="K3169" s="2">
        <v>1.4175608832000002</v>
      </c>
      <c r="L3169" s="1">
        <v>6.9850000000000003</v>
      </c>
      <c r="N3169">
        <f t="shared" si="49"/>
        <v>36.83</v>
      </c>
    </row>
    <row r="3170" spans="1:14" x14ac:dyDescent="0.2">
      <c r="A3170" t="s">
        <v>12</v>
      </c>
      <c r="B3170">
        <v>2019</v>
      </c>
      <c r="C3170">
        <v>5</v>
      </c>
      <c r="D3170">
        <v>5</v>
      </c>
      <c r="E3170">
        <v>14</v>
      </c>
      <c r="F3170">
        <v>10514</v>
      </c>
      <c r="G3170" s="6">
        <v>202</v>
      </c>
      <c r="H3170" s="1">
        <v>2.2999999999999998</v>
      </c>
      <c r="I3170" s="2">
        <v>19.590573037606426</v>
      </c>
      <c r="J3170" s="1">
        <v>16.5</v>
      </c>
      <c r="K3170" s="2">
        <v>2.44529252352</v>
      </c>
      <c r="L3170" s="1">
        <v>15.24</v>
      </c>
      <c r="N3170">
        <f t="shared" si="49"/>
        <v>41.910000000000004</v>
      </c>
    </row>
    <row r="3171" spans="1:14" x14ac:dyDescent="0.2">
      <c r="A3171" t="s">
        <v>12</v>
      </c>
      <c r="B3171">
        <v>2019</v>
      </c>
      <c r="C3171">
        <v>5</v>
      </c>
      <c r="D3171">
        <v>5</v>
      </c>
      <c r="E3171">
        <v>18</v>
      </c>
      <c r="F3171">
        <v>10518</v>
      </c>
      <c r="G3171">
        <v>87</v>
      </c>
      <c r="J3171" s="1">
        <v>19.25</v>
      </c>
      <c r="K3171" s="2">
        <v>1.5188152320000003</v>
      </c>
      <c r="L3171" s="1">
        <v>7.62</v>
      </c>
      <c r="N3171">
        <f t="shared" si="49"/>
        <v>48.895000000000003</v>
      </c>
    </row>
    <row r="3172" spans="1:14" x14ac:dyDescent="0.2">
      <c r="A3172" t="s">
        <v>12</v>
      </c>
      <c r="B3172">
        <v>2019</v>
      </c>
      <c r="C3172">
        <v>5</v>
      </c>
      <c r="D3172">
        <v>5</v>
      </c>
      <c r="E3172">
        <v>3</v>
      </c>
      <c r="F3172">
        <v>10503</v>
      </c>
      <c r="G3172">
        <v>128</v>
      </c>
      <c r="J3172" s="1">
        <v>15.875</v>
      </c>
      <c r="K3172" s="2">
        <v>2.4301043712000006</v>
      </c>
      <c r="L3172" s="1">
        <v>10.16</v>
      </c>
      <c r="N3172">
        <f t="shared" si="49"/>
        <v>40.322499999999998</v>
      </c>
    </row>
    <row r="3173" spans="1:14" x14ac:dyDescent="0.2">
      <c r="A3173" t="s">
        <v>12</v>
      </c>
      <c r="B3173">
        <v>2019</v>
      </c>
      <c r="C3173">
        <v>5</v>
      </c>
      <c r="D3173">
        <v>5</v>
      </c>
      <c r="E3173">
        <v>7</v>
      </c>
      <c r="F3173">
        <v>10507</v>
      </c>
      <c r="G3173">
        <v>14</v>
      </c>
      <c r="J3173" s="1">
        <v>17.25</v>
      </c>
      <c r="K3173" s="2">
        <v>2.278222848</v>
      </c>
      <c r="L3173" s="1">
        <v>9.8424999999999994</v>
      </c>
      <c r="N3173">
        <f t="shared" si="49"/>
        <v>43.814999999999998</v>
      </c>
    </row>
    <row r="3174" spans="1:14" x14ac:dyDescent="0.2">
      <c r="A3174" t="s">
        <v>12</v>
      </c>
      <c r="B3174">
        <v>2019</v>
      </c>
      <c r="C3174">
        <v>5</v>
      </c>
      <c r="D3174">
        <v>5</v>
      </c>
      <c r="E3174">
        <v>11</v>
      </c>
      <c r="F3174">
        <v>10511</v>
      </c>
      <c r="G3174">
        <v>172</v>
      </c>
      <c r="J3174" s="1">
        <v>20.625</v>
      </c>
      <c r="K3174" s="2">
        <v>3.2570148864000008</v>
      </c>
      <c r="L3174" s="1">
        <v>9.5250000000000004</v>
      </c>
      <c r="N3174">
        <f t="shared" si="49"/>
        <v>52.387500000000003</v>
      </c>
    </row>
    <row r="3175" spans="1:14" x14ac:dyDescent="0.2">
      <c r="A3175" t="s">
        <v>12</v>
      </c>
      <c r="B3175">
        <v>2019</v>
      </c>
      <c r="C3175">
        <v>5</v>
      </c>
      <c r="D3175">
        <v>5</v>
      </c>
      <c r="E3175">
        <v>15</v>
      </c>
      <c r="F3175">
        <v>10515</v>
      </c>
      <c r="G3175">
        <v>67</v>
      </c>
      <c r="J3175" s="1">
        <v>18.625</v>
      </c>
      <c r="K3175" s="2">
        <v>1.8563297279999997</v>
      </c>
      <c r="L3175" s="1">
        <v>12.065</v>
      </c>
      <c r="N3175">
        <f t="shared" si="49"/>
        <v>47.307499999999997</v>
      </c>
    </row>
    <row r="3176" spans="1:14" x14ac:dyDescent="0.2">
      <c r="A3176" t="s">
        <v>12</v>
      </c>
      <c r="B3176">
        <v>2019</v>
      </c>
      <c r="C3176">
        <v>5</v>
      </c>
      <c r="D3176">
        <v>5</v>
      </c>
      <c r="E3176">
        <v>19</v>
      </c>
      <c r="F3176">
        <v>10519</v>
      </c>
      <c r="G3176">
        <v>161</v>
      </c>
      <c r="J3176" s="1">
        <v>17.125</v>
      </c>
      <c r="K3176" s="2">
        <v>2.4469800960000008</v>
      </c>
      <c r="L3176" s="1">
        <v>12.3825</v>
      </c>
      <c r="N3176">
        <f t="shared" si="49"/>
        <v>43.497500000000002</v>
      </c>
    </row>
    <row r="3177" spans="1:14" x14ac:dyDescent="0.2">
      <c r="A3177" t="s">
        <v>12</v>
      </c>
      <c r="B3177">
        <v>2019</v>
      </c>
      <c r="C3177">
        <v>5</v>
      </c>
      <c r="D3177">
        <v>5</v>
      </c>
      <c r="E3177">
        <v>4</v>
      </c>
      <c r="F3177">
        <v>10504</v>
      </c>
      <c r="G3177">
        <v>103</v>
      </c>
      <c r="J3177" s="1">
        <v>20</v>
      </c>
      <c r="K3177" s="2">
        <v>3.1726362624000006</v>
      </c>
      <c r="L3177" s="1">
        <v>14.2875</v>
      </c>
      <c r="N3177">
        <f t="shared" si="49"/>
        <v>50.8</v>
      </c>
    </row>
    <row r="3178" spans="1:14" x14ac:dyDescent="0.2">
      <c r="A3178" t="s">
        <v>12</v>
      </c>
      <c r="B3178">
        <v>2019</v>
      </c>
      <c r="C3178">
        <v>5</v>
      </c>
      <c r="D3178">
        <v>5</v>
      </c>
      <c r="E3178">
        <v>8</v>
      </c>
      <c r="F3178">
        <v>10508</v>
      </c>
      <c r="G3178" s="6">
        <v>201</v>
      </c>
      <c r="H3178" s="1">
        <v>2.7</v>
      </c>
      <c r="I3178" s="2">
        <v>18.372225044070632</v>
      </c>
      <c r="J3178" s="1">
        <v>18.75</v>
      </c>
      <c r="K3178" s="2">
        <v>3.0123168768000004</v>
      </c>
      <c r="L3178" s="1">
        <v>10.795</v>
      </c>
      <c r="N3178">
        <f t="shared" si="49"/>
        <v>47.625</v>
      </c>
    </row>
    <row r="3179" spans="1:14" x14ac:dyDescent="0.2">
      <c r="A3179" t="s">
        <v>12</v>
      </c>
      <c r="B3179">
        <v>2019</v>
      </c>
      <c r="C3179">
        <v>5</v>
      </c>
      <c r="D3179">
        <v>5</v>
      </c>
      <c r="E3179">
        <v>12</v>
      </c>
      <c r="F3179">
        <v>10512</v>
      </c>
      <c r="G3179">
        <v>23</v>
      </c>
      <c r="J3179" s="1">
        <v>18</v>
      </c>
      <c r="K3179" s="2">
        <v>3.2907663359999999</v>
      </c>
      <c r="L3179" s="1">
        <v>9.8424999999999994</v>
      </c>
      <c r="N3179">
        <f t="shared" si="49"/>
        <v>45.72</v>
      </c>
    </row>
    <row r="3180" spans="1:14" x14ac:dyDescent="0.2">
      <c r="A3180" t="s">
        <v>12</v>
      </c>
      <c r="B3180">
        <v>2019</v>
      </c>
      <c r="C3180">
        <v>5</v>
      </c>
      <c r="D3180">
        <v>5</v>
      </c>
      <c r="E3180">
        <v>16</v>
      </c>
      <c r="F3180">
        <v>10516</v>
      </c>
      <c r="G3180">
        <v>138</v>
      </c>
      <c r="J3180" s="1">
        <v>19</v>
      </c>
      <c r="K3180" s="2">
        <v>3.408896409600001</v>
      </c>
      <c r="L3180" s="1">
        <v>9.2074999999999996</v>
      </c>
      <c r="N3180">
        <f t="shared" si="49"/>
        <v>48.26</v>
      </c>
    </row>
    <row r="3181" spans="1:14" x14ac:dyDescent="0.2">
      <c r="A3181" t="s">
        <v>12</v>
      </c>
      <c r="B3181">
        <v>2019</v>
      </c>
      <c r="C3181">
        <v>5</v>
      </c>
      <c r="D3181">
        <v>5</v>
      </c>
      <c r="E3181">
        <v>20</v>
      </c>
      <c r="F3181">
        <v>10520</v>
      </c>
      <c r="G3181">
        <v>106</v>
      </c>
      <c r="J3181" s="1">
        <v>17.625</v>
      </c>
      <c r="K3181" s="2">
        <v>2.8182460416000001</v>
      </c>
      <c r="L3181" s="1">
        <v>14.2875</v>
      </c>
      <c r="N3181">
        <f t="shared" si="49"/>
        <v>44.767499999999998</v>
      </c>
    </row>
    <row r="3182" spans="1:14" x14ac:dyDescent="0.2">
      <c r="A3182" t="s">
        <v>12</v>
      </c>
      <c r="B3182">
        <v>2019</v>
      </c>
      <c r="C3182">
        <v>5</v>
      </c>
      <c r="D3182">
        <v>6</v>
      </c>
      <c r="E3182">
        <v>1</v>
      </c>
      <c r="F3182">
        <v>10601</v>
      </c>
      <c r="G3182">
        <v>188</v>
      </c>
      <c r="J3182" s="1">
        <v>20.75</v>
      </c>
      <c r="K3182" s="2">
        <v>2.3457257472000008</v>
      </c>
      <c r="L3182" s="1">
        <v>18.732500000000002</v>
      </c>
      <c r="N3182">
        <f t="shared" si="49"/>
        <v>52.704999999999998</v>
      </c>
    </row>
    <row r="3183" spans="1:14" x14ac:dyDescent="0.2">
      <c r="A3183" t="s">
        <v>12</v>
      </c>
      <c r="B3183">
        <v>2019</v>
      </c>
      <c r="C3183">
        <v>5</v>
      </c>
      <c r="D3183">
        <v>6</v>
      </c>
      <c r="E3183">
        <v>5</v>
      </c>
      <c r="F3183">
        <v>10605</v>
      </c>
      <c r="G3183">
        <v>154</v>
      </c>
      <c r="J3183" s="1">
        <v>18.625</v>
      </c>
      <c r="K3183" s="2">
        <v>2.0082112512000005</v>
      </c>
      <c r="L3183" s="1">
        <v>12.7</v>
      </c>
      <c r="N3183">
        <f t="shared" si="49"/>
        <v>47.307499999999997</v>
      </c>
    </row>
    <row r="3184" spans="1:14" x14ac:dyDescent="0.2">
      <c r="A3184" t="s">
        <v>12</v>
      </c>
      <c r="B3184">
        <v>2019</v>
      </c>
      <c r="C3184">
        <v>5</v>
      </c>
      <c r="D3184">
        <v>6</v>
      </c>
      <c r="E3184">
        <v>9</v>
      </c>
      <c r="F3184">
        <v>10609</v>
      </c>
      <c r="G3184">
        <v>183</v>
      </c>
      <c r="J3184" s="1">
        <v>17.875</v>
      </c>
      <c r="K3184" s="2">
        <v>2.2107199488</v>
      </c>
      <c r="L3184" s="1">
        <v>13.0175</v>
      </c>
      <c r="N3184">
        <f t="shared" si="49"/>
        <v>45.402500000000003</v>
      </c>
    </row>
    <row r="3185" spans="1:14" x14ac:dyDescent="0.2">
      <c r="A3185" t="s">
        <v>12</v>
      </c>
      <c r="B3185">
        <v>2019</v>
      </c>
      <c r="C3185">
        <v>5</v>
      </c>
      <c r="D3185">
        <v>6</v>
      </c>
      <c r="E3185">
        <v>13</v>
      </c>
      <c r="F3185">
        <v>10613</v>
      </c>
      <c r="G3185" s="6">
        <v>201</v>
      </c>
      <c r="H3185" s="1">
        <v>2.7</v>
      </c>
      <c r="I3185" s="2">
        <v>18.291691507235381</v>
      </c>
      <c r="J3185" s="1">
        <v>17.375</v>
      </c>
      <c r="K3185" s="2">
        <v>1.4352803942400003</v>
      </c>
      <c r="L3185" s="1">
        <v>9.8424999999999994</v>
      </c>
      <c r="N3185">
        <f t="shared" si="49"/>
        <v>44.1325</v>
      </c>
    </row>
    <row r="3186" spans="1:14" x14ac:dyDescent="0.2">
      <c r="A3186" t="s">
        <v>12</v>
      </c>
      <c r="B3186">
        <v>2019</v>
      </c>
      <c r="C3186">
        <v>5</v>
      </c>
      <c r="D3186">
        <v>6</v>
      </c>
      <c r="E3186">
        <v>17</v>
      </c>
      <c r="F3186">
        <v>10617</v>
      </c>
      <c r="G3186">
        <v>71</v>
      </c>
      <c r="J3186" s="1">
        <v>16.75</v>
      </c>
      <c r="K3186" s="2">
        <v>1.5863181312000003</v>
      </c>
      <c r="L3186" s="1">
        <v>7.62</v>
      </c>
      <c r="N3186">
        <f t="shared" si="49"/>
        <v>42.545000000000002</v>
      </c>
    </row>
    <row r="3187" spans="1:14" x14ac:dyDescent="0.2">
      <c r="A3187" t="s">
        <v>12</v>
      </c>
      <c r="B3187">
        <v>2019</v>
      </c>
      <c r="C3187">
        <v>5</v>
      </c>
      <c r="D3187">
        <v>6</v>
      </c>
      <c r="E3187">
        <v>2</v>
      </c>
      <c r="F3187">
        <v>10602</v>
      </c>
      <c r="G3187">
        <v>151</v>
      </c>
      <c r="J3187" s="1">
        <v>17.25</v>
      </c>
      <c r="K3187" s="2">
        <v>2.2444713984000004</v>
      </c>
      <c r="L3187" s="1">
        <v>12.065</v>
      </c>
      <c r="N3187">
        <f t="shared" si="49"/>
        <v>43.814999999999998</v>
      </c>
    </row>
    <row r="3188" spans="1:14" x14ac:dyDescent="0.2">
      <c r="A3188" t="s">
        <v>12</v>
      </c>
      <c r="B3188">
        <v>2019</v>
      </c>
      <c r="C3188">
        <v>5</v>
      </c>
      <c r="D3188">
        <v>6</v>
      </c>
      <c r="E3188">
        <v>6</v>
      </c>
      <c r="F3188">
        <v>10606</v>
      </c>
      <c r="G3188">
        <v>5</v>
      </c>
      <c r="J3188" s="1">
        <v>18.875</v>
      </c>
      <c r="K3188" s="2">
        <v>1.9238326272000004</v>
      </c>
      <c r="L3188" s="1">
        <v>8.89</v>
      </c>
      <c r="N3188">
        <f t="shared" si="49"/>
        <v>47.942500000000003</v>
      </c>
    </row>
    <row r="3189" spans="1:14" x14ac:dyDescent="0.2">
      <c r="A3189" t="s">
        <v>12</v>
      </c>
      <c r="B3189">
        <v>2019</v>
      </c>
      <c r="C3189">
        <v>5</v>
      </c>
      <c r="D3189">
        <v>6</v>
      </c>
      <c r="E3189">
        <v>10</v>
      </c>
      <c r="F3189">
        <v>10610</v>
      </c>
      <c r="G3189">
        <v>117</v>
      </c>
      <c r="J3189" s="1">
        <v>16.375</v>
      </c>
      <c r="K3189" s="2">
        <v>1.7381996544</v>
      </c>
      <c r="L3189" s="1">
        <v>9.5250000000000004</v>
      </c>
      <c r="N3189">
        <f t="shared" si="49"/>
        <v>41.592500000000001</v>
      </c>
    </row>
    <row r="3190" spans="1:14" x14ac:dyDescent="0.2">
      <c r="A3190" t="s">
        <v>12</v>
      </c>
      <c r="B3190">
        <v>2019</v>
      </c>
      <c r="C3190">
        <v>5</v>
      </c>
      <c r="D3190">
        <v>6</v>
      </c>
      <c r="E3190">
        <v>14</v>
      </c>
      <c r="F3190">
        <v>10614</v>
      </c>
      <c r="G3190">
        <v>46</v>
      </c>
      <c r="J3190" s="1">
        <v>13.5</v>
      </c>
      <c r="K3190" s="2">
        <v>1.2319279103999998</v>
      </c>
      <c r="L3190" s="1">
        <v>5.3975</v>
      </c>
      <c r="N3190">
        <f t="shared" si="49"/>
        <v>34.29</v>
      </c>
    </row>
    <row r="3191" spans="1:14" x14ac:dyDescent="0.2">
      <c r="A3191" t="s">
        <v>12</v>
      </c>
      <c r="B3191">
        <v>2019</v>
      </c>
      <c r="C3191">
        <v>5</v>
      </c>
      <c r="D3191">
        <v>6</v>
      </c>
      <c r="E3191">
        <v>18</v>
      </c>
      <c r="F3191">
        <v>10618</v>
      </c>
      <c r="G3191">
        <v>41</v>
      </c>
      <c r="J3191" s="1">
        <v>13.5</v>
      </c>
      <c r="K3191" s="2">
        <v>1.2150521856000003</v>
      </c>
      <c r="L3191" s="1">
        <v>8.5724999999999998</v>
      </c>
      <c r="N3191">
        <f t="shared" si="49"/>
        <v>34.29</v>
      </c>
    </row>
    <row r="3192" spans="1:14" x14ac:dyDescent="0.2">
      <c r="A3192" t="s">
        <v>12</v>
      </c>
      <c r="B3192">
        <v>2019</v>
      </c>
      <c r="C3192">
        <v>5</v>
      </c>
      <c r="D3192">
        <v>6</v>
      </c>
      <c r="E3192">
        <v>3</v>
      </c>
      <c r="F3192">
        <v>10603</v>
      </c>
      <c r="G3192">
        <v>19</v>
      </c>
      <c r="J3192" s="1">
        <v>15.375</v>
      </c>
      <c r="K3192" s="2">
        <v>2.0250869760000008</v>
      </c>
      <c r="L3192" s="1">
        <v>13.335000000000001</v>
      </c>
      <c r="N3192">
        <f t="shared" si="49"/>
        <v>39.052500000000002</v>
      </c>
    </row>
    <row r="3193" spans="1:14" x14ac:dyDescent="0.2">
      <c r="A3193" t="s">
        <v>12</v>
      </c>
      <c r="B3193">
        <v>2019</v>
      </c>
      <c r="C3193">
        <v>5</v>
      </c>
      <c r="D3193">
        <v>6</v>
      </c>
      <c r="E3193">
        <v>7</v>
      </c>
      <c r="F3193">
        <v>10607</v>
      </c>
      <c r="G3193">
        <v>80</v>
      </c>
      <c r="J3193" s="1">
        <v>19.75</v>
      </c>
      <c r="K3193" s="2">
        <v>2.0250869760000008</v>
      </c>
      <c r="L3193" s="1">
        <v>13.335000000000001</v>
      </c>
      <c r="N3193">
        <f t="shared" si="49"/>
        <v>50.164999999999999</v>
      </c>
    </row>
    <row r="3194" spans="1:14" x14ac:dyDescent="0.2">
      <c r="A3194" t="s">
        <v>12</v>
      </c>
      <c r="B3194">
        <v>2019</v>
      </c>
      <c r="C3194">
        <v>5</v>
      </c>
      <c r="D3194">
        <v>6</v>
      </c>
      <c r="E3194">
        <v>11</v>
      </c>
      <c r="F3194">
        <v>10611</v>
      </c>
      <c r="G3194">
        <v>118</v>
      </c>
      <c r="J3194" s="1">
        <v>14.5</v>
      </c>
      <c r="K3194" s="2">
        <v>1.7550753792000005</v>
      </c>
      <c r="L3194" s="1">
        <v>11.43</v>
      </c>
      <c r="N3194">
        <f t="shared" si="49"/>
        <v>36.83</v>
      </c>
    </row>
    <row r="3195" spans="1:14" x14ac:dyDescent="0.2">
      <c r="A3195" t="s">
        <v>12</v>
      </c>
      <c r="B3195">
        <v>2019</v>
      </c>
      <c r="C3195">
        <v>5</v>
      </c>
      <c r="D3195">
        <v>6</v>
      </c>
      <c r="E3195">
        <v>15</v>
      </c>
      <c r="F3195">
        <v>10615</v>
      </c>
      <c r="G3195">
        <v>113</v>
      </c>
      <c r="J3195" s="1">
        <v>18.375</v>
      </c>
      <c r="K3195" s="2">
        <v>1.9069569024000004</v>
      </c>
      <c r="L3195" s="1">
        <v>7.9375</v>
      </c>
      <c r="N3195">
        <f t="shared" si="49"/>
        <v>46.672499999999999</v>
      </c>
    </row>
    <row r="3196" spans="1:14" x14ac:dyDescent="0.2">
      <c r="A3196" t="s">
        <v>12</v>
      </c>
      <c r="B3196">
        <v>2019</v>
      </c>
      <c r="C3196">
        <v>5</v>
      </c>
      <c r="D3196">
        <v>6</v>
      </c>
      <c r="E3196">
        <v>19</v>
      </c>
      <c r="F3196">
        <v>10619</v>
      </c>
      <c r="G3196">
        <v>95</v>
      </c>
      <c r="J3196" s="1">
        <v>16.25</v>
      </c>
      <c r="K3196" s="2">
        <v>2.1094656000000001</v>
      </c>
      <c r="L3196" s="1">
        <v>8.89</v>
      </c>
      <c r="N3196">
        <f t="shared" si="49"/>
        <v>41.274999999999999</v>
      </c>
    </row>
    <row r="3197" spans="1:14" x14ac:dyDescent="0.2">
      <c r="A3197" t="s">
        <v>12</v>
      </c>
      <c r="B3197">
        <v>2019</v>
      </c>
      <c r="C3197">
        <v>5</v>
      </c>
      <c r="D3197">
        <v>6</v>
      </c>
      <c r="E3197">
        <v>4</v>
      </c>
      <c r="F3197">
        <v>10604</v>
      </c>
      <c r="G3197" s="6">
        <v>202</v>
      </c>
      <c r="H3197" s="1">
        <v>2.6</v>
      </c>
      <c r="I3197" s="2">
        <v>18.676857884002295</v>
      </c>
      <c r="J3197" s="1">
        <v>18.375</v>
      </c>
      <c r="K3197" s="2">
        <v>3.0123168768000004</v>
      </c>
      <c r="L3197" s="1">
        <v>13.97</v>
      </c>
      <c r="N3197">
        <f t="shared" si="49"/>
        <v>46.672499999999999</v>
      </c>
    </row>
    <row r="3198" spans="1:14" x14ac:dyDescent="0.2">
      <c r="A3198" t="s">
        <v>12</v>
      </c>
      <c r="B3198">
        <v>2019</v>
      </c>
      <c r="C3198">
        <v>5</v>
      </c>
      <c r="D3198">
        <v>6</v>
      </c>
      <c r="E3198">
        <v>8</v>
      </c>
      <c r="F3198">
        <v>10608</v>
      </c>
      <c r="G3198">
        <v>176</v>
      </c>
      <c r="J3198" s="1">
        <v>19.25</v>
      </c>
      <c r="K3198" s="2">
        <v>2.9195003904000001</v>
      </c>
      <c r="L3198" s="1">
        <v>13.97</v>
      </c>
      <c r="N3198">
        <f t="shared" si="49"/>
        <v>48.895000000000003</v>
      </c>
    </row>
    <row r="3199" spans="1:14" x14ac:dyDescent="0.2">
      <c r="A3199" t="s">
        <v>12</v>
      </c>
      <c r="B3199">
        <v>2019</v>
      </c>
      <c r="C3199">
        <v>5</v>
      </c>
      <c r="D3199">
        <v>6</v>
      </c>
      <c r="E3199">
        <v>12</v>
      </c>
      <c r="F3199">
        <v>10612</v>
      </c>
      <c r="G3199">
        <v>79</v>
      </c>
      <c r="J3199" s="1">
        <v>14.375</v>
      </c>
      <c r="K3199" s="2">
        <v>2.0757141504000001</v>
      </c>
      <c r="L3199" s="1">
        <v>6.6675000000000004</v>
      </c>
      <c r="N3199">
        <f t="shared" si="49"/>
        <v>36.512500000000003</v>
      </c>
    </row>
    <row r="3200" spans="1:14" x14ac:dyDescent="0.2">
      <c r="A3200" t="s">
        <v>12</v>
      </c>
      <c r="B3200">
        <v>2019</v>
      </c>
      <c r="C3200">
        <v>5</v>
      </c>
      <c r="D3200">
        <v>6</v>
      </c>
      <c r="E3200">
        <v>16</v>
      </c>
      <c r="F3200">
        <v>10616</v>
      </c>
      <c r="G3200">
        <v>25</v>
      </c>
      <c r="J3200" s="1">
        <v>23.875</v>
      </c>
      <c r="K3200" s="2">
        <v>2.7844945920000006</v>
      </c>
      <c r="L3200" s="1">
        <v>20.32</v>
      </c>
      <c r="N3200">
        <f t="shared" si="49"/>
        <v>60.642499999999998</v>
      </c>
    </row>
    <row r="3201" spans="1:14" x14ac:dyDescent="0.2">
      <c r="A3201" t="s">
        <v>12</v>
      </c>
      <c r="B3201">
        <v>2019</v>
      </c>
      <c r="C3201">
        <v>5</v>
      </c>
      <c r="D3201">
        <v>6</v>
      </c>
      <c r="E3201">
        <v>20</v>
      </c>
      <c r="F3201">
        <v>10620</v>
      </c>
      <c r="G3201">
        <v>171</v>
      </c>
      <c r="J3201" s="1">
        <v>20.375</v>
      </c>
      <c r="K3201" s="2">
        <v>3.1051333632000002</v>
      </c>
      <c r="L3201" s="1">
        <v>8.89</v>
      </c>
      <c r="N3201">
        <f t="shared" si="49"/>
        <v>51.752499999999998</v>
      </c>
    </row>
    <row r="3202" spans="1:14" x14ac:dyDescent="0.2">
      <c r="A3202" t="s">
        <v>12</v>
      </c>
      <c r="B3202">
        <v>2019</v>
      </c>
      <c r="C3202">
        <v>5</v>
      </c>
      <c r="D3202">
        <v>7</v>
      </c>
      <c r="E3202">
        <v>1</v>
      </c>
      <c r="F3202">
        <v>10701</v>
      </c>
      <c r="G3202">
        <v>38</v>
      </c>
      <c r="J3202" s="1">
        <v>12.875</v>
      </c>
      <c r="K3202" s="2">
        <v>1.7213239296</v>
      </c>
      <c r="L3202" s="1">
        <v>8.5724999999999998</v>
      </c>
      <c r="N3202">
        <f t="shared" si="49"/>
        <v>32.702500000000001</v>
      </c>
    </row>
    <row r="3203" spans="1:14" x14ac:dyDescent="0.2">
      <c r="A3203" t="s">
        <v>12</v>
      </c>
      <c r="B3203">
        <v>2019</v>
      </c>
      <c r="C3203">
        <v>5</v>
      </c>
      <c r="D3203">
        <v>7</v>
      </c>
      <c r="E3203">
        <v>5</v>
      </c>
      <c r="F3203">
        <v>10705</v>
      </c>
      <c r="G3203">
        <v>72</v>
      </c>
      <c r="J3203" s="1">
        <v>16.5</v>
      </c>
      <c r="K3203" s="2">
        <v>1.6369453056000001</v>
      </c>
      <c r="L3203" s="1">
        <v>7.9375</v>
      </c>
      <c r="N3203">
        <f t="shared" ref="N3203:N3266" si="50">$M$2*J3203</f>
        <v>41.910000000000004</v>
      </c>
    </row>
    <row r="3204" spans="1:14" x14ac:dyDescent="0.2">
      <c r="A3204" t="s">
        <v>12</v>
      </c>
      <c r="B3204">
        <v>2019</v>
      </c>
      <c r="C3204">
        <v>5</v>
      </c>
      <c r="D3204">
        <v>7</v>
      </c>
      <c r="E3204">
        <v>9</v>
      </c>
      <c r="F3204">
        <v>10709</v>
      </c>
      <c r="G3204">
        <v>27</v>
      </c>
      <c r="J3204" s="1">
        <v>13</v>
      </c>
      <c r="K3204" s="2">
        <v>1.4175608832000002</v>
      </c>
      <c r="L3204" s="1">
        <v>7.62</v>
      </c>
      <c r="N3204">
        <f t="shared" si="50"/>
        <v>33.020000000000003</v>
      </c>
    </row>
    <row r="3205" spans="1:14" x14ac:dyDescent="0.2">
      <c r="A3205" t="s">
        <v>12</v>
      </c>
      <c r="B3205">
        <v>2019</v>
      </c>
      <c r="C3205">
        <v>5</v>
      </c>
      <c r="D3205">
        <v>7</v>
      </c>
      <c r="E3205">
        <v>13</v>
      </c>
      <c r="F3205">
        <v>10713</v>
      </c>
      <c r="G3205">
        <v>8</v>
      </c>
      <c r="J3205" s="1">
        <v>11.875</v>
      </c>
      <c r="K3205" s="2">
        <v>1.1306735616000001</v>
      </c>
      <c r="L3205" s="1">
        <v>4.4450000000000003</v>
      </c>
      <c r="N3205">
        <f t="shared" si="50"/>
        <v>30.162500000000001</v>
      </c>
    </row>
    <row r="3206" spans="1:14" x14ac:dyDescent="0.2">
      <c r="A3206" t="s">
        <v>12</v>
      </c>
      <c r="B3206">
        <v>2019</v>
      </c>
      <c r="C3206">
        <v>5</v>
      </c>
      <c r="D3206">
        <v>7</v>
      </c>
      <c r="E3206">
        <v>17</v>
      </c>
      <c r="F3206">
        <v>10717</v>
      </c>
      <c r="G3206">
        <v>18</v>
      </c>
      <c r="J3206" s="1">
        <v>18</v>
      </c>
      <c r="K3206" s="2">
        <v>1.1644250112000001</v>
      </c>
      <c r="L3206" s="1">
        <v>8.89</v>
      </c>
      <c r="N3206">
        <f t="shared" si="50"/>
        <v>45.72</v>
      </c>
    </row>
    <row r="3207" spans="1:14" x14ac:dyDescent="0.2">
      <c r="A3207" t="s">
        <v>12</v>
      </c>
      <c r="B3207">
        <v>2019</v>
      </c>
      <c r="C3207">
        <v>5</v>
      </c>
      <c r="D3207">
        <v>7</v>
      </c>
      <c r="E3207">
        <v>2</v>
      </c>
      <c r="F3207">
        <v>10702</v>
      </c>
      <c r="G3207" s="6">
        <v>202</v>
      </c>
      <c r="H3207" s="1">
        <v>3</v>
      </c>
      <c r="I3207" s="2">
        <v>19.605523848951709</v>
      </c>
      <c r="J3207" s="1">
        <v>18.375</v>
      </c>
      <c r="K3207" s="2">
        <v>2.4098535014400002</v>
      </c>
      <c r="L3207" s="1">
        <v>9.8424999999999994</v>
      </c>
      <c r="N3207">
        <f t="shared" si="50"/>
        <v>46.672499999999999</v>
      </c>
    </row>
    <row r="3208" spans="1:14" x14ac:dyDescent="0.2">
      <c r="A3208" t="s">
        <v>12</v>
      </c>
      <c r="B3208">
        <v>2019</v>
      </c>
      <c r="C3208">
        <v>5</v>
      </c>
      <c r="D3208">
        <v>7</v>
      </c>
      <c r="E3208">
        <v>6</v>
      </c>
      <c r="F3208">
        <v>10706</v>
      </c>
      <c r="G3208">
        <v>11</v>
      </c>
      <c r="J3208" s="1">
        <v>19.625</v>
      </c>
      <c r="K3208" s="2">
        <v>1.0800463872000001</v>
      </c>
      <c r="L3208" s="1">
        <v>8.89</v>
      </c>
      <c r="N3208">
        <f t="shared" si="50"/>
        <v>49.847500000000004</v>
      </c>
    </row>
    <row r="3209" spans="1:14" x14ac:dyDescent="0.2">
      <c r="A3209" t="s">
        <v>12</v>
      </c>
      <c r="B3209">
        <v>2019</v>
      </c>
      <c r="C3209">
        <v>5</v>
      </c>
      <c r="D3209">
        <v>7</v>
      </c>
      <c r="E3209">
        <v>10</v>
      </c>
      <c r="F3209">
        <v>10710</v>
      </c>
      <c r="G3209">
        <v>45</v>
      </c>
      <c r="J3209" s="1">
        <v>12.5</v>
      </c>
      <c r="K3209" s="2">
        <v>0.9112891392000001</v>
      </c>
      <c r="L3209" s="1">
        <v>6.6675000000000004</v>
      </c>
      <c r="N3209">
        <f t="shared" si="50"/>
        <v>31.75</v>
      </c>
    </row>
    <row r="3210" spans="1:14" x14ac:dyDescent="0.2">
      <c r="A3210" t="s">
        <v>12</v>
      </c>
      <c r="B3210">
        <v>2019</v>
      </c>
      <c r="C3210">
        <v>5</v>
      </c>
      <c r="D3210">
        <v>7</v>
      </c>
      <c r="E3210">
        <v>14</v>
      </c>
      <c r="F3210">
        <v>10714</v>
      </c>
      <c r="G3210">
        <v>51</v>
      </c>
      <c r="J3210" s="1">
        <v>13.125</v>
      </c>
      <c r="K3210" s="2">
        <v>0.97879203840000018</v>
      </c>
      <c r="L3210" s="1">
        <v>6.9850000000000003</v>
      </c>
      <c r="N3210">
        <f t="shared" si="50"/>
        <v>33.337499999999999</v>
      </c>
    </row>
    <row r="3211" spans="1:14" x14ac:dyDescent="0.2">
      <c r="A3211" t="s">
        <v>12</v>
      </c>
      <c r="B3211">
        <v>2019</v>
      </c>
      <c r="C3211">
        <v>5</v>
      </c>
      <c r="D3211">
        <v>7</v>
      </c>
      <c r="E3211">
        <v>18</v>
      </c>
      <c r="F3211">
        <v>10718</v>
      </c>
      <c r="G3211">
        <v>129</v>
      </c>
      <c r="J3211" s="1">
        <v>14.625</v>
      </c>
      <c r="K3211" s="2">
        <v>1.1981764608000001</v>
      </c>
      <c r="L3211" s="1">
        <v>7.62</v>
      </c>
      <c r="N3211">
        <f t="shared" si="50"/>
        <v>37.147500000000001</v>
      </c>
    </row>
    <row r="3212" spans="1:14" x14ac:dyDescent="0.2">
      <c r="A3212" t="s">
        <v>12</v>
      </c>
      <c r="B3212">
        <v>2019</v>
      </c>
      <c r="C3212">
        <v>5</v>
      </c>
      <c r="D3212">
        <v>7</v>
      </c>
      <c r="E3212">
        <v>3</v>
      </c>
      <c r="F3212">
        <v>10703</v>
      </c>
      <c r="G3212">
        <v>150</v>
      </c>
      <c r="J3212" s="1">
        <v>19.375</v>
      </c>
      <c r="K3212" s="2">
        <v>2.4469800960000008</v>
      </c>
      <c r="L3212" s="1">
        <v>10.16</v>
      </c>
      <c r="N3212">
        <f t="shared" si="50"/>
        <v>49.212499999999999</v>
      </c>
    </row>
    <row r="3213" spans="1:14" x14ac:dyDescent="0.2">
      <c r="A3213" t="s">
        <v>12</v>
      </c>
      <c r="B3213">
        <v>2019</v>
      </c>
      <c r="C3213">
        <v>5</v>
      </c>
      <c r="D3213">
        <v>7</v>
      </c>
      <c r="E3213">
        <v>7</v>
      </c>
      <c r="F3213">
        <v>10707</v>
      </c>
      <c r="G3213">
        <v>135</v>
      </c>
      <c r="J3213" s="1">
        <v>17.875</v>
      </c>
      <c r="K3213" s="2">
        <v>1.7381996544</v>
      </c>
      <c r="L3213" s="1">
        <v>6.35</v>
      </c>
      <c r="N3213">
        <f t="shared" si="50"/>
        <v>45.402500000000003</v>
      </c>
    </row>
    <row r="3214" spans="1:14" x14ac:dyDescent="0.2">
      <c r="A3214" t="s">
        <v>12</v>
      </c>
      <c r="B3214">
        <v>2019</v>
      </c>
      <c r="C3214">
        <v>5</v>
      </c>
      <c r="D3214">
        <v>7</v>
      </c>
      <c r="E3214">
        <v>11</v>
      </c>
      <c r="F3214">
        <v>10711</v>
      </c>
      <c r="G3214">
        <v>64</v>
      </c>
      <c r="J3214" s="1">
        <v>14.125</v>
      </c>
      <c r="K3214" s="2">
        <v>1.4513123328000002</v>
      </c>
      <c r="L3214" s="1">
        <v>9.8424999999999994</v>
      </c>
      <c r="N3214">
        <f t="shared" si="50"/>
        <v>35.877499999999998</v>
      </c>
    </row>
    <row r="3215" spans="1:14" x14ac:dyDescent="0.2">
      <c r="A3215" t="s">
        <v>12</v>
      </c>
      <c r="B3215">
        <v>2019</v>
      </c>
      <c r="C3215">
        <v>5</v>
      </c>
      <c r="D3215">
        <v>7</v>
      </c>
      <c r="E3215">
        <v>15</v>
      </c>
      <c r="F3215">
        <v>10715</v>
      </c>
      <c r="G3215" s="6">
        <v>201</v>
      </c>
      <c r="H3215" s="1">
        <v>1.4</v>
      </c>
      <c r="I3215" s="2">
        <v>18.932467257386946</v>
      </c>
      <c r="J3215" s="1">
        <v>12.375</v>
      </c>
      <c r="K3215" s="2">
        <v>2.32125594624</v>
      </c>
      <c r="L3215" s="1">
        <v>10.16</v>
      </c>
      <c r="N3215">
        <f t="shared" si="50"/>
        <v>31.432500000000001</v>
      </c>
    </row>
    <row r="3216" spans="1:14" x14ac:dyDescent="0.2">
      <c r="A3216" t="s">
        <v>12</v>
      </c>
      <c r="B3216">
        <v>2019</v>
      </c>
      <c r="C3216">
        <v>5</v>
      </c>
      <c r="D3216">
        <v>7</v>
      </c>
      <c r="E3216">
        <v>19</v>
      </c>
      <c r="F3216">
        <v>10719</v>
      </c>
      <c r="G3216">
        <v>74</v>
      </c>
      <c r="J3216" s="1">
        <v>12.375</v>
      </c>
      <c r="K3216" s="2">
        <v>1.7044482048000005</v>
      </c>
      <c r="L3216" s="1">
        <v>7.3025000000000002</v>
      </c>
      <c r="N3216">
        <f t="shared" si="50"/>
        <v>31.432500000000001</v>
      </c>
    </row>
    <row r="3217" spans="1:14" x14ac:dyDescent="0.2">
      <c r="A3217" t="s">
        <v>12</v>
      </c>
      <c r="B3217">
        <v>2019</v>
      </c>
      <c r="C3217">
        <v>5</v>
      </c>
      <c r="D3217">
        <v>7</v>
      </c>
      <c r="E3217">
        <v>4</v>
      </c>
      <c r="F3217">
        <v>10704</v>
      </c>
      <c r="G3217">
        <v>143</v>
      </c>
      <c r="J3217" s="1">
        <v>19.75</v>
      </c>
      <c r="K3217" s="2">
        <v>2.4301043712000006</v>
      </c>
      <c r="L3217" s="1">
        <v>9.5250000000000004</v>
      </c>
      <c r="N3217">
        <f t="shared" si="50"/>
        <v>50.164999999999999</v>
      </c>
    </row>
    <row r="3218" spans="1:14" x14ac:dyDescent="0.2">
      <c r="A3218" t="s">
        <v>12</v>
      </c>
      <c r="B3218">
        <v>2019</v>
      </c>
      <c r="C3218">
        <v>5</v>
      </c>
      <c r="D3218">
        <v>7</v>
      </c>
      <c r="E3218">
        <v>8</v>
      </c>
      <c r="F3218">
        <v>10708</v>
      </c>
      <c r="G3218">
        <v>54</v>
      </c>
      <c r="J3218" s="1">
        <v>12</v>
      </c>
      <c r="K3218" s="2">
        <v>2.8182460416000001</v>
      </c>
      <c r="L3218" s="1">
        <v>13.97</v>
      </c>
      <c r="N3218">
        <f t="shared" si="50"/>
        <v>30.48</v>
      </c>
    </row>
    <row r="3219" spans="1:14" x14ac:dyDescent="0.2">
      <c r="A3219" t="s">
        <v>12</v>
      </c>
      <c r="B3219">
        <v>2019</v>
      </c>
      <c r="C3219">
        <v>5</v>
      </c>
      <c r="D3219">
        <v>7</v>
      </c>
      <c r="E3219">
        <v>12</v>
      </c>
      <c r="F3219">
        <v>10712</v>
      </c>
      <c r="G3219">
        <v>163</v>
      </c>
      <c r="J3219" s="1">
        <v>19.5</v>
      </c>
      <c r="K3219" s="2">
        <v>3.2401391616000002</v>
      </c>
      <c r="L3219" s="1">
        <v>9.8424999999999994</v>
      </c>
      <c r="N3219">
        <f t="shared" si="50"/>
        <v>49.53</v>
      </c>
    </row>
    <row r="3220" spans="1:14" x14ac:dyDescent="0.2">
      <c r="A3220" t="s">
        <v>12</v>
      </c>
      <c r="B3220">
        <v>2019</v>
      </c>
      <c r="C3220">
        <v>5</v>
      </c>
      <c r="D3220">
        <v>7</v>
      </c>
      <c r="E3220">
        <v>16</v>
      </c>
      <c r="F3220">
        <v>10716</v>
      </c>
      <c r="G3220">
        <v>192</v>
      </c>
      <c r="J3220" s="1">
        <v>20</v>
      </c>
      <c r="K3220" s="2">
        <v>3.3751449599999996</v>
      </c>
      <c r="L3220" s="1">
        <v>15.875</v>
      </c>
      <c r="N3220">
        <f t="shared" si="50"/>
        <v>50.8</v>
      </c>
    </row>
    <row r="3221" spans="1:14" x14ac:dyDescent="0.2">
      <c r="A3221" t="s">
        <v>12</v>
      </c>
      <c r="B3221">
        <v>2019</v>
      </c>
      <c r="C3221">
        <v>5</v>
      </c>
      <c r="D3221">
        <v>7</v>
      </c>
      <c r="E3221">
        <v>20</v>
      </c>
      <c r="F3221">
        <v>10720</v>
      </c>
      <c r="G3221">
        <v>70</v>
      </c>
      <c r="J3221" s="1">
        <v>23.75</v>
      </c>
      <c r="K3221" s="2">
        <v>2.8688732160000003</v>
      </c>
      <c r="L3221" s="1">
        <v>15.24</v>
      </c>
      <c r="N3221">
        <f t="shared" si="50"/>
        <v>60.325000000000003</v>
      </c>
    </row>
    <row r="3222" spans="1:14" x14ac:dyDescent="0.2">
      <c r="A3222" t="s">
        <v>12</v>
      </c>
      <c r="B3222">
        <v>2019</v>
      </c>
      <c r="C3222">
        <v>5</v>
      </c>
      <c r="D3222">
        <v>8</v>
      </c>
      <c r="E3222">
        <v>1</v>
      </c>
      <c r="F3222">
        <v>10801</v>
      </c>
      <c r="G3222">
        <v>170</v>
      </c>
      <c r="J3222" s="1">
        <v>20.25</v>
      </c>
      <c r="K3222" s="2">
        <v>2.8351217664000004</v>
      </c>
      <c r="L3222" s="1">
        <v>12.7</v>
      </c>
      <c r="N3222">
        <f t="shared" si="50"/>
        <v>51.435000000000002</v>
      </c>
    </row>
    <row r="3223" spans="1:14" x14ac:dyDescent="0.2">
      <c r="A3223" t="s">
        <v>12</v>
      </c>
      <c r="B3223">
        <v>2019</v>
      </c>
      <c r="C3223">
        <v>5</v>
      </c>
      <c r="D3223">
        <v>8</v>
      </c>
      <c r="E3223">
        <v>5</v>
      </c>
      <c r="F3223">
        <v>10805</v>
      </c>
      <c r="G3223" s="6">
        <v>44</v>
      </c>
      <c r="I3223" s="2">
        <v>18.619537000817896</v>
      </c>
      <c r="J3223" s="1">
        <v>17.5</v>
      </c>
      <c r="K3223" s="2">
        <v>1.8605486592000005</v>
      </c>
      <c r="L3223" s="1">
        <v>10.795</v>
      </c>
      <c r="N3223">
        <f t="shared" si="50"/>
        <v>44.45</v>
      </c>
    </row>
    <row r="3224" spans="1:14" x14ac:dyDescent="0.2">
      <c r="A3224" t="s">
        <v>12</v>
      </c>
      <c r="B3224">
        <v>2019</v>
      </c>
      <c r="C3224">
        <v>5</v>
      </c>
      <c r="D3224">
        <v>8</v>
      </c>
      <c r="E3224">
        <v>9</v>
      </c>
      <c r="F3224">
        <v>10809</v>
      </c>
      <c r="G3224">
        <v>10</v>
      </c>
      <c r="J3224" s="1">
        <v>16.75</v>
      </c>
      <c r="K3224" s="2">
        <v>2.3288500224000002</v>
      </c>
      <c r="L3224" s="1">
        <v>8.5724999999999998</v>
      </c>
      <c r="N3224">
        <f t="shared" si="50"/>
        <v>42.545000000000002</v>
      </c>
    </row>
    <row r="3225" spans="1:14" x14ac:dyDescent="0.2">
      <c r="A3225" t="s">
        <v>12</v>
      </c>
      <c r="B3225">
        <v>2019</v>
      </c>
      <c r="C3225">
        <v>5</v>
      </c>
      <c r="D3225">
        <v>8</v>
      </c>
      <c r="E3225">
        <v>13</v>
      </c>
      <c r="F3225">
        <v>10813</v>
      </c>
      <c r="G3225">
        <v>75</v>
      </c>
      <c r="J3225" s="1">
        <v>11.25</v>
      </c>
      <c r="K3225" s="2">
        <v>1.6369453056000001</v>
      </c>
      <c r="L3225" s="1">
        <v>6.0324999999999998</v>
      </c>
      <c r="N3225">
        <f t="shared" si="50"/>
        <v>28.574999999999999</v>
      </c>
    </row>
    <row r="3226" spans="1:14" x14ac:dyDescent="0.2">
      <c r="A3226" t="s">
        <v>12</v>
      </c>
      <c r="B3226">
        <v>2019</v>
      </c>
      <c r="C3226">
        <v>5</v>
      </c>
      <c r="D3226">
        <v>8</v>
      </c>
      <c r="E3226">
        <v>17</v>
      </c>
      <c r="F3226">
        <v>10817</v>
      </c>
      <c r="G3226" s="6">
        <v>202</v>
      </c>
      <c r="H3226" s="1">
        <v>3</v>
      </c>
      <c r="I3226" s="2">
        <v>18.061075781664016</v>
      </c>
      <c r="J3226" s="1">
        <v>17.5</v>
      </c>
      <c r="K3226" s="2">
        <v>2.3566949683200007</v>
      </c>
      <c r="L3226" s="1">
        <v>13.6525</v>
      </c>
      <c r="N3226">
        <f t="shared" si="50"/>
        <v>44.45</v>
      </c>
    </row>
    <row r="3227" spans="1:14" x14ac:dyDescent="0.2">
      <c r="A3227" t="s">
        <v>12</v>
      </c>
      <c r="B3227">
        <v>2019</v>
      </c>
      <c r="C3227">
        <v>5</v>
      </c>
      <c r="D3227">
        <v>8</v>
      </c>
      <c r="E3227">
        <v>2</v>
      </c>
      <c r="F3227">
        <v>10802</v>
      </c>
      <c r="G3227" s="6">
        <v>112</v>
      </c>
      <c r="H3227" s="1">
        <v>1.9</v>
      </c>
      <c r="I3227" s="2">
        <v>17.284558180227471</v>
      </c>
      <c r="J3227" s="1">
        <v>10.5</v>
      </c>
      <c r="K3227" s="2">
        <v>1.1872072396800002</v>
      </c>
      <c r="L3227" s="1">
        <v>7.3025000000000002</v>
      </c>
      <c r="N3227">
        <f t="shared" si="50"/>
        <v>26.67</v>
      </c>
    </row>
    <row r="3228" spans="1:14" x14ac:dyDescent="0.2">
      <c r="A3228" t="s">
        <v>12</v>
      </c>
      <c r="B3228">
        <v>2019</v>
      </c>
      <c r="C3228">
        <v>5</v>
      </c>
      <c r="D3228">
        <v>8</v>
      </c>
      <c r="E3228">
        <v>6</v>
      </c>
      <c r="F3228">
        <v>10806</v>
      </c>
      <c r="G3228">
        <v>180</v>
      </c>
      <c r="J3228" s="1">
        <v>16.5</v>
      </c>
      <c r="K3228" s="2">
        <v>1.8732054528000002</v>
      </c>
      <c r="L3228" s="1">
        <v>9.8424999999999994</v>
      </c>
      <c r="N3228">
        <f t="shared" si="50"/>
        <v>41.910000000000004</v>
      </c>
    </row>
    <row r="3229" spans="1:14" x14ac:dyDescent="0.2">
      <c r="A3229" t="s">
        <v>12</v>
      </c>
      <c r="B3229">
        <v>2019</v>
      </c>
      <c r="C3229">
        <v>5</v>
      </c>
      <c r="D3229">
        <v>8</v>
      </c>
      <c r="E3229">
        <v>10</v>
      </c>
      <c r="F3229">
        <v>10810</v>
      </c>
      <c r="G3229">
        <v>169</v>
      </c>
      <c r="J3229" s="1">
        <v>13.75</v>
      </c>
      <c r="K3229" s="2">
        <v>1.9407083519999999</v>
      </c>
      <c r="L3229" s="1">
        <v>10.477500000000001</v>
      </c>
      <c r="N3229">
        <f t="shared" si="50"/>
        <v>34.924999999999997</v>
      </c>
    </row>
    <row r="3230" spans="1:14" x14ac:dyDescent="0.2">
      <c r="A3230" t="s">
        <v>12</v>
      </c>
      <c r="B3230">
        <v>2019</v>
      </c>
      <c r="C3230">
        <v>5</v>
      </c>
      <c r="D3230">
        <v>8</v>
      </c>
      <c r="E3230">
        <v>14</v>
      </c>
      <c r="F3230">
        <v>10814</v>
      </c>
      <c r="G3230">
        <v>28</v>
      </c>
      <c r="J3230" s="1">
        <v>5.875</v>
      </c>
      <c r="K3230" s="2">
        <v>0.70878044160000009</v>
      </c>
      <c r="L3230" s="1">
        <v>5.7149999999999999</v>
      </c>
      <c r="N3230">
        <f t="shared" si="50"/>
        <v>14.922499999999999</v>
      </c>
    </row>
    <row r="3231" spans="1:14" x14ac:dyDescent="0.2">
      <c r="A3231" t="s">
        <v>12</v>
      </c>
      <c r="B3231">
        <v>2019</v>
      </c>
      <c r="C3231">
        <v>5</v>
      </c>
      <c r="D3231">
        <v>8</v>
      </c>
      <c r="E3231">
        <v>18</v>
      </c>
      <c r="F3231">
        <v>10818</v>
      </c>
      <c r="G3231">
        <v>48</v>
      </c>
      <c r="J3231" s="1">
        <v>14.25</v>
      </c>
      <c r="K3231" s="2">
        <v>0.9112891392000001</v>
      </c>
      <c r="L3231" s="1">
        <v>8.89</v>
      </c>
      <c r="N3231">
        <f t="shared" si="50"/>
        <v>36.195</v>
      </c>
    </row>
    <row r="3232" spans="1:14" x14ac:dyDescent="0.2">
      <c r="A3232" t="s">
        <v>12</v>
      </c>
      <c r="B3232">
        <v>2019</v>
      </c>
      <c r="C3232">
        <v>5</v>
      </c>
      <c r="D3232">
        <v>8</v>
      </c>
      <c r="E3232">
        <v>3</v>
      </c>
      <c r="F3232">
        <v>10803</v>
      </c>
      <c r="G3232">
        <v>93</v>
      </c>
      <c r="J3232" s="1">
        <v>16</v>
      </c>
      <c r="K3232" s="2">
        <v>2.2444713984000004</v>
      </c>
      <c r="L3232" s="1">
        <v>9.8424999999999994</v>
      </c>
      <c r="N3232">
        <f t="shared" si="50"/>
        <v>40.64</v>
      </c>
    </row>
    <row r="3233" spans="1:14" x14ac:dyDescent="0.2">
      <c r="A3233" t="s">
        <v>12</v>
      </c>
      <c r="B3233">
        <v>2019</v>
      </c>
      <c r="C3233">
        <v>5</v>
      </c>
      <c r="D3233">
        <v>8</v>
      </c>
      <c r="E3233">
        <v>7</v>
      </c>
      <c r="F3233">
        <v>10807</v>
      </c>
      <c r="G3233">
        <v>137</v>
      </c>
      <c r="J3233" s="1">
        <v>12.75</v>
      </c>
      <c r="K3233" s="2">
        <v>1.6031938560000001</v>
      </c>
      <c r="L3233" s="1">
        <v>6.0324999999999998</v>
      </c>
      <c r="N3233">
        <f t="shared" si="50"/>
        <v>32.384999999999998</v>
      </c>
    </row>
    <row r="3234" spans="1:14" x14ac:dyDescent="0.2">
      <c r="A3234" t="s">
        <v>12</v>
      </c>
      <c r="B3234">
        <v>2019</v>
      </c>
      <c r="C3234">
        <v>5</v>
      </c>
      <c r="D3234">
        <v>8</v>
      </c>
      <c r="E3234">
        <v>11</v>
      </c>
      <c r="F3234">
        <v>10811</v>
      </c>
      <c r="G3234">
        <v>141</v>
      </c>
      <c r="J3234" s="1">
        <v>19</v>
      </c>
      <c r="K3234" s="2">
        <v>1.9407083519999999</v>
      </c>
      <c r="L3234" s="1">
        <v>8.89</v>
      </c>
      <c r="N3234">
        <f t="shared" si="50"/>
        <v>48.26</v>
      </c>
    </row>
    <row r="3235" spans="1:14" x14ac:dyDescent="0.2">
      <c r="A3235" t="s">
        <v>12</v>
      </c>
      <c r="B3235">
        <v>2019</v>
      </c>
      <c r="C3235">
        <v>5</v>
      </c>
      <c r="D3235">
        <v>8</v>
      </c>
      <c r="E3235">
        <v>15</v>
      </c>
      <c r="F3235">
        <v>10815</v>
      </c>
      <c r="G3235">
        <v>47</v>
      </c>
      <c r="J3235" s="1">
        <v>15.5</v>
      </c>
      <c r="K3235" s="2">
        <v>1.4850637824000004</v>
      </c>
      <c r="L3235" s="1">
        <v>7.9375</v>
      </c>
      <c r="N3235">
        <f t="shared" si="50"/>
        <v>39.369999999999997</v>
      </c>
    </row>
    <row r="3236" spans="1:14" x14ac:dyDescent="0.2">
      <c r="A3236" t="s">
        <v>12</v>
      </c>
      <c r="B3236">
        <v>2019</v>
      </c>
      <c r="C3236">
        <v>5</v>
      </c>
      <c r="D3236">
        <v>8</v>
      </c>
      <c r="E3236">
        <v>19</v>
      </c>
      <c r="F3236">
        <v>10819</v>
      </c>
      <c r="G3236">
        <v>42</v>
      </c>
      <c r="J3236" s="1">
        <v>10.75</v>
      </c>
      <c r="K3236" s="2">
        <v>1.4006851584000004</v>
      </c>
      <c r="L3236" s="1">
        <v>4.4450000000000003</v>
      </c>
      <c r="N3236">
        <f t="shared" si="50"/>
        <v>27.305</v>
      </c>
    </row>
    <row r="3237" spans="1:14" x14ac:dyDescent="0.2">
      <c r="A3237" t="s">
        <v>12</v>
      </c>
      <c r="B3237">
        <v>2019</v>
      </c>
      <c r="C3237">
        <v>5</v>
      </c>
      <c r="D3237">
        <v>8</v>
      </c>
      <c r="E3237">
        <v>4</v>
      </c>
      <c r="F3237">
        <v>10804</v>
      </c>
      <c r="G3237">
        <v>98</v>
      </c>
      <c r="J3237" s="1">
        <v>20.75</v>
      </c>
      <c r="K3237" s="2">
        <v>2.8857489408000006</v>
      </c>
      <c r="L3237" s="1">
        <v>16.827500000000001</v>
      </c>
      <c r="N3237">
        <f t="shared" si="50"/>
        <v>52.704999999999998</v>
      </c>
    </row>
    <row r="3238" spans="1:14" x14ac:dyDescent="0.2">
      <c r="A3238" t="s">
        <v>12</v>
      </c>
      <c r="B3238">
        <v>2019</v>
      </c>
      <c r="C3238">
        <v>5</v>
      </c>
      <c r="D3238">
        <v>8</v>
      </c>
      <c r="E3238">
        <v>8</v>
      </c>
      <c r="F3238">
        <v>10808</v>
      </c>
      <c r="G3238">
        <v>193</v>
      </c>
      <c r="J3238" s="1">
        <v>22.875</v>
      </c>
      <c r="K3238" s="2">
        <v>3.3582692352000003</v>
      </c>
      <c r="L3238" s="1">
        <v>19.684999999999999</v>
      </c>
      <c r="N3238">
        <f t="shared" si="50"/>
        <v>58.102499999999999</v>
      </c>
    </row>
    <row r="3239" spans="1:14" x14ac:dyDescent="0.2">
      <c r="A3239" t="s">
        <v>12</v>
      </c>
      <c r="B3239">
        <v>2019</v>
      </c>
      <c r="C3239">
        <v>5</v>
      </c>
      <c r="D3239">
        <v>8</v>
      </c>
      <c r="E3239">
        <v>12</v>
      </c>
      <c r="F3239">
        <v>10812</v>
      </c>
      <c r="G3239">
        <v>58</v>
      </c>
      <c r="J3239" s="1">
        <v>14.5</v>
      </c>
      <c r="K3239" s="2">
        <v>1.9238326272000004</v>
      </c>
      <c r="L3239" s="1">
        <v>7.9375</v>
      </c>
      <c r="N3239">
        <f t="shared" si="50"/>
        <v>36.83</v>
      </c>
    </row>
    <row r="3240" spans="1:14" x14ac:dyDescent="0.2">
      <c r="A3240" t="s">
        <v>12</v>
      </c>
      <c r="B3240">
        <v>2019</v>
      </c>
      <c r="C3240">
        <v>5</v>
      </c>
      <c r="D3240">
        <v>8</v>
      </c>
      <c r="E3240">
        <v>16</v>
      </c>
      <c r="F3240">
        <v>10816</v>
      </c>
      <c r="G3240" s="6">
        <v>201</v>
      </c>
      <c r="H3240" s="1">
        <v>2.5</v>
      </c>
      <c r="I3240" s="2">
        <v>19.709218933368106</v>
      </c>
      <c r="J3240" s="1">
        <v>19.5</v>
      </c>
      <c r="K3240" s="2">
        <v>2.7819632332799999</v>
      </c>
      <c r="L3240" s="1">
        <v>11.43</v>
      </c>
      <c r="N3240">
        <f t="shared" si="50"/>
        <v>49.53</v>
      </c>
    </row>
    <row r="3241" spans="1:14" x14ac:dyDescent="0.2">
      <c r="A3241" t="s">
        <v>12</v>
      </c>
      <c r="B3241">
        <v>2019</v>
      </c>
      <c r="C3241">
        <v>5</v>
      </c>
      <c r="D3241">
        <v>8</v>
      </c>
      <c r="E3241">
        <v>20</v>
      </c>
      <c r="F3241">
        <v>10820</v>
      </c>
      <c r="G3241">
        <v>194</v>
      </c>
      <c r="J3241" s="1">
        <v>21.25</v>
      </c>
      <c r="K3241" s="2">
        <v>2.8688732160000003</v>
      </c>
      <c r="L3241" s="1">
        <v>13.335000000000001</v>
      </c>
      <c r="N3241">
        <f t="shared" si="50"/>
        <v>53.975000000000001</v>
      </c>
    </row>
    <row r="3242" spans="1:14" x14ac:dyDescent="0.2">
      <c r="A3242" t="s">
        <v>12</v>
      </c>
      <c r="B3242">
        <v>2019</v>
      </c>
      <c r="C3242">
        <v>5</v>
      </c>
      <c r="D3242">
        <v>9</v>
      </c>
      <c r="E3242">
        <v>1</v>
      </c>
      <c r="F3242">
        <v>10901</v>
      </c>
      <c r="G3242">
        <v>97</v>
      </c>
      <c r="J3242" s="1">
        <v>11.25</v>
      </c>
      <c r="K3242" s="2">
        <v>1.6369453056000001</v>
      </c>
      <c r="L3242" s="1">
        <v>8.2550000000000008</v>
      </c>
      <c r="N3242">
        <f t="shared" si="50"/>
        <v>28.574999999999999</v>
      </c>
    </row>
    <row r="3243" spans="1:14" x14ac:dyDescent="0.2">
      <c r="A3243" t="s">
        <v>12</v>
      </c>
      <c r="B3243">
        <v>2019</v>
      </c>
      <c r="C3243">
        <v>5</v>
      </c>
      <c r="D3243">
        <v>9</v>
      </c>
      <c r="E3243">
        <v>5</v>
      </c>
      <c r="F3243">
        <v>10905</v>
      </c>
      <c r="G3243">
        <v>184</v>
      </c>
      <c r="J3243" s="1">
        <v>18.5</v>
      </c>
      <c r="K3243" s="2">
        <v>2.4638558207999997</v>
      </c>
      <c r="L3243" s="1">
        <v>11.7475</v>
      </c>
      <c r="N3243">
        <f t="shared" si="50"/>
        <v>46.99</v>
      </c>
    </row>
    <row r="3244" spans="1:14" x14ac:dyDescent="0.2">
      <c r="A3244" t="s">
        <v>12</v>
      </c>
      <c r="B3244">
        <v>2019</v>
      </c>
      <c r="C3244">
        <v>5</v>
      </c>
      <c r="D3244">
        <v>9</v>
      </c>
      <c r="E3244">
        <v>9</v>
      </c>
      <c r="F3244">
        <v>10909</v>
      </c>
      <c r="G3244">
        <v>4</v>
      </c>
      <c r="J3244" s="1">
        <v>13.5</v>
      </c>
      <c r="K3244" s="2">
        <v>1.9238326272000004</v>
      </c>
      <c r="L3244" s="1">
        <v>8.5724999999999998</v>
      </c>
      <c r="N3244">
        <f t="shared" si="50"/>
        <v>34.29</v>
      </c>
    </row>
    <row r="3245" spans="1:14" x14ac:dyDescent="0.2">
      <c r="A3245" t="s">
        <v>12</v>
      </c>
      <c r="B3245">
        <v>2019</v>
      </c>
      <c r="C3245">
        <v>5</v>
      </c>
      <c r="D3245">
        <v>9</v>
      </c>
      <c r="E3245">
        <v>13</v>
      </c>
      <c r="F3245">
        <v>10913</v>
      </c>
      <c r="G3245">
        <v>132</v>
      </c>
      <c r="J3245" s="1">
        <v>13.25</v>
      </c>
      <c r="K3245" s="2">
        <v>1.4681880576000002</v>
      </c>
      <c r="L3245" s="1">
        <v>6.0324999999999998</v>
      </c>
      <c r="N3245">
        <f t="shared" si="50"/>
        <v>33.655000000000001</v>
      </c>
    </row>
    <row r="3246" spans="1:14" x14ac:dyDescent="0.2">
      <c r="A3246" t="s">
        <v>12</v>
      </c>
      <c r="B3246">
        <v>2019</v>
      </c>
      <c r="C3246">
        <v>5</v>
      </c>
      <c r="D3246">
        <v>9</v>
      </c>
      <c r="E3246">
        <v>17</v>
      </c>
      <c r="F3246">
        <v>10917</v>
      </c>
      <c r="G3246">
        <v>86</v>
      </c>
      <c r="J3246" s="1">
        <v>11.5</v>
      </c>
      <c r="K3246" s="2">
        <v>1.7888268288000002</v>
      </c>
      <c r="L3246" s="1">
        <v>8.89</v>
      </c>
      <c r="N3246">
        <f t="shared" si="50"/>
        <v>29.21</v>
      </c>
    </row>
    <row r="3247" spans="1:14" x14ac:dyDescent="0.2">
      <c r="A3247" t="s">
        <v>12</v>
      </c>
      <c r="B3247">
        <v>2019</v>
      </c>
      <c r="C3247">
        <v>5</v>
      </c>
      <c r="D3247">
        <v>9</v>
      </c>
      <c r="E3247">
        <v>2</v>
      </c>
      <c r="F3247">
        <v>10902</v>
      </c>
      <c r="G3247">
        <v>31</v>
      </c>
      <c r="J3247" s="1">
        <v>13.75</v>
      </c>
      <c r="K3247" s="2">
        <v>0.99566776320000006</v>
      </c>
      <c r="L3247" s="1">
        <v>6.9850000000000003</v>
      </c>
      <c r="N3247">
        <f t="shared" si="50"/>
        <v>34.924999999999997</v>
      </c>
    </row>
    <row r="3248" spans="1:14" x14ac:dyDescent="0.2">
      <c r="A3248" t="s">
        <v>12</v>
      </c>
      <c r="B3248">
        <v>2019</v>
      </c>
      <c r="C3248">
        <v>5</v>
      </c>
      <c r="D3248">
        <v>9</v>
      </c>
      <c r="E3248">
        <v>6</v>
      </c>
      <c r="F3248">
        <v>10906</v>
      </c>
      <c r="G3248">
        <v>16</v>
      </c>
      <c r="J3248" s="1">
        <v>14.25</v>
      </c>
      <c r="K3248" s="2">
        <v>0.89441341440000011</v>
      </c>
      <c r="L3248" s="1">
        <v>9.5250000000000004</v>
      </c>
      <c r="N3248">
        <f t="shared" si="50"/>
        <v>36.195</v>
      </c>
    </row>
    <row r="3249" spans="1:14" x14ac:dyDescent="0.2">
      <c r="A3249" t="s">
        <v>12</v>
      </c>
      <c r="B3249">
        <v>2019</v>
      </c>
      <c r="C3249">
        <v>5</v>
      </c>
      <c r="D3249">
        <v>9</v>
      </c>
      <c r="E3249">
        <v>10</v>
      </c>
      <c r="F3249">
        <v>10910</v>
      </c>
      <c r="G3249" s="6">
        <v>202</v>
      </c>
      <c r="H3249" s="1">
        <v>2.5</v>
      </c>
      <c r="I3249" s="2">
        <v>16.475505938726613</v>
      </c>
      <c r="J3249" s="1">
        <v>16</v>
      </c>
      <c r="K3249" s="2">
        <v>2.0023047475200002</v>
      </c>
      <c r="L3249" s="1">
        <v>10.477500000000001</v>
      </c>
      <c r="N3249">
        <f t="shared" si="50"/>
        <v>40.64</v>
      </c>
    </row>
    <row r="3250" spans="1:14" x14ac:dyDescent="0.2">
      <c r="A3250" t="s">
        <v>12</v>
      </c>
      <c r="B3250">
        <v>2019</v>
      </c>
      <c r="C3250">
        <v>5</v>
      </c>
      <c r="D3250">
        <v>9</v>
      </c>
      <c r="E3250">
        <v>14</v>
      </c>
      <c r="F3250">
        <v>10914</v>
      </c>
      <c r="G3250">
        <v>122</v>
      </c>
      <c r="J3250" s="1">
        <v>13.5</v>
      </c>
      <c r="K3250" s="2">
        <v>1.5019395072000001</v>
      </c>
      <c r="L3250" s="1">
        <v>9.2074999999999996</v>
      </c>
      <c r="N3250">
        <f t="shared" si="50"/>
        <v>34.29</v>
      </c>
    </row>
    <row r="3251" spans="1:14" x14ac:dyDescent="0.2">
      <c r="A3251" t="s">
        <v>12</v>
      </c>
      <c r="B3251">
        <v>2019</v>
      </c>
      <c r="C3251">
        <v>5</v>
      </c>
      <c r="D3251">
        <v>9</v>
      </c>
      <c r="E3251">
        <v>18</v>
      </c>
      <c r="F3251">
        <v>10918</v>
      </c>
      <c r="G3251">
        <v>20</v>
      </c>
      <c r="J3251" s="1">
        <v>12.75</v>
      </c>
      <c r="K3251" s="2">
        <v>1.3500579840000004</v>
      </c>
      <c r="L3251" s="1">
        <v>7.3025000000000002</v>
      </c>
      <c r="N3251">
        <f t="shared" si="50"/>
        <v>32.384999999999998</v>
      </c>
    </row>
    <row r="3252" spans="1:14" x14ac:dyDescent="0.2">
      <c r="A3252" t="s">
        <v>12</v>
      </c>
      <c r="B3252">
        <v>2019</v>
      </c>
      <c r="C3252">
        <v>5</v>
      </c>
      <c r="D3252">
        <v>9</v>
      </c>
      <c r="E3252">
        <v>3</v>
      </c>
      <c r="F3252">
        <v>10903</v>
      </c>
      <c r="G3252">
        <v>63</v>
      </c>
      <c r="J3252" s="1">
        <v>11</v>
      </c>
      <c r="K3252" s="2">
        <v>1.1813007360000003</v>
      </c>
      <c r="L3252" s="1">
        <v>8.2550000000000008</v>
      </c>
      <c r="N3252">
        <f t="shared" si="50"/>
        <v>27.94</v>
      </c>
    </row>
    <row r="3253" spans="1:14" x14ac:dyDescent="0.2">
      <c r="A3253" t="s">
        <v>12</v>
      </c>
      <c r="B3253">
        <v>2019</v>
      </c>
      <c r="C3253">
        <v>5</v>
      </c>
      <c r="D3253">
        <v>9</v>
      </c>
      <c r="E3253">
        <v>7</v>
      </c>
      <c r="F3253">
        <v>10907</v>
      </c>
      <c r="G3253" s="6">
        <v>201</v>
      </c>
      <c r="H3253" s="1">
        <v>2.5</v>
      </c>
      <c r="I3253" s="2">
        <v>15.69671378740591</v>
      </c>
      <c r="J3253" s="1">
        <v>13.25</v>
      </c>
      <c r="K3253" s="2">
        <v>1.5238779494400001</v>
      </c>
      <c r="L3253" s="1">
        <v>10.477500000000001</v>
      </c>
      <c r="N3253">
        <f t="shared" si="50"/>
        <v>33.655000000000001</v>
      </c>
    </row>
    <row r="3254" spans="1:14" x14ac:dyDescent="0.2">
      <c r="A3254" t="s">
        <v>12</v>
      </c>
      <c r="B3254">
        <v>2019</v>
      </c>
      <c r="C3254">
        <v>5</v>
      </c>
      <c r="D3254">
        <v>9</v>
      </c>
      <c r="E3254">
        <v>11</v>
      </c>
      <c r="F3254">
        <v>10911</v>
      </c>
      <c r="G3254">
        <v>102</v>
      </c>
      <c r="J3254" s="1">
        <v>18.25</v>
      </c>
      <c r="K3254" s="2">
        <v>2.0250869760000008</v>
      </c>
      <c r="L3254" s="1">
        <v>12.3825</v>
      </c>
      <c r="N3254">
        <f t="shared" si="50"/>
        <v>46.355000000000004</v>
      </c>
    </row>
    <row r="3255" spans="1:14" x14ac:dyDescent="0.2">
      <c r="A3255" t="s">
        <v>12</v>
      </c>
      <c r="B3255">
        <v>2019</v>
      </c>
      <c r="C3255">
        <v>5</v>
      </c>
      <c r="D3255">
        <v>9</v>
      </c>
      <c r="E3255">
        <v>15</v>
      </c>
      <c r="F3255">
        <v>10915</v>
      </c>
      <c r="G3255">
        <v>173</v>
      </c>
      <c r="J3255" s="1">
        <v>16</v>
      </c>
      <c r="K3255" s="2">
        <v>2.4132286463999999</v>
      </c>
      <c r="L3255" s="1">
        <v>11.112500000000001</v>
      </c>
      <c r="N3255">
        <f t="shared" si="50"/>
        <v>40.64</v>
      </c>
    </row>
    <row r="3256" spans="1:14" x14ac:dyDescent="0.2">
      <c r="A3256" t="s">
        <v>12</v>
      </c>
      <c r="B3256">
        <v>2019</v>
      </c>
      <c r="C3256">
        <v>5</v>
      </c>
      <c r="D3256">
        <v>9</v>
      </c>
      <c r="E3256">
        <v>19</v>
      </c>
      <c r="F3256">
        <v>10919</v>
      </c>
      <c r="G3256">
        <v>175</v>
      </c>
      <c r="J3256" s="1">
        <v>16.5</v>
      </c>
      <c r="K3256" s="2">
        <v>2.5482344448000003</v>
      </c>
      <c r="L3256" s="1">
        <v>10.795</v>
      </c>
      <c r="N3256">
        <f t="shared" si="50"/>
        <v>41.910000000000004</v>
      </c>
    </row>
    <row r="3257" spans="1:14" x14ac:dyDescent="0.2">
      <c r="A3257" t="s">
        <v>12</v>
      </c>
      <c r="B3257">
        <v>2019</v>
      </c>
      <c r="C3257">
        <v>5</v>
      </c>
      <c r="D3257">
        <v>9</v>
      </c>
      <c r="E3257">
        <v>4</v>
      </c>
      <c r="F3257">
        <v>10904</v>
      </c>
      <c r="G3257">
        <v>110</v>
      </c>
      <c r="J3257" s="1">
        <v>24.5</v>
      </c>
      <c r="K3257" s="2">
        <v>3.6114051071999995</v>
      </c>
      <c r="L3257" s="1">
        <v>19.05</v>
      </c>
      <c r="N3257">
        <f t="shared" si="50"/>
        <v>62.230000000000004</v>
      </c>
    </row>
    <row r="3258" spans="1:14" x14ac:dyDescent="0.2">
      <c r="A3258" t="s">
        <v>12</v>
      </c>
      <c r="B3258">
        <v>2019</v>
      </c>
      <c r="C3258">
        <v>5</v>
      </c>
      <c r="D3258">
        <v>9</v>
      </c>
      <c r="E3258">
        <v>8</v>
      </c>
      <c r="F3258">
        <v>10908</v>
      </c>
      <c r="G3258">
        <v>55</v>
      </c>
      <c r="J3258" s="1">
        <v>19</v>
      </c>
      <c r="K3258" s="2">
        <v>2.0419627008000001</v>
      </c>
      <c r="L3258" s="1">
        <v>13.0175</v>
      </c>
      <c r="N3258">
        <f t="shared" si="50"/>
        <v>48.26</v>
      </c>
    </row>
    <row r="3259" spans="1:14" x14ac:dyDescent="0.2">
      <c r="A3259" t="s">
        <v>12</v>
      </c>
      <c r="B3259">
        <v>2019</v>
      </c>
      <c r="C3259">
        <v>5</v>
      </c>
      <c r="D3259">
        <v>9</v>
      </c>
      <c r="E3259">
        <v>12</v>
      </c>
      <c r="F3259">
        <v>10912</v>
      </c>
      <c r="G3259">
        <v>7</v>
      </c>
      <c r="J3259" s="1">
        <v>18.5</v>
      </c>
      <c r="K3259" s="2">
        <v>2.1094656000000001</v>
      </c>
      <c r="L3259" s="1">
        <v>12.7</v>
      </c>
      <c r="N3259">
        <f t="shared" si="50"/>
        <v>46.99</v>
      </c>
    </row>
    <row r="3260" spans="1:14" x14ac:dyDescent="0.2">
      <c r="A3260" t="s">
        <v>12</v>
      </c>
      <c r="B3260">
        <v>2019</v>
      </c>
      <c r="C3260">
        <v>5</v>
      </c>
      <c r="D3260">
        <v>9</v>
      </c>
      <c r="E3260">
        <v>16</v>
      </c>
      <c r="F3260">
        <v>10916</v>
      </c>
      <c r="G3260">
        <v>155</v>
      </c>
      <c r="J3260" s="1">
        <v>18.75</v>
      </c>
      <c r="K3260" s="2">
        <v>3.1726362624000006</v>
      </c>
      <c r="L3260" s="1">
        <v>14.922499999999999</v>
      </c>
      <c r="N3260">
        <f t="shared" si="50"/>
        <v>47.625</v>
      </c>
    </row>
    <row r="3261" spans="1:14" x14ac:dyDescent="0.2">
      <c r="A3261" t="s">
        <v>12</v>
      </c>
      <c r="B3261">
        <v>2019</v>
      </c>
      <c r="C3261">
        <v>5</v>
      </c>
      <c r="D3261">
        <v>9</v>
      </c>
      <c r="E3261">
        <v>20</v>
      </c>
      <c r="F3261">
        <v>10920</v>
      </c>
      <c r="G3261">
        <v>187</v>
      </c>
      <c r="J3261" s="1">
        <v>19.75</v>
      </c>
      <c r="K3261" s="2">
        <v>2.4976072704000005</v>
      </c>
      <c r="L3261" s="1">
        <v>14.922499999999999</v>
      </c>
      <c r="N3261">
        <f t="shared" si="50"/>
        <v>50.164999999999999</v>
      </c>
    </row>
    <row r="3262" spans="1:14" x14ac:dyDescent="0.2">
      <c r="A3262" t="s">
        <v>12</v>
      </c>
      <c r="B3262">
        <v>2019</v>
      </c>
      <c r="C3262">
        <v>5</v>
      </c>
      <c r="D3262">
        <v>10</v>
      </c>
      <c r="E3262">
        <v>1</v>
      </c>
      <c r="F3262">
        <v>11001</v>
      </c>
      <c r="G3262">
        <v>49</v>
      </c>
      <c r="J3262" s="1">
        <v>15.75</v>
      </c>
      <c r="K3262" s="2">
        <v>1.9238326272000004</v>
      </c>
      <c r="L3262" s="1">
        <v>7.9375</v>
      </c>
      <c r="N3262">
        <f t="shared" si="50"/>
        <v>40.005000000000003</v>
      </c>
    </row>
    <row r="3263" spans="1:14" x14ac:dyDescent="0.2">
      <c r="A3263" t="s">
        <v>12</v>
      </c>
      <c r="B3263">
        <v>2019</v>
      </c>
      <c r="C3263">
        <v>5</v>
      </c>
      <c r="D3263">
        <v>10</v>
      </c>
      <c r="E3263">
        <v>5</v>
      </c>
      <c r="F3263">
        <v>11005</v>
      </c>
      <c r="G3263">
        <v>57</v>
      </c>
      <c r="J3263" s="1">
        <v>13.75</v>
      </c>
      <c r="K3263" s="2">
        <v>1.9069569024000004</v>
      </c>
      <c r="L3263" s="1">
        <v>8.5724999999999998</v>
      </c>
      <c r="N3263">
        <f t="shared" si="50"/>
        <v>34.924999999999997</v>
      </c>
    </row>
    <row r="3264" spans="1:14" x14ac:dyDescent="0.2">
      <c r="A3264" t="s">
        <v>12</v>
      </c>
      <c r="B3264">
        <v>2019</v>
      </c>
      <c r="C3264">
        <v>5</v>
      </c>
      <c r="D3264">
        <v>10</v>
      </c>
      <c r="E3264">
        <v>9</v>
      </c>
      <c r="F3264">
        <v>11009</v>
      </c>
      <c r="G3264">
        <v>178</v>
      </c>
      <c r="J3264" s="1">
        <v>17.25</v>
      </c>
      <c r="K3264" s="2">
        <v>3.4426478592</v>
      </c>
      <c r="L3264" s="1">
        <v>14.605</v>
      </c>
      <c r="N3264">
        <f t="shared" si="50"/>
        <v>43.814999999999998</v>
      </c>
    </row>
    <row r="3265" spans="1:14" x14ac:dyDescent="0.2">
      <c r="A3265" t="s">
        <v>12</v>
      </c>
      <c r="B3265">
        <v>2019</v>
      </c>
      <c r="C3265">
        <v>5</v>
      </c>
      <c r="D3265">
        <v>10</v>
      </c>
      <c r="E3265">
        <v>13</v>
      </c>
      <c r="F3265">
        <v>11013</v>
      </c>
      <c r="G3265">
        <v>85</v>
      </c>
      <c r="J3265" s="1">
        <v>11.25</v>
      </c>
      <c r="K3265" s="2">
        <v>2.3288500224000002</v>
      </c>
      <c r="L3265" s="1">
        <v>7.9375</v>
      </c>
      <c r="N3265">
        <f t="shared" si="50"/>
        <v>28.574999999999999</v>
      </c>
    </row>
    <row r="3266" spans="1:14" x14ac:dyDescent="0.2">
      <c r="A3266" t="s">
        <v>12</v>
      </c>
      <c r="B3266">
        <v>2019</v>
      </c>
      <c r="C3266">
        <v>5</v>
      </c>
      <c r="D3266">
        <v>10</v>
      </c>
      <c r="E3266">
        <v>17</v>
      </c>
      <c r="F3266">
        <v>11017</v>
      </c>
      <c r="G3266">
        <v>59</v>
      </c>
      <c r="J3266" s="1">
        <v>14.25</v>
      </c>
      <c r="K3266" s="2">
        <v>2.1600927744000002</v>
      </c>
      <c r="L3266" s="1">
        <v>9.5250000000000004</v>
      </c>
      <c r="N3266">
        <f t="shared" si="50"/>
        <v>36.195</v>
      </c>
    </row>
    <row r="3267" spans="1:14" x14ac:dyDescent="0.2">
      <c r="A3267" t="s">
        <v>12</v>
      </c>
      <c r="B3267">
        <v>2019</v>
      </c>
      <c r="C3267">
        <v>5</v>
      </c>
      <c r="D3267">
        <v>10</v>
      </c>
      <c r="E3267">
        <v>2</v>
      </c>
      <c r="F3267">
        <v>11002</v>
      </c>
      <c r="G3267">
        <v>92</v>
      </c>
      <c r="J3267" s="1">
        <v>16.5</v>
      </c>
      <c r="K3267" s="2">
        <v>1.7044482048000005</v>
      </c>
      <c r="L3267" s="1">
        <v>12.065</v>
      </c>
      <c r="N3267">
        <f t="shared" ref="N3267:N3330" si="51">$M$2*J3267</f>
        <v>41.910000000000004</v>
      </c>
    </row>
    <row r="3268" spans="1:14" x14ac:dyDescent="0.2">
      <c r="A3268" t="s">
        <v>12</v>
      </c>
      <c r="B3268">
        <v>2019</v>
      </c>
      <c r="C3268">
        <v>5</v>
      </c>
      <c r="D3268">
        <v>10</v>
      </c>
      <c r="E3268">
        <v>6</v>
      </c>
      <c r="F3268">
        <v>11006</v>
      </c>
      <c r="G3268">
        <v>1</v>
      </c>
      <c r="J3268" s="1">
        <v>15</v>
      </c>
      <c r="K3268" s="2">
        <v>1.8057025535999998</v>
      </c>
      <c r="L3268" s="1">
        <v>13.6525</v>
      </c>
      <c r="N3268">
        <f t="shared" si="51"/>
        <v>38.1</v>
      </c>
    </row>
    <row r="3269" spans="1:14" x14ac:dyDescent="0.2">
      <c r="A3269" t="s">
        <v>12</v>
      </c>
      <c r="B3269">
        <v>2019</v>
      </c>
      <c r="C3269">
        <v>5</v>
      </c>
      <c r="D3269">
        <v>10</v>
      </c>
      <c r="E3269">
        <v>10</v>
      </c>
      <c r="F3269">
        <v>11010</v>
      </c>
      <c r="G3269">
        <v>21</v>
      </c>
      <c r="J3269" s="1">
        <v>10.5</v>
      </c>
      <c r="K3269" s="2">
        <v>1.2488036352000003</v>
      </c>
      <c r="L3269" s="1">
        <v>5.7149999999999999</v>
      </c>
      <c r="N3269">
        <f t="shared" si="51"/>
        <v>26.67</v>
      </c>
    </row>
    <row r="3270" spans="1:14" x14ac:dyDescent="0.2">
      <c r="A3270" t="s">
        <v>12</v>
      </c>
      <c r="B3270">
        <v>2019</v>
      </c>
      <c r="C3270">
        <v>5</v>
      </c>
      <c r="D3270">
        <v>10</v>
      </c>
      <c r="E3270">
        <v>14</v>
      </c>
      <c r="F3270">
        <v>11014</v>
      </c>
      <c r="G3270">
        <v>15</v>
      </c>
      <c r="J3270" s="1">
        <v>11.5</v>
      </c>
      <c r="K3270" s="2">
        <v>1.3500579840000004</v>
      </c>
      <c r="L3270" s="1">
        <v>8.5724999999999998</v>
      </c>
      <c r="N3270">
        <f t="shared" si="51"/>
        <v>29.21</v>
      </c>
    </row>
    <row r="3271" spans="1:14" x14ac:dyDescent="0.2">
      <c r="A3271" t="s">
        <v>12</v>
      </c>
      <c r="B3271">
        <v>2019</v>
      </c>
      <c r="C3271">
        <v>5</v>
      </c>
      <c r="D3271">
        <v>10</v>
      </c>
      <c r="E3271">
        <v>18</v>
      </c>
      <c r="F3271">
        <v>11018</v>
      </c>
      <c r="G3271">
        <v>105</v>
      </c>
      <c r="J3271" s="1">
        <v>18.25</v>
      </c>
      <c r="K3271" s="2">
        <v>2.1263413247999998</v>
      </c>
      <c r="L3271" s="1">
        <v>11.7475</v>
      </c>
      <c r="N3271">
        <f t="shared" si="51"/>
        <v>46.355000000000004</v>
      </c>
    </row>
    <row r="3272" spans="1:14" x14ac:dyDescent="0.2">
      <c r="A3272" t="s">
        <v>12</v>
      </c>
      <c r="B3272">
        <v>2019</v>
      </c>
      <c r="C3272">
        <v>5</v>
      </c>
      <c r="D3272">
        <v>10</v>
      </c>
      <c r="E3272">
        <v>3</v>
      </c>
      <c r="F3272">
        <v>11003</v>
      </c>
      <c r="G3272">
        <v>198</v>
      </c>
      <c r="J3272" s="1">
        <v>16.75</v>
      </c>
      <c r="K3272" s="2">
        <v>2.3626014720000006</v>
      </c>
      <c r="L3272" s="1">
        <v>11.7475</v>
      </c>
      <c r="N3272">
        <f t="shared" si="51"/>
        <v>42.545000000000002</v>
      </c>
    </row>
    <row r="3273" spans="1:14" x14ac:dyDescent="0.2">
      <c r="A3273" t="s">
        <v>12</v>
      </c>
      <c r="B3273">
        <v>2019</v>
      </c>
      <c r="C3273">
        <v>5</v>
      </c>
      <c r="D3273">
        <v>10</v>
      </c>
      <c r="E3273">
        <v>7</v>
      </c>
      <c r="F3273">
        <v>11007</v>
      </c>
      <c r="G3273" s="7">
        <v>166</v>
      </c>
      <c r="J3273" s="1">
        <v>19.75</v>
      </c>
      <c r="K3273" s="2">
        <v>2.5313587200000001</v>
      </c>
      <c r="L3273" s="1">
        <v>21.907499999999999</v>
      </c>
      <c r="N3273">
        <f t="shared" si="51"/>
        <v>50.164999999999999</v>
      </c>
    </row>
    <row r="3274" spans="1:14" x14ac:dyDescent="0.2">
      <c r="A3274" t="s">
        <v>12</v>
      </c>
      <c r="B3274">
        <v>2019</v>
      </c>
      <c r="C3274">
        <v>5</v>
      </c>
      <c r="D3274">
        <v>10</v>
      </c>
      <c r="E3274">
        <v>11</v>
      </c>
      <c r="F3274">
        <v>11011</v>
      </c>
      <c r="G3274">
        <v>88</v>
      </c>
      <c r="J3274" s="1">
        <v>9</v>
      </c>
      <c r="K3274" s="2">
        <v>1.26567936</v>
      </c>
      <c r="L3274" s="1">
        <v>8.5724999999999998</v>
      </c>
      <c r="N3274">
        <f t="shared" si="51"/>
        <v>22.86</v>
      </c>
    </row>
    <row r="3275" spans="1:14" x14ac:dyDescent="0.2">
      <c r="A3275" t="s">
        <v>12</v>
      </c>
      <c r="B3275">
        <v>2019</v>
      </c>
      <c r="C3275">
        <v>5</v>
      </c>
      <c r="D3275">
        <v>10</v>
      </c>
      <c r="E3275">
        <v>15</v>
      </c>
      <c r="F3275">
        <v>11015</v>
      </c>
      <c r="G3275">
        <v>148</v>
      </c>
      <c r="J3275" s="1">
        <v>17</v>
      </c>
      <c r="K3275" s="2">
        <v>2.5651101695999996</v>
      </c>
      <c r="L3275" s="1">
        <v>12.065</v>
      </c>
      <c r="N3275">
        <f t="shared" si="51"/>
        <v>43.18</v>
      </c>
    </row>
    <row r="3276" spans="1:14" x14ac:dyDescent="0.2">
      <c r="A3276" t="s">
        <v>12</v>
      </c>
      <c r="B3276">
        <v>2019</v>
      </c>
      <c r="C3276">
        <v>5</v>
      </c>
      <c r="D3276">
        <v>10</v>
      </c>
      <c r="E3276">
        <v>19</v>
      </c>
      <c r="F3276">
        <v>11019</v>
      </c>
      <c r="G3276" s="6">
        <v>201</v>
      </c>
      <c r="H3276" s="1">
        <v>2.5</v>
      </c>
      <c r="I3276" s="2">
        <v>18.016331408086035</v>
      </c>
      <c r="J3276" s="1">
        <v>13</v>
      </c>
      <c r="K3276" s="2">
        <v>2.1263413248000003</v>
      </c>
      <c r="L3276" s="1">
        <v>8.5724999999999998</v>
      </c>
      <c r="N3276">
        <f t="shared" si="51"/>
        <v>33.020000000000003</v>
      </c>
    </row>
    <row r="3277" spans="1:14" x14ac:dyDescent="0.2">
      <c r="A3277" t="s">
        <v>12</v>
      </c>
      <c r="B3277">
        <v>2019</v>
      </c>
      <c r="C3277">
        <v>5</v>
      </c>
      <c r="D3277">
        <v>10</v>
      </c>
      <c r="E3277">
        <v>4</v>
      </c>
      <c r="F3277">
        <v>11004</v>
      </c>
      <c r="G3277">
        <v>96</v>
      </c>
      <c r="J3277" s="1">
        <v>15.75</v>
      </c>
      <c r="K3277" s="2">
        <v>2.0082112512000005</v>
      </c>
      <c r="L3277" s="1">
        <v>10.795</v>
      </c>
      <c r="N3277">
        <f t="shared" si="51"/>
        <v>40.005000000000003</v>
      </c>
    </row>
    <row r="3278" spans="1:14" x14ac:dyDescent="0.2">
      <c r="A3278" t="s">
        <v>12</v>
      </c>
      <c r="B3278">
        <v>2019</v>
      </c>
      <c r="C3278">
        <v>5</v>
      </c>
      <c r="D3278">
        <v>10</v>
      </c>
      <c r="E3278">
        <v>8</v>
      </c>
      <c r="F3278">
        <v>11008</v>
      </c>
      <c r="G3278">
        <v>101</v>
      </c>
      <c r="J3278" s="1">
        <v>17.5</v>
      </c>
      <c r="K3278" s="2">
        <v>2.2275956735999998</v>
      </c>
      <c r="L3278" s="1">
        <v>13.0175</v>
      </c>
      <c r="N3278">
        <f t="shared" si="51"/>
        <v>44.45</v>
      </c>
    </row>
    <row r="3279" spans="1:14" x14ac:dyDescent="0.2">
      <c r="A3279" t="s">
        <v>12</v>
      </c>
      <c r="B3279">
        <v>2019</v>
      </c>
      <c r="C3279">
        <v>5</v>
      </c>
      <c r="D3279">
        <v>10</v>
      </c>
      <c r="E3279">
        <v>12</v>
      </c>
      <c r="F3279">
        <v>11012</v>
      </c>
      <c r="G3279">
        <v>142</v>
      </c>
      <c r="J3279" s="1">
        <v>7.75</v>
      </c>
      <c r="K3279" s="2">
        <v>1.4344366080000002</v>
      </c>
      <c r="L3279" s="1">
        <v>4.1275000000000004</v>
      </c>
      <c r="N3279">
        <f t="shared" si="51"/>
        <v>19.684999999999999</v>
      </c>
    </row>
    <row r="3280" spans="1:14" x14ac:dyDescent="0.2">
      <c r="A3280" t="s">
        <v>12</v>
      </c>
      <c r="B3280">
        <v>2019</v>
      </c>
      <c r="C3280">
        <v>5</v>
      </c>
      <c r="D3280">
        <v>10</v>
      </c>
      <c r="E3280">
        <v>16</v>
      </c>
      <c r="F3280">
        <v>11016</v>
      </c>
      <c r="G3280" s="6">
        <v>202</v>
      </c>
      <c r="H3280" s="1">
        <v>2.7</v>
      </c>
      <c r="I3280" s="2">
        <v>17.864004520625354</v>
      </c>
      <c r="J3280" s="1">
        <v>17.25</v>
      </c>
      <c r="K3280" s="2">
        <v>2.2503779020799999</v>
      </c>
      <c r="L3280" s="1">
        <v>13.97</v>
      </c>
      <c r="N3280">
        <f t="shared" si="51"/>
        <v>43.814999999999998</v>
      </c>
    </row>
    <row r="3281" spans="1:14" x14ac:dyDescent="0.2">
      <c r="A3281" t="s">
        <v>12</v>
      </c>
      <c r="B3281">
        <v>2019</v>
      </c>
      <c r="C3281">
        <v>5</v>
      </c>
      <c r="D3281">
        <v>10</v>
      </c>
      <c r="E3281">
        <v>20</v>
      </c>
      <c r="F3281">
        <v>11020</v>
      </c>
      <c r="G3281">
        <v>153</v>
      </c>
      <c r="J3281" s="1">
        <v>16.5</v>
      </c>
      <c r="K3281" s="2">
        <v>2.2444713984000004</v>
      </c>
      <c r="L3281" s="1">
        <v>11.43</v>
      </c>
      <c r="N3281">
        <f t="shared" si="51"/>
        <v>41.910000000000004</v>
      </c>
    </row>
    <row r="3282" spans="1:14" x14ac:dyDescent="0.2">
      <c r="A3282" t="s">
        <v>12</v>
      </c>
      <c r="B3282">
        <v>2019</v>
      </c>
      <c r="C3282">
        <v>5</v>
      </c>
      <c r="D3282">
        <v>11</v>
      </c>
      <c r="E3282">
        <v>1</v>
      </c>
      <c r="F3282">
        <v>11101</v>
      </c>
      <c r="G3282">
        <v>167</v>
      </c>
      <c r="J3282" s="1">
        <v>18</v>
      </c>
      <c r="K3282" s="2">
        <v>3.1051333632000002</v>
      </c>
      <c r="L3282" s="1">
        <v>10.477500000000001</v>
      </c>
      <c r="N3282">
        <f t="shared" si="51"/>
        <v>45.72</v>
      </c>
    </row>
    <row r="3283" spans="1:14" x14ac:dyDescent="0.2">
      <c r="A3283" t="s">
        <v>12</v>
      </c>
      <c r="B3283">
        <v>2019</v>
      </c>
      <c r="C3283">
        <v>5</v>
      </c>
      <c r="D3283">
        <v>11</v>
      </c>
      <c r="E3283">
        <v>5</v>
      </c>
      <c r="F3283">
        <v>11105</v>
      </c>
      <c r="G3283">
        <v>2</v>
      </c>
      <c r="J3283" s="1">
        <v>21.25</v>
      </c>
      <c r="K3283" s="2">
        <v>2.9701275648000007</v>
      </c>
      <c r="L3283" s="1">
        <v>11.112500000000001</v>
      </c>
      <c r="N3283">
        <f t="shared" si="51"/>
        <v>53.975000000000001</v>
      </c>
    </row>
    <row r="3284" spans="1:14" x14ac:dyDescent="0.2">
      <c r="A3284" t="s">
        <v>12</v>
      </c>
      <c r="B3284">
        <v>2019</v>
      </c>
      <c r="C3284">
        <v>5</v>
      </c>
      <c r="D3284">
        <v>11</v>
      </c>
      <c r="E3284">
        <v>9</v>
      </c>
      <c r="F3284">
        <v>11109</v>
      </c>
      <c r="G3284">
        <v>9</v>
      </c>
      <c r="J3284" s="1">
        <v>9.75</v>
      </c>
      <c r="K3284" s="2">
        <v>2.3794771967999999</v>
      </c>
      <c r="L3284" s="1">
        <v>4.4450000000000003</v>
      </c>
      <c r="N3284">
        <f t="shared" si="51"/>
        <v>24.765000000000001</v>
      </c>
    </row>
    <row r="3285" spans="1:14" x14ac:dyDescent="0.2">
      <c r="A3285" t="s">
        <v>12</v>
      </c>
      <c r="B3285">
        <v>2019</v>
      </c>
      <c r="C3285">
        <v>5</v>
      </c>
      <c r="D3285">
        <v>11</v>
      </c>
      <c r="E3285">
        <v>13</v>
      </c>
      <c r="F3285">
        <v>11113</v>
      </c>
      <c r="G3285">
        <v>60</v>
      </c>
      <c r="J3285" s="1">
        <v>17</v>
      </c>
      <c r="K3285" s="2">
        <v>2.7844945920000006</v>
      </c>
      <c r="L3285" s="1">
        <v>10.795</v>
      </c>
      <c r="N3285">
        <f t="shared" si="51"/>
        <v>43.18</v>
      </c>
    </row>
    <row r="3286" spans="1:14" x14ac:dyDescent="0.2">
      <c r="A3286" t="s">
        <v>12</v>
      </c>
      <c r="B3286">
        <v>2019</v>
      </c>
      <c r="C3286">
        <v>5</v>
      </c>
      <c r="D3286">
        <v>11</v>
      </c>
      <c r="E3286">
        <v>17</v>
      </c>
      <c r="F3286">
        <v>11117</v>
      </c>
      <c r="G3286" s="6">
        <v>201</v>
      </c>
      <c r="H3286" s="1">
        <v>2.5</v>
      </c>
      <c r="I3286" s="2">
        <v>18.40289875270016</v>
      </c>
      <c r="J3286" s="1">
        <v>17</v>
      </c>
      <c r="K3286" s="2">
        <v>2.7819632332799999</v>
      </c>
      <c r="L3286" s="1">
        <v>9.8424999999999994</v>
      </c>
      <c r="N3286">
        <f t="shared" si="51"/>
        <v>43.18</v>
      </c>
    </row>
    <row r="3287" spans="1:14" x14ac:dyDescent="0.2">
      <c r="A3287" t="s">
        <v>12</v>
      </c>
      <c r="B3287">
        <v>2019</v>
      </c>
      <c r="C3287">
        <v>5</v>
      </c>
      <c r="D3287">
        <v>11</v>
      </c>
      <c r="E3287">
        <v>2</v>
      </c>
      <c r="F3287">
        <v>11102</v>
      </c>
      <c r="G3287" s="6">
        <v>202</v>
      </c>
      <c r="H3287" s="1">
        <v>2.5</v>
      </c>
      <c r="I3287" s="2">
        <v>16.753641602758996</v>
      </c>
      <c r="J3287" s="1">
        <v>13.5</v>
      </c>
      <c r="K3287" s="2">
        <v>2.3744144793600004</v>
      </c>
      <c r="L3287" s="1">
        <v>9.5250000000000004</v>
      </c>
      <c r="N3287">
        <f t="shared" si="51"/>
        <v>34.29</v>
      </c>
    </row>
    <row r="3288" spans="1:14" x14ac:dyDescent="0.2">
      <c r="A3288" t="s">
        <v>12</v>
      </c>
      <c r="B3288">
        <v>2019</v>
      </c>
      <c r="C3288">
        <v>5</v>
      </c>
      <c r="D3288">
        <v>11</v>
      </c>
      <c r="E3288">
        <v>6</v>
      </c>
      <c r="F3288">
        <v>11106</v>
      </c>
      <c r="G3288">
        <v>109</v>
      </c>
      <c r="J3288" s="1">
        <v>18</v>
      </c>
      <c r="K3288" s="2">
        <v>1.9069569024000004</v>
      </c>
      <c r="L3288" s="1">
        <v>7.9375</v>
      </c>
      <c r="N3288">
        <f t="shared" si="51"/>
        <v>45.72</v>
      </c>
    </row>
    <row r="3289" spans="1:14" x14ac:dyDescent="0.2">
      <c r="A3289" t="s">
        <v>12</v>
      </c>
      <c r="B3289">
        <v>2019</v>
      </c>
      <c r="C3289">
        <v>5</v>
      </c>
      <c r="D3289">
        <v>11</v>
      </c>
      <c r="E3289">
        <v>10</v>
      </c>
      <c r="F3289">
        <v>11110</v>
      </c>
      <c r="G3289">
        <v>147</v>
      </c>
      <c r="J3289" s="1">
        <v>14</v>
      </c>
      <c r="K3289" s="2">
        <v>2.2275956735999998</v>
      </c>
      <c r="L3289" s="1">
        <v>9.8424999999999994</v>
      </c>
      <c r="N3289">
        <f t="shared" si="51"/>
        <v>35.56</v>
      </c>
    </row>
    <row r="3290" spans="1:14" x14ac:dyDescent="0.2">
      <c r="A3290" t="s">
        <v>12</v>
      </c>
      <c r="B3290">
        <v>2019</v>
      </c>
      <c r="C3290">
        <v>5</v>
      </c>
      <c r="D3290">
        <v>11</v>
      </c>
      <c r="E3290">
        <v>14</v>
      </c>
      <c r="F3290">
        <v>11114</v>
      </c>
      <c r="G3290">
        <v>157</v>
      </c>
      <c r="J3290" s="1">
        <v>18</v>
      </c>
      <c r="K3290" s="2">
        <v>2.3119742976</v>
      </c>
      <c r="L3290" s="1">
        <v>12.3825</v>
      </c>
      <c r="N3290">
        <f t="shared" si="51"/>
        <v>45.72</v>
      </c>
    </row>
    <row r="3291" spans="1:14" x14ac:dyDescent="0.2">
      <c r="A3291" t="s">
        <v>12</v>
      </c>
      <c r="B3291">
        <v>2019</v>
      </c>
      <c r="C3291">
        <v>5</v>
      </c>
      <c r="D3291">
        <v>11</v>
      </c>
      <c r="E3291">
        <v>18</v>
      </c>
      <c r="F3291">
        <v>11118</v>
      </c>
      <c r="G3291">
        <v>65</v>
      </c>
      <c r="J3291" s="1">
        <v>12.75</v>
      </c>
      <c r="K3291" s="2">
        <v>2.0419627008000001</v>
      </c>
      <c r="L3291" s="1">
        <v>9.5250000000000004</v>
      </c>
      <c r="N3291">
        <f t="shared" si="51"/>
        <v>32.384999999999998</v>
      </c>
    </row>
    <row r="3292" spans="1:14" x14ac:dyDescent="0.2">
      <c r="A3292" t="s">
        <v>12</v>
      </c>
      <c r="B3292">
        <v>2019</v>
      </c>
      <c r="C3292">
        <v>5</v>
      </c>
      <c r="D3292">
        <v>11</v>
      </c>
      <c r="E3292">
        <v>3</v>
      </c>
      <c r="F3292">
        <v>11103</v>
      </c>
      <c r="G3292">
        <v>134</v>
      </c>
      <c r="J3292" s="1">
        <v>15.25</v>
      </c>
      <c r="K3292" s="2">
        <v>2.2950985728000002</v>
      </c>
      <c r="L3292" s="1">
        <v>10.477500000000001</v>
      </c>
      <c r="N3292">
        <f t="shared" si="51"/>
        <v>38.734999999999999</v>
      </c>
    </row>
    <row r="3293" spans="1:14" x14ac:dyDescent="0.2">
      <c r="A3293" t="s">
        <v>12</v>
      </c>
      <c r="B3293">
        <v>2019</v>
      </c>
      <c r="C3293">
        <v>5</v>
      </c>
      <c r="D3293">
        <v>11</v>
      </c>
      <c r="E3293">
        <v>7</v>
      </c>
      <c r="F3293">
        <v>11107</v>
      </c>
      <c r="G3293">
        <v>83</v>
      </c>
      <c r="J3293" s="1">
        <v>15</v>
      </c>
      <c r="K3293" s="2">
        <v>1.9069569024000004</v>
      </c>
      <c r="L3293" s="1">
        <v>9.8424999999999994</v>
      </c>
      <c r="N3293">
        <f t="shared" si="51"/>
        <v>38.1</v>
      </c>
    </row>
    <row r="3294" spans="1:14" x14ac:dyDescent="0.2">
      <c r="A3294" t="s">
        <v>12</v>
      </c>
      <c r="B3294">
        <v>2019</v>
      </c>
      <c r="C3294">
        <v>5</v>
      </c>
      <c r="D3294">
        <v>11</v>
      </c>
      <c r="E3294">
        <v>11</v>
      </c>
      <c r="F3294">
        <v>11111</v>
      </c>
      <c r="G3294">
        <v>168</v>
      </c>
      <c r="J3294" s="1">
        <v>20.25</v>
      </c>
      <c r="K3294" s="2">
        <v>2.7507431424000006</v>
      </c>
      <c r="L3294" s="1">
        <v>19.05</v>
      </c>
      <c r="N3294">
        <f t="shared" si="51"/>
        <v>51.435000000000002</v>
      </c>
    </row>
    <row r="3295" spans="1:14" x14ac:dyDescent="0.2">
      <c r="A3295" t="s">
        <v>12</v>
      </c>
      <c r="B3295">
        <v>2019</v>
      </c>
      <c r="C3295">
        <v>5</v>
      </c>
      <c r="D3295">
        <v>11</v>
      </c>
      <c r="E3295">
        <v>15</v>
      </c>
      <c r="F3295">
        <v>11115</v>
      </c>
      <c r="G3295">
        <v>62</v>
      </c>
      <c r="J3295" s="1">
        <v>18</v>
      </c>
      <c r="K3295" s="2">
        <v>2.1769684992000009</v>
      </c>
      <c r="L3295" s="1">
        <v>8.2550000000000008</v>
      </c>
      <c r="N3295">
        <f t="shared" si="51"/>
        <v>45.72</v>
      </c>
    </row>
    <row r="3296" spans="1:14" x14ac:dyDescent="0.2">
      <c r="A3296" t="s">
        <v>12</v>
      </c>
      <c r="B3296">
        <v>2019</v>
      </c>
      <c r="C3296">
        <v>5</v>
      </c>
      <c r="D3296">
        <v>11</v>
      </c>
      <c r="E3296">
        <v>19</v>
      </c>
      <c r="F3296">
        <v>11119</v>
      </c>
      <c r="G3296">
        <v>30</v>
      </c>
      <c r="J3296" s="1">
        <v>15</v>
      </c>
      <c r="K3296" s="2">
        <v>1.9913355264000001</v>
      </c>
      <c r="L3296" s="1">
        <v>8.2550000000000008</v>
      </c>
      <c r="N3296">
        <f t="shared" si="51"/>
        <v>38.1</v>
      </c>
    </row>
    <row r="3297" spans="1:14" x14ac:dyDescent="0.2">
      <c r="A3297" t="s">
        <v>12</v>
      </c>
      <c r="B3297">
        <v>2019</v>
      </c>
      <c r="C3297">
        <v>5</v>
      </c>
      <c r="D3297">
        <v>11</v>
      </c>
      <c r="E3297">
        <v>4</v>
      </c>
      <c r="F3297">
        <v>11104</v>
      </c>
      <c r="G3297">
        <v>152</v>
      </c>
      <c r="J3297" s="1">
        <v>12.5</v>
      </c>
      <c r="K3297" s="2">
        <v>1.5694424064000003</v>
      </c>
      <c r="L3297" s="1">
        <v>8.2550000000000008</v>
      </c>
      <c r="N3297">
        <f t="shared" si="51"/>
        <v>31.75</v>
      </c>
    </row>
    <row r="3298" spans="1:14" x14ac:dyDescent="0.2">
      <c r="A3298" t="s">
        <v>12</v>
      </c>
      <c r="B3298">
        <v>2019</v>
      </c>
      <c r="C3298">
        <v>5</v>
      </c>
      <c r="D3298">
        <v>11</v>
      </c>
      <c r="E3298">
        <v>8</v>
      </c>
      <c r="F3298">
        <v>11108</v>
      </c>
      <c r="G3298">
        <v>39</v>
      </c>
      <c r="J3298" s="1">
        <v>9.5</v>
      </c>
      <c r="K3298" s="2">
        <v>1.6706967552000003</v>
      </c>
      <c r="L3298" s="1">
        <v>6.0324999999999998</v>
      </c>
      <c r="N3298">
        <f t="shared" si="51"/>
        <v>24.13</v>
      </c>
    </row>
    <row r="3299" spans="1:14" x14ac:dyDescent="0.2">
      <c r="A3299" t="s">
        <v>12</v>
      </c>
      <c r="B3299">
        <v>2019</v>
      </c>
      <c r="C3299">
        <v>5</v>
      </c>
      <c r="D3299">
        <v>11</v>
      </c>
      <c r="E3299">
        <v>12</v>
      </c>
      <c r="F3299">
        <v>11112</v>
      </c>
      <c r="G3299">
        <v>160</v>
      </c>
      <c r="J3299" s="1">
        <v>18.75</v>
      </c>
      <c r="K3299" s="2">
        <v>2.8351217664000004</v>
      </c>
      <c r="L3299" s="1">
        <v>15.875</v>
      </c>
      <c r="N3299">
        <f t="shared" si="51"/>
        <v>47.625</v>
      </c>
    </row>
    <row r="3300" spans="1:14" x14ac:dyDescent="0.2">
      <c r="A3300" t="s">
        <v>12</v>
      </c>
      <c r="B3300">
        <v>2019</v>
      </c>
      <c r="C3300">
        <v>5</v>
      </c>
      <c r="D3300">
        <v>11</v>
      </c>
      <c r="E3300">
        <v>16</v>
      </c>
      <c r="F3300">
        <v>11116</v>
      </c>
      <c r="G3300">
        <v>81</v>
      </c>
      <c r="J3300" s="1">
        <v>15.25</v>
      </c>
      <c r="K3300" s="2">
        <v>2.3119742976</v>
      </c>
      <c r="L3300" s="1">
        <v>8.5724999999999998</v>
      </c>
      <c r="N3300">
        <f t="shared" si="51"/>
        <v>38.734999999999999</v>
      </c>
    </row>
    <row r="3301" spans="1:14" x14ac:dyDescent="0.2">
      <c r="A3301" t="s">
        <v>12</v>
      </c>
      <c r="B3301">
        <v>2019</v>
      </c>
      <c r="C3301">
        <v>5</v>
      </c>
      <c r="D3301">
        <v>11</v>
      </c>
      <c r="E3301">
        <v>20</v>
      </c>
      <c r="F3301">
        <v>11120</v>
      </c>
      <c r="G3301" s="6">
        <v>144</v>
      </c>
      <c r="I3301" s="2">
        <v>16.810737033666971</v>
      </c>
      <c r="J3301" s="1">
        <v>13.5</v>
      </c>
      <c r="K3301" s="2">
        <v>2.6933656780800002</v>
      </c>
      <c r="L3301" s="1">
        <v>8.5724999999999998</v>
      </c>
      <c r="N3301">
        <f t="shared" si="51"/>
        <v>34.29</v>
      </c>
    </row>
    <row r="3302" spans="1:14" x14ac:dyDescent="0.2">
      <c r="A3302" t="s">
        <v>3</v>
      </c>
      <c r="B3302">
        <v>2018</v>
      </c>
      <c r="C3302">
        <v>1</v>
      </c>
      <c r="D3302">
        <v>1</v>
      </c>
      <c r="E3302">
        <v>1</v>
      </c>
      <c r="F3302">
        <v>20101</v>
      </c>
      <c r="G3302">
        <v>80</v>
      </c>
      <c r="H3302" s="1">
        <v>2</v>
      </c>
      <c r="I3302" s="2">
        <v>18.333333333333332</v>
      </c>
      <c r="K3302" s="2">
        <v>2.5370366792452832</v>
      </c>
      <c r="N3302">
        <f t="shared" si="51"/>
        <v>0</v>
      </c>
    </row>
    <row r="3303" spans="1:14" x14ac:dyDescent="0.2">
      <c r="A3303" t="s">
        <v>3</v>
      </c>
      <c r="B3303">
        <v>2018</v>
      </c>
      <c r="C3303">
        <v>1</v>
      </c>
      <c r="D3303">
        <v>1</v>
      </c>
      <c r="E3303">
        <v>2</v>
      </c>
      <c r="F3303">
        <v>20102</v>
      </c>
      <c r="G3303">
        <v>132</v>
      </c>
      <c r="H3303" s="1">
        <v>2.2999999999999998</v>
      </c>
      <c r="I3303" s="2">
        <v>18.877551020408163</v>
      </c>
      <c r="K3303" s="2">
        <v>3.4104324616771873</v>
      </c>
      <c r="N3303">
        <f t="shared" si="51"/>
        <v>0</v>
      </c>
    </row>
    <row r="3304" spans="1:14" x14ac:dyDescent="0.2">
      <c r="A3304" t="s">
        <v>3</v>
      </c>
      <c r="B3304">
        <v>2018</v>
      </c>
      <c r="C3304">
        <v>1</v>
      </c>
      <c r="D3304">
        <v>1</v>
      </c>
      <c r="E3304">
        <v>3</v>
      </c>
      <c r="F3304">
        <v>20103</v>
      </c>
      <c r="G3304">
        <v>202</v>
      </c>
      <c r="H3304" s="1">
        <v>2.2000000000000002</v>
      </c>
      <c r="I3304" s="2">
        <v>17.275747508305646</v>
      </c>
      <c r="K3304" s="2">
        <v>3.1742442401298003</v>
      </c>
      <c r="N3304">
        <f t="shared" si="51"/>
        <v>0</v>
      </c>
    </row>
    <row r="3305" spans="1:14" x14ac:dyDescent="0.2">
      <c r="A3305" t="s">
        <v>3</v>
      </c>
      <c r="B3305">
        <v>2018</v>
      </c>
      <c r="C3305">
        <v>1</v>
      </c>
      <c r="D3305">
        <v>1</v>
      </c>
      <c r="E3305">
        <v>4</v>
      </c>
      <c r="F3305">
        <v>20104</v>
      </c>
      <c r="G3305">
        <v>103</v>
      </c>
      <c r="H3305" s="1">
        <v>2.2999999999999998</v>
      </c>
      <c r="I3305" s="2">
        <v>18.446601941747574</v>
      </c>
      <c r="K3305" s="2">
        <v>2.8266839073601999</v>
      </c>
      <c r="N3305">
        <f t="shared" si="51"/>
        <v>0</v>
      </c>
    </row>
    <row r="3306" spans="1:14" x14ac:dyDescent="0.2">
      <c r="A3306" t="s">
        <v>3</v>
      </c>
      <c r="B3306">
        <v>2018</v>
      </c>
      <c r="C3306">
        <v>1</v>
      </c>
      <c r="D3306">
        <v>1</v>
      </c>
      <c r="E3306">
        <v>5</v>
      </c>
      <c r="F3306">
        <v>20105</v>
      </c>
      <c r="G3306">
        <v>201</v>
      </c>
      <c r="H3306" s="1">
        <v>1.5</v>
      </c>
      <c r="I3306" s="2">
        <v>18.503937007874015</v>
      </c>
      <c r="K3306" s="2">
        <v>2.8729193047095527</v>
      </c>
      <c r="N3306">
        <f t="shared" si="51"/>
        <v>0</v>
      </c>
    </row>
    <row r="3307" spans="1:14" x14ac:dyDescent="0.2">
      <c r="A3307" t="s">
        <v>3</v>
      </c>
      <c r="B3307">
        <v>2018</v>
      </c>
      <c r="C3307">
        <v>1</v>
      </c>
      <c r="D3307">
        <v>1</v>
      </c>
      <c r="E3307">
        <v>6</v>
      </c>
      <c r="F3307">
        <v>20106</v>
      </c>
      <c r="G3307">
        <v>104</v>
      </c>
      <c r="H3307" s="1">
        <v>1.8</v>
      </c>
      <c r="I3307" s="2">
        <v>18.651162790697676</v>
      </c>
      <c r="K3307" s="2">
        <v>2.6474902104137401</v>
      </c>
      <c r="N3307">
        <f t="shared" si="51"/>
        <v>0</v>
      </c>
    </row>
    <row r="3308" spans="1:14" x14ac:dyDescent="0.2">
      <c r="A3308" t="s">
        <v>3</v>
      </c>
      <c r="B3308">
        <v>2018</v>
      </c>
      <c r="C3308">
        <v>1</v>
      </c>
      <c r="D3308">
        <v>1</v>
      </c>
      <c r="E3308">
        <v>7</v>
      </c>
      <c r="F3308">
        <v>20107</v>
      </c>
      <c r="G3308">
        <v>43</v>
      </c>
      <c r="H3308" s="1">
        <v>1.9</v>
      </c>
      <c r="I3308" s="2">
        <v>17.647058823529413</v>
      </c>
      <c r="K3308" s="2">
        <v>2.2941997264021898</v>
      </c>
      <c r="N3308">
        <f t="shared" si="51"/>
        <v>0</v>
      </c>
    </row>
    <row r="3309" spans="1:14" x14ac:dyDescent="0.2">
      <c r="A3309" t="s">
        <v>3</v>
      </c>
      <c r="B3309">
        <v>2018</v>
      </c>
      <c r="C3309">
        <v>1</v>
      </c>
      <c r="D3309">
        <v>1</v>
      </c>
      <c r="E3309">
        <v>8</v>
      </c>
      <c r="F3309">
        <v>20108</v>
      </c>
      <c r="G3309">
        <v>154</v>
      </c>
      <c r="H3309" s="1">
        <v>1.8</v>
      </c>
      <c r="I3309" s="2">
        <v>18.243243243243242</v>
      </c>
      <c r="K3309" s="2">
        <v>2.6868516338725406</v>
      </c>
      <c r="N3309">
        <f t="shared" si="51"/>
        <v>0</v>
      </c>
    </row>
    <row r="3310" spans="1:14" x14ac:dyDescent="0.2">
      <c r="A3310" t="s">
        <v>3</v>
      </c>
      <c r="B3310">
        <v>2018</v>
      </c>
      <c r="C3310">
        <v>1</v>
      </c>
      <c r="D3310">
        <v>1</v>
      </c>
      <c r="E3310">
        <v>9</v>
      </c>
      <c r="F3310">
        <v>20109</v>
      </c>
      <c r="G3310">
        <v>40</v>
      </c>
      <c r="H3310" s="1">
        <v>2.1</v>
      </c>
      <c r="I3310" s="2">
        <v>17.621145374449341</v>
      </c>
      <c r="K3310" s="2">
        <v>2.6466444352090446</v>
      </c>
      <c r="N3310">
        <f t="shared" si="51"/>
        <v>0</v>
      </c>
    </row>
    <row r="3311" spans="1:14" x14ac:dyDescent="0.2">
      <c r="A3311" t="s">
        <v>3</v>
      </c>
      <c r="B3311">
        <v>2018</v>
      </c>
      <c r="C3311">
        <v>1</v>
      </c>
      <c r="D3311">
        <v>1</v>
      </c>
      <c r="E3311">
        <v>10</v>
      </c>
      <c r="F3311">
        <v>20110</v>
      </c>
      <c r="G3311">
        <v>78</v>
      </c>
      <c r="H3311" s="1">
        <v>2.4</v>
      </c>
      <c r="I3311" s="2">
        <v>17.901234567901234</v>
      </c>
      <c r="K3311" s="2">
        <v>2.9452959022142076</v>
      </c>
      <c r="N3311">
        <f t="shared" si="51"/>
        <v>0</v>
      </c>
    </row>
    <row r="3312" spans="1:14" x14ac:dyDescent="0.2">
      <c r="A3312" t="s">
        <v>3</v>
      </c>
      <c r="B3312">
        <v>2018</v>
      </c>
      <c r="C3312">
        <v>1</v>
      </c>
      <c r="D3312">
        <v>1</v>
      </c>
      <c r="E3312">
        <v>11</v>
      </c>
      <c r="F3312">
        <v>20111</v>
      </c>
      <c r="G3312">
        <v>91</v>
      </c>
      <c r="H3312" s="1">
        <v>1.8</v>
      </c>
      <c r="I3312" s="2">
        <v>17.990074441687344</v>
      </c>
      <c r="K3312" s="2">
        <v>3.4925980725950718</v>
      </c>
      <c r="N3312">
        <f t="shared" si="51"/>
        <v>0</v>
      </c>
    </row>
    <row r="3313" spans="1:14" x14ac:dyDescent="0.2">
      <c r="A3313" t="s">
        <v>3</v>
      </c>
      <c r="B3313">
        <v>2018</v>
      </c>
      <c r="C3313">
        <v>1</v>
      </c>
      <c r="D3313">
        <v>1</v>
      </c>
      <c r="E3313">
        <v>12</v>
      </c>
      <c r="F3313">
        <v>20112</v>
      </c>
      <c r="G3313">
        <v>48</v>
      </c>
      <c r="H3313" s="1">
        <v>2.5</v>
      </c>
      <c r="I3313" s="2">
        <v>17.543859649122805</v>
      </c>
      <c r="K3313" s="2">
        <v>2.9221209448201506</v>
      </c>
      <c r="N3313">
        <f t="shared" si="51"/>
        <v>0</v>
      </c>
    </row>
    <row r="3314" spans="1:14" x14ac:dyDescent="0.2">
      <c r="A3314" t="s">
        <v>3</v>
      </c>
      <c r="B3314">
        <v>2018</v>
      </c>
      <c r="C3314">
        <v>1</v>
      </c>
      <c r="D3314">
        <v>1</v>
      </c>
      <c r="E3314">
        <v>13</v>
      </c>
      <c r="F3314">
        <v>20113</v>
      </c>
      <c r="G3314">
        <v>72</v>
      </c>
      <c r="H3314" s="1">
        <v>2.2000000000000002</v>
      </c>
      <c r="I3314" s="2">
        <v>18.137254901960784</v>
      </c>
      <c r="K3314" s="2">
        <v>2.8772054162042178</v>
      </c>
      <c r="N3314">
        <f t="shared" si="51"/>
        <v>0</v>
      </c>
    </row>
    <row r="3315" spans="1:14" x14ac:dyDescent="0.2">
      <c r="A3315" t="s">
        <v>3</v>
      </c>
      <c r="B3315">
        <v>2018</v>
      </c>
      <c r="C3315">
        <v>1</v>
      </c>
      <c r="D3315">
        <v>1</v>
      </c>
      <c r="E3315">
        <v>14</v>
      </c>
      <c r="F3315">
        <v>20114</v>
      </c>
      <c r="G3315">
        <v>178</v>
      </c>
      <c r="H3315" s="1">
        <v>1.8</v>
      </c>
      <c r="I3315" s="2">
        <v>18.502202643171806</v>
      </c>
      <c r="K3315" s="2">
        <v>2.5666559816956185</v>
      </c>
      <c r="N3315">
        <f t="shared" si="51"/>
        <v>0</v>
      </c>
    </row>
    <row r="3316" spans="1:14" x14ac:dyDescent="0.2">
      <c r="A3316" t="s">
        <v>3</v>
      </c>
      <c r="B3316">
        <v>2018</v>
      </c>
      <c r="C3316">
        <v>1</v>
      </c>
      <c r="D3316">
        <v>1</v>
      </c>
      <c r="E3316">
        <v>15</v>
      </c>
      <c r="F3316">
        <v>20115</v>
      </c>
      <c r="G3316">
        <v>110</v>
      </c>
      <c r="H3316" s="1">
        <v>2.4</v>
      </c>
      <c r="I3316" s="2">
        <v>18.691588785046729</v>
      </c>
      <c r="K3316" s="2">
        <v>3.6935900891110629</v>
      </c>
      <c r="N3316">
        <f t="shared" si="51"/>
        <v>0</v>
      </c>
    </row>
    <row r="3317" spans="1:14" x14ac:dyDescent="0.2">
      <c r="A3317" t="s">
        <v>3</v>
      </c>
      <c r="B3317">
        <v>2018</v>
      </c>
      <c r="C3317">
        <v>1</v>
      </c>
      <c r="D3317">
        <v>1</v>
      </c>
      <c r="E3317">
        <v>16</v>
      </c>
      <c r="F3317">
        <v>20116</v>
      </c>
      <c r="G3317">
        <v>16</v>
      </c>
      <c r="H3317" s="1">
        <v>2.2999999999999998</v>
      </c>
      <c r="I3317" s="2">
        <v>18.75</v>
      </c>
      <c r="K3317" s="2">
        <v>3.1854770949720668</v>
      </c>
      <c r="N3317">
        <f t="shared" si="51"/>
        <v>0</v>
      </c>
    </row>
    <row r="3318" spans="1:14" x14ac:dyDescent="0.2">
      <c r="A3318" t="s">
        <v>3</v>
      </c>
      <c r="B3318">
        <v>2018</v>
      </c>
      <c r="C3318">
        <v>1</v>
      </c>
      <c r="D3318">
        <v>1</v>
      </c>
      <c r="E3318">
        <v>17</v>
      </c>
      <c r="F3318">
        <v>20117</v>
      </c>
      <c r="G3318">
        <v>44</v>
      </c>
      <c r="H3318" s="1">
        <v>2.1</v>
      </c>
      <c r="I3318" s="2">
        <v>18.14</v>
      </c>
      <c r="K3318" s="2">
        <v>2.0510844606792458</v>
      </c>
      <c r="N3318">
        <f t="shared" si="51"/>
        <v>0</v>
      </c>
    </row>
    <row r="3319" spans="1:14" x14ac:dyDescent="0.2">
      <c r="A3319" t="s">
        <v>3</v>
      </c>
      <c r="B3319">
        <v>2018</v>
      </c>
      <c r="C3319">
        <v>1</v>
      </c>
      <c r="D3319">
        <v>1</v>
      </c>
      <c r="E3319">
        <v>18</v>
      </c>
      <c r="F3319">
        <v>20118</v>
      </c>
      <c r="G3319">
        <v>51</v>
      </c>
      <c r="H3319" s="1">
        <v>2</v>
      </c>
      <c r="I3319" s="2">
        <v>18.14</v>
      </c>
      <c r="K3319" s="2">
        <v>2.6627135792245276</v>
      </c>
      <c r="N3319">
        <f t="shared" si="51"/>
        <v>0</v>
      </c>
    </row>
    <row r="3320" spans="1:14" x14ac:dyDescent="0.2">
      <c r="A3320" t="s">
        <v>3</v>
      </c>
      <c r="B3320">
        <v>2018</v>
      </c>
      <c r="C3320">
        <v>1</v>
      </c>
      <c r="D3320">
        <v>1</v>
      </c>
      <c r="E3320">
        <v>19</v>
      </c>
      <c r="F3320">
        <v>20119</v>
      </c>
      <c r="G3320">
        <v>130</v>
      </c>
      <c r="H3320" s="1">
        <v>2</v>
      </c>
      <c r="I3320" s="2">
        <v>18.14</v>
      </c>
      <c r="K3320" s="2">
        <v>2.767053663255814</v>
      </c>
      <c r="N3320">
        <f t="shared" si="51"/>
        <v>0</v>
      </c>
    </row>
    <row r="3321" spans="1:14" x14ac:dyDescent="0.2">
      <c r="A3321" t="s">
        <v>3</v>
      </c>
      <c r="B3321">
        <v>2018</v>
      </c>
      <c r="C3321">
        <v>1</v>
      </c>
      <c r="D3321">
        <v>1</v>
      </c>
      <c r="E3321">
        <v>20</v>
      </c>
      <c r="F3321">
        <v>20120</v>
      </c>
      <c r="G3321">
        <v>166</v>
      </c>
      <c r="H3321" s="1">
        <v>1.9</v>
      </c>
      <c r="I3321" s="2">
        <v>17.21311475409836</v>
      </c>
      <c r="K3321" s="2">
        <v>2.838361461672315</v>
      </c>
      <c r="N3321">
        <f t="shared" si="51"/>
        <v>0</v>
      </c>
    </row>
    <row r="3322" spans="1:14" x14ac:dyDescent="0.2">
      <c r="A3322" t="s">
        <v>3</v>
      </c>
      <c r="B3322">
        <v>2018</v>
      </c>
      <c r="C3322">
        <v>1</v>
      </c>
      <c r="D3322">
        <v>2</v>
      </c>
      <c r="E3322">
        <v>1</v>
      </c>
      <c r="F3322">
        <v>20201</v>
      </c>
      <c r="G3322">
        <v>54</v>
      </c>
      <c r="H3322" s="1">
        <v>2.4</v>
      </c>
      <c r="I3322" s="2">
        <v>20.66115702479339</v>
      </c>
      <c r="K3322" s="2">
        <v>2.3096513207547171</v>
      </c>
      <c r="N3322">
        <f t="shared" si="51"/>
        <v>0</v>
      </c>
    </row>
    <row r="3323" spans="1:14" x14ac:dyDescent="0.2">
      <c r="A3323" t="s">
        <v>3</v>
      </c>
      <c r="B3323">
        <v>2018</v>
      </c>
      <c r="C3323">
        <v>1</v>
      </c>
      <c r="D3323">
        <v>2</v>
      </c>
      <c r="E3323">
        <v>2</v>
      </c>
      <c r="F3323">
        <v>20202</v>
      </c>
      <c r="G3323">
        <v>15</v>
      </c>
      <c r="H3323" s="1">
        <v>2</v>
      </c>
      <c r="I3323" s="2">
        <v>20</v>
      </c>
      <c r="K3323" s="2">
        <v>2.9731597157799827</v>
      </c>
      <c r="N3323">
        <f t="shared" si="51"/>
        <v>0</v>
      </c>
    </row>
    <row r="3324" spans="1:14" x14ac:dyDescent="0.2">
      <c r="A3324" t="s">
        <v>3</v>
      </c>
      <c r="B3324">
        <v>2018</v>
      </c>
      <c r="C3324">
        <v>1</v>
      </c>
      <c r="D3324">
        <v>2</v>
      </c>
      <c r="E3324">
        <v>3</v>
      </c>
      <c r="F3324">
        <v>20203</v>
      </c>
      <c r="G3324">
        <v>201</v>
      </c>
      <c r="H3324" s="1">
        <v>2.2000000000000002</v>
      </c>
      <c r="I3324" s="2">
        <v>19.739999999999998</v>
      </c>
      <c r="K3324" s="2">
        <v>3.0549137753302333</v>
      </c>
      <c r="N3324">
        <f t="shared" si="51"/>
        <v>0</v>
      </c>
    </row>
    <row r="3325" spans="1:14" x14ac:dyDescent="0.2">
      <c r="A3325" t="s">
        <v>3</v>
      </c>
      <c r="B3325">
        <v>2018</v>
      </c>
      <c r="C3325">
        <v>1</v>
      </c>
      <c r="D3325">
        <v>2</v>
      </c>
      <c r="E3325">
        <v>4</v>
      </c>
      <c r="F3325">
        <v>20204</v>
      </c>
      <c r="G3325">
        <v>6</v>
      </c>
      <c r="H3325" s="1">
        <v>2.4</v>
      </c>
      <c r="I3325" s="2">
        <v>20.869565217391305</v>
      </c>
      <c r="K3325" s="2">
        <v>2.4527033051250919</v>
      </c>
      <c r="N3325">
        <f t="shared" si="51"/>
        <v>0</v>
      </c>
    </row>
    <row r="3326" spans="1:14" x14ac:dyDescent="0.2">
      <c r="A3326" t="s">
        <v>3</v>
      </c>
      <c r="B3326">
        <v>2018</v>
      </c>
      <c r="C3326">
        <v>1</v>
      </c>
      <c r="D3326">
        <v>2</v>
      </c>
      <c r="E3326">
        <v>5</v>
      </c>
      <c r="F3326">
        <v>20205</v>
      </c>
      <c r="G3326">
        <v>33</v>
      </c>
      <c r="H3326" s="1">
        <v>2.2000000000000002</v>
      </c>
      <c r="I3326" s="2">
        <v>18.090452261306535</v>
      </c>
      <c r="K3326" s="2">
        <v>2.7256812387977631</v>
      </c>
      <c r="N3326">
        <f t="shared" si="51"/>
        <v>0</v>
      </c>
    </row>
    <row r="3327" spans="1:14" x14ac:dyDescent="0.2">
      <c r="A3327" t="s">
        <v>3</v>
      </c>
      <c r="B3327">
        <v>2018</v>
      </c>
      <c r="C3327">
        <v>1</v>
      </c>
      <c r="D3327">
        <v>2</v>
      </c>
      <c r="E3327">
        <v>6</v>
      </c>
      <c r="F3327">
        <v>20206</v>
      </c>
      <c r="G3327">
        <v>100</v>
      </c>
      <c r="H3327" s="1">
        <v>2</v>
      </c>
      <c r="I3327" s="2">
        <v>19.383259911894275</v>
      </c>
      <c r="K3327" s="2">
        <v>2.2061303507783738</v>
      </c>
      <c r="N3327">
        <f t="shared" si="51"/>
        <v>0</v>
      </c>
    </row>
    <row r="3328" spans="1:14" x14ac:dyDescent="0.2">
      <c r="A3328" t="s">
        <v>3</v>
      </c>
      <c r="B3328">
        <v>2018</v>
      </c>
      <c r="C3328">
        <v>1</v>
      </c>
      <c r="D3328">
        <v>2</v>
      </c>
      <c r="E3328">
        <v>7</v>
      </c>
      <c r="F3328">
        <v>20207</v>
      </c>
      <c r="G3328">
        <v>179</v>
      </c>
      <c r="H3328" s="1">
        <v>2</v>
      </c>
      <c r="I3328" s="2">
        <v>18.75</v>
      </c>
      <c r="K3328" s="2">
        <v>1.6848602790697682</v>
      </c>
      <c r="N3328">
        <f t="shared" si="51"/>
        <v>0</v>
      </c>
    </row>
    <row r="3329" spans="1:14" x14ac:dyDescent="0.2">
      <c r="A3329" t="s">
        <v>3</v>
      </c>
      <c r="B3329">
        <v>2018</v>
      </c>
      <c r="C3329">
        <v>1</v>
      </c>
      <c r="D3329">
        <v>2</v>
      </c>
      <c r="E3329">
        <v>8</v>
      </c>
      <c r="F3329">
        <v>20208</v>
      </c>
      <c r="G3329">
        <v>126</v>
      </c>
      <c r="H3329" s="1">
        <v>2.6</v>
      </c>
      <c r="I3329" s="2">
        <v>19.909502262443439</v>
      </c>
      <c r="K3329" s="2">
        <v>3.5336835717788624</v>
      </c>
      <c r="N3329">
        <f t="shared" si="51"/>
        <v>0</v>
      </c>
    </row>
    <row r="3330" spans="1:14" x14ac:dyDescent="0.2">
      <c r="A3330" t="s">
        <v>3</v>
      </c>
      <c r="B3330">
        <v>2018</v>
      </c>
      <c r="C3330">
        <v>1</v>
      </c>
      <c r="D3330">
        <v>2</v>
      </c>
      <c r="E3330">
        <v>9</v>
      </c>
      <c r="F3330">
        <v>20209</v>
      </c>
      <c r="G3330">
        <v>92</v>
      </c>
      <c r="H3330" s="1">
        <v>3.2</v>
      </c>
      <c r="I3330" s="2">
        <v>19.739999999999998</v>
      </c>
      <c r="K3330" s="2">
        <v>2.7823329113841506</v>
      </c>
      <c r="N3330">
        <f t="shared" si="51"/>
        <v>0</v>
      </c>
    </row>
    <row r="3331" spans="1:14" x14ac:dyDescent="0.2">
      <c r="A3331" t="s">
        <v>3</v>
      </c>
      <c r="B3331">
        <v>2018</v>
      </c>
      <c r="C3331">
        <v>1</v>
      </c>
      <c r="D3331">
        <v>2</v>
      </c>
      <c r="E3331">
        <v>10</v>
      </c>
      <c r="F3331">
        <v>20210</v>
      </c>
      <c r="G3331">
        <v>174</v>
      </c>
      <c r="H3331" s="1">
        <v>2</v>
      </c>
      <c r="I3331" s="2">
        <v>18.897637795275589</v>
      </c>
      <c r="K3331" s="2">
        <v>3.7749764107836388</v>
      </c>
      <c r="N3331">
        <f t="shared" ref="N3331:N3394" si="52">$M$2*J3331</f>
        <v>0</v>
      </c>
    </row>
    <row r="3332" spans="1:14" x14ac:dyDescent="0.2">
      <c r="A3332" t="s">
        <v>3</v>
      </c>
      <c r="B3332">
        <v>2018</v>
      </c>
      <c r="C3332">
        <v>1</v>
      </c>
      <c r="D3332">
        <v>2</v>
      </c>
      <c r="E3332">
        <v>11</v>
      </c>
      <c r="F3332">
        <v>20211</v>
      </c>
      <c r="G3332">
        <v>28</v>
      </c>
      <c r="H3332" s="1">
        <v>1.4</v>
      </c>
      <c r="I3332" s="2">
        <v>17.21311475409836</v>
      </c>
      <c r="K3332" s="2">
        <v>2.1053081082729701</v>
      </c>
      <c r="N3332">
        <f t="shared" si="52"/>
        <v>0</v>
      </c>
    </row>
    <row r="3333" spans="1:14" x14ac:dyDescent="0.2">
      <c r="A3333" t="s">
        <v>3</v>
      </c>
      <c r="B3333">
        <v>2018</v>
      </c>
      <c r="C3333">
        <v>1</v>
      </c>
      <c r="D3333">
        <v>2</v>
      </c>
      <c r="E3333">
        <v>12</v>
      </c>
      <c r="F3333">
        <v>20212</v>
      </c>
      <c r="G3333">
        <v>144</v>
      </c>
      <c r="H3333" s="1">
        <v>2.2000000000000002</v>
      </c>
      <c r="I3333" s="2">
        <v>20</v>
      </c>
      <c r="K3333" s="2">
        <v>2.5423854837988826</v>
      </c>
      <c r="N3333">
        <f t="shared" si="52"/>
        <v>0</v>
      </c>
    </row>
    <row r="3334" spans="1:14" x14ac:dyDescent="0.2">
      <c r="A3334" t="s">
        <v>3</v>
      </c>
      <c r="B3334">
        <v>2018</v>
      </c>
      <c r="C3334">
        <v>1</v>
      </c>
      <c r="D3334">
        <v>2</v>
      </c>
      <c r="E3334">
        <v>13</v>
      </c>
      <c r="F3334">
        <v>20213</v>
      </c>
      <c r="G3334">
        <v>202</v>
      </c>
      <c r="H3334" s="1">
        <v>1.8</v>
      </c>
      <c r="I3334" s="2">
        <v>18.181818181818183</v>
      </c>
      <c r="K3334" s="2">
        <v>3.8440631547169817</v>
      </c>
      <c r="N3334">
        <f t="shared" si="52"/>
        <v>0</v>
      </c>
    </row>
    <row r="3335" spans="1:14" x14ac:dyDescent="0.2">
      <c r="A3335" t="s">
        <v>3</v>
      </c>
      <c r="B3335">
        <v>2018</v>
      </c>
      <c r="C3335">
        <v>1</v>
      </c>
      <c r="D3335">
        <v>2</v>
      </c>
      <c r="E3335">
        <v>14</v>
      </c>
      <c r="F3335">
        <v>20214</v>
      </c>
      <c r="G3335">
        <v>66</v>
      </c>
      <c r="H3335" s="1">
        <v>2.2000000000000002</v>
      </c>
      <c r="I3335" s="2">
        <v>20.238095238095237</v>
      </c>
      <c r="K3335" s="2">
        <v>2.5384678376916154</v>
      </c>
      <c r="N3335">
        <f t="shared" si="52"/>
        <v>0</v>
      </c>
    </row>
    <row r="3336" spans="1:14" x14ac:dyDescent="0.2">
      <c r="A3336" t="s">
        <v>3</v>
      </c>
      <c r="B3336">
        <v>2018</v>
      </c>
      <c r="C3336">
        <v>1</v>
      </c>
      <c r="D3336">
        <v>2</v>
      </c>
      <c r="E3336">
        <v>15</v>
      </c>
      <c r="F3336">
        <v>20215</v>
      </c>
      <c r="G3336">
        <v>90</v>
      </c>
      <c r="H3336" s="1">
        <v>1.8</v>
      </c>
      <c r="I3336" s="2">
        <v>18.784530386740332</v>
      </c>
      <c r="K3336" s="2">
        <v>2.9070476515482473</v>
      </c>
      <c r="N3336">
        <f t="shared" si="52"/>
        <v>0</v>
      </c>
    </row>
    <row r="3337" spans="1:14" x14ac:dyDescent="0.2">
      <c r="A3337" t="s">
        <v>3</v>
      </c>
      <c r="B3337">
        <v>2018</v>
      </c>
      <c r="C3337">
        <v>1</v>
      </c>
      <c r="D3337">
        <v>2</v>
      </c>
      <c r="E3337">
        <v>16</v>
      </c>
      <c r="F3337">
        <v>20216</v>
      </c>
      <c r="G3337">
        <v>68</v>
      </c>
      <c r="H3337" s="1">
        <v>2</v>
      </c>
      <c r="I3337" s="2">
        <v>20.975609756097562</v>
      </c>
      <c r="K3337" s="2">
        <v>2.5154757432892767</v>
      </c>
      <c r="N3337">
        <f t="shared" si="52"/>
        <v>0</v>
      </c>
    </row>
    <row r="3338" spans="1:14" x14ac:dyDescent="0.2">
      <c r="A3338" t="s">
        <v>3</v>
      </c>
      <c r="B3338">
        <v>2018</v>
      </c>
      <c r="C3338">
        <v>1</v>
      </c>
      <c r="D3338">
        <v>2</v>
      </c>
      <c r="E3338">
        <v>17</v>
      </c>
      <c r="F3338">
        <v>20217</v>
      </c>
      <c r="G3338">
        <v>149</v>
      </c>
      <c r="H3338" s="1">
        <v>1.8</v>
      </c>
      <c r="I3338" s="2">
        <v>23.125</v>
      </c>
      <c r="K3338" s="2">
        <v>3.8214185298113215</v>
      </c>
      <c r="N3338">
        <f t="shared" si="52"/>
        <v>0</v>
      </c>
    </row>
    <row r="3339" spans="1:14" x14ac:dyDescent="0.2">
      <c r="A3339" t="s">
        <v>3</v>
      </c>
      <c r="B3339">
        <v>2018</v>
      </c>
      <c r="C3339">
        <v>1</v>
      </c>
      <c r="D3339">
        <v>2</v>
      </c>
      <c r="E3339">
        <v>18</v>
      </c>
      <c r="F3339">
        <v>20218</v>
      </c>
      <c r="G3339">
        <v>102</v>
      </c>
      <c r="H3339" s="1">
        <v>2.2000000000000002</v>
      </c>
      <c r="I3339" s="2">
        <v>19.642857142857142</v>
      </c>
      <c r="K3339" s="2">
        <v>3.0569457457168627</v>
      </c>
      <c r="N3339">
        <f t="shared" si="52"/>
        <v>0</v>
      </c>
    </row>
    <row r="3340" spans="1:14" x14ac:dyDescent="0.2">
      <c r="A3340" t="s">
        <v>3</v>
      </c>
      <c r="B3340">
        <v>2018</v>
      </c>
      <c r="C3340">
        <v>1</v>
      </c>
      <c r="D3340">
        <v>2</v>
      </c>
      <c r="E3340">
        <v>19</v>
      </c>
      <c r="F3340">
        <v>20219</v>
      </c>
      <c r="G3340">
        <v>168</v>
      </c>
      <c r="H3340" s="1">
        <v>2.4</v>
      </c>
      <c r="I3340" s="2">
        <v>20.264317180616739</v>
      </c>
      <c r="K3340" s="2">
        <v>1.7197725413379783</v>
      </c>
      <c r="N3340">
        <f t="shared" si="52"/>
        <v>0</v>
      </c>
    </row>
    <row r="3341" spans="1:14" x14ac:dyDescent="0.2">
      <c r="A3341" t="s">
        <v>3</v>
      </c>
      <c r="B3341">
        <v>2018</v>
      </c>
      <c r="C3341">
        <v>1</v>
      </c>
      <c r="D3341">
        <v>2</v>
      </c>
      <c r="E3341">
        <v>20</v>
      </c>
      <c r="F3341">
        <v>20220</v>
      </c>
      <c r="G3341">
        <v>164</v>
      </c>
      <c r="H3341" s="1">
        <v>1.9</v>
      </c>
      <c r="I3341" s="2">
        <v>20.348837209302324</v>
      </c>
      <c r="K3341" s="2">
        <v>4.0021096635052613</v>
      </c>
      <c r="N3341">
        <f t="shared" si="52"/>
        <v>0</v>
      </c>
    </row>
    <row r="3342" spans="1:14" x14ac:dyDescent="0.2">
      <c r="A3342" t="s">
        <v>3</v>
      </c>
      <c r="B3342">
        <v>2018</v>
      </c>
      <c r="C3342">
        <v>1</v>
      </c>
      <c r="D3342">
        <v>3</v>
      </c>
      <c r="E3342">
        <v>1</v>
      </c>
      <c r="F3342">
        <v>20301</v>
      </c>
      <c r="G3342">
        <v>186</v>
      </c>
      <c r="H3342" s="1">
        <v>2.2000000000000002</v>
      </c>
      <c r="I3342" s="2">
        <v>20</v>
      </c>
      <c r="K3342" s="2">
        <v>3.1592013283018874</v>
      </c>
      <c r="N3342">
        <f t="shared" si="52"/>
        <v>0</v>
      </c>
    </row>
    <row r="3343" spans="1:14" x14ac:dyDescent="0.2">
      <c r="A3343" t="s">
        <v>3</v>
      </c>
      <c r="B3343">
        <v>2018</v>
      </c>
      <c r="C3343">
        <v>1</v>
      </c>
      <c r="D3343">
        <v>3</v>
      </c>
      <c r="E3343">
        <v>2</v>
      </c>
      <c r="F3343">
        <v>20302</v>
      </c>
      <c r="G3343">
        <v>159</v>
      </c>
      <c r="H3343" s="1">
        <v>2</v>
      </c>
      <c r="I3343" s="2">
        <v>20.571428571428569</v>
      </c>
      <c r="K3343" s="2">
        <v>2.9147583642200181</v>
      </c>
      <c r="N3343">
        <f t="shared" si="52"/>
        <v>0</v>
      </c>
    </row>
    <row r="3344" spans="1:14" x14ac:dyDescent="0.2">
      <c r="A3344" t="s">
        <v>3</v>
      </c>
      <c r="B3344">
        <v>2018</v>
      </c>
      <c r="C3344">
        <v>1</v>
      </c>
      <c r="D3344">
        <v>3</v>
      </c>
      <c r="E3344">
        <v>3</v>
      </c>
      <c r="F3344">
        <v>20303</v>
      </c>
      <c r="G3344">
        <v>147</v>
      </c>
      <c r="H3344" s="1">
        <v>2</v>
      </c>
      <c r="I3344" s="2">
        <v>19.662921348314608</v>
      </c>
      <c r="K3344" s="2">
        <v>2.5031007891298676</v>
      </c>
      <c r="N3344">
        <f t="shared" si="52"/>
        <v>0</v>
      </c>
    </row>
    <row r="3345" spans="1:14" x14ac:dyDescent="0.2">
      <c r="A3345" t="s">
        <v>3</v>
      </c>
      <c r="B3345">
        <v>2018</v>
      </c>
      <c r="C3345">
        <v>1</v>
      </c>
      <c r="D3345">
        <v>3</v>
      </c>
      <c r="E3345">
        <v>4</v>
      </c>
      <c r="F3345">
        <v>20304</v>
      </c>
      <c r="G3345">
        <v>109</v>
      </c>
      <c r="H3345" s="1">
        <v>1.8</v>
      </c>
      <c r="I3345" s="2">
        <v>21.768707482993197</v>
      </c>
      <c r="K3345" s="2">
        <v>3.2371279680766167</v>
      </c>
      <c r="N3345">
        <f t="shared" si="52"/>
        <v>0</v>
      </c>
    </row>
    <row r="3346" spans="1:14" x14ac:dyDescent="0.2">
      <c r="A3346" t="s">
        <v>3</v>
      </c>
      <c r="B3346">
        <v>2018</v>
      </c>
      <c r="C3346">
        <v>1</v>
      </c>
      <c r="D3346">
        <v>3</v>
      </c>
      <c r="E3346">
        <v>5</v>
      </c>
      <c r="F3346">
        <v>20305</v>
      </c>
      <c r="G3346">
        <v>29</v>
      </c>
      <c r="H3346" s="1">
        <v>2</v>
      </c>
      <c r="I3346" s="2">
        <v>19.402985074626866</v>
      </c>
      <c r="K3346" s="2">
        <v>2.3104606729372015</v>
      </c>
      <c r="N3346">
        <f t="shared" si="52"/>
        <v>0</v>
      </c>
    </row>
    <row r="3347" spans="1:14" x14ac:dyDescent="0.2">
      <c r="A3347" t="s">
        <v>3</v>
      </c>
      <c r="B3347">
        <v>2018</v>
      </c>
      <c r="C3347">
        <v>1</v>
      </c>
      <c r="D3347">
        <v>3</v>
      </c>
      <c r="E3347">
        <v>6</v>
      </c>
      <c r="F3347">
        <v>20306</v>
      </c>
      <c r="G3347">
        <v>75</v>
      </c>
      <c r="H3347" s="1">
        <v>2</v>
      </c>
      <c r="I3347" s="2">
        <v>19.072164948453608</v>
      </c>
      <c r="K3347" s="2">
        <v>2.569426848447101</v>
      </c>
      <c r="N3347">
        <f t="shared" si="52"/>
        <v>0</v>
      </c>
    </row>
    <row r="3348" spans="1:14" x14ac:dyDescent="0.2">
      <c r="A3348" t="s">
        <v>3</v>
      </c>
      <c r="B3348">
        <v>2018</v>
      </c>
      <c r="C3348">
        <v>1</v>
      </c>
      <c r="D3348">
        <v>3</v>
      </c>
      <c r="E3348">
        <v>7</v>
      </c>
      <c r="F3348">
        <v>20307</v>
      </c>
      <c r="G3348">
        <v>161</v>
      </c>
      <c r="H3348" s="1">
        <v>1.9</v>
      </c>
      <c r="I3348" s="2">
        <v>20.94240837696335</v>
      </c>
      <c r="K3348" s="2">
        <v>3.5023661414830158</v>
      </c>
      <c r="N3348">
        <f t="shared" si="52"/>
        <v>0</v>
      </c>
    </row>
    <row r="3349" spans="1:14" x14ac:dyDescent="0.2">
      <c r="A3349" t="s">
        <v>3</v>
      </c>
      <c r="B3349">
        <v>2018</v>
      </c>
      <c r="C3349">
        <v>1</v>
      </c>
      <c r="D3349">
        <v>3</v>
      </c>
      <c r="E3349">
        <v>8</v>
      </c>
      <c r="F3349">
        <v>20308</v>
      </c>
      <c r="G3349">
        <v>127</v>
      </c>
      <c r="H3349" s="1">
        <v>2.2000000000000002</v>
      </c>
      <c r="I3349" s="2">
        <v>20.903954802259886</v>
      </c>
      <c r="K3349" s="2">
        <v>2.5902752963828215</v>
      </c>
      <c r="N3349">
        <f t="shared" si="52"/>
        <v>0</v>
      </c>
    </row>
    <row r="3350" spans="1:14" x14ac:dyDescent="0.2">
      <c r="A3350" t="s">
        <v>3</v>
      </c>
      <c r="B3350">
        <v>2018</v>
      </c>
      <c r="C3350">
        <v>1</v>
      </c>
      <c r="D3350">
        <v>3</v>
      </c>
      <c r="E3350">
        <v>9</v>
      </c>
      <c r="F3350">
        <v>20309</v>
      </c>
      <c r="G3350">
        <v>120</v>
      </c>
      <c r="H3350" s="1">
        <v>2</v>
      </c>
      <c r="I3350" s="2">
        <v>19.36936936936937</v>
      </c>
      <c r="K3350" s="2">
        <v>2.68302233391127</v>
      </c>
      <c r="N3350">
        <f t="shared" si="52"/>
        <v>0</v>
      </c>
    </row>
    <row r="3351" spans="1:14" x14ac:dyDescent="0.2">
      <c r="A3351" t="s">
        <v>3</v>
      </c>
      <c r="B3351">
        <v>2018</v>
      </c>
      <c r="C3351">
        <v>1</v>
      </c>
      <c r="D3351">
        <v>3</v>
      </c>
      <c r="E3351">
        <v>10</v>
      </c>
      <c r="F3351">
        <v>20310</v>
      </c>
      <c r="G3351">
        <v>155</v>
      </c>
      <c r="H3351" s="1">
        <v>2.4</v>
      </c>
      <c r="I3351" s="2">
        <v>19.704433497536947</v>
      </c>
      <c r="K3351" s="2">
        <v>2.8834523105624834</v>
      </c>
      <c r="N3351">
        <f t="shared" si="52"/>
        <v>0</v>
      </c>
    </row>
    <row r="3352" spans="1:14" x14ac:dyDescent="0.2">
      <c r="A3352" t="s">
        <v>3</v>
      </c>
      <c r="B3352">
        <v>2018</v>
      </c>
      <c r="C3352">
        <v>1</v>
      </c>
      <c r="D3352">
        <v>3</v>
      </c>
      <c r="E3352">
        <v>11</v>
      </c>
      <c r="F3352">
        <v>20311</v>
      </c>
      <c r="G3352">
        <v>41</v>
      </c>
      <c r="H3352" s="1">
        <v>2</v>
      </c>
      <c r="I3352" s="2">
        <v>20.903954802259886</v>
      </c>
      <c r="K3352" s="2">
        <v>4.0698947607410325</v>
      </c>
      <c r="N3352">
        <f t="shared" si="52"/>
        <v>0</v>
      </c>
    </row>
    <row r="3353" spans="1:14" x14ac:dyDescent="0.2">
      <c r="A3353" t="s">
        <v>3</v>
      </c>
      <c r="B3353">
        <v>2018</v>
      </c>
      <c r="C3353">
        <v>1</v>
      </c>
      <c r="D3353">
        <v>3</v>
      </c>
      <c r="E3353">
        <v>12</v>
      </c>
      <c r="F3353">
        <v>20312</v>
      </c>
      <c r="G3353">
        <v>151</v>
      </c>
      <c r="H3353" s="1">
        <v>2.6</v>
      </c>
      <c r="I3353" s="2">
        <v>20.634920634920633</v>
      </c>
      <c r="K3353" s="2">
        <v>2.6725885139664807</v>
      </c>
      <c r="N3353">
        <f t="shared" si="52"/>
        <v>0</v>
      </c>
    </row>
    <row r="3354" spans="1:14" x14ac:dyDescent="0.2">
      <c r="A3354" t="s">
        <v>3</v>
      </c>
      <c r="B3354">
        <v>2018</v>
      </c>
      <c r="C3354">
        <v>1</v>
      </c>
      <c r="D3354">
        <v>3</v>
      </c>
      <c r="E3354">
        <v>13</v>
      </c>
      <c r="F3354">
        <v>20313</v>
      </c>
      <c r="G3354">
        <v>150</v>
      </c>
      <c r="H3354" s="1">
        <v>1.9</v>
      </c>
      <c r="I3354" s="2">
        <v>19.863013698630137</v>
      </c>
      <c r="K3354" s="2">
        <v>2.9927523647454124</v>
      </c>
      <c r="N3354">
        <f t="shared" si="52"/>
        <v>0</v>
      </c>
    </row>
    <row r="3355" spans="1:14" x14ac:dyDescent="0.2">
      <c r="A3355" t="s">
        <v>3</v>
      </c>
      <c r="B3355">
        <v>2018</v>
      </c>
      <c r="C3355">
        <v>1</v>
      </c>
      <c r="D3355">
        <v>3</v>
      </c>
      <c r="E3355">
        <v>14</v>
      </c>
      <c r="F3355">
        <v>20314</v>
      </c>
      <c r="G3355">
        <v>201</v>
      </c>
      <c r="H3355" s="1">
        <v>2</v>
      </c>
      <c r="I3355" s="2">
        <v>20.27</v>
      </c>
      <c r="K3355" s="2">
        <v>3.3428767719992796</v>
      </c>
      <c r="N3355">
        <f t="shared" si="52"/>
        <v>0</v>
      </c>
    </row>
    <row r="3356" spans="1:14" x14ac:dyDescent="0.2">
      <c r="A3356" t="s">
        <v>3</v>
      </c>
      <c r="B3356">
        <v>2018</v>
      </c>
      <c r="C3356">
        <v>1</v>
      </c>
      <c r="D3356">
        <v>3</v>
      </c>
      <c r="E3356">
        <v>15</v>
      </c>
      <c r="F3356">
        <v>20315</v>
      </c>
      <c r="G3356">
        <v>195</v>
      </c>
      <c r="H3356" s="1">
        <v>2</v>
      </c>
      <c r="I3356" s="2">
        <v>20.625</v>
      </c>
      <c r="K3356" s="2">
        <v>2.882983144186047</v>
      </c>
      <c r="N3356">
        <f t="shared" si="52"/>
        <v>0</v>
      </c>
    </row>
    <row r="3357" spans="1:14" x14ac:dyDescent="0.2">
      <c r="A3357" t="s">
        <v>3</v>
      </c>
      <c r="B3357">
        <v>2018</v>
      </c>
      <c r="C3357">
        <v>1</v>
      </c>
      <c r="D3357">
        <v>3</v>
      </c>
      <c r="E3357">
        <v>16</v>
      </c>
      <c r="F3357">
        <v>20316</v>
      </c>
      <c r="G3357">
        <v>108</v>
      </c>
      <c r="H3357" s="1">
        <v>2.2999999999999998</v>
      </c>
      <c r="I3357" s="2">
        <v>20.94240837696335</v>
      </c>
      <c r="K3357" s="2">
        <v>3.1644825739272862</v>
      </c>
      <c r="N3357">
        <f t="shared" si="52"/>
        <v>0</v>
      </c>
    </row>
    <row r="3358" spans="1:14" x14ac:dyDescent="0.2">
      <c r="A3358" t="s">
        <v>3</v>
      </c>
      <c r="B3358">
        <v>2018</v>
      </c>
      <c r="C3358">
        <v>1</v>
      </c>
      <c r="D3358">
        <v>3</v>
      </c>
      <c r="E3358">
        <v>17</v>
      </c>
      <c r="F3358">
        <v>20317</v>
      </c>
      <c r="G3358">
        <v>162</v>
      </c>
      <c r="H3358" s="1">
        <v>2.1</v>
      </c>
      <c r="I3358" s="2">
        <v>18.876404494382022</v>
      </c>
      <c r="K3358" s="2">
        <v>2.6606100037142251</v>
      </c>
      <c r="N3358">
        <f t="shared" si="52"/>
        <v>0</v>
      </c>
    </row>
    <row r="3359" spans="1:14" x14ac:dyDescent="0.2">
      <c r="A3359" t="s">
        <v>3</v>
      </c>
      <c r="B3359">
        <v>2018</v>
      </c>
      <c r="C3359">
        <v>1</v>
      </c>
      <c r="D3359">
        <v>3</v>
      </c>
      <c r="E3359">
        <v>18</v>
      </c>
      <c r="F3359">
        <v>20318</v>
      </c>
      <c r="G3359">
        <v>60</v>
      </c>
      <c r="H3359" s="1">
        <v>1.8</v>
      </c>
      <c r="I3359" s="2">
        <v>20.8955223880597</v>
      </c>
      <c r="K3359" s="2">
        <v>3.0092148242735832</v>
      </c>
      <c r="N3359">
        <f t="shared" si="52"/>
        <v>0</v>
      </c>
    </row>
    <row r="3360" spans="1:14" x14ac:dyDescent="0.2">
      <c r="A3360" t="s">
        <v>3</v>
      </c>
      <c r="B3360">
        <v>2018</v>
      </c>
      <c r="C3360">
        <v>1</v>
      </c>
      <c r="D3360">
        <v>3</v>
      </c>
      <c r="E3360">
        <v>19</v>
      </c>
      <c r="F3360">
        <v>20319</v>
      </c>
      <c r="G3360">
        <v>134</v>
      </c>
      <c r="H3360" s="1">
        <v>2</v>
      </c>
      <c r="I3360" s="2">
        <v>21.666666666666668</v>
      </c>
      <c r="K3360" s="2">
        <v>2.9745064186046517</v>
      </c>
      <c r="N3360">
        <f t="shared" si="52"/>
        <v>0</v>
      </c>
    </row>
    <row r="3361" spans="1:14" x14ac:dyDescent="0.2">
      <c r="A3361" t="s">
        <v>3</v>
      </c>
      <c r="B3361">
        <v>2018</v>
      </c>
      <c r="C3361">
        <v>1</v>
      </c>
      <c r="D3361">
        <v>3</v>
      </c>
      <c r="E3361">
        <v>20</v>
      </c>
      <c r="F3361">
        <v>20320</v>
      </c>
      <c r="G3361">
        <v>202</v>
      </c>
      <c r="H3361" s="1">
        <v>2.4</v>
      </c>
      <c r="I3361" s="2">
        <v>19.323671497584542</v>
      </c>
      <c r="K3361" s="2">
        <v>2.131979441340782</v>
      </c>
      <c r="N3361">
        <f t="shared" si="52"/>
        <v>0</v>
      </c>
    </row>
    <row r="3362" spans="1:14" x14ac:dyDescent="0.2">
      <c r="A3362" t="s">
        <v>3</v>
      </c>
      <c r="B3362">
        <v>2018</v>
      </c>
      <c r="C3362">
        <v>1</v>
      </c>
      <c r="D3362">
        <v>4</v>
      </c>
      <c r="E3362">
        <v>1</v>
      </c>
      <c r="F3362">
        <v>20401</v>
      </c>
      <c r="G3362">
        <v>34</v>
      </c>
      <c r="H3362" s="1">
        <v>1.9</v>
      </c>
      <c r="I3362" s="2">
        <v>19.411764705882355</v>
      </c>
      <c r="K3362" s="2">
        <v>2.8304156697003333</v>
      </c>
      <c r="N3362">
        <f t="shared" si="52"/>
        <v>0</v>
      </c>
    </row>
    <row r="3363" spans="1:14" x14ac:dyDescent="0.2">
      <c r="A3363" t="s">
        <v>3</v>
      </c>
      <c r="B3363">
        <v>2018</v>
      </c>
      <c r="C3363">
        <v>1</v>
      </c>
      <c r="D3363">
        <v>4</v>
      </c>
      <c r="E3363">
        <v>2</v>
      </c>
      <c r="F3363">
        <v>20402</v>
      </c>
      <c r="G3363">
        <v>97</v>
      </c>
      <c r="H3363" s="1">
        <v>1.5</v>
      </c>
      <c r="I3363" s="2">
        <v>20.33898305084746</v>
      </c>
      <c r="K3363" s="2">
        <v>2.881823241460471</v>
      </c>
      <c r="N3363">
        <f t="shared" si="52"/>
        <v>0</v>
      </c>
    </row>
    <row r="3364" spans="1:14" x14ac:dyDescent="0.2">
      <c r="A3364" t="s">
        <v>3</v>
      </c>
      <c r="B3364">
        <v>2018</v>
      </c>
      <c r="C3364">
        <v>1</v>
      </c>
      <c r="D3364">
        <v>4</v>
      </c>
      <c r="E3364">
        <v>3</v>
      </c>
      <c r="F3364">
        <v>20403</v>
      </c>
      <c r="G3364">
        <v>56</v>
      </c>
      <c r="H3364" s="1">
        <v>1.8</v>
      </c>
      <c r="I3364" s="2">
        <v>20.833333333333336</v>
      </c>
      <c r="K3364" s="2">
        <v>3.79613581395349</v>
      </c>
      <c r="N3364">
        <f t="shared" si="52"/>
        <v>0</v>
      </c>
    </row>
    <row r="3365" spans="1:14" x14ac:dyDescent="0.2">
      <c r="A3365" t="s">
        <v>3</v>
      </c>
      <c r="B3365">
        <v>2018</v>
      </c>
      <c r="C3365">
        <v>1</v>
      </c>
      <c r="D3365">
        <v>4</v>
      </c>
      <c r="E3365">
        <v>4</v>
      </c>
      <c r="F3365">
        <v>20404</v>
      </c>
      <c r="G3365">
        <v>23</v>
      </c>
      <c r="H3365" s="1">
        <v>2.1</v>
      </c>
      <c r="I3365" s="2">
        <v>20.384615384615383</v>
      </c>
      <c r="K3365" s="2">
        <v>2.395709398195101</v>
      </c>
      <c r="N3365">
        <f t="shared" si="52"/>
        <v>0</v>
      </c>
    </row>
    <row r="3366" spans="1:14" x14ac:dyDescent="0.2">
      <c r="A3366" t="s">
        <v>3</v>
      </c>
      <c r="B3366">
        <v>2018</v>
      </c>
      <c r="C3366">
        <v>1</v>
      </c>
      <c r="D3366">
        <v>4</v>
      </c>
      <c r="E3366">
        <v>5</v>
      </c>
      <c r="F3366">
        <v>20405</v>
      </c>
      <c r="G3366">
        <v>202</v>
      </c>
      <c r="H3366" s="1">
        <v>2.2000000000000002</v>
      </c>
      <c r="I3366" s="2">
        <v>20.224719101123593</v>
      </c>
      <c r="K3366" s="2">
        <v>2.5557583779520878</v>
      </c>
      <c r="N3366">
        <f t="shared" si="52"/>
        <v>0</v>
      </c>
    </row>
    <row r="3367" spans="1:14" x14ac:dyDescent="0.2">
      <c r="A3367" t="s">
        <v>3</v>
      </c>
      <c r="B3367">
        <v>2018</v>
      </c>
      <c r="C3367">
        <v>1</v>
      </c>
      <c r="D3367">
        <v>4</v>
      </c>
      <c r="E3367">
        <v>6</v>
      </c>
      <c r="F3367">
        <v>20406</v>
      </c>
      <c r="G3367">
        <v>129</v>
      </c>
      <c r="H3367" s="1">
        <v>2</v>
      </c>
      <c r="I3367" s="2">
        <v>22.5</v>
      </c>
      <c r="K3367" s="2">
        <v>3.0834918146077559</v>
      </c>
      <c r="N3367">
        <f t="shared" si="52"/>
        <v>0</v>
      </c>
    </row>
    <row r="3368" spans="1:14" x14ac:dyDescent="0.2">
      <c r="A3368" t="s">
        <v>3</v>
      </c>
      <c r="B3368">
        <v>2018</v>
      </c>
      <c r="C3368">
        <v>1</v>
      </c>
      <c r="D3368">
        <v>4</v>
      </c>
      <c r="E3368">
        <v>7</v>
      </c>
      <c r="F3368">
        <v>20407</v>
      </c>
      <c r="G3368">
        <v>187</v>
      </c>
      <c r="H3368" s="1">
        <v>2.5</v>
      </c>
      <c r="I3368" s="2">
        <v>20.382165605095544</v>
      </c>
      <c r="K3368" s="2">
        <v>3.2560451536068733</v>
      </c>
      <c r="N3368">
        <f t="shared" si="52"/>
        <v>0</v>
      </c>
    </row>
    <row r="3369" spans="1:14" x14ac:dyDescent="0.2">
      <c r="A3369" t="s">
        <v>3</v>
      </c>
      <c r="B3369">
        <v>2018</v>
      </c>
      <c r="C3369">
        <v>1</v>
      </c>
      <c r="D3369">
        <v>4</v>
      </c>
      <c r="E3369">
        <v>8</v>
      </c>
      <c r="F3369">
        <v>20408</v>
      </c>
      <c r="G3369">
        <v>111</v>
      </c>
      <c r="H3369" s="1">
        <v>1.8</v>
      </c>
      <c r="I3369" s="2">
        <v>19.724770642201836</v>
      </c>
      <c r="K3369" s="2">
        <v>2.9331831832299744</v>
      </c>
      <c r="N3369">
        <f t="shared" si="52"/>
        <v>0</v>
      </c>
    </row>
    <row r="3370" spans="1:14" x14ac:dyDescent="0.2">
      <c r="A3370" t="s">
        <v>3</v>
      </c>
      <c r="B3370">
        <v>2018</v>
      </c>
      <c r="C3370">
        <v>1</v>
      </c>
      <c r="D3370">
        <v>4</v>
      </c>
      <c r="E3370">
        <v>9</v>
      </c>
      <c r="F3370">
        <v>20409</v>
      </c>
      <c r="G3370">
        <v>76</v>
      </c>
      <c r="H3370" s="1">
        <v>2.1</v>
      </c>
      <c r="I3370" s="2">
        <v>18.536585365853657</v>
      </c>
      <c r="K3370" s="2">
        <v>2.5676660702070868</v>
      </c>
      <c r="N3370">
        <f t="shared" si="52"/>
        <v>0</v>
      </c>
    </row>
    <row r="3371" spans="1:14" x14ac:dyDescent="0.2">
      <c r="A3371" t="s">
        <v>3</v>
      </c>
      <c r="B3371">
        <v>2018</v>
      </c>
      <c r="C3371">
        <v>1</v>
      </c>
      <c r="D3371">
        <v>4</v>
      </c>
      <c r="E3371">
        <v>10</v>
      </c>
      <c r="F3371">
        <v>20410</v>
      </c>
      <c r="G3371">
        <v>158</v>
      </c>
      <c r="H3371" s="1">
        <v>1.5</v>
      </c>
      <c r="I3371" s="2">
        <v>22.695035460992909</v>
      </c>
      <c r="K3371" s="2">
        <v>3.2156514656485626</v>
      </c>
      <c r="N3371">
        <f t="shared" si="52"/>
        <v>0</v>
      </c>
    </row>
    <row r="3372" spans="1:14" x14ac:dyDescent="0.2">
      <c r="A3372" t="s">
        <v>3</v>
      </c>
      <c r="B3372">
        <v>2018</v>
      </c>
      <c r="C3372">
        <v>1</v>
      </c>
      <c r="D3372">
        <v>4</v>
      </c>
      <c r="E3372">
        <v>11</v>
      </c>
      <c r="F3372">
        <v>20411</v>
      </c>
      <c r="G3372">
        <v>201</v>
      </c>
      <c r="H3372" s="1">
        <v>2.2999999999999998</v>
      </c>
      <c r="I3372" s="2">
        <v>21.182266009852217</v>
      </c>
      <c r="K3372" s="2">
        <v>3.1194968275862078</v>
      </c>
      <c r="N3372">
        <f t="shared" si="52"/>
        <v>0</v>
      </c>
    </row>
    <row r="3373" spans="1:14" x14ac:dyDescent="0.2">
      <c r="A3373" t="s">
        <v>3</v>
      </c>
      <c r="B3373">
        <v>2018</v>
      </c>
      <c r="C3373">
        <v>1</v>
      </c>
      <c r="D3373">
        <v>4</v>
      </c>
      <c r="E3373">
        <v>12</v>
      </c>
      <c r="F3373">
        <v>20412</v>
      </c>
      <c r="G3373">
        <v>39</v>
      </c>
      <c r="H3373" s="1">
        <v>2.2000000000000002</v>
      </c>
      <c r="I3373" s="2">
        <v>19.444444444444446</v>
      </c>
      <c r="K3373" s="2">
        <v>2.704948916201118</v>
      </c>
      <c r="N3373">
        <f t="shared" si="52"/>
        <v>0</v>
      </c>
    </row>
    <row r="3374" spans="1:14" x14ac:dyDescent="0.2">
      <c r="A3374" t="s">
        <v>3</v>
      </c>
      <c r="B3374">
        <v>2018</v>
      </c>
      <c r="C3374">
        <v>1</v>
      </c>
      <c r="D3374">
        <v>4</v>
      </c>
      <c r="E3374">
        <v>13</v>
      </c>
      <c r="F3374">
        <v>20413</v>
      </c>
      <c r="G3374">
        <v>87</v>
      </c>
      <c r="H3374" s="1">
        <v>2.7</v>
      </c>
      <c r="I3374" s="2">
        <v>20.24793388429752</v>
      </c>
      <c r="K3374" s="2">
        <v>3.0999537509433965</v>
      </c>
      <c r="N3374">
        <f t="shared" si="52"/>
        <v>0</v>
      </c>
    </row>
    <row r="3375" spans="1:14" x14ac:dyDescent="0.2">
      <c r="A3375" t="s">
        <v>3</v>
      </c>
      <c r="B3375">
        <v>2018</v>
      </c>
      <c r="C3375">
        <v>1</v>
      </c>
      <c r="D3375">
        <v>4</v>
      </c>
      <c r="E3375">
        <v>14</v>
      </c>
      <c r="F3375">
        <v>20414</v>
      </c>
      <c r="G3375">
        <v>172</v>
      </c>
      <c r="H3375" s="1">
        <v>2.8</v>
      </c>
      <c r="I3375" s="2">
        <v>21.666666666666668</v>
      </c>
      <c r="K3375" s="2">
        <v>3.7241922481514895</v>
      </c>
      <c r="N3375">
        <f t="shared" si="52"/>
        <v>0</v>
      </c>
    </row>
    <row r="3376" spans="1:14" x14ac:dyDescent="0.2">
      <c r="A3376" t="s">
        <v>3</v>
      </c>
      <c r="B3376">
        <v>2018</v>
      </c>
      <c r="C3376">
        <v>1</v>
      </c>
      <c r="D3376">
        <v>4</v>
      </c>
      <c r="E3376">
        <v>15</v>
      </c>
      <c r="F3376">
        <v>20415</v>
      </c>
      <c r="G3376">
        <v>157</v>
      </c>
      <c r="H3376" s="1">
        <v>3</v>
      </c>
      <c r="I3376" s="2">
        <v>21.120689655172413</v>
      </c>
      <c r="K3376" s="2">
        <v>3.4267432878909387</v>
      </c>
      <c r="N3376">
        <f t="shared" si="52"/>
        <v>0</v>
      </c>
    </row>
    <row r="3377" spans="1:14" x14ac:dyDescent="0.2">
      <c r="A3377" t="s">
        <v>3</v>
      </c>
      <c r="B3377">
        <v>2018</v>
      </c>
      <c r="C3377">
        <v>1</v>
      </c>
      <c r="D3377">
        <v>4</v>
      </c>
      <c r="E3377">
        <v>16</v>
      </c>
      <c r="F3377">
        <v>20416</v>
      </c>
      <c r="G3377">
        <v>169</v>
      </c>
      <c r="H3377" s="1">
        <v>1.2</v>
      </c>
      <c r="I3377" s="2">
        <v>19.642857142857142</v>
      </c>
      <c r="K3377" s="2">
        <v>2.2143081117318442</v>
      </c>
      <c r="N3377">
        <f t="shared" si="52"/>
        <v>0</v>
      </c>
    </row>
    <row r="3378" spans="1:14" x14ac:dyDescent="0.2">
      <c r="A3378" t="s">
        <v>3</v>
      </c>
      <c r="B3378">
        <v>2018</v>
      </c>
      <c r="C3378">
        <v>1</v>
      </c>
      <c r="D3378">
        <v>4</v>
      </c>
      <c r="E3378">
        <v>17</v>
      </c>
      <c r="F3378">
        <v>20417</v>
      </c>
      <c r="G3378">
        <v>177</v>
      </c>
      <c r="H3378" s="1">
        <v>2</v>
      </c>
      <c r="I3378" s="2">
        <v>19.897959183673468</v>
      </c>
      <c r="K3378" s="2">
        <v>3.2881483212938014</v>
      </c>
      <c r="N3378">
        <f t="shared" si="52"/>
        <v>0</v>
      </c>
    </row>
    <row r="3379" spans="1:14" x14ac:dyDescent="0.2">
      <c r="A3379" t="s">
        <v>3</v>
      </c>
      <c r="B3379">
        <v>2018</v>
      </c>
      <c r="C3379">
        <v>1</v>
      </c>
      <c r="D3379">
        <v>4</v>
      </c>
      <c r="E3379">
        <v>18</v>
      </c>
      <c r="F3379">
        <v>20418</v>
      </c>
      <c r="G3379">
        <v>22</v>
      </c>
      <c r="H3379" s="1">
        <v>2</v>
      </c>
      <c r="I3379" s="2">
        <v>21.559633027522938</v>
      </c>
      <c r="K3379" s="2">
        <v>3.3552465399194262</v>
      </c>
      <c r="N3379">
        <f t="shared" si="52"/>
        <v>0</v>
      </c>
    </row>
    <row r="3380" spans="1:14" x14ac:dyDescent="0.2">
      <c r="A3380" t="s">
        <v>3</v>
      </c>
      <c r="B3380">
        <v>2018</v>
      </c>
      <c r="C3380">
        <v>1</v>
      </c>
      <c r="D3380">
        <v>4</v>
      </c>
      <c r="E3380">
        <v>19</v>
      </c>
      <c r="F3380">
        <v>20419</v>
      </c>
      <c r="G3380">
        <v>61</v>
      </c>
      <c r="H3380" s="1">
        <v>2.2999999999999998</v>
      </c>
      <c r="I3380" s="2">
        <v>19.35483870967742</v>
      </c>
      <c r="K3380" s="2">
        <v>3.0436185686421613</v>
      </c>
      <c r="N3380">
        <f t="shared" si="52"/>
        <v>0</v>
      </c>
    </row>
    <row r="3381" spans="1:14" x14ac:dyDescent="0.2">
      <c r="A3381" t="s">
        <v>3</v>
      </c>
      <c r="B3381">
        <v>2018</v>
      </c>
      <c r="C3381">
        <v>1</v>
      </c>
      <c r="D3381">
        <v>4</v>
      </c>
      <c r="E3381">
        <v>20</v>
      </c>
      <c r="F3381">
        <v>20420</v>
      </c>
      <c r="G3381">
        <v>180</v>
      </c>
      <c r="H3381" s="1">
        <v>2.2000000000000002</v>
      </c>
      <c r="I3381" s="2">
        <v>21.875</v>
      </c>
      <c r="K3381" s="2">
        <v>2.9381341675977657</v>
      </c>
      <c r="N3381">
        <f t="shared" si="52"/>
        <v>0</v>
      </c>
    </row>
    <row r="3382" spans="1:14" x14ac:dyDescent="0.2">
      <c r="A3382" t="s">
        <v>3</v>
      </c>
      <c r="B3382">
        <v>2018</v>
      </c>
      <c r="C3382">
        <v>1</v>
      </c>
      <c r="D3382">
        <v>5</v>
      </c>
      <c r="E3382">
        <v>1</v>
      </c>
      <c r="F3382">
        <v>20501</v>
      </c>
      <c r="G3382">
        <v>152</v>
      </c>
      <c r="H3382" s="1">
        <v>1.6</v>
      </c>
      <c r="I3382" s="2">
        <v>20.187793427230048</v>
      </c>
      <c r="K3382" s="2">
        <v>2.207675901142705</v>
      </c>
      <c r="N3382">
        <f t="shared" si="52"/>
        <v>0</v>
      </c>
    </row>
    <row r="3383" spans="1:14" x14ac:dyDescent="0.2">
      <c r="A3383" t="s">
        <v>3</v>
      </c>
      <c r="B3383">
        <v>2018</v>
      </c>
      <c r="C3383">
        <v>1</v>
      </c>
      <c r="D3383">
        <v>5</v>
      </c>
      <c r="E3383">
        <v>2</v>
      </c>
      <c r="F3383">
        <v>20502</v>
      </c>
      <c r="G3383">
        <v>202</v>
      </c>
      <c r="H3383" s="1">
        <v>3.1</v>
      </c>
      <c r="I3383" s="2">
        <v>21.22</v>
      </c>
      <c r="K3383" s="2">
        <v>2.4644706706582511</v>
      </c>
      <c r="N3383">
        <f t="shared" si="52"/>
        <v>0</v>
      </c>
    </row>
    <row r="3384" spans="1:14" x14ac:dyDescent="0.2">
      <c r="A3384" t="s">
        <v>3</v>
      </c>
      <c r="B3384">
        <v>2018</v>
      </c>
      <c r="C3384">
        <v>1</v>
      </c>
      <c r="D3384">
        <v>5</v>
      </c>
      <c r="E3384">
        <v>3</v>
      </c>
      <c r="F3384">
        <v>20503</v>
      </c>
      <c r="G3384">
        <v>148</v>
      </c>
      <c r="H3384" s="1">
        <v>2.6</v>
      </c>
      <c r="I3384" s="2">
        <v>20.33898305084746</v>
      </c>
      <c r="K3384" s="2">
        <v>3.6045221789515187</v>
      </c>
      <c r="N3384">
        <f t="shared" si="52"/>
        <v>0</v>
      </c>
    </row>
    <row r="3385" spans="1:14" x14ac:dyDescent="0.2">
      <c r="A3385" t="s">
        <v>3</v>
      </c>
      <c r="B3385">
        <v>2018</v>
      </c>
      <c r="C3385">
        <v>1</v>
      </c>
      <c r="D3385">
        <v>5</v>
      </c>
      <c r="E3385">
        <v>4</v>
      </c>
      <c r="F3385">
        <v>20504</v>
      </c>
      <c r="G3385">
        <v>201</v>
      </c>
      <c r="H3385" s="1">
        <v>3</v>
      </c>
      <c r="I3385" s="2">
        <v>22.325581395348838</v>
      </c>
      <c r="K3385" s="2">
        <v>3.6947699527608169</v>
      </c>
      <c r="N3385">
        <f t="shared" si="52"/>
        <v>0</v>
      </c>
    </row>
    <row r="3386" spans="1:14" x14ac:dyDescent="0.2">
      <c r="A3386" t="s">
        <v>3</v>
      </c>
      <c r="B3386">
        <v>2018</v>
      </c>
      <c r="C3386">
        <v>1</v>
      </c>
      <c r="D3386">
        <v>5</v>
      </c>
      <c r="E3386">
        <v>5</v>
      </c>
      <c r="F3386">
        <v>20505</v>
      </c>
      <c r="G3386">
        <v>85</v>
      </c>
      <c r="H3386" s="1">
        <v>1.5</v>
      </c>
      <c r="I3386" s="2">
        <v>19.631901840490798</v>
      </c>
      <c r="K3386" s="2">
        <v>3.0056393949299696</v>
      </c>
      <c r="N3386">
        <f t="shared" si="52"/>
        <v>0</v>
      </c>
    </row>
    <row r="3387" spans="1:14" x14ac:dyDescent="0.2">
      <c r="A3387" t="s">
        <v>3</v>
      </c>
      <c r="B3387">
        <v>2018</v>
      </c>
      <c r="C3387">
        <v>1</v>
      </c>
      <c r="D3387">
        <v>5</v>
      </c>
      <c r="E3387">
        <v>6</v>
      </c>
      <c r="F3387">
        <v>20506</v>
      </c>
      <c r="G3387">
        <v>193</v>
      </c>
      <c r="H3387" s="1">
        <v>2.2000000000000002</v>
      </c>
      <c r="I3387" s="2">
        <v>21.134020618556701</v>
      </c>
      <c r="K3387" s="2">
        <v>3.0926512346406634</v>
      </c>
      <c r="N3387">
        <f t="shared" si="52"/>
        <v>0</v>
      </c>
    </row>
    <row r="3388" spans="1:14" x14ac:dyDescent="0.2">
      <c r="A3388" t="s">
        <v>3</v>
      </c>
      <c r="B3388">
        <v>2018</v>
      </c>
      <c r="C3388">
        <v>1</v>
      </c>
      <c r="D3388">
        <v>5</v>
      </c>
      <c r="E3388">
        <v>7</v>
      </c>
      <c r="F3388">
        <v>20507</v>
      </c>
      <c r="G3388">
        <v>79</v>
      </c>
      <c r="H3388" s="1">
        <v>2</v>
      </c>
      <c r="I3388" s="2">
        <v>20.175438596491226</v>
      </c>
      <c r="K3388" s="2">
        <v>3.4244593586291314</v>
      </c>
      <c r="N3388">
        <f t="shared" si="52"/>
        <v>0</v>
      </c>
    </row>
    <row r="3389" spans="1:14" x14ac:dyDescent="0.2">
      <c r="A3389" t="s">
        <v>3</v>
      </c>
      <c r="B3389">
        <v>2018</v>
      </c>
      <c r="C3389">
        <v>1</v>
      </c>
      <c r="D3389">
        <v>5</v>
      </c>
      <c r="E3389">
        <v>8</v>
      </c>
      <c r="F3389">
        <v>20508</v>
      </c>
      <c r="G3389">
        <v>89</v>
      </c>
      <c r="H3389" s="1">
        <v>3</v>
      </c>
      <c r="I3389" s="2">
        <v>21.22</v>
      </c>
      <c r="K3389" s="2">
        <v>3.640759558015171</v>
      </c>
      <c r="N3389">
        <f t="shared" si="52"/>
        <v>0</v>
      </c>
    </row>
    <row r="3390" spans="1:14" x14ac:dyDescent="0.2">
      <c r="A3390" t="s">
        <v>3</v>
      </c>
      <c r="B3390">
        <v>2018</v>
      </c>
      <c r="C3390">
        <v>1</v>
      </c>
      <c r="D3390">
        <v>5</v>
      </c>
      <c r="E3390">
        <v>9</v>
      </c>
      <c r="F3390">
        <v>20509</v>
      </c>
      <c r="G3390">
        <v>2</v>
      </c>
      <c r="H3390" s="1">
        <v>2.4</v>
      </c>
      <c r="I3390" s="2">
        <v>21.25</v>
      </c>
      <c r="K3390" s="2">
        <v>2.6853211290566037</v>
      </c>
      <c r="N3390">
        <f t="shared" si="52"/>
        <v>0</v>
      </c>
    </row>
    <row r="3391" spans="1:14" x14ac:dyDescent="0.2">
      <c r="A3391" t="s">
        <v>3</v>
      </c>
      <c r="B3391">
        <v>2018</v>
      </c>
      <c r="C3391">
        <v>1</v>
      </c>
      <c r="D3391">
        <v>5</v>
      </c>
      <c r="E3391">
        <v>10</v>
      </c>
      <c r="F3391">
        <v>20510</v>
      </c>
      <c r="G3391">
        <v>73</v>
      </c>
      <c r="H3391" s="1">
        <v>2</v>
      </c>
      <c r="I3391" s="2">
        <v>21.22</v>
      </c>
      <c r="K3391" s="2">
        <v>2.8094965645504062</v>
      </c>
      <c r="N3391">
        <f t="shared" si="52"/>
        <v>0</v>
      </c>
    </row>
    <row r="3392" spans="1:14" x14ac:dyDescent="0.2">
      <c r="A3392" t="s">
        <v>3</v>
      </c>
      <c r="B3392">
        <v>2018</v>
      </c>
      <c r="C3392">
        <v>1</v>
      </c>
      <c r="D3392">
        <v>5</v>
      </c>
      <c r="E3392">
        <v>11</v>
      </c>
      <c r="F3392">
        <v>20511</v>
      </c>
      <c r="G3392">
        <v>196</v>
      </c>
      <c r="H3392" s="1">
        <v>3</v>
      </c>
      <c r="I3392" s="2">
        <v>20.454545454545457</v>
      </c>
      <c r="K3392" s="2">
        <v>3.1654950697674424</v>
      </c>
      <c r="N3392">
        <f t="shared" si="52"/>
        <v>0</v>
      </c>
    </row>
    <row r="3393" spans="1:14" x14ac:dyDescent="0.2">
      <c r="A3393" t="s">
        <v>3</v>
      </c>
      <c r="B3393">
        <v>2018</v>
      </c>
      <c r="C3393">
        <v>1</v>
      </c>
      <c r="D3393">
        <v>5</v>
      </c>
      <c r="E3393">
        <v>12</v>
      </c>
      <c r="F3393">
        <v>20512</v>
      </c>
      <c r="G3393">
        <v>119</v>
      </c>
      <c r="H3393" s="1">
        <v>1.8</v>
      </c>
      <c r="I3393" s="2">
        <v>23.474178403755868</v>
      </c>
      <c r="K3393" s="2">
        <v>3.6033455346604777</v>
      </c>
      <c r="N3393">
        <f t="shared" si="52"/>
        <v>0</v>
      </c>
    </row>
    <row r="3394" spans="1:14" x14ac:dyDescent="0.2">
      <c r="A3394" t="s">
        <v>3</v>
      </c>
      <c r="B3394">
        <v>2018</v>
      </c>
      <c r="C3394">
        <v>1</v>
      </c>
      <c r="D3394">
        <v>5</v>
      </c>
      <c r="E3394">
        <v>13</v>
      </c>
      <c r="F3394">
        <v>20513</v>
      </c>
      <c r="G3394">
        <v>59</v>
      </c>
      <c r="H3394" s="1">
        <v>1.7</v>
      </c>
      <c r="I3394" s="2">
        <v>21.182266009852217</v>
      </c>
      <c r="K3394" s="2">
        <v>3.2944759588809376</v>
      </c>
      <c r="N3394">
        <f t="shared" si="52"/>
        <v>0</v>
      </c>
    </row>
    <row r="3395" spans="1:14" x14ac:dyDescent="0.2">
      <c r="A3395" t="s">
        <v>3</v>
      </c>
      <c r="B3395">
        <v>2018</v>
      </c>
      <c r="C3395">
        <v>1</v>
      </c>
      <c r="D3395">
        <v>5</v>
      </c>
      <c r="E3395">
        <v>14</v>
      </c>
      <c r="F3395">
        <v>20514</v>
      </c>
      <c r="G3395">
        <v>9</v>
      </c>
      <c r="H3395" s="1">
        <v>1.6</v>
      </c>
      <c r="I3395" s="2">
        <v>19.806763285024154</v>
      </c>
      <c r="K3395" s="2">
        <v>2.7604064390167413</v>
      </c>
      <c r="N3395">
        <f t="shared" ref="N3395:N3458" si="53">$M$2*J3395</f>
        <v>0</v>
      </c>
    </row>
    <row r="3396" spans="1:14" x14ac:dyDescent="0.2">
      <c r="A3396" t="s">
        <v>3</v>
      </c>
      <c r="B3396">
        <v>2018</v>
      </c>
      <c r="C3396">
        <v>1</v>
      </c>
      <c r="D3396">
        <v>5</v>
      </c>
      <c r="E3396">
        <v>15</v>
      </c>
      <c r="F3396">
        <v>20515</v>
      </c>
      <c r="G3396">
        <v>63</v>
      </c>
      <c r="H3396" s="1">
        <v>1</v>
      </c>
      <c r="I3396" s="2">
        <v>22.950819672131146</v>
      </c>
      <c r="K3396" s="2">
        <v>3.3799504323293945</v>
      </c>
      <c r="N3396">
        <f t="shared" si="53"/>
        <v>0</v>
      </c>
    </row>
    <row r="3397" spans="1:14" x14ac:dyDescent="0.2">
      <c r="A3397" t="s">
        <v>3</v>
      </c>
      <c r="B3397">
        <v>2018</v>
      </c>
      <c r="C3397">
        <v>1</v>
      </c>
      <c r="D3397">
        <v>5</v>
      </c>
      <c r="E3397">
        <v>16</v>
      </c>
      <c r="F3397">
        <v>20516</v>
      </c>
      <c r="G3397">
        <v>125</v>
      </c>
      <c r="H3397" s="1">
        <v>1.8</v>
      </c>
      <c r="I3397" s="2">
        <v>23.287671232876711</v>
      </c>
      <c r="K3397" s="2">
        <v>3.7981359773475174</v>
      </c>
      <c r="N3397">
        <f t="shared" si="53"/>
        <v>0</v>
      </c>
    </row>
    <row r="3398" spans="1:14" x14ac:dyDescent="0.2">
      <c r="A3398" t="s">
        <v>3</v>
      </c>
      <c r="B3398">
        <v>2018</v>
      </c>
      <c r="C3398">
        <v>1</v>
      </c>
      <c r="D3398">
        <v>5</v>
      </c>
      <c r="E3398">
        <v>17</v>
      </c>
      <c r="F3398">
        <v>20517</v>
      </c>
      <c r="G3398">
        <v>122</v>
      </c>
      <c r="H3398" s="1">
        <v>2.7</v>
      </c>
      <c r="I3398" s="2">
        <v>20</v>
      </c>
      <c r="K3398" s="2">
        <v>2.7703765494339621</v>
      </c>
      <c r="N3398">
        <f t="shared" si="53"/>
        <v>0</v>
      </c>
    </row>
    <row r="3399" spans="1:14" x14ac:dyDescent="0.2">
      <c r="A3399" t="s">
        <v>3</v>
      </c>
      <c r="B3399">
        <v>2018</v>
      </c>
      <c r="C3399">
        <v>1</v>
      </c>
      <c r="D3399">
        <v>5</v>
      </c>
      <c r="E3399">
        <v>18</v>
      </c>
      <c r="F3399">
        <v>20518</v>
      </c>
      <c r="G3399">
        <v>138</v>
      </c>
      <c r="H3399" s="1">
        <v>2.5</v>
      </c>
      <c r="I3399" s="2">
        <v>20.94017094017094</v>
      </c>
      <c r="K3399" s="2">
        <v>2.8210870433515991</v>
      </c>
      <c r="N3399">
        <f t="shared" si="53"/>
        <v>0</v>
      </c>
    </row>
    <row r="3400" spans="1:14" x14ac:dyDescent="0.2">
      <c r="A3400" t="s">
        <v>3</v>
      </c>
      <c r="B3400">
        <v>2018</v>
      </c>
      <c r="C3400">
        <v>1</v>
      </c>
      <c r="D3400">
        <v>5</v>
      </c>
      <c r="E3400">
        <v>19</v>
      </c>
      <c r="F3400">
        <v>20519</v>
      </c>
      <c r="G3400">
        <v>191</v>
      </c>
      <c r="H3400" s="1">
        <v>1.8</v>
      </c>
      <c r="I3400" s="2">
        <v>21.052631578947366</v>
      </c>
      <c r="K3400" s="2">
        <v>3.3106026536107711</v>
      </c>
      <c r="N3400">
        <f t="shared" si="53"/>
        <v>0</v>
      </c>
    </row>
    <row r="3401" spans="1:14" x14ac:dyDescent="0.2">
      <c r="A3401" t="s">
        <v>3</v>
      </c>
      <c r="B3401">
        <v>2018</v>
      </c>
      <c r="C3401">
        <v>1</v>
      </c>
      <c r="D3401">
        <v>5</v>
      </c>
      <c r="E3401">
        <v>20</v>
      </c>
      <c r="F3401">
        <v>20520</v>
      </c>
      <c r="G3401">
        <v>183</v>
      </c>
      <c r="H3401" s="1">
        <v>1.7</v>
      </c>
      <c r="I3401" s="2">
        <v>22.527472527472529</v>
      </c>
      <c r="K3401" s="2">
        <v>3.1338340661796313</v>
      </c>
      <c r="N3401">
        <f t="shared" si="53"/>
        <v>0</v>
      </c>
    </row>
    <row r="3402" spans="1:14" x14ac:dyDescent="0.2">
      <c r="A3402" t="s">
        <v>3</v>
      </c>
      <c r="B3402">
        <v>2018</v>
      </c>
      <c r="C3402">
        <v>1</v>
      </c>
      <c r="D3402">
        <v>6</v>
      </c>
      <c r="E3402">
        <v>1</v>
      </c>
      <c r="F3402">
        <v>20601</v>
      </c>
      <c r="G3402">
        <v>3</v>
      </c>
      <c r="H3402" s="1">
        <v>2</v>
      </c>
      <c r="I3402" s="2">
        <v>21.973094170403588</v>
      </c>
      <c r="K3402" s="2">
        <v>2.6699010880785181</v>
      </c>
      <c r="N3402">
        <f t="shared" si="53"/>
        <v>0</v>
      </c>
    </row>
    <row r="3403" spans="1:14" x14ac:dyDescent="0.2">
      <c r="A3403" t="s">
        <v>3</v>
      </c>
      <c r="B3403">
        <v>2018</v>
      </c>
      <c r="C3403">
        <v>1</v>
      </c>
      <c r="D3403">
        <v>6</v>
      </c>
      <c r="E3403">
        <v>2</v>
      </c>
      <c r="F3403">
        <v>20602</v>
      </c>
      <c r="G3403">
        <v>26</v>
      </c>
      <c r="H3403" s="1">
        <v>2.1</v>
      </c>
      <c r="I3403" s="2">
        <v>22.857142857142858</v>
      </c>
      <c r="K3403" s="2">
        <v>2.8138833024346268</v>
      </c>
      <c r="N3403">
        <f t="shared" si="53"/>
        <v>0</v>
      </c>
    </row>
    <row r="3404" spans="1:14" x14ac:dyDescent="0.2">
      <c r="A3404" t="s">
        <v>3</v>
      </c>
      <c r="B3404">
        <v>2018</v>
      </c>
      <c r="C3404">
        <v>1</v>
      </c>
      <c r="D3404">
        <v>6</v>
      </c>
      <c r="E3404">
        <v>3</v>
      </c>
      <c r="F3404">
        <v>20603</v>
      </c>
      <c r="G3404">
        <v>8</v>
      </c>
      <c r="H3404" s="1">
        <v>2</v>
      </c>
      <c r="I3404" s="2">
        <v>20.955882352941178</v>
      </c>
      <c r="K3404" s="2">
        <v>3.2430807332421345</v>
      </c>
      <c r="N3404">
        <f t="shared" si="53"/>
        <v>0</v>
      </c>
    </row>
    <row r="3405" spans="1:14" x14ac:dyDescent="0.2">
      <c r="A3405" t="s">
        <v>3</v>
      </c>
      <c r="B3405">
        <v>2018</v>
      </c>
      <c r="C3405">
        <v>1</v>
      </c>
      <c r="D3405">
        <v>6</v>
      </c>
      <c r="E3405">
        <v>4</v>
      </c>
      <c r="F3405">
        <v>20604</v>
      </c>
      <c r="G3405">
        <v>133</v>
      </c>
      <c r="H3405" s="1">
        <v>2.4</v>
      </c>
      <c r="I3405" s="2">
        <v>21.052631578947366</v>
      </c>
      <c r="K3405" s="2">
        <v>2.8781722458100565</v>
      </c>
      <c r="N3405">
        <f t="shared" si="53"/>
        <v>0</v>
      </c>
    </row>
    <row r="3406" spans="1:14" x14ac:dyDescent="0.2">
      <c r="A3406" t="s">
        <v>3</v>
      </c>
      <c r="B3406">
        <v>2018</v>
      </c>
      <c r="C3406">
        <v>1</v>
      </c>
      <c r="D3406">
        <v>6</v>
      </c>
      <c r="E3406">
        <v>5</v>
      </c>
      <c r="F3406">
        <v>20605</v>
      </c>
      <c r="G3406">
        <v>96</v>
      </c>
      <c r="H3406" s="1">
        <v>1.7</v>
      </c>
      <c r="I3406" s="2">
        <v>19.444444444444446</v>
      </c>
      <c r="K3406" s="2">
        <v>3.2604577811320761</v>
      </c>
      <c r="N3406">
        <f t="shared" si="53"/>
        <v>0</v>
      </c>
    </row>
    <row r="3407" spans="1:14" x14ac:dyDescent="0.2">
      <c r="A3407" t="s">
        <v>3</v>
      </c>
      <c r="B3407">
        <v>2018</v>
      </c>
      <c r="C3407">
        <v>1</v>
      </c>
      <c r="D3407">
        <v>6</v>
      </c>
      <c r="E3407">
        <v>6</v>
      </c>
      <c r="F3407">
        <v>20606</v>
      </c>
      <c r="G3407">
        <v>64</v>
      </c>
      <c r="H3407" s="1">
        <v>1.2</v>
      </c>
      <c r="I3407" s="2">
        <v>22.068965517241381</v>
      </c>
      <c r="K3407" s="2">
        <v>3.2807279622399816</v>
      </c>
      <c r="N3407">
        <f t="shared" si="53"/>
        <v>0</v>
      </c>
    </row>
    <row r="3408" spans="1:14" x14ac:dyDescent="0.2">
      <c r="A3408" t="s">
        <v>3</v>
      </c>
      <c r="B3408">
        <v>2018</v>
      </c>
      <c r="C3408">
        <v>1</v>
      </c>
      <c r="D3408">
        <v>6</v>
      </c>
      <c r="E3408">
        <v>7</v>
      </c>
      <c r="F3408">
        <v>20607</v>
      </c>
      <c r="G3408">
        <v>42</v>
      </c>
      <c r="H3408" s="1">
        <v>1</v>
      </c>
      <c r="I3408" s="2">
        <v>21.782178217821784</v>
      </c>
      <c r="K3408" s="2">
        <v>1.7942186470181904</v>
      </c>
      <c r="N3408">
        <f t="shared" si="53"/>
        <v>0</v>
      </c>
    </row>
    <row r="3409" spans="1:14" x14ac:dyDescent="0.2">
      <c r="A3409" t="s">
        <v>3</v>
      </c>
      <c r="B3409">
        <v>2018</v>
      </c>
      <c r="C3409">
        <v>1</v>
      </c>
      <c r="D3409">
        <v>6</v>
      </c>
      <c r="E3409">
        <v>8</v>
      </c>
      <c r="F3409">
        <v>20608</v>
      </c>
      <c r="G3409">
        <v>145</v>
      </c>
      <c r="H3409" s="1">
        <v>1.9</v>
      </c>
      <c r="I3409" s="2">
        <v>20.473684210526315</v>
      </c>
      <c r="K3409" s="2">
        <v>2.9954451412643346</v>
      </c>
      <c r="N3409">
        <f t="shared" si="53"/>
        <v>0</v>
      </c>
    </row>
    <row r="3410" spans="1:14" x14ac:dyDescent="0.2">
      <c r="A3410" t="s">
        <v>3</v>
      </c>
      <c r="B3410">
        <v>2018</v>
      </c>
      <c r="C3410">
        <v>1</v>
      </c>
      <c r="D3410">
        <v>6</v>
      </c>
      <c r="E3410">
        <v>9</v>
      </c>
      <c r="F3410">
        <v>20609</v>
      </c>
      <c r="G3410">
        <v>10</v>
      </c>
      <c r="H3410" s="1">
        <v>2</v>
      </c>
      <c r="I3410" s="2">
        <v>20.183486238532112</v>
      </c>
      <c r="K3410" s="2">
        <v>2.8448418453868793</v>
      </c>
      <c r="N3410">
        <f t="shared" si="53"/>
        <v>0</v>
      </c>
    </row>
    <row r="3411" spans="1:14" x14ac:dyDescent="0.2">
      <c r="A3411" t="s">
        <v>3</v>
      </c>
      <c r="B3411">
        <v>2018</v>
      </c>
      <c r="C3411">
        <v>1</v>
      </c>
      <c r="D3411">
        <v>6</v>
      </c>
      <c r="E3411">
        <v>10</v>
      </c>
      <c r="F3411">
        <v>20610</v>
      </c>
      <c r="G3411">
        <v>74</v>
      </c>
      <c r="H3411" s="1">
        <v>1.5</v>
      </c>
      <c r="I3411" s="2">
        <v>22.077922077922079</v>
      </c>
      <c r="K3411" s="2">
        <v>3.4359059621280448</v>
      </c>
      <c r="N3411">
        <f t="shared" si="53"/>
        <v>0</v>
      </c>
    </row>
    <row r="3412" spans="1:14" x14ac:dyDescent="0.2">
      <c r="A3412" t="s">
        <v>3</v>
      </c>
      <c r="B3412">
        <v>2018</v>
      </c>
      <c r="C3412">
        <v>1</v>
      </c>
      <c r="D3412">
        <v>6</v>
      </c>
      <c r="E3412">
        <v>11</v>
      </c>
      <c r="F3412">
        <v>20611</v>
      </c>
      <c r="G3412">
        <v>167</v>
      </c>
      <c r="H3412" s="1">
        <v>2.4</v>
      </c>
      <c r="I3412" s="2">
        <v>23.255813953488371</v>
      </c>
      <c r="K3412" s="2">
        <v>4.1214497782585182</v>
      </c>
      <c r="N3412">
        <f t="shared" si="53"/>
        <v>0</v>
      </c>
    </row>
    <row r="3413" spans="1:14" x14ac:dyDescent="0.2">
      <c r="A3413" t="s">
        <v>3</v>
      </c>
      <c r="B3413">
        <v>2018</v>
      </c>
      <c r="C3413">
        <v>1</v>
      </c>
      <c r="D3413">
        <v>6</v>
      </c>
      <c r="E3413">
        <v>12</v>
      </c>
      <c r="F3413">
        <v>20612</v>
      </c>
      <c r="G3413">
        <v>188</v>
      </c>
      <c r="H3413" s="1">
        <v>2.2000000000000002</v>
      </c>
      <c r="I3413" s="2">
        <v>20.627802690582961</v>
      </c>
      <c r="K3413" s="2">
        <v>2.9190431521406928</v>
      </c>
      <c r="N3413">
        <f t="shared" si="53"/>
        <v>0</v>
      </c>
    </row>
    <row r="3414" spans="1:14" x14ac:dyDescent="0.2">
      <c r="A3414" t="s">
        <v>3</v>
      </c>
      <c r="B3414">
        <v>2018</v>
      </c>
      <c r="C3414">
        <v>1</v>
      </c>
      <c r="D3414">
        <v>6</v>
      </c>
      <c r="E3414">
        <v>13</v>
      </c>
      <c r="F3414">
        <v>20613</v>
      </c>
      <c r="G3414">
        <v>69</v>
      </c>
      <c r="H3414" s="1">
        <v>1.3</v>
      </c>
      <c r="I3414" s="2">
        <v>21</v>
      </c>
      <c r="K3414" s="2">
        <v>3.6233609080754721</v>
      </c>
      <c r="N3414">
        <f t="shared" si="53"/>
        <v>0</v>
      </c>
    </row>
    <row r="3415" spans="1:14" x14ac:dyDescent="0.2">
      <c r="A3415" t="s">
        <v>3</v>
      </c>
      <c r="B3415">
        <v>2018</v>
      </c>
      <c r="C3415">
        <v>1</v>
      </c>
      <c r="D3415">
        <v>6</v>
      </c>
      <c r="E3415">
        <v>14</v>
      </c>
      <c r="F3415">
        <v>20614</v>
      </c>
      <c r="G3415">
        <v>4</v>
      </c>
      <c r="H3415" s="1">
        <v>1.7</v>
      </c>
      <c r="I3415" s="2">
        <v>21.42</v>
      </c>
      <c r="K3415" s="2">
        <v>2.7862222986503165</v>
      </c>
      <c r="N3415">
        <f t="shared" si="53"/>
        <v>0</v>
      </c>
    </row>
    <row r="3416" spans="1:14" x14ac:dyDescent="0.2">
      <c r="A3416" t="s">
        <v>3</v>
      </c>
      <c r="B3416">
        <v>2018</v>
      </c>
      <c r="C3416">
        <v>1</v>
      </c>
      <c r="D3416">
        <v>6</v>
      </c>
      <c r="E3416">
        <v>15</v>
      </c>
      <c r="F3416">
        <v>20615</v>
      </c>
      <c r="G3416">
        <v>201</v>
      </c>
      <c r="H3416" s="1">
        <v>2.2000000000000002</v>
      </c>
      <c r="I3416" s="2">
        <v>22.380952380952383</v>
      </c>
      <c r="K3416" s="2">
        <v>4.1898641860465125</v>
      </c>
      <c r="N3416">
        <f t="shared" si="53"/>
        <v>0</v>
      </c>
    </row>
    <row r="3417" spans="1:14" x14ac:dyDescent="0.2">
      <c r="A3417" t="s">
        <v>3</v>
      </c>
      <c r="B3417">
        <v>2018</v>
      </c>
      <c r="C3417">
        <v>1</v>
      </c>
      <c r="D3417">
        <v>6</v>
      </c>
      <c r="E3417">
        <v>16</v>
      </c>
      <c r="F3417">
        <v>20616</v>
      </c>
      <c r="G3417">
        <v>202</v>
      </c>
      <c r="H3417" s="1">
        <v>2.8</v>
      </c>
      <c r="I3417" s="2">
        <v>20.522388059701495</v>
      </c>
      <c r="K3417" s="2">
        <v>3.1994607521053959</v>
      </c>
      <c r="N3417">
        <f t="shared" si="53"/>
        <v>0</v>
      </c>
    </row>
    <row r="3418" spans="1:14" x14ac:dyDescent="0.2">
      <c r="A3418" t="s">
        <v>3</v>
      </c>
      <c r="B3418">
        <v>2018</v>
      </c>
      <c r="C3418">
        <v>1</v>
      </c>
      <c r="D3418">
        <v>6</v>
      </c>
      <c r="E3418">
        <v>17</v>
      </c>
      <c r="F3418">
        <v>20617</v>
      </c>
      <c r="G3418">
        <v>153</v>
      </c>
      <c r="H3418" s="1">
        <v>2.4</v>
      </c>
      <c r="I3418" s="2">
        <v>20.320855614973262</v>
      </c>
      <c r="K3418" s="2">
        <v>2.913586745394007</v>
      </c>
      <c r="N3418">
        <f t="shared" si="53"/>
        <v>0</v>
      </c>
    </row>
    <row r="3419" spans="1:14" x14ac:dyDescent="0.2">
      <c r="A3419" t="s">
        <v>3</v>
      </c>
      <c r="B3419">
        <v>2018</v>
      </c>
      <c r="C3419">
        <v>1</v>
      </c>
      <c r="D3419">
        <v>6</v>
      </c>
      <c r="E3419">
        <v>18</v>
      </c>
      <c r="F3419">
        <v>20618</v>
      </c>
      <c r="G3419">
        <v>112</v>
      </c>
      <c r="H3419" s="1">
        <v>1.8</v>
      </c>
      <c r="I3419" s="2">
        <v>21.42</v>
      </c>
      <c r="K3419" s="2">
        <v>2.9852381771253387</v>
      </c>
      <c r="N3419">
        <f t="shared" si="53"/>
        <v>0</v>
      </c>
    </row>
    <row r="3420" spans="1:14" x14ac:dyDescent="0.2">
      <c r="A3420" t="s">
        <v>3</v>
      </c>
      <c r="B3420">
        <v>2018</v>
      </c>
      <c r="C3420">
        <v>1</v>
      </c>
      <c r="D3420">
        <v>6</v>
      </c>
      <c r="E3420">
        <v>19</v>
      </c>
      <c r="F3420">
        <v>20619</v>
      </c>
      <c r="G3420">
        <v>30</v>
      </c>
      <c r="H3420" s="1">
        <v>1.1000000000000001</v>
      </c>
      <c r="I3420" s="2">
        <v>22.857142857142858</v>
      </c>
      <c r="K3420" s="2">
        <v>3.8225824744186059</v>
      </c>
      <c r="N3420">
        <f t="shared" si="53"/>
        <v>0</v>
      </c>
    </row>
    <row r="3421" spans="1:14" x14ac:dyDescent="0.2">
      <c r="A3421" t="s">
        <v>3</v>
      </c>
      <c r="B3421">
        <v>2018</v>
      </c>
      <c r="C3421">
        <v>1</v>
      </c>
      <c r="D3421">
        <v>6</v>
      </c>
      <c r="E3421">
        <v>20</v>
      </c>
      <c r="F3421">
        <v>20620</v>
      </c>
      <c r="G3421">
        <v>83</v>
      </c>
      <c r="H3421" s="1">
        <v>1.4</v>
      </c>
      <c r="I3421" s="2">
        <v>21.649484536082475</v>
      </c>
      <c r="K3421" s="2">
        <v>3.6348051557910508</v>
      </c>
      <c r="N3421">
        <f t="shared" si="53"/>
        <v>0</v>
      </c>
    </row>
    <row r="3422" spans="1:14" x14ac:dyDescent="0.2">
      <c r="A3422" t="s">
        <v>3</v>
      </c>
      <c r="B3422">
        <v>2018</v>
      </c>
      <c r="C3422">
        <v>1</v>
      </c>
      <c r="D3422">
        <v>7</v>
      </c>
      <c r="E3422">
        <v>1</v>
      </c>
      <c r="F3422">
        <v>20701</v>
      </c>
      <c r="G3422">
        <v>184</v>
      </c>
      <c r="H3422" s="1">
        <v>2.2999999999999998</v>
      </c>
      <c r="I3422" s="2">
        <v>20.74074074074074</v>
      </c>
      <c r="K3422" s="2">
        <v>2.6713702399999999</v>
      </c>
      <c r="N3422">
        <f t="shared" si="53"/>
        <v>0</v>
      </c>
    </row>
    <row r="3423" spans="1:14" x14ac:dyDescent="0.2">
      <c r="A3423" t="s">
        <v>3</v>
      </c>
      <c r="B3423">
        <v>2018</v>
      </c>
      <c r="C3423">
        <v>1</v>
      </c>
      <c r="D3423">
        <v>7</v>
      </c>
      <c r="E3423">
        <v>2</v>
      </c>
      <c r="F3423">
        <v>20702</v>
      </c>
      <c r="G3423">
        <v>170</v>
      </c>
      <c r="H3423" s="1">
        <v>2.5</v>
      </c>
      <c r="I3423" s="2">
        <v>22.972972972972975</v>
      </c>
      <c r="K3423" s="2">
        <v>3.3083935181926751</v>
      </c>
      <c r="N3423">
        <f t="shared" si="53"/>
        <v>0</v>
      </c>
    </row>
    <row r="3424" spans="1:14" x14ac:dyDescent="0.2">
      <c r="A3424" t="s">
        <v>3</v>
      </c>
      <c r="B3424">
        <v>2018</v>
      </c>
      <c r="C3424">
        <v>1</v>
      </c>
      <c r="D3424">
        <v>7</v>
      </c>
      <c r="E3424">
        <v>3</v>
      </c>
      <c r="F3424">
        <v>20703</v>
      </c>
      <c r="G3424">
        <v>47</v>
      </c>
      <c r="H3424" s="1">
        <v>2.6</v>
      </c>
      <c r="I3424" s="2">
        <v>20.212765957446805</v>
      </c>
      <c r="K3424" s="2">
        <v>3.5317008213755567</v>
      </c>
      <c r="N3424">
        <f t="shared" si="53"/>
        <v>0</v>
      </c>
    </row>
    <row r="3425" spans="1:14" x14ac:dyDescent="0.2">
      <c r="A3425" t="s">
        <v>3</v>
      </c>
      <c r="B3425">
        <v>2018</v>
      </c>
      <c r="C3425">
        <v>1</v>
      </c>
      <c r="D3425">
        <v>7</v>
      </c>
      <c r="E3425">
        <v>4</v>
      </c>
      <c r="F3425">
        <v>20704</v>
      </c>
      <c r="G3425">
        <v>57</v>
      </c>
      <c r="H3425" s="1">
        <v>2</v>
      </c>
      <c r="I3425" s="2">
        <v>20</v>
      </c>
      <c r="K3425" s="2">
        <v>2.9261417832402237</v>
      </c>
      <c r="N3425">
        <f t="shared" si="53"/>
        <v>0</v>
      </c>
    </row>
    <row r="3426" spans="1:14" x14ac:dyDescent="0.2">
      <c r="A3426" t="s">
        <v>3</v>
      </c>
      <c r="B3426">
        <v>2018</v>
      </c>
      <c r="C3426">
        <v>1</v>
      </c>
      <c r="D3426">
        <v>7</v>
      </c>
      <c r="E3426">
        <v>5</v>
      </c>
      <c r="F3426">
        <v>20705</v>
      </c>
      <c r="G3426">
        <v>88</v>
      </c>
      <c r="H3426" s="1">
        <v>2.5</v>
      </c>
      <c r="I3426" s="2">
        <v>20.634920634920633</v>
      </c>
      <c r="K3426" s="2">
        <v>3.6606618566037734</v>
      </c>
      <c r="N3426">
        <f t="shared" si="53"/>
        <v>0</v>
      </c>
    </row>
    <row r="3427" spans="1:14" x14ac:dyDescent="0.2">
      <c r="A3427" t="s">
        <v>3</v>
      </c>
      <c r="B3427">
        <v>2018</v>
      </c>
      <c r="C3427">
        <v>1</v>
      </c>
      <c r="D3427">
        <v>7</v>
      </c>
      <c r="E3427">
        <v>6</v>
      </c>
      <c r="F3427">
        <v>20706</v>
      </c>
      <c r="G3427">
        <v>113</v>
      </c>
      <c r="H3427" s="1">
        <v>2.7</v>
      </c>
      <c r="I3427" s="2">
        <v>22.463768115942027</v>
      </c>
      <c r="K3427" s="2">
        <v>3.9655594940996592</v>
      </c>
      <c r="N3427">
        <f t="shared" si="53"/>
        <v>0</v>
      </c>
    </row>
    <row r="3428" spans="1:14" x14ac:dyDescent="0.2">
      <c r="A3428" t="s">
        <v>3</v>
      </c>
      <c r="B3428">
        <v>2018</v>
      </c>
      <c r="C3428">
        <v>1</v>
      </c>
      <c r="D3428">
        <v>7</v>
      </c>
      <c r="E3428">
        <v>7</v>
      </c>
      <c r="F3428">
        <v>20707</v>
      </c>
      <c r="G3428">
        <v>93</v>
      </c>
      <c r="H3428" s="1">
        <v>2.9</v>
      </c>
      <c r="I3428" s="2">
        <v>21.153846153846153</v>
      </c>
      <c r="K3428" s="2">
        <v>3.6433303470483014</v>
      </c>
      <c r="N3428">
        <f t="shared" si="53"/>
        <v>0</v>
      </c>
    </row>
    <row r="3429" spans="1:14" x14ac:dyDescent="0.2">
      <c r="A3429" t="s">
        <v>3</v>
      </c>
      <c r="B3429">
        <v>2018</v>
      </c>
      <c r="C3429">
        <v>1</v>
      </c>
      <c r="D3429">
        <v>7</v>
      </c>
      <c r="E3429">
        <v>8</v>
      </c>
      <c r="F3429">
        <v>20708</v>
      </c>
      <c r="G3429">
        <v>7</v>
      </c>
      <c r="H3429" s="1">
        <v>3</v>
      </c>
      <c r="I3429" s="2">
        <v>21.142857142857142</v>
      </c>
      <c r="K3429" s="2">
        <v>3.4259948865124881</v>
      </c>
      <c r="N3429">
        <f t="shared" si="53"/>
        <v>0</v>
      </c>
    </row>
    <row r="3430" spans="1:14" x14ac:dyDescent="0.2">
      <c r="A3430" t="s">
        <v>3</v>
      </c>
      <c r="B3430">
        <v>2018</v>
      </c>
      <c r="C3430">
        <v>1</v>
      </c>
      <c r="D3430">
        <v>7</v>
      </c>
      <c r="E3430">
        <v>9</v>
      </c>
      <c r="F3430">
        <v>20709</v>
      </c>
      <c r="G3430">
        <v>36</v>
      </c>
      <c r="H3430" s="1">
        <v>2.4</v>
      </c>
      <c r="I3430" s="2">
        <v>21.06</v>
      </c>
      <c r="K3430" s="2">
        <v>3.3266389987018865</v>
      </c>
      <c r="N3430">
        <f t="shared" si="53"/>
        <v>0</v>
      </c>
    </row>
    <row r="3431" spans="1:14" x14ac:dyDescent="0.2">
      <c r="A3431" t="s">
        <v>3</v>
      </c>
      <c r="B3431">
        <v>2018</v>
      </c>
      <c r="C3431">
        <v>1</v>
      </c>
      <c r="D3431">
        <v>7</v>
      </c>
      <c r="E3431">
        <v>10</v>
      </c>
      <c r="F3431">
        <v>20710</v>
      </c>
      <c r="G3431">
        <v>165</v>
      </c>
      <c r="H3431" s="1">
        <v>2</v>
      </c>
      <c r="I3431" s="2">
        <v>21.621621621621621</v>
      </c>
      <c r="K3431" s="2">
        <v>2.9128929647844424</v>
      </c>
      <c r="N3431">
        <f t="shared" si="53"/>
        <v>0</v>
      </c>
    </row>
    <row r="3432" spans="1:14" x14ac:dyDescent="0.2">
      <c r="A3432" t="s">
        <v>3</v>
      </c>
      <c r="B3432">
        <v>2018</v>
      </c>
      <c r="C3432">
        <v>1</v>
      </c>
      <c r="D3432">
        <v>7</v>
      </c>
      <c r="E3432">
        <v>11</v>
      </c>
      <c r="F3432">
        <v>20711</v>
      </c>
      <c r="G3432">
        <v>140</v>
      </c>
      <c r="H3432" s="1">
        <v>2.5</v>
      </c>
      <c r="I3432" s="2">
        <v>20.496894409937887</v>
      </c>
      <c r="K3432" s="2">
        <v>1.5348623660262894</v>
      </c>
      <c r="N3432">
        <f t="shared" si="53"/>
        <v>0</v>
      </c>
    </row>
    <row r="3433" spans="1:14" x14ac:dyDescent="0.2">
      <c r="A3433" t="s">
        <v>3</v>
      </c>
      <c r="B3433">
        <v>2018</v>
      </c>
      <c r="C3433">
        <v>1</v>
      </c>
      <c r="D3433">
        <v>7</v>
      </c>
      <c r="E3433">
        <v>12</v>
      </c>
      <c r="F3433">
        <v>20712</v>
      </c>
      <c r="G3433">
        <v>107</v>
      </c>
      <c r="H3433" s="1">
        <v>2.8</v>
      </c>
      <c r="I3433" s="2">
        <v>20.833333333333336</v>
      </c>
      <c r="K3433" s="2">
        <v>3.6476835754189962</v>
      </c>
      <c r="N3433">
        <f t="shared" si="53"/>
        <v>0</v>
      </c>
    </row>
    <row r="3434" spans="1:14" x14ac:dyDescent="0.2">
      <c r="A3434" t="s">
        <v>3</v>
      </c>
      <c r="B3434">
        <v>2018</v>
      </c>
      <c r="C3434">
        <v>1</v>
      </c>
      <c r="D3434">
        <v>7</v>
      </c>
      <c r="E3434">
        <v>13</v>
      </c>
      <c r="F3434">
        <v>20713</v>
      </c>
      <c r="G3434">
        <v>182</v>
      </c>
      <c r="H3434" s="1">
        <v>2.7</v>
      </c>
      <c r="I3434" s="2">
        <v>21.118012422360248</v>
      </c>
      <c r="K3434" s="2">
        <v>3.4897627668580808</v>
      </c>
      <c r="N3434">
        <f t="shared" si="53"/>
        <v>0</v>
      </c>
    </row>
    <row r="3435" spans="1:14" x14ac:dyDescent="0.2">
      <c r="A3435" t="s">
        <v>3</v>
      </c>
      <c r="B3435">
        <v>2018</v>
      </c>
      <c r="C3435">
        <v>1</v>
      </c>
      <c r="D3435">
        <v>7</v>
      </c>
      <c r="E3435">
        <v>14</v>
      </c>
      <c r="F3435">
        <v>20714</v>
      </c>
      <c r="G3435">
        <v>202</v>
      </c>
      <c r="H3435" s="1">
        <v>2.2999999999999998</v>
      </c>
      <c r="I3435" s="2">
        <v>20.27027027027027</v>
      </c>
      <c r="K3435" s="2">
        <v>3.6254217395754647</v>
      </c>
      <c r="N3435">
        <f t="shared" si="53"/>
        <v>0</v>
      </c>
    </row>
    <row r="3436" spans="1:14" x14ac:dyDescent="0.2">
      <c r="A3436" t="s">
        <v>3</v>
      </c>
      <c r="B3436">
        <v>2018</v>
      </c>
      <c r="C3436">
        <v>1</v>
      </c>
      <c r="D3436">
        <v>7</v>
      </c>
      <c r="E3436">
        <v>15</v>
      </c>
      <c r="F3436">
        <v>20715</v>
      </c>
      <c r="G3436">
        <v>71</v>
      </c>
      <c r="H3436" s="1">
        <v>2.4</v>
      </c>
      <c r="I3436" s="2">
        <v>21.925133689839569</v>
      </c>
      <c r="K3436" s="2">
        <v>3.9950776908344743</v>
      </c>
      <c r="N3436">
        <f t="shared" si="53"/>
        <v>0</v>
      </c>
    </row>
    <row r="3437" spans="1:14" x14ac:dyDescent="0.2">
      <c r="A3437" t="s">
        <v>3</v>
      </c>
      <c r="B3437">
        <v>2018</v>
      </c>
      <c r="C3437">
        <v>1</v>
      </c>
      <c r="D3437">
        <v>7</v>
      </c>
      <c r="E3437">
        <v>16</v>
      </c>
      <c r="F3437">
        <v>20716</v>
      </c>
      <c r="G3437">
        <v>198</v>
      </c>
      <c r="H3437" s="1">
        <v>3</v>
      </c>
      <c r="I3437" s="2">
        <v>20.100502512562816</v>
      </c>
      <c r="K3437" s="2">
        <v>3.1818989652171479</v>
      </c>
      <c r="N3437">
        <f t="shared" si="53"/>
        <v>0</v>
      </c>
    </row>
    <row r="3438" spans="1:14" x14ac:dyDescent="0.2">
      <c r="A3438" t="s">
        <v>3</v>
      </c>
      <c r="B3438">
        <v>2018</v>
      </c>
      <c r="C3438">
        <v>1</v>
      </c>
      <c r="D3438">
        <v>7</v>
      </c>
      <c r="E3438">
        <v>17</v>
      </c>
      <c r="F3438">
        <v>20717</v>
      </c>
      <c r="G3438">
        <v>192</v>
      </c>
      <c r="H3438" s="1">
        <v>3</v>
      </c>
      <c r="I3438" s="2">
        <v>19.943820224719101</v>
      </c>
      <c r="K3438" s="2">
        <v>4.1681251751536994</v>
      </c>
      <c r="N3438">
        <f t="shared" si="53"/>
        <v>0</v>
      </c>
    </row>
    <row r="3439" spans="1:14" x14ac:dyDescent="0.2">
      <c r="A3439" t="s">
        <v>3</v>
      </c>
      <c r="B3439">
        <v>2018</v>
      </c>
      <c r="C3439">
        <v>1</v>
      </c>
      <c r="D3439">
        <v>7</v>
      </c>
      <c r="E3439">
        <v>18</v>
      </c>
      <c r="F3439">
        <v>20718</v>
      </c>
      <c r="G3439">
        <v>65</v>
      </c>
      <c r="H3439" s="1">
        <v>2.5</v>
      </c>
      <c r="I3439" s="2">
        <v>22.516556291390728</v>
      </c>
      <c r="K3439" s="2">
        <v>4.1317813517099724</v>
      </c>
      <c r="N3439">
        <f t="shared" si="53"/>
        <v>0</v>
      </c>
    </row>
    <row r="3440" spans="1:14" x14ac:dyDescent="0.2">
      <c r="A3440" t="s">
        <v>3</v>
      </c>
      <c r="B3440">
        <v>2018</v>
      </c>
      <c r="C3440">
        <v>1</v>
      </c>
      <c r="D3440">
        <v>7</v>
      </c>
      <c r="E3440">
        <v>19</v>
      </c>
      <c r="F3440">
        <v>20719</v>
      </c>
      <c r="G3440">
        <v>190</v>
      </c>
      <c r="H3440" s="1">
        <v>2.9</v>
      </c>
      <c r="I3440" s="2">
        <v>21.938775510204081</v>
      </c>
      <c r="K3440" s="2">
        <v>3.7237577142857146</v>
      </c>
      <c r="N3440">
        <f t="shared" si="53"/>
        <v>0</v>
      </c>
    </row>
    <row r="3441" spans="1:14" x14ac:dyDescent="0.2">
      <c r="A3441" t="s">
        <v>3</v>
      </c>
      <c r="B3441">
        <v>2018</v>
      </c>
      <c r="C3441">
        <v>1</v>
      </c>
      <c r="D3441">
        <v>7</v>
      </c>
      <c r="E3441">
        <v>20</v>
      </c>
      <c r="F3441">
        <v>20720</v>
      </c>
      <c r="G3441">
        <v>201</v>
      </c>
      <c r="H3441" s="1">
        <v>2.7</v>
      </c>
      <c r="I3441" s="2">
        <v>20.100502512562816</v>
      </c>
      <c r="K3441" s="2">
        <v>3.0854777844529924</v>
      </c>
      <c r="N3441">
        <f t="shared" si="53"/>
        <v>0</v>
      </c>
    </row>
    <row r="3442" spans="1:14" x14ac:dyDescent="0.2">
      <c r="A3442" t="s">
        <v>3</v>
      </c>
      <c r="B3442">
        <v>2018</v>
      </c>
      <c r="C3442">
        <v>1</v>
      </c>
      <c r="D3442">
        <v>8</v>
      </c>
      <c r="E3442">
        <v>1</v>
      </c>
      <c r="F3442">
        <v>20801</v>
      </c>
      <c r="G3442">
        <v>135</v>
      </c>
      <c r="H3442" s="1">
        <v>1.5</v>
      </c>
      <c r="I3442" s="2">
        <v>20.647482014388487</v>
      </c>
      <c r="K3442" s="2">
        <v>3.1611244724419709</v>
      </c>
      <c r="N3442">
        <f t="shared" si="53"/>
        <v>0</v>
      </c>
    </row>
    <row r="3443" spans="1:14" x14ac:dyDescent="0.2">
      <c r="A3443" t="s">
        <v>3</v>
      </c>
      <c r="B3443">
        <v>2018</v>
      </c>
      <c r="C3443">
        <v>1</v>
      </c>
      <c r="D3443">
        <v>8</v>
      </c>
      <c r="E3443">
        <v>2</v>
      </c>
      <c r="F3443">
        <v>20802</v>
      </c>
      <c r="G3443">
        <v>117</v>
      </c>
      <c r="H3443" s="1">
        <v>2.2999999999999998</v>
      </c>
      <c r="I3443" s="2">
        <v>22.167487684729064</v>
      </c>
      <c r="K3443" s="2">
        <v>3.295374069214267</v>
      </c>
      <c r="N3443">
        <f t="shared" si="53"/>
        <v>0</v>
      </c>
    </row>
    <row r="3444" spans="1:14" x14ac:dyDescent="0.2">
      <c r="A3444" t="s">
        <v>3</v>
      </c>
      <c r="B3444">
        <v>2018</v>
      </c>
      <c r="C3444">
        <v>1</v>
      </c>
      <c r="D3444">
        <v>8</v>
      </c>
      <c r="E3444">
        <v>3</v>
      </c>
      <c r="F3444">
        <v>20803</v>
      </c>
      <c r="G3444">
        <v>21</v>
      </c>
      <c r="H3444" s="1">
        <v>2.6</v>
      </c>
      <c r="I3444" s="2">
        <v>21.686746987951807</v>
      </c>
      <c r="K3444" s="2">
        <v>3.4644516581675551</v>
      </c>
      <c r="N3444">
        <f t="shared" si="53"/>
        <v>0</v>
      </c>
    </row>
    <row r="3445" spans="1:14" x14ac:dyDescent="0.2">
      <c r="A3445" t="s">
        <v>3</v>
      </c>
      <c r="B3445">
        <v>2018</v>
      </c>
      <c r="C3445">
        <v>1</v>
      </c>
      <c r="D3445">
        <v>8</v>
      </c>
      <c r="E3445">
        <v>4</v>
      </c>
      <c r="F3445">
        <v>20804</v>
      </c>
      <c r="G3445">
        <v>185</v>
      </c>
      <c r="H3445" s="1">
        <v>2.9</v>
      </c>
      <c r="I3445" s="2">
        <v>19.485294117647058</v>
      </c>
      <c r="K3445" s="2">
        <v>2.9443067183700302</v>
      </c>
      <c r="N3445">
        <f t="shared" si="53"/>
        <v>0</v>
      </c>
    </row>
    <row r="3446" spans="1:14" x14ac:dyDescent="0.2">
      <c r="A3446" t="s">
        <v>3</v>
      </c>
      <c r="B3446">
        <v>2018</v>
      </c>
      <c r="C3446">
        <v>1</v>
      </c>
      <c r="D3446">
        <v>8</v>
      </c>
      <c r="E3446">
        <v>5</v>
      </c>
      <c r="F3446">
        <v>20805</v>
      </c>
      <c r="G3446">
        <v>20</v>
      </c>
      <c r="H3446" s="1">
        <v>2.2000000000000002</v>
      </c>
      <c r="I3446" s="2">
        <v>20.149999999999999</v>
      </c>
      <c r="K3446" s="2">
        <v>3.3297982000301887</v>
      </c>
      <c r="N3446">
        <f t="shared" si="53"/>
        <v>0</v>
      </c>
    </row>
    <row r="3447" spans="1:14" x14ac:dyDescent="0.2">
      <c r="A3447" t="s">
        <v>3</v>
      </c>
      <c r="B3447">
        <v>2018</v>
      </c>
      <c r="C3447">
        <v>1</v>
      </c>
      <c r="D3447">
        <v>8</v>
      </c>
      <c r="E3447">
        <v>6</v>
      </c>
      <c r="F3447">
        <v>20806</v>
      </c>
      <c r="G3447">
        <v>114</v>
      </c>
      <c r="H3447" s="1">
        <v>2.5</v>
      </c>
      <c r="I3447" s="2">
        <v>20.74468085106383</v>
      </c>
      <c r="K3447" s="2">
        <v>3.421159928937322</v>
      </c>
      <c r="N3447">
        <f t="shared" si="53"/>
        <v>0</v>
      </c>
    </row>
    <row r="3448" spans="1:14" x14ac:dyDescent="0.2">
      <c r="A3448" t="s">
        <v>3</v>
      </c>
      <c r="B3448">
        <v>2018</v>
      </c>
      <c r="C3448">
        <v>1</v>
      </c>
      <c r="D3448">
        <v>8</v>
      </c>
      <c r="E3448">
        <v>7</v>
      </c>
      <c r="F3448">
        <v>20807</v>
      </c>
      <c r="G3448">
        <v>176</v>
      </c>
      <c r="H3448" s="1">
        <v>2.4</v>
      </c>
      <c r="I3448" s="2">
        <v>19.072164948453608</v>
      </c>
      <c r="K3448" s="2">
        <v>2.8563496140014393</v>
      </c>
      <c r="N3448">
        <f t="shared" si="53"/>
        <v>0</v>
      </c>
    </row>
    <row r="3449" spans="1:14" x14ac:dyDescent="0.2">
      <c r="A3449" t="s">
        <v>3</v>
      </c>
      <c r="B3449">
        <v>2018</v>
      </c>
      <c r="C3449">
        <v>1</v>
      </c>
      <c r="D3449">
        <v>8</v>
      </c>
      <c r="E3449">
        <v>8</v>
      </c>
      <c r="F3449">
        <v>20808</v>
      </c>
      <c r="G3449">
        <v>46</v>
      </c>
      <c r="H3449" s="1">
        <v>2.7</v>
      </c>
      <c r="I3449" s="2">
        <v>18.779342723004692</v>
      </c>
      <c r="K3449" s="2">
        <v>1.2161291179479112</v>
      </c>
      <c r="N3449">
        <f t="shared" si="53"/>
        <v>0</v>
      </c>
    </row>
    <row r="3450" spans="1:14" x14ac:dyDescent="0.2">
      <c r="A3450" t="s">
        <v>3</v>
      </c>
      <c r="B3450">
        <v>2018</v>
      </c>
      <c r="C3450">
        <v>1</v>
      </c>
      <c r="D3450">
        <v>8</v>
      </c>
      <c r="E3450">
        <v>9</v>
      </c>
      <c r="F3450">
        <v>20809</v>
      </c>
      <c r="G3450">
        <v>81</v>
      </c>
      <c r="H3450" s="1">
        <v>2.6</v>
      </c>
      <c r="I3450" s="2">
        <v>19.183673469387756</v>
      </c>
      <c r="K3450" s="2">
        <v>2.7505385505121303</v>
      </c>
      <c r="N3450">
        <f t="shared" si="53"/>
        <v>0</v>
      </c>
    </row>
    <row r="3451" spans="1:14" x14ac:dyDescent="0.2">
      <c r="A3451" t="s">
        <v>3</v>
      </c>
      <c r="B3451">
        <v>2018</v>
      </c>
      <c r="C3451">
        <v>1</v>
      </c>
      <c r="D3451">
        <v>8</v>
      </c>
      <c r="E3451">
        <v>10</v>
      </c>
      <c r="F3451">
        <v>20810</v>
      </c>
      <c r="G3451">
        <v>171</v>
      </c>
      <c r="H3451" s="1">
        <v>1.9</v>
      </c>
      <c r="I3451" s="2">
        <v>20</v>
      </c>
      <c r="K3451" s="2">
        <v>2.7408816129846718</v>
      </c>
      <c r="N3451">
        <f t="shared" si="53"/>
        <v>0</v>
      </c>
    </row>
    <row r="3452" spans="1:14" x14ac:dyDescent="0.2">
      <c r="A3452" t="s">
        <v>3</v>
      </c>
      <c r="B3452">
        <v>2018</v>
      </c>
      <c r="C3452">
        <v>1</v>
      </c>
      <c r="D3452">
        <v>8</v>
      </c>
      <c r="E3452">
        <v>11</v>
      </c>
      <c r="F3452">
        <v>20811</v>
      </c>
      <c r="G3452">
        <v>201</v>
      </c>
      <c r="H3452" s="1">
        <v>2.1</v>
      </c>
      <c r="I3452" s="2">
        <v>20.625</v>
      </c>
      <c r="K3452" s="2">
        <v>3.7066926139534893</v>
      </c>
      <c r="N3452">
        <f t="shared" si="53"/>
        <v>0</v>
      </c>
    </row>
    <row r="3453" spans="1:14" x14ac:dyDescent="0.2">
      <c r="A3453" t="s">
        <v>3</v>
      </c>
      <c r="B3453">
        <v>2018</v>
      </c>
      <c r="C3453">
        <v>1</v>
      </c>
      <c r="D3453">
        <v>8</v>
      </c>
      <c r="E3453">
        <v>12</v>
      </c>
      <c r="F3453">
        <v>20812</v>
      </c>
      <c r="G3453">
        <v>194</v>
      </c>
      <c r="H3453" s="1">
        <v>3</v>
      </c>
      <c r="I3453" s="2">
        <v>19.215686274509807</v>
      </c>
      <c r="K3453" s="2">
        <v>1.7974467848833393</v>
      </c>
      <c r="N3453">
        <f t="shared" si="53"/>
        <v>0</v>
      </c>
    </row>
    <row r="3454" spans="1:14" x14ac:dyDescent="0.2">
      <c r="A3454" t="s">
        <v>3</v>
      </c>
      <c r="B3454">
        <v>2018</v>
      </c>
      <c r="C3454">
        <v>1</v>
      </c>
      <c r="D3454">
        <v>8</v>
      </c>
      <c r="E3454">
        <v>13</v>
      </c>
      <c r="F3454">
        <v>20813</v>
      </c>
      <c r="G3454">
        <v>11</v>
      </c>
      <c r="H3454" s="1">
        <v>2.9</v>
      </c>
      <c r="I3454" s="2">
        <v>19.047619047619047</v>
      </c>
      <c r="K3454" s="2">
        <v>2.9624745056603778</v>
      </c>
      <c r="N3454">
        <f t="shared" si="53"/>
        <v>0</v>
      </c>
    </row>
    <row r="3455" spans="1:14" x14ac:dyDescent="0.2">
      <c r="A3455" t="s">
        <v>3</v>
      </c>
      <c r="B3455">
        <v>2018</v>
      </c>
      <c r="C3455">
        <v>1</v>
      </c>
      <c r="D3455">
        <v>8</v>
      </c>
      <c r="E3455">
        <v>14</v>
      </c>
      <c r="F3455">
        <v>20814</v>
      </c>
      <c r="G3455">
        <v>45</v>
      </c>
      <c r="H3455" s="1">
        <v>1.5</v>
      </c>
      <c r="I3455" s="2">
        <v>21.935483870967744</v>
      </c>
      <c r="K3455" s="2">
        <v>3.2099335237906872</v>
      </c>
      <c r="N3455">
        <f t="shared" si="53"/>
        <v>0</v>
      </c>
    </row>
    <row r="3456" spans="1:14" x14ac:dyDescent="0.2">
      <c r="A3456" t="s">
        <v>3</v>
      </c>
      <c r="B3456">
        <v>2018</v>
      </c>
      <c r="C3456">
        <v>1</v>
      </c>
      <c r="D3456">
        <v>8</v>
      </c>
      <c r="E3456">
        <v>15</v>
      </c>
      <c r="F3456">
        <v>20815</v>
      </c>
      <c r="G3456">
        <v>163</v>
      </c>
      <c r="H3456" s="1">
        <v>2.6</v>
      </c>
      <c r="I3456" s="2">
        <v>20.666666666666668</v>
      </c>
      <c r="K3456" s="2">
        <v>3.8173525730232565</v>
      </c>
      <c r="N3456">
        <f t="shared" si="53"/>
        <v>0</v>
      </c>
    </row>
    <row r="3457" spans="1:14" x14ac:dyDescent="0.2">
      <c r="A3457" t="s">
        <v>3</v>
      </c>
      <c r="B3457">
        <v>2018</v>
      </c>
      <c r="C3457">
        <v>1</v>
      </c>
      <c r="D3457">
        <v>8</v>
      </c>
      <c r="E3457">
        <v>16</v>
      </c>
      <c r="F3457">
        <v>20816</v>
      </c>
      <c r="G3457">
        <v>202</v>
      </c>
      <c r="H3457" s="1">
        <v>3.5</v>
      </c>
      <c r="I3457" s="2">
        <v>19.434628975265017</v>
      </c>
      <c r="K3457" s="2">
        <v>0.93227016207039515</v>
      </c>
      <c r="N3457">
        <f t="shared" si="53"/>
        <v>0</v>
      </c>
    </row>
    <row r="3458" spans="1:14" x14ac:dyDescent="0.2">
      <c r="A3458" t="s">
        <v>3</v>
      </c>
      <c r="B3458">
        <v>2018</v>
      </c>
      <c r="C3458">
        <v>1</v>
      </c>
      <c r="D3458">
        <v>8</v>
      </c>
      <c r="E3458">
        <v>17</v>
      </c>
      <c r="F3458">
        <v>20817</v>
      </c>
      <c r="G3458">
        <v>141</v>
      </c>
      <c r="H3458" s="1">
        <v>2.8</v>
      </c>
      <c r="I3458" s="2">
        <v>19.742489270386265</v>
      </c>
      <c r="K3458" s="2">
        <v>3.4543660611871414</v>
      </c>
      <c r="N3458">
        <f t="shared" si="53"/>
        <v>0</v>
      </c>
    </row>
    <row r="3459" spans="1:14" x14ac:dyDescent="0.2">
      <c r="A3459" t="s">
        <v>3</v>
      </c>
      <c r="B3459">
        <v>2018</v>
      </c>
      <c r="C3459">
        <v>1</v>
      </c>
      <c r="D3459">
        <v>8</v>
      </c>
      <c r="E3459">
        <v>18</v>
      </c>
      <c r="F3459">
        <v>20818</v>
      </c>
      <c r="G3459">
        <v>49</v>
      </c>
      <c r="H3459" s="1">
        <v>2.5</v>
      </c>
      <c r="I3459" s="2">
        <v>20.869565217391305</v>
      </c>
      <c r="K3459" s="2">
        <v>3.3932801104010677</v>
      </c>
      <c r="N3459">
        <f t="shared" ref="N3459:N3522" si="54">$M$2*J3459</f>
        <v>0</v>
      </c>
    </row>
    <row r="3460" spans="1:14" x14ac:dyDescent="0.2">
      <c r="A3460" t="s">
        <v>3</v>
      </c>
      <c r="B3460">
        <v>2018</v>
      </c>
      <c r="C3460">
        <v>1</v>
      </c>
      <c r="D3460">
        <v>8</v>
      </c>
      <c r="E3460">
        <v>19</v>
      </c>
      <c r="F3460">
        <v>20819</v>
      </c>
      <c r="G3460">
        <v>143</v>
      </c>
      <c r="H3460" s="1">
        <v>2.6</v>
      </c>
      <c r="I3460" s="2">
        <v>20</v>
      </c>
      <c r="K3460" s="2">
        <v>3.394681451162791</v>
      </c>
      <c r="N3460">
        <f t="shared" si="54"/>
        <v>0</v>
      </c>
    </row>
    <row r="3461" spans="1:14" x14ac:dyDescent="0.2">
      <c r="A3461" t="s">
        <v>3</v>
      </c>
      <c r="B3461">
        <v>2018</v>
      </c>
      <c r="C3461">
        <v>1</v>
      </c>
      <c r="D3461">
        <v>8</v>
      </c>
      <c r="E3461">
        <v>20</v>
      </c>
      <c r="F3461">
        <v>20820</v>
      </c>
      <c r="G3461">
        <v>19</v>
      </c>
      <c r="H3461" s="1">
        <v>2.6</v>
      </c>
      <c r="I3461" s="2">
        <v>19.574468085106382</v>
      </c>
      <c r="K3461" s="2">
        <v>3.333372537168668</v>
      </c>
      <c r="N3461">
        <f t="shared" si="54"/>
        <v>0</v>
      </c>
    </row>
    <row r="3462" spans="1:14" x14ac:dyDescent="0.2">
      <c r="A3462" t="s">
        <v>3</v>
      </c>
      <c r="B3462">
        <v>2018</v>
      </c>
      <c r="C3462">
        <v>1</v>
      </c>
      <c r="D3462">
        <v>9</v>
      </c>
      <c r="E3462">
        <v>1</v>
      </c>
      <c r="F3462">
        <v>20901</v>
      </c>
      <c r="G3462">
        <v>1</v>
      </c>
      <c r="H3462" s="1">
        <v>2.6</v>
      </c>
      <c r="I3462" s="2">
        <v>21.888412017167383</v>
      </c>
      <c r="K3462" s="2">
        <v>2.6596115507328526</v>
      </c>
      <c r="N3462">
        <f t="shared" si="54"/>
        <v>0</v>
      </c>
    </row>
    <row r="3463" spans="1:14" x14ac:dyDescent="0.2">
      <c r="A3463" t="s">
        <v>3</v>
      </c>
      <c r="B3463">
        <v>2018</v>
      </c>
      <c r="C3463">
        <v>1</v>
      </c>
      <c r="D3463">
        <v>9</v>
      </c>
      <c r="E3463">
        <v>2</v>
      </c>
      <c r="F3463">
        <v>20902</v>
      </c>
      <c r="G3463">
        <v>123</v>
      </c>
      <c r="H3463" s="1">
        <v>2.1</v>
      </c>
      <c r="I3463" s="2">
        <v>22.222222222222221</v>
      </c>
      <c r="K3463" s="2">
        <v>3.4583628638412995</v>
      </c>
      <c r="N3463">
        <f t="shared" si="54"/>
        <v>0</v>
      </c>
    </row>
    <row r="3464" spans="1:14" x14ac:dyDescent="0.2">
      <c r="A3464" t="s">
        <v>3</v>
      </c>
      <c r="B3464">
        <v>2018</v>
      </c>
      <c r="C3464">
        <v>1</v>
      </c>
      <c r="D3464">
        <v>9</v>
      </c>
      <c r="E3464">
        <v>3</v>
      </c>
      <c r="F3464">
        <v>20903</v>
      </c>
      <c r="G3464">
        <v>35</v>
      </c>
      <c r="H3464" s="1">
        <v>2</v>
      </c>
      <c r="I3464" s="2">
        <v>21.86</v>
      </c>
      <c r="K3464" s="2">
        <v>3.6012578018232562</v>
      </c>
      <c r="N3464">
        <f t="shared" si="54"/>
        <v>0</v>
      </c>
    </row>
    <row r="3465" spans="1:14" x14ac:dyDescent="0.2">
      <c r="A3465" t="s">
        <v>3</v>
      </c>
      <c r="B3465">
        <v>2018</v>
      </c>
      <c r="C3465">
        <v>1</v>
      </c>
      <c r="D3465">
        <v>9</v>
      </c>
      <c r="E3465">
        <v>4</v>
      </c>
      <c r="F3465">
        <v>20904</v>
      </c>
      <c r="G3465">
        <v>86</v>
      </c>
      <c r="H3465" s="1">
        <v>2.4</v>
      </c>
      <c r="I3465" s="2">
        <v>21.176470588235293</v>
      </c>
      <c r="K3465" s="2">
        <v>3.1490590454157088</v>
      </c>
      <c r="N3465">
        <f t="shared" si="54"/>
        <v>0</v>
      </c>
    </row>
    <row r="3466" spans="1:14" x14ac:dyDescent="0.2">
      <c r="A3466" t="s">
        <v>3</v>
      </c>
      <c r="B3466">
        <v>2018</v>
      </c>
      <c r="C3466">
        <v>1</v>
      </c>
      <c r="D3466">
        <v>9</v>
      </c>
      <c r="E3466">
        <v>5</v>
      </c>
      <c r="F3466">
        <v>20905</v>
      </c>
      <c r="G3466">
        <v>27</v>
      </c>
      <c r="H3466" s="1">
        <v>2.7</v>
      </c>
      <c r="I3466" s="2">
        <v>22.180451127819548</v>
      </c>
      <c r="K3466" s="2">
        <v>3.8809390522343596</v>
      </c>
      <c r="N3466">
        <f t="shared" si="54"/>
        <v>0</v>
      </c>
    </row>
    <row r="3467" spans="1:14" x14ac:dyDescent="0.2">
      <c r="A3467" t="s">
        <v>3</v>
      </c>
      <c r="B3467">
        <v>2018</v>
      </c>
      <c r="C3467">
        <v>1</v>
      </c>
      <c r="D3467">
        <v>9</v>
      </c>
      <c r="E3467">
        <v>6</v>
      </c>
      <c r="F3467">
        <v>20906</v>
      </c>
      <c r="G3467">
        <v>131</v>
      </c>
      <c r="H3467" s="1">
        <v>3</v>
      </c>
      <c r="I3467" s="2">
        <v>22.981366459627328</v>
      </c>
      <c r="K3467" s="2">
        <v>3.6298863766025025</v>
      </c>
      <c r="N3467">
        <f t="shared" si="54"/>
        <v>0</v>
      </c>
    </row>
    <row r="3468" spans="1:14" x14ac:dyDescent="0.2">
      <c r="A3468" t="s">
        <v>3</v>
      </c>
      <c r="B3468">
        <v>2018</v>
      </c>
      <c r="C3468">
        <v>1</v>
      </c>
      <c r="D3468">
        <v>9</v>
      </c>
      <c r="E3468">
        <v>7</v>
      </c>
      <c r="F3468">
        <v>20907</v>
      </c>
      <c r="G3468">
        <v>181</v>
      </c>
      <c r="H3468" s="1">
        <v>2.9</v>
      </c>
      <c r="I3468" s="2">
        <v>20.689655172413794</v>
      </c>
      <c r="K3468" s="2">
        <v>3.666669113071372</v>
      </c>
      <c r="N3468">
        <f t="shared" si="54"/>
        <v>0</v>
      </c>
    </row>
    <row r="3469" spans="1:14" x14ac:dyDescent="0.2">
      <c r="A3469" t="s">
        <v>3</v>
      </c>
      <c r="B3469">
        <v>2018</v>
      </c>
      <c r="C3469">
        <v>1</v>
      </c>
      <c r="D3469">
        <v>9</v>
      </c>
      <c r="E3469">
        <v>8</v>
      </c>
      <c r="F3469">
        <v>20908</v>
      </c>
      <c r="G3469">
        <v>70</v>
      </c>
      <c r="H3469" s="1">
        <v>3.2</v>
      </c>
      <c r="I3469" s="2">
        <v>21.57676348547718</v>
      </c>
      <c r="K3469" s="2">
        <v>3.3934726939939583</v>
      </c>
      <c r="N3469">
        <f t="shared" si="54"/>
        <v>0</v>
      </c>
    </row>
    <row r="3470" spans="1:14" x14ac:dyDescent="0.2">
      <c r="A3470" t="s">
        <v>3</v>
      </c>
      <c r="B3470">
        <v>2018</v>
      </c>
      <c r="C3470">
        <v>1</v>
      </c>
      <c r="D3470">
        <v>9</v>
      </c>
      <c r="E3470">
        <v>9</v>
      </c>
      <c r="F3470">
        <v>20909</v>
      </c>
      <c r="G3470">
        <v>14</v>
      </c>
      <c r="H3470" s="1">
        <v>2.1</v>
      </c>
      <c r="I3470" s="2">
        <v>22.325581395348838</v>
      </c>
      <c r="K3470" s="2">
        <v>3.8520780418078107</v>
      </c>
      <c r="N3470">
        <f t="shared" si="54"/>
        <v>0</v>
      </c>
    </row>
    <row r="3471" spans="1:14" x14ac:dyDescent="0.2">
      <c r="A3471" t="s">
        <v>3</v>
      </c>
      <c r="B3471">
        <v>2018</v>
      </c>
      <c r="C3471">
        <v>1</v>
      </c>
      <c r="D3471">
        <v>9</v>
      </c>
      <c r="E3471">
        <v>10</v>
      </c>
      <c r="F3471">
        <v>20910</v>
      </c>
      <c r="G3471">
        <v>121</v>
      </c>
      <c r="H3471" s="1">
        <v>2.5</v>
      </c>
      <c r="I3471" s="2">
        <v>21.374045801526716</v>
      </c>
      <c r="K3471" s="2">
        <v>2.0851835792922597</v>
      </c>
      <c r="N3471">
        <f t="shared" si="54"/>
        <v>0</v>
      </c>
    </row>
    <row r="3472" spans="1:14" x14ac:dyDescent="0.2">
      <c r="A3472" t="s">
        <v>3</v>
      </c>
      <c r="B3472">
        <v>2018</v>
      </c>
      <c r="C3472">
        <v>1</v>
      </c>
      <c r="D3472">
        <v>9</v>
      </c>
      <c r="E3472">
        <v>11</v>
      </c>
      <c r="F3472">
        <v>20911</v>
      </c>
      <c r="G3472">
        <v>106</v>
      </c>
      <c r="H3472" s="1">
        <v>2.2999999999999998</v>
      </c>
      <c r="I3472" s="2">
        <v>23.913043478260871</v>
      </c>
      <c r="K3472" s="2">
        <v>3.8797909807886763</v>
      </c>
      <c r="N3472">
        <f t="shared" si="54"/>
        <v>0</v>
      </c>
    </row>
    <row r="3473" spans="1:14" x14ac:dyDescent="0.2">
      <c r="A3473" t="s">
        <v>3</v>
      </c>
      <c r="B3473">
        <v>2018</v>
      </c>
      <c r="C3473">
        <v>1</v>
      </c>
      <c r="D3473">
        <v>9</v>
      </c>
      <c r="E3473">
        <v>12</v>
      </c>
      <c r="F3473">
        <v>20912</v>
      </c>
      <c r="G3473">
        <v>53</v>
      </c>
      <c r="H3473" s="1">
        <v>3</v>
      </c>
      <c r="I3473" s="2">
        <v>19.101123595505616</v>
      </c>
      <c r="K3473" s="2">
        <v>3.2069522214550248</v>
      </c>
      <c r="N3473">
        <f t="shared" si="54"/>
        <v>0</v>
      </c>
    </row>
    <row r="3474" spans="1:14" x14ac:dyDescent="0.2">
      <c r="A3474" t="s">
        <v>3</v>
      </c>
      <c r="B3474">
        <v>2018</v>
      </c>
      <c r="C3474">
        <v>1</v>
      </c>
      <c r="D3474">
        <v>9</v>
      </c>
      <c r="E3474">
        <v>13</v>
      </c>
      <c r="F3474">
        <v>20913</v>
      </c>
      <c r="G3474">
        <v>201</v>
      </c>
      <c r="H3474" s="1">
        <v>2.2000000000000002</v>
      </c>
      <c r="I3474" s="2">
        <v>22.058823529411764</v>
      </c>
      <c r="K3474" s="2">
        <v>3.6988386592674809</v>
      </c>
      <c r="N3474">
        <f t="shared" si="54"/>
        <v>0</v>
      </c>
    </row>
    <row r="3475" spans="1:14" x14ac:dyDescent="0.2">
      <c r="A3475" t="s">
        <v>3</v>
      </c>
      <c r="B3475">
        <v>2018</v>
      </c>
      <c r="C3475">
        <v>1</v>
      </c>
      <c r="D3475">
        <v>9</v>
      </c>
      <c r="E3475">
        <v>14</v>
      </c>
      <c r="F3475">
        <v>20914</v>
      </c>
      <c r="G3475">
        <v>38</v>
      </c>
      <c r="H3475" s="1">
        <v>2.7</v>
      </c>
      <c r="I3475" s="2">
        <v>22.613065326633166</v>
      </c>
      <c r="K3475" s="2">
        <v>2.8888859518512318</v>
      </c>
      <c r="N3475">
        <f t="shared" si="54"/>
        <v>0</v>
      </c>
    </row>
    <row r="3476" spans="1:14" x14ac:dyDescent="0.2">
      <c r="A3476" t="s">
        <v>3</v>
      </c>
      <c r="B3476">
        <v>2018</v>
      </c>
      <c r="C3476">
        <v>1</v>
      </c>
      <c r="D3476">
        <v>9</v>
      </c>
      <c r="E3476">
        <v>15</v>
      </c>
      <c r="F3476">
        <v>20915</v>
      </c>
      <c r="G3476">
        <v>115</v>
      </c>
      <c r="H3476" s="1">
        <v>3</v>
      </c>
      <c r="I3476" s="2">
        <v>22.885572139303484</v>
      </c>
      <c r="K3476" s="2">
        <v>3.3132170440819162</v>
      </c>
      <c r="N3476">
        <f t="shared" si="54"/>
        <v>0</v>
      </c>
    </row>
    <row r="3477" spans="1:14" x14ac:dyDescent="0.2">
      <c r="A3477" t="s">
        <v>3</v>
      </c>
      <c r="B3477">
        <v>2018</v>
      </c>
      <c r="C3477">
        <v>1</v>
      </c>
      <c r="D3477">
        <v>9</v>
      </c>
      <c r="E3477">
        <v>16</v>
      </c>
      <c r="F3477">
        <v>20916</v>
      </c>
      <c r="G3477">
        <v>5</v>
      </c>
      <c r="H3477" s="1">
        <v>2.5</v>
      </c>
      <c r="I3477" s="2">
        <v>20.973782771535582</v>
      </c>
      <c r="K3477" s="2">
        <v>3.5716644348754008</v>
      </c>
      <c r="N3477">
        <f t="shared" si="54"/>
        <v>0</v>
      </c>
    </row>
    <row r="3478" spans="1:14" x14ac:dyDescent="0.2">
      <c r="A3478" t="s">
        <v>3</v>
      </c>
      <c r="B3478">
        <v>2018</v>
      </c>
      <c r="C3478">
        <v>1</v>
      </c>
      <c r="D3478">
        <v>9</v>
      </c>
      <c r="E3478">
        <v>17</v>
      </c>
      <c r="F3478">
        <v>20917</v>
      </c>
      <c r="G3478">
        <v>160</v>
      </c>
      <c r="H3478" s="1">
        <v>3</v>
      </c>
      <c r="I3478" s="2">
        <v>20.392156862745097</v>
      </c>
      <c r="K3478" s="2">
        <v>3.171590353118757</v>
      </c>
      <c r="N3478">
        <f t="shared" si="54"/>
        <v>0</v>
      </c>
    </row>
    <row r="3479" spans="1:14" x14ac:dyDescent="0.2">
      <c r="A3479" t="s">
        <v>3</v>
      </c>
      <c r="B3479">
        <v>2018</v>
      </c>
      <c r="C3479">
        <v>1</v>
      </c>
      <c r="D3479">
        <v>9</v>
      </c>
      <c r="E3479">
        <v>18</v>
      </c>
      <c r="F3479">
        <v>20918</v>
      </c>
      <c r="G3479">
        <v>175</v>
      </c>
      <c r="H3479" s="1">
        <v>2.6</v>
      </c>
      <c r="I3479" s="2">
        <v>22.522522522522522</v>
      </c>
      <c r="K3479" s="2">
        <v>3.2958379450686044</v>
      </c>
      <c r="N3479">
        <f t="shared" si="54"/>
        <v>0</v>
      </c>
    </row>
    <row r="3480" spans="1:14" x14ac:dyDescent="0.2">
      <c r="A3480" t="s">
        <v>3</v>
      </c>
      <c r="B3480">
        <v>2018</v>
      </c>
      <c r="C3480">
        <v>1</v>
      </c>
      <c r="D3480">
        <v>9</v>
      </c>
      <c r="E3480">
        <v>19</v>
      </c>
      <c r="F3480">
        <v>20919</v>
      </c>
      <c r="G3480">
        <v>202</v>
      </c>
      <c r="H3480" s="1">
        <v>2.5</v>
      </c>
      <c r="I3480" s="2">
        <v>22.842639593908629</v>
      </c>
      <c r="K3480" s="2">
        <v>3.5920879046157483</v>
      </c>
      <c r="N3480">
        <f t="shared" si="54"/>
        <v>0</v>
      </c>
    </row>
    <row r="3481" spans="1:14" x14ac:dyDescent="0.2">
      <c r="A3481" t="s">
        <v>3</v>
      </c>
      <c r="B3481">
        <v>2018</v>
      </c>
      <c r="C3481">
        <v>1</v>
      </c>
      <c r="D3481">
        <v>9</v>
      </c>
      <c r="E3481">
        <v>20</v>
      </c>
      <c r="F3481">
        <v>20920</v>
      </c>
      <c r="G3481">
        <v>118</v>
      </c>
      <c r="H3481" s="1">
        <v>1.5</v>
      </c>
      <c r="I3481" s="2">
        <v>21.686746987951807</v>
      </c>
      <c r="K3481" s="2">
        <v>3.0168793419936728</v>
      </c>
      <c r="N3481">
        <f t="shared" si="54"/>
        <v>0</v>
      </c>
    </row>
    <row r="3482" spans="1:14" x14ac:dyDescent="0.2">
      <c r="A3482" t="s">
        <v>3</v>
      </c>
      <c r="B3482">
        <v>2018</v>
      </c>
      <c r="C3482">
        <v>1</v>
      </c>
      <c r="D3482">
        <v>10</v>
      </c>
      <c r="E3482">
        <v>1</v>
      </c>
      <c r="F3482">
        <v>21001</v>
      </c>
      <c r="G3482">
        <v>105</v>
      </c>
      <c r="N3482">
        <f t="shared" si="54"/>
        <v>0</v>
      </c>
    </row>
    <row r="3483" spans="1:14" x14ac:dyDescent="0.2">
      <c r="A3483" t="s">
        <v>3</v>
      </c>
      <c r="B3483">
        <v>2018</v>
      </c>
      <c r="C3483">
        <v>1</v>
      </c>
      <c r="D3483">
        <v>10</v>
      </c>
      <c r="E3483">
        <v>2</v>
      </c>
      <c r="F3483">
        <v>21002</v>
      </c>
      <c r="G3483">
        <v>58</v>
      </c>
      <c r="H3483" s="1">
        <v>2.2000000000000002</v>
      </c>
      <c r="I3483" s="2">
        <v>22.842639593908629</v>
      </c>
      <c r="K3483" s="2">
        <v>3.7671499412742087</v>
      </c>
      <c r="N3483">
        <f t="shared" si="54"/>
        <v>0</v>
      </c>
    </row>
    <row r="3484" spans="1:14" x14ac:dyDescent="0.2">
      <c r="A3484" t="s">
        <v>3</v>
      </c>
      <c r="B3484">
        <v>2018</v>
      </c>
      <c r="C3484">
        <v>1</v>
      </c>
      <c r="D3484">
        <v>10</v>
      </c>
      <c r="E3484">
        <v>3</v>
      </c>
      <c r="F3484">
        <v>21003</v>
      </c>
      <c r="G3484">
        <v>62</v>
      </c>
      <c r="H3484" s="1">
        <v>2</v>
      </c>
      <c r="I3484" s="2">
        <v>21.164021164021165</v>
      </c>
      <c r="K3484" s="2">
        <v>3.3809463565891482</v>
      </c>
      <c r="N3484">
        <f t="shared" si="54"/>
        <v>0</v>
      </c>
    </row>
    <row r="3485" spans="1:14" x14ac:dyDescent="0.2">
      <c r="A3485" t="s">
        <v>3</v>
      </c>
      <c r="B3485">
        <v>2018</v>
      </c>
      <c r="C3485">
        <v>1</v>
      </c>
      <c r="D3485">
        <v>10</v>
      </c>
      <c r="E3485">
        <v>4</v>
      </c>
      <c r="F3485">
        <v>21004</v>
      </c>
      <c r="G3485">
        <v>201</v>
      </c>
      <c r="H3485" s="1">
        <v>1.8</v>
      </c>
      <c r="I3485" s="2">
        <v>21.383647798742139</v>
      </c>
      <c r="K3485" s="2">
        <v>3.5388847424897234</v>
      </c>
      <c r="N3485">
        <f t="shared" si="54"/>
        <v>0</v>
      </c>
    </row>
    <row r="3486" spans="1:14" x14ac:dyDescent="0.2">
      <c r="A3486" t="s">
        <v>3</v>
      </c>
      <c r="B3486">
        <v>2018</v>
      </c>
      <c r="C3486">
        <v>1</v>
      </c>
      <c r="D3486">
        <v>10</v>
      </c>
      <c r="E3486">
        <v>5</v>
      </c>
      <c r="F3486">
        <v>21005</v>
      </c>
      <c r="G3486">
        <v>95</v>
      </c>
      <c r="H3486" s="1">
        <v>1.9</v>
      </c>
      <c r="I3486" s="2">
        <v>21.611721611721613</v>
      </c>
      <c r="K3486" s="2">
        <v>3.5713484725689404</v>
      </c>
      <c r="N3486">
        <f t="shared" si="54"/>
        <v>0</v>
      </c>
    </row>
    <row r="3487" spans="1:14" x14ac:dyDescent="0.2">
      <c r="A3487" t="s">
        <v>3</v>
      </c>
      <c r="B3487">
        <v>2018</v>
      </c>
      <c r="C3487">
        <v>1</v>
      </c>
      <c r="D3487">
        <v>10</v>
      </c>
      <c r="E3487">
        <v>6</v>
      </c>
      <c r="F3487">
        <v>21006</v>
      </c>
      <c r="G3487">
        <v>82</v>
      </c>
      <c r="H3487" s="1">
        <v>1.7</v>
      </c>
      <c r="I3487" s="2">
        <v>21.22</v>
      </c>
      <c r="K3487" s="2">
        <v>3.1545224584425613</v>
      </c>
      <c r="N3487">
        <f t="shared" si="54"/>
        <v>0</v>
      </c>
    </row>
    <row r="3488" spans="1:14" x14ac:dyDescent="0.2">
      <c r="A3488" t="s">
        <v>3</v>
      </c>
      <c r="B3488">
        <v>2018</v>
      </c>
      <c r="C3488">
        <v>1</v>
      </c>
      <c r="D3488">
        <v>10</v>
      </c>
      <c r="E3488">
        <v>7</v>
      </c>
      <c r="F3488">
        <v>21007</v>
      </c>
      <c r="G3488">
        <v>12</v>
      </c>
      <c r="H3488" s="1">
        <v>2</v>
      </c>
      <c r="I3488" s="2">
        <v>21.621621621621621</v>
      </c>
      <c r="N3488">
        <f t="shared" si="54"/>
        <v>0</v>
      </c>
    </row>
    <row r="3489" spans="1:14" x14ac:dyDescent="0.2">
      <c r="A3489" t="s">
        <v>3</v>
      </c>
      <c r="B3489">
        <v>2018</v>
      </c>
      <c r="C3489">
        <v>1</v>
      </c>
      <c r="D3489">
        <v>10</v>
      </c>
      <c r="E3489">
        <v>8</v>
      </c>
      <c r="F3489">
        <v>21008</v>
      </c>
      <c r="G3489">
        <v>128</v>
      </c>
      <c r="H3489" s="1">
        <v>1.3</v>
      </c>
      <c r="I3489" s="2">
        <v>21.739130434782609</v>
      </c>
      <c r="K3489" s="2">
        <v>3.4412929025989802</v>
      </c>
      <c r="N3489">
        <f t="shared" si="54"/>
        <v>0</v>
      </c>
    </row>
    <row r="3490" spans="1:14" x14ac:dyDescent="0.2">
      <c r="A3490" t="s">
        <v>3</v>
      </c>
      <c r="B3490">
        <v>2018</v>
      </c>
      <c r="C3490">
        <v>1</v>
      </c>
      <c r="D3490">
        <v>10</v>
      </c>
      <c r="E3490">
        <v>9</v>
      </c>
      <c r="F3490">
        <v>21009</v>
      </c>
      <c r="G3490">
        <v>136</v>
      </c>
      <c r="H3490" s="1">
        <v>1</v>
      </c>
      <c r="I3490" s="2">
        <v>19.762845849802371</v>
      </c>
      <c r="K3490" s="2">
        <v>3.4579278753076292</v>
      </c>
      <c r="N3490">
        <f t="shared" si="54"/>
        <v>0</v>
      </c>
    </row>
    <row r="3491" spans="1:14" x14ac:dyDescent="0.2">
      <c r="A3491" t="s">
        <v>3</v>
      </c>
      <c r="B3491">
        <v>2018</v>
      </c>
      <c r="C3491">
        <v>1</v>
      </c>
      <c r="D3491">
        <v>10</v>
      </c>
      <c r="E3491">
        <v>10</v>
      </c>
      <c r="F3491">
        <v>21010</v>
      </c>
      <c r="G3491">
        <v>101</v>
      </c>
      <c r="H3491" s="1">
        <v>1.3</v>
      </c>
      <c r="I3491" s="2">
        <v>19.642857142857142</v>
      </c>
      <c r="K3491" s="2">
        <v>2.9656936339044195</v>
      </c>
      <c r="N3491">
        <f t="shared" si="54"/>
        <v>0</v>
      </c>
    </row>
    <row r="3492" spans="1:14" x14ac:dyDescent="0.2">
      <c r="A3492" t="s">
        <v>3</v>
      </c>
      <c r="B3492">
        <v>2018</v>
      </c>
      <c r="C3492">
        <v>1</v>
      </c>
      <c r="D3492">
        <v>10</v>
      </c>
      <c r="E3492">
        <v>11</v>
      </c>
      <c r="F3492">
        <v>21011</v>
      </c>
      <c r="G3492">
        <v>98</v>
      </c>
      <c r="H3492" s="1">
        <v>3.7</v>
      </c>
      <c r="I3492" s="2">
        <v>20.73170731707317</v>
      </c>
      <c r="K3492" s="2">
        <v>3.7258698854225756</v>
      </c>
      <c r="N3492">
        <f t="shared" si="54"/>
        <v>0</v>
      </c>
    </row>
    <row r="3493" spans="1:14" x14ac:dyDescent="0.2">
      <c r="A3493" t="s">
        <v>3</v>
      </c>
      <c r="B3493">
        <v>2018</v>
      </c>
      <c r="C3493">
        <v>1</v>
      </c>
      <c r="D3493">
        <v>10</v>
      </c>
      <c r="E3493">
        <v>12</v>
      </c>
      <c r="F3493">
        <v>21012</v>
      </c>
      <c r="G3493">
        <v>142</v>
      </c>
      <c r="H3493" s="1">
        <v>1.8</v>
      </c>
      <c r="I3493" s="2">
        <v>21.897810218978105</v>
      </c>
      <c r="K3493" s="2">
        <v>2.9937193067732339</v>
      </c>
      <c r="N3493">
        <f t="shared" si="54"/>
        <v>0</v>
      </c>
    </row>
    <row r="3494" spans="1:14" x14ac:dyDescent="0.2">
      <c r="A3494" t="s">
        <v>3</v>
      </c>
      <c r="B3494">
        <v>2018</v>
      </c>
      <c r="C3494">
        <v>1</v>
      </c>
      <c r="D3494">
        <v>10</v>
      </c>
      <c r="E3494">
        <v>13</v>
      </c>
      <c r="F3494">
        <v>21013</v>
      </c>
      <c r="G3494">
        <v>202</v>
      </c>
      <c r="H3494" s="1">
        <v>1.9</v>
      </c>
      <c r="I3494" s="2">
        <v>20.855614973262032</v>
      </c>
      <c r="K3494" s="2">
        <v>0.91228273651498337</v>
      </c>
      <c r="N3494">
        <f t="shared" si="54"/>
        <v>0</v>
      </c>
    </row>
    <row r="3495" spans="1:14" x14ac:dyDescent="0.2">
      <c r="A3495" t="s">
        <v>3</v>
      </c>
      <c r="B3495">
        <v>2018</v>
      </c>
      <c r="C3495">
        <v>1</v>
      </c>
      <c r="D3495">
        <v>10</v>
      </c>
      <c r="E3495">
        <v>14</v>
      </c>
      <c r="F3495">
        <v>21014</v>
      </c>
      <c r="G3495">
        <v>139</v>
      </c>
      <c r="H3495" s="1">
        <v>2.2000000000000002</v>
      </c>
      <c r="I3495" s="2">
        <v>19.895287958115183</v>
      </c>
      <c r="K3495" s="2">
        <v>3.3272926138637247</v>
      </c>
      <c r="N3495">
        <f t="shared" si="54"/>
        <v>0</v>
      </c>
    </row>
    <row r="3496" spans="1:14" x14ac:dyDescent="0.2">
      <c r="A3496" t="s">
        <v>3</v>
      </c>
      <c r="B3496">
        <v>2018</v>
      </c>
      <c r="C3496">
        <v>1</v>
      </c>
      <c r="D3496">
        <v>10</v>
      </c>
      <c r="E3496">
        <v>15</v>
      </c>
      <c r="F3496">
        <v>21015</v>
      </c>
      <c r="G3496">
        <v>52</v>
      </c>
      <c r="H3496" s="1">
        <v>2.5</v>
      </c>
      <c r="I3496" s="2">
        <v>19.494584837545126</v>
      </c>
      <c r="K3496" s="2">
        <v>3.3575555019729668</v>
      </c>
      <c r="N3496">
        <f t="shared" si="54"/>
        <v>0</v>
      </c>
    </row>
    <row r="3497" spans="1:14" x14ac:dyDescent="0.2">
      <c r="A3497" t="s">
        <v>3</v>
      </c>
      <c r="B3497">
        <v>2018</v>
      </c>
      <c r="C3497">
        <v>1</v>
      </c>
      <c r="D3497">
        <v>10</v>
      </c>
      <c r="E3497">
        <v>16</v>
      </c>
      <c r="F3497">
        <v>21016</v>
      </c>
      <c r="G3497">
        <v>37</v>
      </c>
      <c r="H3497" s="1">
        <v>2.4</v>
      </c>
      <c r="I3497" s="2">
        <v>22.727272727272727</v>
      </c>
      <c r="K3497" s="2">
        <v>4.0338020111731856</v>
      </c>
      <c r="N3497">
        <f t="shared" si="54"/>
        <v>0</v>
      </c>
    </row>
    <row r="3498" spans="1:14" x14ac:dyDescent="0.2">
      <c r="A3498" t="s">
        <v>3</v>
      </c>
      <c r="B3498">
        <v>2018</v>
      </c>
      <c r="C3498">
        <v>1</v>
      </c>
      <c r="D3498">
        <v>10</v>
      </c>
      <c r="E3498">
        <v>17</v>
      </c>
      <c r="F3498">
        <v>21017</v>
      </c>
      <c r="G3498">
        <v>77</v>
      </c>
      <c r="H3498" s="1">
        <v>1.1000000000000001</v>
      </c>
      <c r="I3498" s="2">
        <v>21.844660194174757</v>
      </c>
      <c r="K3498" s="2">
        <v>3.6629276043231354</v>
      </c>
      <c r="N3498">
        <f t="shared" si="54"/>
        <v>0</v>
      </c>
    </row>
    <row r="3499" spans="1:14" x14ac:dyDescent="0.2">
      <c r="A3499" t="s">
        <v>3</v>
      </c>
      <c r="B3499">
        <v>2018</v>
      </c>
      <c r="C3499">
        <v>1</v>
      </c>
      <c r="D3499">
        <v>10</v>
      </c>
      <c r="E3499">
        <v>18</v>
      </c>
      <c r="F3499">
        <v>21018</v>
      </c>
      <c r="G3499">
        <v>116</v>
      </c>
      <c r="H3499" s="1">
        <v>2.4</v>
      </c>
      <c r="I3499" s="2">
        <v>21.195652173913043</v>
      </c>
      <c r="K3499" s="2">
        <v>3.5447658296154008</v>
      </c>
      <c r="N3499">
        <f t="shared" si="54"/>
        <v>0</v>
      </c>
    </row>
    <row r="3500" spans="1:14" x14ac:dyDescent="0.2">
      <c r="A3500" t="s">
        <v>3</v>
      </c>
      <c r="B3500">
        <v>2018</v>
      </c>
      <c r="C3500">
        <v>1</v>
      </c>
      <c r="D3500">
        <v>10</v>
      </c>
      <c r="E3500">
        <v>19</v>
      </c>
      <c r="F3500">
        <v>21019</v>
      </c>
      <c r="G3500">
        <v>13</v>
      </c>
      <c r="H3500" s="1">
        <v>2.2000000000000002</v>
      </c>
      <c r="I3500" s="2">
        <v>21.929824561403507</v>
      </c>
      <c r="K3500" s="2">
        <v>3.5032832313341502</v>
      </c>
      <c r="N3500">
        <f t="shared" si="54"/>
        <v>0</v>
      </c>
    </row>
    <row r="3501" spans="1:14" x14ac:dyDescent="0.2">
      <c r="A3501" t="s">
        <v>3</v>
      </c>
      <c r="B3501">
        <v>2018</v>
      </c>
      <c r="C3501">
        <v>1</v>
      </c>
      <c r="D3501">
        <v>10</v>
      </c>
      <c r="E3501">
        <v>20</v>
      </c>
      <c r="F3501">
        <v>21020</v>
      </c>
      <c r="G3501">
        <v>124</v>
      </c>
      <c r="H3501" s="1">
        <v>2.1</v>
      </c>
      <c r="I3501" s="2">
        <v>21.702127659574469</v>
      </c>
      <c r="K3501" s="2">
        <v>3.2792792290027348</v>
      </c>
      <c r="N3501">
        <f t="shared" si="54"/>
        <v>0</v>
      </c>
    </row>
    <row r="3502" spans="1:14" x14ac:dyDescent="0.2">
      <c r="A3502" t="s">
        <v>3</v>
      </c>
      <c r="B3502">
        <v>2018</v>
      </c>
      <c r="C3502">
        <v>1</v>
      </c>
      <c r="D3502">
        <v>11</v>
      </c>
      <c r="E3502">
        <v>1</v>
      </c>
      <c r="F3502">
        <v>21101</v>
      </c>
      <c r="G3502">
        <v>189</v>
      </c>
      <c r="H3502" s="1">
        <v>1.8</v>
      </c>
      <c r="I3502" s="2">
        <v>20.425531914893615</v>
      </c>
      <c r="K3502" s="2">
        <v>3.5738788185307109</v>
      </c>
      <c r="N3502">
        <f t="shared" si="54"/>
        <v>0</v>
      </c>
    </row>
    <row r="3503" spans="1:14" x14ac:dyDescent="0.2">
      <c r="A3503" t="s">
        <v>3</v>
      </c>
      <c r="B3503">
        <v>2018</v>
      </c>
      <c r="C3503">
        <v>1</v>
      </c>
      <c r="D3503">
        <v>11</v>
      </c>
      <c r="E3503">
        <v>2</v>
      </c>
      <c r="F3503">
        <v>21102</v>
      </c>
      <c r="G3503">
        <v>17</v>
      </c>
      <c r="H3503" s="1">
        <v>2.2000000000000002</v>
      </c>
      <c r="I3503" s="2">
        <v>21.973094170403588</v>
      </c>
      <c r="K3503" s="2">
        <v>3.4706306659819588</v>
      </c>
      <c r="N3503">
        <f t="shared" si="54"/>
        <v>0</v>
      </c>
    </row>
    <row r="3504" spans="1:14" x14ac:dyDescent="0.2">
      <c r="A3504" t="s">
        <v>3</v>
      </c>
      <c r="B3504">
        <v>2018</v>
      </c>
      <c r="C3504">
        <v>1</v>
      </c>
      <c r="D3504">
        <v>11</v>
      </c>
      <c r="E3504">
        <v>3</v>
      </c>
      <c r="F3504">
        <v>21103</v>
      </c>
      <c r="G3504">
        <v>197</v>
      </c>
      <c r="H3504" s="1">
        <v>2.5</v>
      </c>
      <c r="I3504" s="2">
        <v>20</v>
      </c>
      <c r="K3504" s="2">
        <v>3.145072520930233</v>
      </c>
      <c r="N3504">
        <f t="shared" si="54"/>
        <v>0</v>
      </c>
    </row>
    <row r="3505" spans="1:14" x14ac:dyDescent="0.2">
      <c r="A3505" t="s">
        <v>3</v>
      </c>
      <c r="B3505">
        <v>2018</v>
      </c>
      <c r="C3505">
        <v>1</v>
      </c>
      <c r="D3505">
        <v>11</v>
      </c>
      <c r="E3505">
        <v>4</v>
      </c>
      <c r="F3505">
        <v>21104</v>
      </c>
      <c r="G3505">
        <v>201</v>
      </c>
      <c r="H3505" s="1">
        <v>2.2000000000000002</v>
      </c>
      <c r="I3505" s="2">
        <v>22.28215767634855</v>
      </c>
      <c r="K3505" s="2">
        <v>3.1531511502074703</v>
      </c>
      <c r="N3505">
        <f t="shared" si="54"/>
        <v>0</v>
      </c>
    </row>
    <row r="3506" spans="1:14" x14ac:dyDescent="0.2">
      <c r="A3506" t="s">
        <v>3</v>
      </c>
      <c r="B3506">
        <v>2018</v>
      </c>
      <c r="C3506">
        <v>1</v>
      </c>
      <c r="D3506">
        <v>11</v>
      </c>
      <c r="E3506">
        <v>5</v>
      </c>
      <c r="F3506">
        <v>21105</v>
      </c>
      <c r="G3506">
        <v>156</v>
      </c>
      <c r="H3506" s="1">
        <v>3.4</v>
      </c>
      <c r="I3506" s="2">
        <v>20.168067226890756</v>
      </c>
      <c r="K3506" s="2">
        <v>3.4308068723640406</v>
      </c>
      <c r="N3506">
        <f t="shared" si="54"/>
        <v>0</v>
      </c>
    </row>
    <row r="3507" spans="1:14" x14ac:dyDescent="0.2">
      <c r="A3507" t="s">
        <v>3</v>
      </c>
      <c r="B3507">
        <v>2018</v>
      </c>
      <c r="C3507">
        <v>1</v>
      </c>
      <c r="D3507">
        <v>11</v>
      </c>
      <c r="E3507">
        <v>6</v>
      </c>
      <c r="F3507">
        <v>21106</v>
      </c>
      <c r="G3507">
        <v>25</v>
      </c>
      <c r="H3507" s="1">
        <v>2.4</v>
      </c>
      <c r="I3507" s="2">
        <v>22.1875</v>
      </c>
      <c r="K3507" s="2">
        <v>3.7106426921550963</v>
      </c>
      <c r="N3507">
        <f t="shared" si="54"/>
        <v>0</v>
      </c>
    </row>
    <row r="3508" spans="1:14" x14ac:dyDescent="0.2">
      <c r="A3508" t="s">
        <v>3</v>
      </c>
      <c r="B3508">
        <v>2018</v>
      </c>
      <c r="C3508">
        <v>1</v>
      </c>
      <c r="D3508">
        <v>11</v>
      </c>
      <c r="E3508">
        <v>7</v>
      </c>
      <c r="F3508">
        <v>21107</v>
      </c>
      <c r="G3508">
        <v>173</v>
      </c>
      <c r="H3508" s="1">
        <v>2.2999999999999998</v>
      </c>
      <c r="I3508" s="2">
        <v>18.5</v>
      </c>
      <c r="K3508" s="2">
        <v>3.1400803423255819</v>
      </c>
      <c r="N3508">
        <f t="shared" si="54"/>
        <v>0</v>
      </c>
    </row>
    <row r="3509" spans="1:14" x14ac:dyDescent="0.2">
      <c r="A3509" t="s">
        <v>3</v>
      </c>
      <c r="B3509">
        <v>2018</v>
      </c>
      <c r="C3509">
        <v>1</v>
      </c>
      <c r="D3509">
        <v>11</v>
      </c>
      <c r="E3509">
        <v>8</v>
      </c>
      <c r="F3509">
        <v>21108</v>
      </c>
      <c r="G3509">
        <v>84</v>
      </c>
      <c r="H3509" s="1">
        <v>1.9</v>
      </c>
      <c r="I3509" s="2">
        <v>22.321428571428573</v>
      </c>
      <c r="K3509" s="2">
        <v>3.4042079555966702</v>
      </c>
      <c r="N3509">
        <f t="shared" si="54"/>
        <v>0</v>
      </c>
    </row>
    <row r="3510" spans="1:14" x14ac:dyDescent="0.2">
      <c r="A3510" t="s">
        <v>3</v>
      </c>
      <c r="B3510">
        <v>2018</v>
      </c>
      <c r="C3510">
        <v>1</v>
      </c>
      <c r="D3510">
        <v>11</v>
      </c>
      <c r="E3510">
        <v>9</v>
      </c>
      <c r="F3510">
        <v>21109</v>
      </c>
      <c r="G3510">
        <v>202</v>
      </c>
      <c r="H3510" s="1">
        <v>2.7</v>
      </c>
      <c r="I3510" s="2">
        <v>19.553072625698324</v>
      </c>
      <c r="K3510" s="2">
        <v>1.2829588548540107</v>
      </c>
      <c r="N3510">
        <f t="shared" si="54"/>
        <v>0</v>
      </c>
    </row>
    <row r="3511" spans="1:14" x14ac:dyDescent="0.2">
      <c r="A3511" t="s">
        <v>3</v>
      </c>
      <c r="B3511">
        <v>2018</v>
      </c>
      <c r="C3511">
        <v>1</v>
      </c>
      <c r="D3511">
        <v>11</v>
      </c>
      <c r="E3511">
        <v>10</v>
      </c>
      <c r="F3511">
        <v>21110</v>
      </c>
      <c r="G3511">
        <v>94</v>
      </c>
      <c r="H3511" s="1">
        <v>2.4</v>
      </c>
      <c r="I3511" s="2">
        <v>21.052631578947366</v>
      </c>
      <c r="K3511" s="2">
        <v>3.2274431125243224</v>
      </c>
      <c r="N3511">
        <f t="shared" si="54"/>
        <v>0</v>
      </c>
    </row>
    <row r="3512" spans="1:14" x14ac:dyDescent="0.2">
      <c r="A3512" t="s">
        <v>3</v>
      </c>
      <c r="B3512">
        <v>2018</v>
      </c>
      <c r="C3512">
        <v>1</v>
      </c>
      <c r="D3512">
        <v>11</v>
      </c>
      <c r="E3512">
        <v>11</v>
      </c>
      <c r="F3512">
        <v>21111</v>
      </c>
      <c r="G3512">
        <v>146</v>
      </c>
      <c r="H3512" s="1">
        <v>2.1</v>
      </c>
      <c r="I3512" s="2">
        <v>19.892473118279568</v>
      </c>
      <c r="K3512" s="2">
        <v>3.426083864966242</v>
      </c>
      <c r="N3512">
        <f t="shared" si="54"/>
        <v>0</v>
      </c>
    </row>
    <row r="3513" spans="1:14" x14ac:dyDescent="0.2">
      <c r="A3513" t="s">
        <v>3</v>
      </c>
      <c r="B3513">
        <v>2018</v>
      </c>
      <c r="C3513">
        <v>1</v>
      </c>
      <c r="D3513">
        <v>11</v>
      </c>
      <c r="E3513">
        <v>12</v>
      </c>
      <c r="F3513">
        <v>21112</v>
      </c>
      <c r="G3513">
        <v>18</v>
      </c>
      <c r="H3513" s="1">
        <v>1.8</v>
      </c>
      <c r="I3513" s="2">
        <v>19.594594594594593</v>
      </c>
      <c r="K3513" s="2">
        <v>2.8198309165030957</v>
      </c>
      <c r="N3513">
        <f t="shared" si="54"/>
        <v>0</v>
      </c>
    </row>
    <row r="3514" spans="1:14" x14ac:dyDescent="0.2">
      <c r="A3514" t="s">
        <v>3</v>
      </c>
      <c r="B3514">
        <v>2018</v>
      </c>
      <c r="C3514">
        <v>1</v>
      </c>
      <c r="D3514">
        <v>11</v>
      </c>
      <c r="E3514">
        <v>13</v>
      </c>
      <c r="F3514">
        <v>21113</v>
      </c>
      <c r="G3514">
        <v>55</v>
      </c>
      <c r="H3514" s="1">
        <v>2.9</v>
      </c>
      <c r="I3514" s="2">
        <v>21.118012422360248</v>
      </c>
      <c r="K3514" s="2">
        <v>3.2331625634126331</v>
      </c>
      <c r="N3514">
        <f t="shared" si="54"/>
        <v>0</v>
      </c>
    </row>
    <row r="3515" spans="1:14" x14ac:dyDescent="0.2">
      <c r="A3515" t="s">
        <v>3</v>
      </c>
      <c r="B3515">
        <v>2018</v>
      </c>
      <c r="C3515">
        <v>1</v>
      </c>
      <c r="D3515">
        <v>11</v>
      </c>
      <c r="E3515">
        <v>14</v>
      </c>
      <c r="F3515">
        <v>21114</v>
      </c>
      <c r="G3515">
        <v>31</v>
      </c>
      <c r="H3515" s="1">
        <v>2.7</v>
      </c>
      <c r="I3515" s="2">
        <v>21.195652173913043</v>
      </c>
      <c r="K3515" s="2">
        <v>3.1016701009134757</v>
      </c>
      <c r="N3515">
        <f t="shared" si="54"/>
        <v>0</v>
      </c>
    </row>
    <row r="3516" spans="1:14" x14ac:dyDescent="0.2">
      <c r="A3516" t="s">
        <v>3</v>
      </c>
      <c r="B3516">
        <v>2018</v>
      </c>
      <c r="C3516">
        <v>1</v>
      </c>
      <c r="D3516">
        <v>11</v>
      </c>
      <c r="E3516">
        <v>15</v>
      </c>
      <c r="F3516">
        <v>21115</v>
      </c>
      <c r="G3516">
        <v>24</v>
      </c>
      <c r="H3516" s="1">
        <v>2.9</v>
      </c>
      <c r="I3516" s="2">
        <v>20.701754385964914</v>
      </c>
      <c r="K3516" s="2">
        <v>3.6688133640146883</v>
      </c>
      <c r="N3516">
        <f t="shared" si="54"/>
        <v>0</v>
      </c>
    </row>
    <row r="3517" spans="1:14" x14ac:dyDescent="0.2">
      <c r="A3517" t="s">
        <v>3</v>
      </c>
      <c r="B3517">
        <v>2018</v>
      </c>
      <c r="C3517">
        <v>1</v>
      </c>
      <c r="D3517">
        <v>11</v>
      </c>
      <c r="E3517">
        <v>16</v>
      </c>
      <c r="F3517">
        <v>21116</v>
      </c>
      <c r="G3517">
        <v>99</v>
      </c>
      <c r="H3517" s="1">
        <v>3</v>
      </c>
      <c r="I3517" s="2">
        <v>22.377622377622377</v>
      </c>
      <c r="K3517" s="2">
        <v>2.2005605981951009</v>
      </c>
      <c r="N3517">
        <f t="shared" si="54"/>
        <v>0</v>
      </c>
    </row>
    <row r="3518" spans="1:14" x14ac:dyDescent="0.2">
      <c r="A3518" t="s">
        <v>3</v>
      </c>
      <c r="B3518">
        <v>2018</v>
      </c>
      <c r="C3518">
        <v>1</v>
      </c>
      <c r="D3518">
        <v>11</v>
      </c>
      <c r="E3518">
        <v>17</v>
      </c>
      <c r="F3518">
        <v>21117</v>
      </c>
      <c r="G3518">
        <v>137</v>
      </c>
      <c r="H3518" s="1">
        <v>2.4</v>
      </c>
      <c r="I3518" s="2">
        <v>19.444444444444446</v>
      </c>
      <c r="K3518" s="2">
        <v>2.9296867018867929</v>
      </c>
      <c r="N3518">
        <f t="shared" si="54"/>
        <v>0</v>
      </c>
    </row>
    <row r="3519" spans="1:14" x14ac:dyDescent="0.2">
      <c r="A3519" t="s">
        <v>3</v>
      </c>
      <c r="B3519">
        <v>2018</v>
      </c>
      <c r="C3519">
        <v>1</v>
      </c>
      <c r="D3519">
        <v>11</v>
      </c>
      <c r="E3519">
        <v>18</v>
      </c>
      <c r="F3519">
        <v>21118</v>
      </c>
      <c r="G3519">
        <v>67</v>
      </c>
      <c r="H3519" s="1">
        <v>2.4</v>
      </c>
      <c r="I3519" s="2">
        <v>20.75</v>
      </c>
      <c r="K3519" s="2">
        <v>2.7472692608115423</v>
      </c>
      <c r="N3519">
        <f t="shared" si="54"/>
        <v>0</v>
      </c>
    </row>
    <row r="3520" spans="1:14" x14ac:dyDescent="0.2">
      <c r="A3520" t="s">
        <v>3</v>
      </c>
      <c r="B3520">
        <v>2018</v>
      </c>
      <c r="C3520">
        <v>1</v>
      </c>
      <c r="D3520">
        <v>11</v>
      </c>
      <c r="E3520">
        <v>19</v>
      </c>
      <c r="F3520">
        <v>21119</v>
      </c>
      <c r="G3520">
        <v>50</v>
      </c>
      <c r="H3520" s="1">
        <v>2.9</v>
      </c>
      <c r="I3520" s="2">
        <v>19.702602230483272</v>
      </c>
      <c r="K3520" s="2">
        <v>3.1474850979510682</v>
      </c>
      <c r="N3520">
        <f t="shared" si="54"/>
        <v>0</v>
      </c>
    </row>
    <row r="3521" spans="1:14" x14ac:dyDescent="0.2">
      <c r="A3521" t="s">
        <v>3</v>
      </c>
      <c r="B3521">
        <v>2018</v>
      </c>
      <c r="C3521">
        <v>1</v>
      </c>
      <c r="D3521">
        <v>11</v>
      </c>
      <c r="E3521">
        <v>20</v>
      </c>
      <c r="F3521">
        <v>21120</v>
      </c>
      <c r="G3521">
        <v>32</v>
      </c>
      <c r="H3521" s="1">
        <v>2.2000000000000002</v>
      </c>
      <c r="I3521" s="2">
        <v>21.834061135371179</v>
      </c>
      <c r="K3521" s="2">
        <v>3.4563203825229931</v>
      </c>
      <c r="N3521">
        <f t="shared" si="54"/>
        <v>0</v>
      </c>
    </row>
    <row r="3522" spans="1:14" x14ac:dyDescent="0.2">
      <c r="A3522" t="s">
        <v>3</v>
      </c>
      <c r="B3522">
        <v>2018</v>
      </c>
      <c r="C3522">
        <v>2</v>
      </c>
      <c r="D3522">
        <v>1</v>
      </c>
      <c r="E3522">
        <v>1</v>
      </c>
      <c r="F3522">
        <v>20101</v>
      </c>
      <c r="G3522">
        <v>80</v>
      </c>
      <c r="K3522" s="2">
        <v>2.6307870335999999</v>
      </c>
      <c r="N3522">
        <f t="shared" si="54"/>
        <v>0</v>
      </c>
    </row>
    <row r="3523" spans="1:14" x14ac:dyDescent="0.2">
      <c r="A3523" t="s">
        <v>3</v>
      </c>
      <c r="B3523">
        <v>2018</v>
      </c>
      <c r="C3523">
        <v>2</v>
      </c>
      <c r="D3523">
        <v>1</v>
      </c>
      <c r="E3523">
        <v>2</v>
      </c>
      <c r="F3523">
        <v>20102</v>
      </c>
      <c r="G3523">
        <v>132</v>
      </c>
      <c r="K3523" s="2">
        <v>3.6036818611199992</v>
      </c>
      <c r="N3523">
        <f t="shared" ref="N3523:N3586" si="55">$M$2*J3523</f>
        <v>0</v>
      </c>
    </row>
    <row r="3524" spans="1:14" x14ac:dyDescent="0.2">
      <c r="A3524" t="s">
        <v>3</v>
      </c>
      <c r="B3524">
        <v>2018</v>
      </c>
      <c r="C3524">
        <v>2</v>
      </c>
      <c r="D3524">
        <v>1</v>
      </c>
      <c r="E3524">
        <v>3</v>
      </c>
      <c r="F3524" s="6">
        <v>20103</v>
      </c>
      <c r="G3524">
        <v>202</v>
      </c>
      <c r="H3524" s="1">
        <v>1.9</v>
      </c>
      <c r="I3524" s="2">
        <v>22.392638036809817</v>
      </c>
      <c r="K3524" s="2">
        <v>2.3653669391456602</v>
      </c>
      <c r="N3524">
        <f t="shared" si="55"/>
        <v>0</v>
      </c>
    </row>
    <row r="3525" spans="1:14" x14ac:dyDescent="0.2">
      <c r="A3525" t="s">
        <v>3</v>
      </c>
      <c r="B3525">
        <v>2018</v>
      </c>
      <c r="C3525">
        <v>2</v>
      </c>
      <c r="D3525">
        <v>1</v>
      </c>
      <c r="E3525">
        <v>4</v>
      </c>
      <c r="F3525">
        <v>20104</v>
      </c>
      <c r="G3525">
        <v>103</v>
      </c>
      <c r="K3525" s="2">
        <v>2.0599558848000004</v>
      </c>
      <c r="N3525">
        <f t="shared" si="55"/>
        <v>0</v>
      </c>
    </row>
    <row r="3526" spans="1:14" x14ac:dyDescent="0.2">
      <c r="A3526" t="s">
        <v>3</v>
      </c>
      <c r="B3526">
        <v>2018</v>
      </c>
      <c r="C3526">
        <v>2</v>
      </c>
      <c r="D3526">
        <v>1</v>
      </c>
      <c r="E3526">
        <v>5</v>
      </c>
      <c r="F3526" s="6">
        <v>20105</v>
      </c>
      <c r="G3526">
        <v>201</v>
      </c>
      <c r="H3526" s="1">
        <v>2.1</v>
      </c>
      <c r="I3526" s="2">
        <v>21.631205673758867</v>
      </c>
      <c r="K3526" s="2">
        <v>2.307675062581132</v>
      </c>
      <c r="N3526">
        <f t="shared" si="55"/>
        <v>0</v>
      </c>
    </row>
    <row r="3527" spans="1:14" x14ac:dyDescent="0.2">
      <c r="A3527" t="s">
        <v>3</v>
      </c>
      <c r="B3527">
        <v>2018</v>
      </c>
      <c r="C3527">
        <v>2</v>
      </c>
      <c r="D3527">
        <v>1</v>
      </c>
      <c r="E3527">
        <v>6</v>
      </c>
      <c r="F3527" s="6">
        <v>20106</v>
      </c>
      <c r="G3527">
        <v>104</v>
      </c>
      <c r="H3527" s="1">
        <v>1.9</v>
      </c>
      <c r="I3527" s="2">
        <v>20.88607594936709</v>
      </c>
      <c r="K3527" s="2">
        <v>3.1730532110490568</v>
      </c>
      <c r="N3527">
        <f t="shared" si="55"/>
        <v>0</v>
      </c>
    </row>
    <row r="3528" spans="1:14" x14ac:dyDescent="0.2">
      <c r="A3528" t="s">
        <v>3</v>
      </c>
      <c r="B3528">
        <v>2018</v>
      </c>
      <c r="C3528">
        <v>2</v>
      </c>
      <c r="D3528">
        <v>1</v>
      </c>
      <c r="E3528">
        <v>7</v>
      </c>
      <c r="F3528">
        <v>20107</v>
      </c>
      <c r="G3528">
        <v>43</v>
      </c>
      <c r="K3528" s="2">
        <v>2.8293369983999996</v>
      </c>
      <c r="N3528">
        <f t="shared" si="55"/>
        <v>0</v>
      </c>
    </row>
    <row r="3529" spans="1:14" x14ac:dyDescent="0.2">
      <c r="A3529" t="s">
        <v>3</v>
      </c>
      <c r="B3529">
        <v>2018</v>
      </c>
      <c r="C3529">
        <v>2</v>
      </c>
      <c r="D3529">
        <v>1</v>
      </c>
      <c r="E3529">
        <v>8</v>
      </c>
      <c r="F3529">
        <v>20108</v>
      </c>
      <c r="G3529">
        <v>154</v>
      </c>
      <c r="K3529" s="2">
        <v>4.8595103884800004</v>
      </c>
      <c r="N3529">
        <f t="shared" si="55"/>
        <v>0</v>
      </c>
    </row>
    <row r="3530" spans="1:14" x14ac:dyDescent="0.2">
      <c r="A3530" t="s">
        <v>3</v>
      </c>
      <c r="B3530">
        <v>2018</v>
      </c>
      <c r="C3530">
        <v>2</v>
      </c>
      <c r="D3530">
        <v>1</v>
      </c>
      <c r="E3530">
        <v>9</v>
      </c>
      <c r="F3530">
        <v>20109</v>
      </c>
      <c r="G3530">
        <v>40</v>
      </c>
      <c r="K3530" s="2">
        <v>3.8717243136000006</v>
      </c>
      <c r="N3530">
        <f t="shared" si="55"/>
        <v>0</v>
      </c>
    </row>
    <row r="3531" spans="1:14" x14ac:dyDescent="0.2">
      <c r="A3531" t="s">
        <v>3</v>
      </c>
      <c r="B3531">
        <v>2018</v>
      </c>
      <c r="C3531">
        <v>2</v>
      </c>
      <c r="D3531">
        <v>1</v>
      </c>
      <c r="E3531">
        <v>10</v>
      </c>
      <c r="F3531">
        <v>20110</v>
      </c>
      <c r="G3531">
        <v>78</v>
      </c>
      <c r="K3531" s="2">
        <v>3.8965430591999999</v>
      </c>
      <c r="N3531">
        <f t="shared" si="55"/>
        <v>0</v>
      </c>
    </row>
    <row r="3532" spans="1:14" x14ac:dyDescent="0.2">
      <c r="A3532" t="s">
        <v>3</v>
      </c>
      <c r="B3532">
        <v>2018</v>
      </c>
      <c r="C3532">
        <v>2</v>
      </c>
      <c r="D3532">
        <v>1</v>
      </c>
      <c r="E3532">
        <v>11</v>
      </c>
      <c r="F3532">
        <v>20111</v>
      </c>
      <c r="G3532">
        <v>91</v>
      </c>
      <c r="K3532" s="2">
        <v>5.6785289932799996</v>
      </c>
      <c r="N3532">
        <f t="shared" si="55"/>
        <v>0</v>
      </c>
    </row>
    <row r="3533" spans="1:14" x14ac:dyDescent="0.2">
      <c r="A3533" t="s">
        <v>3</v>
      </c>
      <c r="B3533">
        <v>2018</v>
      </c>
      <c r="C3533">
        <v>2</v>
      </c>
      <c r="D3533">
        <v>1</v>
      </c>
      <c r="E3533">
        <v>12</v>
      </c>
      <c r="F3533">
        <v>20112</v>
      </c>
      <c r="G3533">
        <v>48</v>
      </c>
      <c r="K3533" s="2">
        <v>5.56932651264</v>
      </c>
      <c r="N3533">
        <f t="shared" si="55"/>
        <v>0</v>
      </c>
    </row>
    <row r="3534" spans="1:14" x14ac:dyDescent="0.2">
      <c r="A3534" t="s">
        <v>3</v>
      </c>
      <c r="B3534">
        <v>2018</v>
      </c>
      <c r="C3534">
        <v>2</v>
      </c>
      <c r="D3534">
        <v>1</v>
      </c>
      <c r="E3534">
        <v>13</v>
      </c>
      <c r="F3534">
        <v>20113</v>
      </c>
      <c r="G3534">
        <v>72</v>
      </c>
      <c r="K3534" s="2">
        <v>2.4322370688000006</v>
      </c>
      <c r="N3534">
        <f t="shared" si="55"/>
        <v>0</v>
      </c>
    </row>
    <row r="3535" spans="1:14" x14ac:dyDescent="0.2">
      <c r="A3535" t="s">
        <v>3</v>
      </c>
      <c r="B3535">
        <v>2018</v>
      </c>
      <c r="C3535">
        <v>2</v>
      </c>
      <c r="D3535">
        <v>1</v>
      </c>
      <c r="E3535">
        <v>14</v>
      </c>
      <c r="F3535">
        <v>20114</v>
      </c>
      <c r="G3535">
        <v>178</v>
      </c>
      <c r="K3535" s="2">
        <v>4.0950930239999987</v>
      </c>
      <c r="N3535">
        <f t="shared" si="55"/>
        <v>0</v>
      </c>
    </row>
    <row r="3536" spans="1:14" x14ac:dyDescent="0.2">
      <c r="A3536" t="s">
        <v>3</v>
      </c>
      <c r="B3536">
        <v>2018</v>
      </c>
      <c r="C3536">
        <v>2</v>
      </c>
      <c r="D3536">
        <v>1</v>
      </c>
      <c r="E3536">
        <v>15</v>
      </c>
      <c r="F3536">
        <v>20115</v>
      </c>
      <c r="G3536">
        <v>110</v>
      </c>
      <c r="K3536" s="2">
        <v>3.38527689984</v>
      </c>
      <c r="N3536">
        <f t="shared" si="55"/>
        <v>0</v>
      </c>
    </row>
    <row r="3537" spans="1:14" x14ac:dyDescent="0.2">
      <c r="A3537" t="s">
        <v>3</v>
      </c>
      <c r="B3537">
        <v>2018</v>
      </c>
      <c r="C3537">
        <v>2</v>
      </c>
      <c r="D3537">
        <v>1</v>
      </c>
      <c r="E3537">
        <v>16</v>
      </c>
      <c r="F3537">
        <v>20116</v>
      </c>
      <c r="G3537">
        <v>16</v>
      </c>
      <c r="K3537" s="2">
        <v>2.8938657369600005</v>
      </c>
      <c r="N3537">
        <f t="shared" si="55"/>
        <v>0</v>
      </c>
    </row>
    <row r="3538" spans="1:14" x14ac:dyDescent="0.2">
      <c r="A3538" t="s">
        <v>3</v>
      </c>
      <c r="B3538">
        <v>2018</v>
      </c>
      <c r="C3538">
        <v>2</v>
      </c>
      <c r="D3538">
        <v>1</v>
      </c>
      <c r="E3538">
        <v>17</v>
      </c>
      <c r="F3538" s="6">
        <v>20117</v>
      </c>
      <c r="G3538">
        <v>44</v>
      </c>
      <c r="H3538" s="1">
        <v>1.9</v>
      </c>
      <c r="I3538" s="2">
        <v>20.183486238532112</v>
      </c>
      <c r="K3538" s="2">
        <v>2.4912401243773581</v>
      </c>
      <c r="N3538">
        <f t="shared" si="55"/>
        <v>0</v>
      </c>
    </row>
    <row r="3539" spans="1:14" x14ac:dyDescent="0.2">
      <c r="A3539" t="s">
        <v>3</v>
      </c>
      <c r="B3539">
        <v>2018</v>
      </c>
      <c r="C3539">
        <v>2</v>
      </c>
      <c r="D3539">
        <v>1</v>
      </c>
      <c r="E3539">
        <v>18</v>
      </c>
      <c r="F3539">
        <v>20118</v>
      </c>
      <c r="G3539">
        <v>51</v>
      </c>
      <c r="K3539" s="2">
        <v>4.2936429888000003</v>
      </c>
      <c r="N3539">
        <f t="shared" si="55"/>
        <v>0</v>
      </c>
    </row>
    <row r="3540" spans="1:14" x14ac:dyDescent="0.2">
      <c r="A3540" t="s">
        <v>3</v>
      </c>
      <c r="B3540">
        <v>2018</v>
      </c>
      <c r="C3540">
        <v>2</v>
      </c>
      <c r="D3540">
        <v>1</v>
      </c>
      <c r="E3540">
        <v>19</v>
      </c>
      <c r="F3540">
        <v>20119</v>
      </c>
      <c r="G3540">
        <v>130</v>
      </c>
      <c r="K3540" s="2">
        <v>3.5490806207999994</v>
      </c>
      <c r="N3540">
        <f t="shared" si="55"/>
        <v>0</v>
      </c>
    </row>
    <row r="3541" spans="1:14" x14ac:dyDescent="0.2">
      <c r="A3541" t="s">
        <v>3</v>
      </c>
      <c r="B3541">
        <v>2018</v>
      </c>
      <c r="C3541">
        <v>2</v>
      </c>
      <c r="D3541">
        <v>1</v>
      </c>
      <c r="E3541">
        <v>20</v>
      </c>
      <c r="F3541">
        <v>20120</v>
      </c>
      <c r="G3541">
        <v>166</v>
      </c>
      <c r="K3541" s="2">
        <v>5.56932651264</v>
      </c>
      <c r="N3541">
        <f t="shared" si="55"/>
        <v>0</v>
      </c>
    </row>
    <row r="3542" spans="1:14" x14ac:dyDescent="0.2">
      <c r="A3542" t="s">
        <v>3</v>
      </c>
      <c r="B3542">
        <v>2018</v>
      </c>
      <c r="C3542">
        <v>2</v>
      </c>
      <c r="D3542">
        <v>2</v>
      </c>
      <c r="E3542">
        <v>1</v>
      </c>
      <c r="F3542">
        <v>20201</v>
      </c>
      <c r="G3542">
        <v>54</v>
      </c>
      <c r="K3542" s="2">
        <v>2.357780832</v>
      </c>
      <c r="N3542">
        <f t="shared" si="55"/>
        <v>0</v>
      </c>
    </row>
    <row r="3543" spans="1:14" x14ac:dyDescent="0.2">
      <c r="A3543" t="s">
        <v>3</v>
      </c>
      <c r="B3543">
        <v>2018</v>
      </c>
      <c r="C3543">
        <v>2</v>
      </c>
      <c r="D3543">
        <v>2</v>
      </c>
      <c r="E3543">
        <v>2</v>
      </c>
      <c r="F3543">
        <v>20202</v>
      </c>
      <c r="G3543">
        <v>15</v>
      </c>
      <c r="K3543" s="2">
        <v>2.2585058495999997</v>
      </c>
      <c r="N3543">
        <f t="shared" si="55"/>
        <v>0</v>
      </c>
    </row>
    <row r="3544" spans="1:14" x14ac:dyDescent="0.2">
      <c r="A3544" t="s">
        <v>3</v>
      </c>
      <c r="B3544">
        <v>2018</v>
      </c>
      <c r="C3544">
        <v>2</v>
      </c>
      <c r="D3544">
        <v>2</v>
      </c>
      <c r="E3544">
        <v>3</v>
      </c>
      <c r="F3544" s="6">
        <v>20203</v>
      </c>
      <c r="G3544">
        <v>201</v>
      </c>
      <c r="H3544" s="1">
        <v>1.8</v>
      </c>
      <c r="I3544" s="2">
        <v>22.010869565217391</v>
      </c>
      <c r="K3544" s="2">
        <v>2.076907556323019</v>
      </c>
      <c r="N3544">
        <f t="shared" si="55"/>
        <v>0</v>
      </c>
    </row>
    <row r="3545" spans="1:14" x14ac:dyDescent="0.2">
      <c r="A3545" t="s">
        <v>3</v>
      </c>
      <c r="B3545">
        <v>2018</v>
      </c>
      <c r="C3545">
        <v>2</v>
      </c>
      <c r="D3545">
        <v>2</v>
      </c>
      <c r="E3545">
        <v>4</v>
      </c>
      <c r="F3545">
        <v>20204</v>
      </c>
      <c r="G3545">
        <v>6</v>
      </c>
      <c r="K3545" s="2">
        <v>2.5315120511999996</v>
      </c>
      <c r="N3545">
        <f t="shared" si="55"/>
        <v>0</v>
      </c>
    </row>
    <row r="3546" spans="1:14" x14ac:dyDescent="0.2">
      <c r="A3546" t="s">
        <v>3</v>
      </c>
      <c r="B3546">
        <v>2018</v>
      </c>
      <c r="C3546">
        <v>2</v>
      </c>
      <c r="D3546">
        <v>2</v>
      </c>
      <c r="E3546">
        <v>5</v>
      </c>
      <c r="F3546">
        <v>20205</v>
      </c>
      <c r="G3546">
        <v>33</v>
      </c>
      <c r="K3546" s="2">
        <v>3.9858905433600005</v>
      </c>
      <c r="N3546">
        <f t="shared" si="55"/>
        <v>0</v>
      </c>
    </row>
    <row r="3547" spans="1:14" x14ac:dyDescent="0.2">
      <c r="A3547" t="s">
        <v>3</v>
      </c>
      <c r="B3547">
        <v>2018</v>
      </c>
      <c r="C3547">
        <v>2</v>
      </c>
      <c r="D3547">
        <v>2</v>
      </c>
      <c r="E3547">
        <v>6</v>
      </c>
      <c r="F3547">
        <v>20206</v>
      </c>
      <c r="G3547">
        <v>100</v>
      </c>
      <c r="K3547" s="2">
        <v>2.78466325632</v>
      </c>
      <c r="N3547">
        <f t="shared" si="55"/>
        <v>0</v>
      </c>
    </row>
    <row r="3548" spans="1:14" x14ac:dyDescent="0.2">
      <c r="A3548" t="s">
        <v>3</v>
      </c>
      <c r="B3548">
        <v>2018</v>
      </c>
      <c r="C3548">
        <v>2</v>
      </c>
      <c r="D3548">
        <v>2</v>
      </c>
      <c r="E3548">
        <v>7</v>
      </c>
      <c r="F3548">
        <v>20207</v>
      </c>
      <c r="G3548">
        <v>179</v>
      </c>
      <c r="K3548" s="2">
        <v>2.1294483724799997</v>
      </c>
      <c r="N3548">
        <f t="shared" si="55"/>
        <v>0</v>
      </c>
    </row>
    <row r="3549" spans="1:14" x14ac:dyDescent="0.2">
      <c r="A3549" t="s">
        <v>3</v>
      </c>
      <c r="B3549">
        <v>2018</v>
      </c>
      <c r="C3549">
        <v>2</v>
      </c>
      <c r="D3549">
        <v>2</v>
      </c>
      <c r="E3549">
        <v>8</v>
      </c>
      <c r="F3549">
        <v>20208</v>
      </c>
      <c r="G3549">
        <v>126</v>
      </c>
      <c r="K3549" s="2">
        <v>4.8049091481600019</v>
      </c>
      <c r="N3549">
        <f t="shared" si="55"/>
        <v>0</v>
      </c>
    </row>
    <row r="3550" spans="1:14" x14ac:dyDescent="0.2">
      <c r="A3550" t="s">
        <v>3</v>
      </c>
      <c r="B3550">
        <v>2018</v>
      </c>
      <c r="C3550">
        <v>2</v>
      </c>
      <c r="D3550">
        <v>2</v>
      </c>
      <c r="E3550">
        <v>9</v>
      </c>
      <c r="F3550">
        <v>20209</v>
      </c>
      <c r="G3550">
        <v>92</v>
      </c>
      <c r="K3550" s="2">
        <v>4.5865041868800001</v>
      </c>
      <c r="N3550">
        <f t="shared" si="55"/>
        <v>0</v>
      </c>
    </row>
    <row r="3551" spans="1:14" x14ac:dyDescent="0.2">
      <c r="A3551" t="s">
        <v>3</v>
      </c>
      <c r="B3551">
        <v>2018</v>
      </c>
      <c r="C3551">
        <v>2</v>
      </c>
      <c r="D3551">
        <v>2</v>
      </c>
      <c r="E3551">
        <v>10</v>
      </c>
      <c r="F3551">
        <v>20210</v>
      </c>
      <c r="G3551">
        <v>174</v>
      </c>
      <c r="K3551" s="2">
        <v>4.8595103884800004</v>
      </c>
      <c r="N3551">
        <f t="shared" si="55"/>
        <v>0</v>
      </c>
    </row>
    <row r="3552" spans="1:14" x14ac:dyDescent="0.2">
      <c r="A3552" t="s">
        <v>3</v>
      </c>
      <c r="B3552">
        <v>2018</v>
      </c>
      <c r="C3552">
        <v>2</v>
      </c>
      <c r="D3552">
        <v>2</v>
      </c>
      <c r="E3552">
        <v>11</v>
      </c>
      <c r="F3552">
        <v>20211</v>
      </c>
      <c r="G3552">
        <v>28</v>
      </c>
      <c r="K3552" s="2">
        <v>3.4944793804800005</v>
      </c>
      <c r="N3552">
        <f t="shared" si="55"/>
        <v>0</v>
      </c>
    </row>
    <row r="3553" spans="1:14" x14ac:dyDescent="0.2">
      <c r="A3553" t="s">
        <v>3</v>
      </c>
      <c r="B3553">
        <v>2018</v>
      </c>
      <c r="C3553">
        <v>2</v>
      </c>
      <c r="D3553">
        <v>2</v>
      </c>
      <c r="E3553">
        <v>12</v>
      </c>
      <c r="F3553" s="6">
        <v>20212</v>
      </c>
      <c r="G3553">
        <v>144</v>
      </c>
      <c r="H3553" s="1">
        <v>2</v>
      </c>
      <c r="I3553" s="2">
        <v>24.100719424460433</v>
      </c>
      <c r="K3553" s="2">
        <v>3.6713012359245276</v>
      </c>
      <c r="N3553">
        <f t="shared" si="55"/>
        <v>0</v>
      </c>
    </row>
    <row r="3554" spans="1:14" x14ac:dyDescent="0.2">
      <c r="A3554" t="s">
        <v>3</v>
      </c>
      <c r="B3554">
        <v>2018</v>
      </c>
      <c r="C3554">
        <v>2</v>
      </c>
      <c r="D3554">
        <v>2</v>
      </c>
      <c r="E3554">
        <v>13</v>
      </c>
      <c r="F3554" s="6">
        <v>20213</v>
      </c>
      <c r="G3554">
        <v>202</v>
      </c>
      <c r="H3554" s="1">
        <v>1.8</v>
      </c>
      <c r="I3554" s="2">
        <v>25.120772946859905</v>
      </c>
      <c r="K3554" s="2">
        <v>5.3076526439366027</v>
      </c>
      <c r="N3554">
        <f t="shared" si="55"/>
        <v>0</v>
      </c>
    </row>
    <row r="3555" spans="1:14" x14ac:dyDescent="0.2">
      <c r="A3555" t="s">
        <v>3</v>
      </c>
      <c r="B3555">
        <v>2018</v>
      </c>
      <c r="C3555">
        <v>2</v>
      </c>
      <c r="D3555">
        <v>2</v>
      </c>
      <c r="E3555">
        <v>14</v>
      </c>
      <c r="F3555">
        <v>20214</v>
      </c>
      <c r="G3555">
        <v>66</v>
      </c>
      <c r="K3555" s="2">
        <v>3.2760744191999995</v>
      </c>
      <c r="N3555">
        <f t="shared" si="55"/>
        <v>0</v>
      </c>
    </row>
    <row r="3556" spans="1:14" x14ac:dyDescent="0.2">
      <c r="A3556" t="s">
        <v>3</v>
      </c>
      <c r="B3556">
        <v>2018</v>
      </c>
      <c r="C3556">
        <v>2</v>
      </c>
      <c r="D3556">
        <v>2</v>
      </c>
      <c r="E3556">
        <v>15</v>
      </c>
      <c r="F3556">
        <v>20215</v>
      </c>
      <c r="G3556">
        <v>90</v>
      </c>
      <c r="K3556" s="2">
        <v>1.69263844992</v>
      </c>
      <c r="N3556">
        <f t="shared" si="55"/>
        <v>0</v>
      </c>
    </row>
    <row r="3557" spans="1:14" x14ac:dyDescent="0.2">
      <c r="A3557" t="s">
        <v>3</v>
      </c>
      <c r="B3557">
        <v>2018</v>
      </c>
      <c r="C3557">
        <v>2</v>
      </c>
      <c r="D3557">
        <v>2</v>
      </c>
      <c r="E3557">
        <v>16</v>
      </c>
      <c r="F3557">
        <v>20216</v>
      </c>
      <c r="G3557">
        <v>68</v>
      </c>
      <c r="K3557" s="2">
        <v>1.7472396902400003</v>
      </c>
      <c r="N3557">
        <f t="shared" si="55"/>
        <v>0</v>
      </c>
    </row>
    <row r="3558" spans="1:14" x14ac:dyDescent="0.2">
      <c r="A3558" t="s">
        <v>3</v>
      </c>
      <c r="B3558">
        <v>2018</v>
      </c>
      <c r="C3558">
        <v>2</v>
      </c>
      <c r="D3558">
        <v>2</v>
      </c>
      <c r="E3558">
        <v>17</v>
      </c>
      <c r="F3558">
        <v>20217</v>
      </c>
      <c r="G3558">
        <v>149</v>
      </c>
      <c r="K3558" s="2">
        <v>5.733130233599999</v>
      </c>
      <c r="N3558">
        <f t="shared" si="55"/>
        <v>0</v>
      </c>
    </row>
    <row r="3559" spans="1:14" x14ac:dyDescent="0.2">
      <c r="A3559" t="s">
        <v>3</v>
      </c>
      <c r="B3559">
        <v>2018</v>
      </c>
      <c r="C3559">
        <v>2</v>
      </c>
      <c r="D3559">
        <v>2</v>
      </c>
      <c r="E3559">
        <v>18</v>
      </c>
      <c r="F3559">
        <v>20218</v>
      </c>
      <c r="G3559">
        <v>102</v>
      </c>
      <c r="K3559" s="2">
        <v>2.5662582950399999</v>
      </c>
      <c r="N3559">
        <f t="shared" si="55"/>
        <v>0</v>
      </c>
    </row>
    <row r="3560" spans="1:14" x14ac:dyDescent="0.2">
      <c r="A3560" t="s">
        <v>3</v>
      </c>
      <c r="B3560">
        <v>2018</v>
      </c>
      <c r="C3560">
        <v>2</v>
      </c>
      <c r="D3560">
        <v>2</v>
      </c>
      <c r="E3560">
        <v>19</v>
      </c>
      <c r="F3560">
        <v>20219</v>
      </c>
      <c r="G3560">
        <v>168</v>
      </c>
      <c r="K3560" s="2">
        <v>1.2558285273599996</v>
      </c>
      <c r="N3560">
        <f t="shared" si="55"/>
        <v>0</v>
      </c>
    </row>
    <row r="3561" spans="1:14" x14ac:dyDescent="0.2">
      <c r="A3561" t="s">
        <v>3</v>
      </c>
      <c r="B3561">
        <v>2018</v>
      </c>
      <c r="C3561">
        <v>2</v>
      </c>
      <c r="D3561">
        <v>2</v>
      </c>
      <c r="E3561">
        <v>20</v>
      </c>
      <c r="F3561">
        <v>20220</v>
      </c>
      <c r="G3561">
        <v>164</v>
      </c>
      <c r="K3561" s="2">
        <v>4.8595103884800004</v>
      </c>
      <c r="N3561">
        <f t="shared" si="55"/>
        <v>0</v>
      </c>
    </row>
    <row r="3562" spans="1:14" x14ac:dyDescent="0.2">
      <c r="A3562" t="s">
        <v>3</v>
      </c>
      <c r="B3562">
        <v>2018</v>
      </c>
      <c r="C3562">
        <v>2</v>
      </c>
      <c r="D3562">
        <v>3</v>
      </c>
      <c r="E3562">
        <v>1</v>
      </c>
      <c r="F3562">
        <v>20301</v>
      </c>
      <c r="G3562">
        <v>186</v>
      </c>
      <c r="K3562" s="2">
        <v>3.3306756595199998</v>
      </c>
      <c r="N3562">
        <f t="shared" si="55"/>
        <v>0</v>
      </c>
    </row>
    <row r="3563" spans="1:14" x14ac:dyDescent="0.2">
      <c r="A3563" t="s">
        <v>3</v>
      </c>
      <c r="B3563">
        <v>2018</v>
      </c>
      <c r="C3563">
        <v>2</v>
      </c>
      <c r="D3563">
        <v>3</v>
      </c>
      <c r="E3563">
        <v>2</v>
      </c>
      <c r="F3563">
        <v>20302</v>
      </c>
      <c r="G3563">
        <v>159</v>
      </c>
      <c r="K3563" s="2">
        <v>4.4773017062399996</v>
      </c>
      <c r="N3563">
        <f t="shared" si="55"/>
        <v>0</v>
      </c>
    </row>
    <row r="3564" spans="1:14" x14ac:dyDescent="0.2">
      <c r="A3564" t="s">
        <v>3</v>
      </c>
      <c r="B3564">
        <v>2018</v>
      </c>
      <c r="C3564">
        <v>2</v>
      </c>
      <c r="D3564">
        <v>3</v>
      </c>
      <c r="E3564">
        <v>3</v>
      </c>
      <c r="F3564">
        <v>20303</v>
      </c>
      <c r="G3564">
        <v>147</v>
      </c>
      <c r="K3564" s="2">
        <v>4.5319029465600007</v>
      </c>
      <c r="N3564">
        <f t="shared" si="55"/>
        <v>0</v>
      </c>
    </row>
    <row r="3565" spans="1:14" x14ac:dyDescent="0.2">
      <c r="A3565" t="s">
        <v>3</v>
      </c>
      <c r="B3565">
        <v>2018</v>
      </c>
      <c r="C3565">
        <v>2</v>
      </c>
      <c r="D3565">
        <v>3</v>
      </c>
      <c r="E3565">
        <v>4</v>
      </c>
      <c r="F3565">
        <v>20304</v>
      </c>
      <c r="G3565">
        <v>109</v>
      </c>
      <c r="K3565" s="2">
        <v>2.6754607756800004</v>
      </c>
      <c r="N3565">
        <f t="shared" si="55"/>
        <v>0</v>
      </c>
    </row>
    <row r="3566" spans="1:14" x14ac:dyDescent="0.2">
      <c r="A3566" t="s">
        <v>3</v>
      </c>
      <c r="B3566">
        <v>2018</v>
      </c>
      <c r="C3566">
        <v>2</v>
      </c>
      <c r="D3566">
        <v>3</v>
      </c>
      <c r="E3566">
        <v>5</v>
      </c>
      <c r="F3566">
        <v>20305</v>
      </c>
      <c r="G3566">
        <v>29</v>
      </c>
      <c r="K3566" s="2">
        <v>3.226436928</v>
      </c>
      <c r="N3566">
        <f t="shared" si="55"/>
        <v>0</v>
      </c>
    </row>
    <row r="3567" spans="1:14" x14ac:dyDescent="0.2">
      <c r="A3567" t="s">
        <v>3</v>
      </c>
      <c r="B3567">
        <v>2018</v>
      </c>
      <c r="C3567">
        <v>2</v>
      </c>
      <c r="D3567">
        <v>3</v>
      </c>
      <c r="E3567">
        <v>6</v>
      </c>
      <c r="F3567">
        <v>20306</v>
      </c>
      <c r="G3567">
        <v>75</v>
      </c>
      <c r="K3567" s="2">
        <v>2.8293369983999996</v>
      </c>
      <c r="N3567">
        <f t="shared" si="55"/>
        <v>0</v>
      </c>
    </row>
    <row r="3568" spans="1:14" x14ac:dyDescent="0.2">
      <c r="A3568" t="s">
        <v>3</v>
      </c>
      <c r="B3568">
        <v>2018</v>
      </c>
      <c r="C3568">
        <v>2</v>
      </c>
      <c r="D3568">
        <v>3</v>
      </c>
      <c r="E3568">
        <v>7</v>
      </c>
      <c r="F3568">
        <v>20307</v>
      </c>
      <c r="G3568">
        <v>161</v>
      </c>
      <c r="K3568" s="2">
        <v>3.1668719385599999</v>
      </c>
      <c r="N3568">
        <f t="shared" si="55"/>
        <v>0</v>
      </c>
    </row>
    <row r="3569" spans="1:14" x14ac:dyDescent="0.2">
      <c r="A3569" t="s">
        <v>3</v>
      </c>
      <c r="B3569">
        <v>2018</v>
      </c>
      <c r="C3569">
        <v>2</v>
      </c>
      <c r="D3569">
        <v>3</v>
      </c>
      <c r="E3569">
        <v>8</v>
      </c>
      <c r="F3569">
        <v>20308</v>
      </c>
      <c r="G3569">
        <v>127</v>
      </c>
      <c r="K3569" s="2">
        <v>2.0202458918399997</v>
      </c>
      <c r="N3569">
        <f t="shared" si="55"/>
        <v>0</v>
      </c>
    </row>
    <row r="3570" spans="1:14" x14ac:dyDescent="0.2">
      <c r="A3570" t="s">
        <v>3</v>
      </c>
      <c r="B3570">
        <v>2018</v>
      </c>
      <c r="C3570">
        <v>2</v>
      </c>
      <c r="D3570">
        <v>3</v>
      </c>
      <c r="E3570">
        <v>9</v>
      </c>
      <c r="F3570">
        <v>20309</v>
      </c>
      <c r="G3570">
        <v>120</v>
      </c>
      <c r="K3570" s="2">
        <v>3.4398781401600003</v>
      </c>
      <c r="N3570">
        <f t="shared" si="55"/>
        <v>0</v>
      </c>
    </row>
    <row r="3571" spans="1:14" x14ac:dyDescent="0.2">
      <c r="A3571" t="s">
        <v>3</v>
      </c>
      <c r="B3571">
        <v>2018</v>
      </c>
      <c r="C3571">
        <v>2</v>
      </c>
      <c r="D3571">
        <v>3</v>
      </c>
      <c r="E3571">
        <v>10</v>
      </c>
      <c r="F3571">
        <v>20310</v>
      </c>
      <c r="G3571">
        <v>155</v>
      </c>
      <c r="K3571" s="2">
        <v>2.6754607756800004</v>
      </c>
      <c r="N3571">
        <f t="shared" si="55"/>
        <v>0</v>
      </c>
    </row>
    <row r="3572" spans="1:14" x14ac:dyDescent="0.2">
      <c r="A3572" t="s">
        <v>3</v>
      </c>
      <c r="B3572">
        <v>2018</v>
      </c>
      <c r="C3572">
        <v>2</v>
      </c>
      <c r="D3572">
        <v>3</v>
      </c>
      <c r="E3572">
        <v>11</v>
      </c>
      <c r="F3572">
        <v>20311</v>
      </c>
      <c r="G3572">
        <v>41</v>
      </c>
      <c r="K3572" s="2">
        <v>3.2760744191999995</v>
      </c>
      <c r="N3572">
        <f t="shared" si="55"/>
        <v>0</v>
      </c>
    </row>
    <row r="3573" spans="1:14" x14ac:dyDescent="0.2">
      <c r="A3573" t="s">
        <v>3</v>
      </c>
      <c r="B3573">
        <v>2018</v>
      </c>
      <c r="C3573">
        <v>2</v>
      </c>
      <c r="D3573">
        <v>3</v>
      </c>
      <c r="E3573">
        <v>12</v>
      </c>
      <c r="F3573">
        <v>20312</v>
      </c>
      <c r="G3573">
        <v>151</v>
      </c>
      <c r="K3573" s="2">
        <v>2.6754607756800004</v>
      </c>
      <c r="N3573">
        <f t="shared" si="55"/>
        <v>0</v>
      </c>
    </row>
    <row r="3574" spans="1:14" x14ac:dyDescent="0.2">
      <c r="A3574" t="s">
        <v>3</v>
      </c>
      <c r="B3574">
        <v>2018</v>
      </c>
      <c r="C3574">
        <v>2</v>
      </c>
      <c r="D3574">
        <v>3</v>
      </c>
      <c r="E3574">
        <v>13</v>
      </c>
      <c r="F3574">
        <v>20313</v>
      </c>
      <c r="G3574">
        <v>150</v>
      </c>
      <c r="K3574" s="2">
        <v>4.0404917836799994</v>
      </c>
      <c r="N3574">
        <f t="shared" si="55"/>
        <v>0</v>
      </c>
    </row>
    <row r="3575" spans="1:14" x14ac:dyDescent="0.2">
      <c r="A3575" t="s">
        <v>3</v>
      </c>
      <c r="B3575">
        <v>2018</v>
      </c>
      <c r="C3575">
        <v>2</v>
      </c>
      <c r="D3575">
        <v>3</v>
      </c>
      <c r="E3575">
        <v>14</v>
      </c>
      <c r="F3575" s="6">
        <v>20314</v>
      </c>
      <c r="G3575">
        <v>201</v>
      </c>
      <c r="H3575" s="1">
        <v>2.2999999999999998</v>
      </c>
      <c r="I3575" s="2">
        <v>24.766355140186917</v>
      </c>
      <c r="K3575" s="2">
        <v>2.7692100750973583</v>
      </c>
      <c r="N3575">
        <f t="shared" si="55"/>
        <v>0</v>
      </c>
    </row>
    <row r="3576" spans="1:14" x14ac:dyDescent="0.2">
      <c r="A3576" t="s">
        <v>3</v>
      </c>
      <c r="B3576">
        <v>2018</v>
      </c>
      <c r="C3576">
        <v>2</v>
      </c>
      <c r="D3576">
        <v>3</v>
      </c>
      <c r="E3576">
        <v>15</v>
      </c>
      <c r="F3576">
        <v>20315</v>
      </c>
      <c r="G3576">
        <v>195</v>
      </c>
      <c r="K3576" s="2">
        <v>2.5116570547199992</v>
      </c>
      <c r="N3576">
        <f t="shared" si="55"/>
        <v>0</v>
      </c>
    </row>
    <row r="3577" spans="1:14" x14ac:dyDescent="0.2">
      <c r="A3577" t="s">
        <v>3</v>
      </c>
      <c r="B3577">
        <v>2018</v>
      </c>
      <c r="C3577">
        <v>2</v>
      </c>
      <c r="D3577">
        <v>3</v>
      </c>
      <c r="E3577">
        <v>16</v>
      </c>
      <c r="F3577">
        <v>20316</v>
      </c>
      <c r="G3577">
        <v>108</v>
      </c>
      <c r="K3577" s="2">
        <v>3.1668719385599999</v>
      </c>
      <c r="N3577">
        <f t="shared" si="55"/>
        <v>0</v>
      </c>
    </row>
    <row r="3578" spans="1:14" x14ac:dyDescent="0.2">
      <c r="A3578" t="s">
        <v>3</v>
      </c>
      <c r="B3578">
        <v>2018</v>
      </c>
      <c r="C3578">
        <v>2</v>
      </c>
      <c r="D3578">
        <v>3</v>
      </c>
      <c r="E3578">
        <v>17</v>
      </c>
      <c r="F3578">
        <v>20317</v>
      </c>
      <c r="G3578">
        <v>162</v>
      </c>
      <c r="K3578" s="2">
        <v>3.0576694579199999</v>
      </c>
      <c r="N3578">
        <f t="shared" si="55"/>
        <v>0</v>
      </c>
    </row>
    <row r="3579" spans="1:14" x14ac:dyDescent="0.2">
      <c r="A3579" t="s">
        <v>3</v>
      </c>
      <c r="B3579">
        <v>2018</v>
      </c>
      <c r="C3579">
        <v>2</v>
      </c>
      <c r="D3579">
        <v>3</v>
      </c>
      <c r="E3579">
        <v>18</v>
      </c>
      <c r="F3579">
        <v>20318</v>
      </c>
      <c r="G3579">
        <v>60</v>
      </c>
      <c r="K3579" s="2">
        <v>4.0404917836799994</v>
      </c>
      <c r="N3579">
        <f t="shared" si="55"/>
        <v>0</v>
      </c>
    </row>
    <row r="3580" spans="1:14" x14ac:dyDescent="0.2">
      <c r="A3580" t="s">
        <v>3</v>
      </c>
      <c r="B3580">
        <v>2018</v>
      </c>
      <c r="C3580">
        <v>2</v>
      </c>
      <c r="D3580">
        <v>3</v>
      </c>
      <c r="E3580">
        <v>19</v>
      </c>
      <c r="F3580">
        <v>20319</v>
      </c>
      <c r="G3580">
        <v>134</v>
      </c>
      <c r="K3580" s="2">
        <v>4.6411054272000003</v>
      </c>
      <c r="N3580">
        <f t="shared" si="55"/>
        <v>0</v>
      </c>
    </row>
    <row r="3581" spans="1:14" x14ac:dyDescent="0.2">
      <c r="A3581" t="s">
        <v>3</v>
      </c>
      <c r="B3581">
        <v>2018</v>
      </c>
      <c r="C3581">
        <v>2</v>
      </c>
      <c r="D3581">
        <v>3</v>
      </c>
      <c r="E3581">
        <v>20</v>
      </c>
      <c r="F3581" s="6">
        <v>20320</v>
      </c>
      <c r="G3581">
        <v>202</v>
      </c>
      <c r="H3581" s="1">
        <v>1.8</v>
      </c>
      <c r="I3581" s="2">
        <v>22.982885085574573</v>
      </c>
      <c r="K3581" s="2">
        <v>4.615350125162264</v>
      </c>
      <c r="N3581">
        <f t="shared" si="55"/>
        <v>0</v>
      </c>
    </row>
    <row r="3582" spans="1:14" x14ac:dyDescent="0.2">
      <c r="A3582" t="s">
        <v>3</v>
      </c>
      <c r="B3582">
        <v>2018</v>
      </c>
      <c r="C3582">
        <v>2</v>
      </c>
      <c r="D3582">
        <v>4</v>
      </c>
      <c r="E3582">
        <v>1</v>
      </c>
      <c r="F3582">
        <v>20401</v>
      </c>
      <c r="G3582">
        <v>34</v>
      </c>
      <c r="K3582" s="2">
        <v>3.1271619455999997</v>
      </c>
      <c r="N3582">
        <f t="shared" si="55"/>
        <v>0</v>
      </c>
    </row>
    <row r="3583" spans="1:14" x14ac:dyDescent="0.2">
      <c r="A3583" t="s">
        <v>3</v>
      </c>
      <c r="B3583">
        <v>2018</v>
      </c>
      <c r="C3583">
        <v>2</v>
      </c>
      <c r="D3583">
        <v>4</v>
      </c>
      <c r="E3583">
        <v>2</v>
      </c>
      <c r="F3583">
        <v>20402</v>
      </c>
      <c r="G3583">
        <v>97</v>
      </c>
      <c r="K3583" s="2">
        <v>3.1122706982400001</v>
      </c>
      <c r="N3583">
        <f t="shared" si="55"/>
        <v>0</v>
      </c>
    </row>
    <row r="3584" spans="1:14" x14ac:dyDescent="0.2">
      <c r="A3584" t="s">
        <v>3</v>
      </c>
      <c r="B3584">
        <v>2018</v>
      </c>
      <c r="C3584">
        <v>2</v>
      </c>
      <c r="D3584">
        <v>4</v>
      </c>
      <c r="E3584">
        <v>3</v>
      </c>
      <c r="F3584">
        <v>20403</v>
      </c>
      <c r="G3584">
        <v>56</v>
      </c>
      <c r="K3584" s="2">
        <v>2.1840496127999995</v>
      </c>
      <c r="N3584">
        <f t="shared" si="55"/>
        <v>0</v>
      </c>
    </row>
    <row r="3585" spans="1:14" x14ac:dyDescent="0.2">
      <c r="A3585" t="s">
        <v>3</v>
      </c>
      <c r="B3585">
        <v>2018</v>
      </c>
      <c r="C3585">
        <v>2</v>
      </c>
      <c r="D3585">
        <v>4</v>
      </c>
      <c r="E3585">
        <v>4</v>
      </c>
      <c r="F3585">
        <v>20404</v>
      </c>
      <c r="G3585">
        <v>23</v>
      </c>
      <c r="K3585" s="2">
        <v>4.5865041868800001</v>
      </c>
      <c r="N3585">
        <f t="shared" si="55"/>
        <v>0</v>
      </c>
    </row>
    <row r="3586" spans="1:14" x14ac:dyDescent="0.2">
      <c r="A3586" t="s">
        <v>3</v>
      </c>
      <c r="B3586">
        <v>2018</v>
      </c>
      <c r="C3586">
        <v>2</v>
      </c>
      <c r="D3586">
        <v>4</v>
      </c>
      <c r="E3586">
        <v>5</v>
      </c>
      <c r="F3586" s="6">
        <v>20405</v>
      </c>
      <c r="G3586">
        <v>202</v>
      </c>
      <c r="H3586" s="1">
        <v>1.8</v>
      </c>
      <c r="I3586" s="2">
        <v>25</v>
      </c>
      <c r="K3586" s="2">
        <v>2.5174637046339621</v>
      </c>
      <c r="N3586">
        <f t="shared" si="55"/>
        <v>0</v>
      </c>
    </row>
    <row r="3587" spans="1:14" x14ac:dyDescent="0.2">
      <c r="A3587" t="s">
        <v>3</v>
      </c>
      <c r="B3587">
        <v>2018</v>
      </c>
      <c r="C3587">
        <v>2</v>
      </c>
      <c r="D3587">
        <v>4</v>
      </c>
      <c r="E3587">
        <v>6</v>
      </c>
      <c r="F3587">
        <v>20406</v>
      </c>
      <c r="G3587">
        <v>129</v>
      </c>
      <c r="K3587" s="2">
        <v>2.8392644966400002</v>
      </c>
      <c r="N3587">
        <f t="shared" ref="N3587:N3650" si="56">$M$2*J3587</f>
        <v>0</v>
      </c>
    </row>
    <row r="3588" spans="1:14" x14ac:dyDescent="0.2">
      <c r="A3588" t="s">
        <v>3</v>
      </c>
      <c r="B3588">
        <v>2018</v>
      </c>
      <c r="C3588">
        <v>2</v>
      </c>
      <c r="D3588">
        <v>4</v>
      </c>
      <c r="E3588">
        <v>7</v>
      </c>
      <c r="F3588">
        <v>20407</v>
      </c>
      <c r="G3588">
        <v>187</v>
      </c>
      <c r="K3588" s="2">
        <v>3.9312893030399998</v>
      </c>
      <c r="N3588">
        <f t="shared" si="56"/>
        <v>0</v>
      </c>
    </row>
    <row r="3589" spans="1:14" x14ac:dyDescent="0.2">
      <c r="A3589" t="s">
        <v>3</v>
      </c>
      <c r="B3589">
        <v>2018</v>
      </c>
      <c r="C3589">
        <v>2</v>
      </c>
      <c r="D3589">
        <v>4</v>
      </c>
      <c r="E3589">
        <v>8</v>
      </c>
      <c r="F3589">
        <v>20408</v>
      </c>
      <c r="G3589">
        <v>111</v>
      </c>
      <c r="K3589" s="2">
        <v>5.2963203110399997</v>
      </c>
      <c r="N3589">
        <f t="shared" si="56"/>
        <v>0</v>
      </c>
    </row>
    <row r="3590" spans="1:14" x14ac:dyDescent="0.2">
      <c r="A3590" t="s">
        <v>3</v>
      </c>
      <c r="B3590">
        <v>2018</v>
      </c>
      <c r="C3590">
        <v>2</v>
      </c>
      <c r="D3590">
        <v>4</v>
      </c>
      <c r="E3590">
        <v>9</v>
      </c>
      <c r="F3590">
        <v>20409</v>
      </c>
      <c r="G3590">
        <v>76</v>
      </c>
      <c r="K3590" s="2">
        <v>3.1023432</v>
      </c>
      <c r="N3590">
        <f t="shared" si="56"/>
        <v>0</v>
      </c>
    </row>
    <row r="3591" spans="1:14" x14ac:dyDescent="0.2">
      <c r="A3591" t="s">
        <v>3</v>
      </c>
      <c r="B3591">
        <v>2018</v>
      </c>
      <c r="C3591">
        <v>2</v>
      </c>
      <c r="D3591">
        <v>4</v>
      </c>
      <c r="E3591">
        <v>10</v>
      </c>
      <c r="F3591">
        <v>20410</v>
      </c>
      <c r="G3591">
        <v>158</v>
      </c>
      <c r="K3591" s="2">
        <v>3.9958180416000002</v>
      </c>
      <c r="N3591">
        <f t="shared" si="56"/>
        <v>0</v>
      </c>
    </row>
    <row r="3592" spans="1:14" x14ac:dyDescent="0.2">
      <c r="A3592" t="s">
        <v>3</v>
      </c>
      <c r="B3592">
        <v>2018</v>
      </c>
      <c r="C3592">
        <v>2</v>
      </c>
      <c r="D3592">
        <v>4</v>
      </c>
      <c r="E3592">
        <v>11</v>
      </c>
      <c r="F3592" s="6">
        <v>20411</v>
      </c>
      <c r="G3592">
        <v>201</v>
      </c>
      <c r="H3592" s="1">
        <v>1.9</v>
      </c>
      <c r="I3592" s="2">
        <v>20.634920634920633</v>
      </c>
      <c r="K3592" s="2">
        <v>3.7499719766943391</v>
      </c>
      <c r="N3592">
        <f t="shared" si="56"/>
        <v>0</v>
      </c>
    </row>
    <row r="3593" spans="1:14" x14ac:dyDescent="0.2">
      <c r="A3593" t="s">
        <v>3</v>
      </c>
      <c r="B3593">
        <v>2018</v>
      </c>
      <c r="C3593">
        <v>2</v>
      </c>
      <c r="D3593">
        <v>4</v>
      </c>
      <c r="E3593">
        <v>12</v>
      </c>
      <c r="F3593">
        <v>20412</v>
      </c>
      <c r="G3593">
        <v>39</v>
      </c>
      <c r="K3593" s="2">
        <v>4.5319029465600007</v>
      </c>
      <c r="N3593">
        <f t="shared" si="56"/>
        <v>0</v>
      </c>
    </row>
    <row r="3594" spans="1:14" x14ac:dyDescent="0.2">
      <c r="A3594" t="s">
        <v>3</v>
      </c>
      <c r="B3594">
        <v>2018</v>
      </c>
      <c r="C3594">
        <v>2</v>
      </c>
      <c r="D3594">
        <v>4</v>
      </c>
      <c r="E3594">
        <v>13</v>
      </c>
      <c r="F3594">
        <v>20413</v>
      </c>
      <c r="G3594">
        <v>87</v>
      </c>
      <c r="K3594" s="2">
        <v>4.6411054272000003</v>
      </c>
      <c r="N3594">
        <f t="shared" si="56"/>
        <v>0</v>
      </c>
    </row>
    <row r="3595" spans="1:14" x14ac:dyDescent="0.2">
      <c r="A3595" t="s">
        <v>3</v>
      </c>
      <c r="B3595">
        <v>2018</v>
      </c>
      <c r="C3595">
        <v>2</v>
      </c>
      <c r="D3595">
        <v>4</v>
      </c>
      <c r="E3595">
        <v>14</v>
      </c>
      <c r="F3595">
        <v>20414</v>
      </c>
      <c r="G3595">
        <v>172</v>
      </c>
      <c r="K3595" s="2">
        <v>2.8938657369600005</v>
      </c>
      <c r="N3595">
        <f t="shared" si="56"/>
        <v>0</v>
      </c>
    </row>
    <row r="3596" spans="1:14" x14ac:dyDescent="0.2">
      <c r="A3596" t="s">
        <v>3</v>
      </c>
      <c r="B3596">
        <v>2018</v>
      </c>
      <c r="C3596">
        <v>2</v>
      </c>
      <c r="D3596">
        <v>4</v>
      </c>
      <c r="E3596">
        <v>15</v>
      </c>
      <c r="F3596">
        <v>20415</v>
      </c>
      <c r="G3596">
        <v>157</v>
      </c>
      <c r="K3596" s="2">
        <v>3.9858905433600005</v>
      </c>
      <c r="N3596">
        <f t="shared" si="56"/>
        <v>0</v>
      </c>
    </row>
    <row r="3597" spans="1:14" x14ac:dyDescent="0.2">
      <c r="A3597" t="s">
        <v>3</v>
      </c>
      <c r="B3597">
        <v>2018</v>
      </c>
      <c r="C3597">
        <v>2</v>
      </c>
      <c r="D3597">
        <v>4</v>
      </c>
      <c r="E3597">
        <v>16</v>
      </c>
      <c r="F3597">
        <v>20416</v>
      </c>
      <c r="G3597">
        <v>169</v>
      </c>
      <c r="K3597" s="2">
        <v>2.948466977279999</v>
      </c>
      <c r="N3597">
        <f t="shared" si="56"/>
        <v>0</v>
      </c>
    </row>
    <row r="3598" spans="1:14" x14ac:dyDescent="0.2">
      <c r="A3598" t="s">
        <v>3</v>
      </c>
      <c r="B3598">
        <v>2018</v>
      </c>
      <c r="C3598">
        <v>2</v>
      </c>
      <c r="D3598">
        <v>4</v>
      </c>
      <c r="E3598">
        <v>17</v>
      </c>
      <c r="F3598">
        <v>20417</v>
      </c>
      <c r="G3598">
        <v>177</v>
      </c>
      <c r="K3598" s="2">
        <v>4.3680992255999991</v>
      </c>
      <c r="N3598">
        <f t="shared" si="56"/>
        <v>0</v>
      </c>
    </row>
    <row r="3599" spans="1:14" x14ac:dyDescent="0.2">
      <c r="A3599" t="s">
        <v>3</v>
      </c>
      <c r="B3599">
        <v>2018</v>
      </c>
      <c r="C3599">
        <v>2</v>
      </c>
      <c r="D3599">
        <v>4</v>
      </c>
      <c r="E3599">
        <v>18</v>
      </c>
      <c r="F3599">
        <v>20418</v>
      </c>
      <c r="G3599">
        <v>22</v>
      </c>
      <c r="K3599" s="2">
        <v>3.2214731788800006</v>
      </c>
      <c r="N3599">
        <f t="shared" si="56"/>
        <v>0</v>
      </c>
    </row>
    <row r="3600" spans="1:14" x14ac:dyDescent="0.2">
      <c r="A3600" t="s">
        <v>3</v>
      </c>
      <c r="B3600">
        <v>2018</v>
      </c>
      <c r="C3600">
        <v>2</v>
      </c>
      <c r="D3600">
        <v>4</v>
      </c>
      <c r="E3600">
        <v>19</v>
      </c>
      <c r="F3600" s="6">
        <v>20419</v>
      </c>
      <c r="G3600">
        <v>61</v>
      </c>
      <c r="H3600" s="1">
        <v>2</v>
      </c>
      <c r="I3600" s="2">
        <v>23.75296912114014</v>
      </c>
      <c r="K3600" s="2">
        <v>1.788448173500377</v>
      </c>
      <c r="N3600">
        <f t="shared" si="56"/>
        <v>0</v>
      </c>
    </row>
    <row r="3601" spans="1:14" x14ac:dyDescent="0.2">
      <c r="A3601" t="s">
        <v>3</v>
      </c>
      <c r="B3601">
        <v>2018</v>
      </c>
      <c r="C3601">
        <v>2</v>
      </c>
      <c r="D3601">
        <v>4</v>
      </c>
      <c r="E3601">
        <v>20</v>
      </c>
      <c r="F3601">
        <v>20420</v>
      </c>
      <c r="G3601">
        <v>180</v>
      </c>
      <c r="K3601" s="2">
        <v>3.1122706982399992</v>
      </c>
      <c r="N3601">
        <f t="shared" si="56"/>
        <v>0</v>
      </c>
    </row>
    <row r="3602" spans="1:14" x14ac:dyDescent="0.2">
      <c r="A3602" t="s">
        <v>3</v>
      </c>
      <c r="B3602">
        <v>2018</v>
      </c>
      <c r="C3602">
        <v>2</v>
      </c>
      <c r="D3602">
        <v>5</v>
      </c>
      <c r="E3602">
        <v>1</v>
      </c>
      <c r="F3602">
        <v>20501</v>
      </c>
      <c r="G3602">
        <v>152</v>
      </c>
      <c r="K3602" s="2">
        <v>4.2042955046400001</v>
      </c>
      <c r="N3602">
        <f t="shared" si="56"/>
        <v>0</v>
      </c>
    </row>
    <row r="3603" spans="1:14" x14ac:dyDescent="0.2">
      <c r="A3603" t="s">
        <v>3</v>
      </c>
      <c r="B3603">
        <v>2018</v>
      </c>
      <c r="C3603">
        <v>2</v>
      </c>
      <c r="D3603">
        <v>5</v>
      </c>
      <c r="E3603">
        <v>2</v>
      </c>
      <c r="F3603" s="6">
        <v>20502</v>
      </c>
      <c r="G3603">
        <v>202</v>
      </c>
      <c r="H3603" s="1">
        <v>1.9</v>
      </c>
      <c r="I3603" s="2">
        <v>22.850678733031675</v>
      </c>
      <c r="K3603" s="2">
        <v>2.8583702479698112</v>
      </c>
      <c r="N3603">
        <f t="shared" si="56"/>
        <v>0</v>
      </c>
    </row>
    <row r="3604" spans="1:14" x14ac:dyDescent="0.2">
      <c r="A3604" t="s">
        <v>3</v>
      </c>
      <c r="B3604">
        <v>2018</v>
      </c>
      <c r="C3604">
        <v>2</v>
      </c>
      <c r="D3604">
        <v>5</v>
      </c>
      <c r="E3604">
        <v>3</v>
      </c>
      <c r="F3604">
        <v>20503</v>
      </c>
      <c r="G3604">
        <v>148</v>
      </c>
      <c r="K3604" s="2">
        <v>4.4227004659199993</v>
      </c>
      <c r="N3604">
        <f t="shared" si="56"/>
        <v>0</v>
      </c>
    </row>
    <row r="3605" spans="1:14" x14ac:dyDescent="0.2">
      <c r="A3605" t="s">
        <v>3</v>
      </c>
      <c r="B3605">
        <v>2018</v>
      </c>
      <c r="C3605">
        <v>2</v>
      </c>
      <c r="D3605">
        <v>5</v>
      </c>
      <c r="E3605">
        <v>4</v>
      </c>
      <c r="F3605" s="6">
        <v>20504</v>
      </c>
      <c r="G3605">
        <v>201</v>
      </c>
      <c r="H3605" s="1">
        <v>2.2999999999999998</v>
      </c>
      <c r="I3605" s="2">
        <v>23.502304147465438</v>
      </c>
      <c r="K3605" s="2">
        <v>3.8024191372075475</v>
      </c>
      <c r="N3605">
        <f t="shared" si="56"/>
        <v>0</v>
      </c>
    </row>
    <row r="3606" spans="1:14" x14ac:dyDescent="0.2">
      <c r="A3606" t="s">
        <v>3</v>
      </c>
      <c r="B3606">
        <v>2018</v>
      </c>
      <c r="C3606">
        <v>2</v>
      </c>
      <c r="D3606">
        <v>5</v>
      </c>
      <c r="E3606">
        <v>5</v>
      </c>
      <c r="F3606">
        <v>20505</v>
      </c>
      <c r="G3606">
        <v>85</v>
      </c>
      <c r="K3606" s="2">
        <v>3.7128843417600002</v>
      </c>
      <c r="N3606">
        <f t="shared" si="56"/>
        <v>0</v>
      </c>
    </row>
    <row r="3607" spans="1:14" x14ac:dyDescent="0.2">
      <c r="A3607" t="s">
        <v>3</v>
      </c>
      <c r="B3607">
        <v>2018</v>
      </c>
      <c r="C3607">
        <v>2</v>
      </c>
      <c r="D3607">
        <v>5</v>
      </c>
      <c r="E3607">
        <v>6</v>
      </c>
      <c r="F3607">
        <v>20506</v>
      </c>
      <c r="G3607">
        <v>193</v>
      </c>
      <c r="K3607" s="2">
        <v>2.0748471321599995</v>
      </c>
      <c r="N3607">
        <f t="shared" si="56"/>
        <v>0</v>
      </c>
    </row>
    <row r="3608" spans="1:14" x14ac:dyDescent="0.2">
      <c r="A3608" t="s">
        <v>3</v>
      </c>
      <c r="B3608">
        <v>2018</v>
      </c>
      <c r="C3608">
        <v>2</v>
      </c>
      <c r="D3608">
        <v>5</v>
      </c>
      <c r="E3608">
        <v>7</v>
      </c>
      <c r="F3608">
        <v>20507</v>
      </c>
      <c r="G3608">
        <v>79</v>
      </c>
      <c r="K3608" s="2">
        <v>3.3306756595199998</v>
      </c>
      <c r="N3608">
        <f t="shared" si="56"/>
        <v>0</v>
      </c>
    </row>
    <row r="3609" spans="1:14" x14ac:dyDescent="0.2">
      <c r="A3609" t="s">
        <v>3</v>
      </c>
      <c r="B3609">
        <v>2018</v>
      </c>
      <c r="C3609">
        <v>2</v>
      </c>
      <c r="D3609">
        <v>5</v>
      </c>
      <c r="E3609">
        <v>8</v>
      </c>
      <c r="F3609">
        <v>20508</v>
      </c>
      <c r="G3609">
        <v>89</v>
      </c>
      <c r="K3609" s="2">
        <v>3.5490806207999994</v>
      </c>
      <c r="N3609">
        <f t="shared" si="56"/>
        <v>0</v>
      </c>
    </row>
    <row r="3610" spans="1:14" x14ac:dyDescent="0.2">
      <c r="A3610" t="s">
        <v>3</v>
      </c>
      <c r="B3610">
        <v>2018</v>
      </c>
      <c r="C3610">
        <v>2</v>
      </c>
      <c r="D3610">
        <v>5</v>
      </c>
      <c r="E3610">
        <v>9</v>
      </c>
      <c r="F3610">
        <v>20509</v>
      </c>
      <c r="G3610">
        <v>2</v>
      </c>
      <c r="K3610" s="2">
        <v>3.0030682176000005</v>
      </c>
      <c r="N3610">
        <f t="shared" si="56"/>
        <v>0</v>
      </c>
    </row>
    <row r="3611" spans="1:14" x14ac:dyDescent="0.2">
      <c r="A3611" t="s">
        <v>3</v>
      </c>
      <c r="B3611">
        <v>2018</v>
      </c>
      <c r="C3611">
        <v>2</v>
      </c>
      <c r="D3611">
        <v>5</v>
      </c>
      <c r="E3611">
        <v>10</v>
      </c>
      <c r="F3611">
        <v>20510</v>
      </c>
      <c r="G3611">
        <v>73</v>
      </c>
      <c r="K3611" s="2">
        <v>1.8564421708800003</v>
      </c>
      <c r="N3611">
        <f t="shared" si="56"/>
        <v>0</v>
      </c>
    </row>
    <row r="3612" spans="1:14" x14ac:dyDescent="0.2">
      <c r="A3612" t="s">
        <v>3</v>
      </c>
      <c r="B3612">
        <v>2018</v>
      </c>
      <c r="C3612">
        <v>2</v>
      </c>
      <c r="D3612">
        <v>5</v>
      </c>
      <c r="E3612">
        <v>11</v>
      </c>
      <c r="F3612">
        <v>20511</v>
      </c>
      <c r="G3612">
        <v>196</v>
      </c>
      <c r="K3612" s="2">
        <v>4.4227004659199993</v>
      </c>
      <c r="N3612">
        <f t="shared" si="56"/>
        <v>0</v>
      </c>
    </row>
    <row r="3613" spans="1:14" x14ac:dyDescent="0.2">
      <c r="A3613" t="s">
        <v>3</v>
      </c>
      <c r="B3613">
        <v>2018</v>
      </c>
      <c r="C3613">
        <v>2</v>
      </c>
      <c r="D3613">
        <v>5</v>
      </c>
      <c r="E3613">
        <v>12</v>
      </c>
      <c r="F3613">
        <v>20512</v>
      </c>
      <c r="G3613">
        <v>119</v>
      </c>
      <c r="K3613" s="2">
        <v>4.0950930239999987</v>
      </c>
      <c r="N3613">
        <f t="shared" si="56"/>
        <v>0</v>
      </c>
    </row>
    <row r="3614" spans="1:14" x14ac:dyDescent="0.2">
      <c r="A3614" t="s">
        <v>3</v>
      </c>
      <c r="B3614">
        <v>2018</v>
      </c>
      <c r="C3614">
        <v>2</v>
      </c>
      <c r="D3614">
        <v>5</v>
      </c>
      <c r="E3614">
        <v>13</v>
      </c>
      <c r="F3614">
        <v>20513</v>
      </c>
      <c r="G3614">
        <v>59</v>
      </c>
      <c r="K3614" s="2">
        <v>3.6036818611199992</v>
      </c>
      <c r="N3614">
        <f t="shared" si="56"/>
        <v>0</v>
      </c>
    </row>
    <row r="3615" spans="1:14" x14ac:dyDescent="0.2">
      <c r="A3615" t="s">
        <v>3</v>
      </c>
      <c r="B3615">
        <v>2018</v>
      </c>
      <c r="C3615">
        <v>2</v>
      </c>
      <c r="D3615">
        <v>5</v>
      </c>
      <c r="E3615">
        <v>14</v>
      </c>
      <c r="F3615">
        <v>20514</v>
      </c>
      <c r="G3615">
        <v>9</v>
      </c>
      <c r="K3615" s="2">
        <v>1.5288347289600002</v>
      </c>
      <c r="N3615">
        <f t="shared" si="56"/>
        <v>0</v>
      </c>
    </row>
    <row r="3616" spans="1:14" x14ac:dyDescent="0.2">
      <c r="A3616" t="s">
        <v>3</v>
      </c>
      <c r="B3616">
        <v>2018</v>
      </c>
      <c r="C3616">
        <v>2</v>
      </c>
      <c r="D3616">
        <v>5</v>
      </c>
      <c r="E3616">
        <v>15</v>
      </c>
      <c r="F3616">
        <v>20515</v>
      </c>
      <c r="G3616">
        <v>63</v>
      </c>
      <c r="K3616" s="2">
        <v>4.2042955046400019</v>
      </c>
      <c r="N3616">
        <f t="shared" si="56"/>
        <v>0</v>
      </c>
    </row>
    <row r="3617" spans="1:14" x14ac:dyDescent="0.2">
      <c r="A3617" t="s">
        <v>3</v>
      </c>
      <c r="B3617">
        <v>2018</v>
      </c>
      <c r="C3617">
        <v>2</v>
      </c>
      <c r="D3617">
        <v>5</v>
      </c>
      <c r="E3617">
        <v>16</v>
      </c>
      <c r="F3617">
        <v>20516</v>
      </c>
      <c r="G3617">
        <v>125</v>
      </c>
      <c r="K3617" s="2">
        <v>5.2417190707199985</v>
      </c>
      <c r="N3617">
        <f t="shared" si="56"/>
        <v>0</v>
      </c>
    </row>
    <row r="3618" spans="1:14" x14ac:dyDescent="0.2">
      <c r="A3618" t="s">
        <v>3</v>
      </c>
      <c r="B3618">
        <v>2018</v>
      </c>
      <c r="C3618">
        <v>2</v>
      </c>
      <c r="D3618">
        <v>5</v>
      </c>
      <c r="E3618">
        <v>17</v>
      </c>
      <c r="F3618">
        <v>20517</v>
      </c>
      <c r="G3618">
        <v>122</v>
      </c>
      <c r="K3618" s="2">
        <v>3.2214731788800006</v>
      </c>
      <c r="N3618">
        <f t="shared" si="56"/>
        <v>0</v>
      </c>
    </row>
    <row r="3619" spans="1:14" x14ac:dyDescent="0.2">
      <c r="A3619" t="s">
        <v>3</v>
      </c>
      <c r="B3619">
        <v>2018</v>
      </c>
      <c r="C3619">
        <v>2</v>
      </c>
      <c r="D3619">
        <v>5</v>
      </c>
      <c r="E3619">
        <v>18</v>
      </c>
      <c r="F3619">
        <v>20518</v>
      </c>
      <c r="G3619">
        <v>138</v>
      </c>
      <c r="K3619" s="2">
        <v>1.6926384499199996</v>
      </c>
      <c r="N3619">
        <f t="shared" si="56"/>
        <v>0</v>
      </c>
    </row>
    <row r="3620" spans="1:14" x14ac:dyDescent="0.2">
      <c r="A3620" t="s">
        <v>3</v>
      </c>
      <c r="B3620">
        <v>2018</v>
      </c>
      <c r="C3620">
        <v>2</v>
      </c>
      <c r="D3620">
        <v>5</v>
      </c>
      <c r="E3620">
        <v>19</v>
      </c>
      <c r="F3620">
        <v>20519</v>
      </c>
      <c r="G3620">
        <v>191</v>
      </c>
      <c r="K3620" s="2">
        <v>1.2558285273600003</v>
      </c>
      <c r="N3620">
        <f t="shared" si="56"/>
        <v>0</v>
      </c>
    </row>
    <row r="3621" spans="1:14" x14ac:dyDescent="0.2">
      <c r="A3621" t="s">
        <v>3</v>
      </c>
      <c r="B3621">
        <v>2018</v>
      </c>
      <c r="C3621">
        <v>2</v>
      </c>
      <c r="D3621">
        <v>5</v>
      </c>
      <c r="E3621">
        <v>20</v>
      </c>
      <c r="F3621">
        <v>20520</v>
      </c>
      <c r="G3621">
        <v>183</v>
      </c>
      <c r="K3621" s="2">
        <v>5.2963203110399997</v>
      </c>
      <c r="N3621">
        <f t="shared" si="56"/>
        <v>0</v>
      </c>
    </row>
    <row r="3622" spans="1:14" x14ac:dyDescent="0.2">
      <c r="A3622" t="s">
        <v>3</v>
      </c>
      <c r="B3622">
        <v>2018</v>
      </c>
      <c r="C3622">
        <v>2</v>
      </c>
      <c r="D3622">
        <v>6</v>
      </c>
      <c r="E3622">
        <v>1</v>
      </c>
      <c r="F3622">
        <v>20601</v>
      </c>
      <c r="G3622">
        <v>3</v>
      </c>
      <c r="K3622" s="2">
        <v>2.1095933759999999</v>
      </c>
      <c r="N3622">
        <f t="shared" si="56"/>
        <v>0</v>
      </c>
    </row>
    <row r="3623" spans="1:14" x14ac:dyDescent="0.2">
      <c r="A3623" t="s">
        <v>3</v>
      </c>
      <c r="B3623">
        <v>2018</v>
      </c>
      <c r="C3623">
        <v>2</v>
      </c>
      <c r="D3623">
        <v>6</v>
      </c>
      <c r="E3623">
        <v>2</v>
      </c>
      <c r="F3623">
        <v>20602</v>
      </c>
      <c r="G3623">
        <v>26</v>
      </c>
      <c r="K3623" s="2">
        <v>3.5689356172800006</v>
      </c>
      <c r="N3623">
        <f t="shared" si="56"/>
        <v>0</v>
      </c>
    </row>
    <row r="3624" spans="1:14" x14ac:dyDescent="0.2">
      <c r="A3624" t="s">
        <v>3</v>
      </c>
      <c r="B3624">
        <v>2018</v>
      </c>
      <c r="C3624">
        <v>2</v>
      </c>
      <c r="D3624">
        <v>6</v>
      </c>
      <c r="E3624">
        <v>3</v>
      </c>
      <c r="F3624">
        <v>20603</v>
      </c>
      <c r="G3624">
        <v>8</v>
      </c>
      <c r="K3624" s="2">
        <v>2.2386508531199998</v>
      </c>
      <c r="N3624">
        <f t="shared" si="56"/>
        <v>0</v>
      </c>
    </row>
    <row r="3625" spans="1:14" x14ac:dyDescent="0.2">
      <c r="A3625" t="s">
        <v>3</v>
      </c>
      <c r="B3625">
        <v>2018</v>
      </c>
      <c r="C3625">
        <v>2</v>
      </c>
      <c r="D3625">
        <v>6</v>
      </c>
      <c r="E3625">
        <v>4</v>
      </c>
      <c r="F3625">
        <v>20604</v>
      </c>
      <c r="G3625">
        <v>133</v>
      </c>
      <c r="K3625" s="2">
        <v>6.0061364352000011</v>
      </c>
      <c r="N3625">
        <f t="shared" si="56"/>
        <v>0</v>
      </c>
    </row>
    <row r="3626" spans="1:14" x14ac:dyDescent="0.2">
      <c r="A3626" t="s">
        <v>3</v>
      </c>
      <c r="B3626">
        <v>2018</v>
      </c>
      <c r="C3626">
        <v>2</v>
      </c>
      <c r="D3626">
        <v>6</v>
      </c>
      <c r="E3626">
        <v>5</v>
      </c>
      <c r="F3626">
        <v>20605</v>
      </c>
      <c r="G3626">
        <v>96</v>
      </c>
      <c r="K3626" s="2">
        <v>3.2214731788800006</v>
      </c>
      <c r="N3626">
        <f t="shared" si="56"/>
        <v>0</v>
      </c>
    </row>
    <row r="3627" spans="1:14" x14ac:dyDescent="0.2">
      <c r="A3627" t="s">
        <v>3</v>
      </c>
      <c r="B3627">
        <v>2018</v>
      </c>
      <c r="C3627">
        <v>2</v>
      </c>
      <c r="D3627">
        <v>6</v>
      </c>
      <c r="E3627">
        <v>6</v>
      </c>
      <c r="F3627">
        <v>20606</v>
      </c>
      <c r="G3627">
        <v>64</v>
      </c>
      <c r="K3627" s="2">
        <v>3.1122706982399992</v>
      </c>
      <c r="N3627">
        <f t="shared" si="56"/>
        <v>0</v>
      </c>
    </row>
    <row r="3628" spans="1:14" x14ac:dyDescent="0.2">
      <c r="A3628" t="s">
        <v>3</v>
      </c>
      <c r="B3628">
        <v>2018</v>
      </c>
      <c r="C3628">
        <v>2</v>
      </c>
      <c r="D3628">
        <v>6</v>
      </c>
      <c r="E3628">
        <v>7</v>
      </c>
      <c r="F3628">
        <v>20607</v>
      </c>
      <c r="G3628">
        <v>42</v>
      </c>
      <c r="K3628" s="2">
        <v>1.2558285273600003</v>
      </c>
      <c r="N3628">
        <f t="shared" si="56"/>
        <v>0</v>
      </c>
    </row>
    <row r="3629" spans="1:14" x14ac:dyDescent="0.2">
      <c r="A3629" t="s">
        <v>3</v>
      </c>
      <c r="B3629">
        <v>2018</v>
      </c>
      <c r="C3629">
        <v>2</v>
      </c>
      <c r="D3629">
        <v>6</v>
      </c>
      <c r="E3629">
        <v>8</v>
      </c>
      <c r="F3629">
        <v>20608</v>
      </c>
      <c r="G3629">
        <v>145</v>
      </c>
      <c r="K3629" s="2">
        <v>6.0607376755200004</v>
      </c>
      <c r="N3629">
        <f t="shared" si="56"/>
        <v>0</v>
      </c>
    </row>
    <row r="3630" spans="1:14" x14ac:dyDescent="0.2">
      <c r="A3630" t="s">
        <v>3</v>
      </c>
      <c r="B3630">
        <v>2018</v>
      </c>
      <c r="C3630">
        <v>2</v>
      </c>
      <c r="D3630">
        <v>6</v>
      </c>
      <c r="E3630">
        <v>9</v>
      </c>
      <c r="F3630">
        <v>20609</v>
      </c>
      <c r="G3630">
        <v>10</v>
      </c>
      <c r="K3630" s="2">
        <v>3.4944793804800005</v>
      </c>
      <c r="N3630">
        <f t="shared" si="56"/>
        <v>0</v>
      </c>
    </row>
    <row r="3631" spans="1:14" x14ac:dyDescent="0.2">
      <c r="A3631" t="s">
        <v>3</v>
      </c>
      <c r="B3631">
        <v>2018</v>
      </c>
      <c r="C3631">
        <v>2</v>
      </c>
      <c r="D3631">
        <v>6</v>
      </c>
      <c r="E3631">
        <v>10</v>
      </c>
      <c r="F3631">
        <v>20610</v>
      </c>
      <c r="G3631">
        <v>74</v>
      </c>
      <c r="K3631" s="2">
        <v>1.4742334886399995</v>
      </c>
      <c r="N3631">
        <f t="shared" si="56"/>
        <v>0</v>
      </c>
    </row>
    <row r="3632" spans="1:14" x14ac:dyDescent="0.2">
      <c r="A3632" t="s">
        <v>3</v>
      </c>
      <c r="B3632">
        <v>2018</v>
      </c>
      <c r="C3632">
        <v>2</v>
      </c>
      <c r="D3632">
        <v>6</v>
      </c>
      <c r="E3632">
        <v>11</v>
      </c>
      <c r="F3632">
        <v>20611</v>
      </c>
      <c r="G3632">
        <v>167</v>
      </c>
      <c r="K3632" s="2">
        <v>1.4196322483199997</v>
      </c>
      <c r="N3632">
        <f t="shared" si="56"/>
        <v>0</v>
      </c>
    </row>
    <row r="3633" spans="1:14" x14ac:dyDescent="0.2">
      <c r="A3633" t="s">
        <v>3</v>
      </c>
      <c r="B3633">
        <v>2018</v>
      </c>
      <c r="C3633">
        <v>2</v>
      </c>
      <c r="D3633">
        <v>6</v>
      </c>
      <c r="E3633">
        <v>12</v>
      </c>
      <c r="F3633">
        <v>20612</v>
      </c>
      <c r="G3633">
        <v>188</v>
      </c>
      <c r="K3633" s="2">
        <v>2.6754607756800013</v>
      </c>
      <c r="N3633">
        <f t="shared" si="56"/>
        <v>0</v>
      </c>
    </row>
    <row r="3634" spans="1:14" x14ac:dyDescent="0.2">
      <c r="A3634" t="s">
        <v>3</v>
      </c>
      <c r="B3634">
        <v>2018</v>
      </c>
      <c r="C3634">
        <v>2</v>
      </c>
      <c r="D3634">
        <v>6</v>
      </c>
      <c r="E3634">
        <v>13</v>
      </c>
      <c r="F3634">
        <v>20613</v>
      </c>
      <c r="G3634">
        <v>69</v>
      </c>
      <c r="K3634" s="2">
        <v>4.750307907839999</v>
      </c>
      <c r="N3634">
        <f t="shared" si="56"/>
        <v>0</v>
      </c>
    </row>
    <row r="3635" spans="1:14" x14ac:dyDescent="0.2">
      <c r="A3635" t="s">
        <v>3</v>
      </c>
      <c r="B3635">
        <v>2018</v>
      </c>
      <c r="C3635">
        <v>2</v>
      </c>
      <c r="D3635">
        <v>6</v>
      </c>
      <c r="E3635">
        <v>14</v>
      </c>
      <c r="F3635">
        <v>20614</v>
      </c>
      <c r="G3635">
        <v>4</v>
      </c>
      <c r="K3635" s="2">
        <v>3.0030682176000005</v>
      </c>
      <c r="N3635">
        <f t="shared" si="56"/>
        <v>0</v>
      </c>
    </row>
    <row r="3636" spans="1:14" x14ac:dyDescent="0.2">
      <c r="A3636" t="s">
        <v>3</v>
      </c>
      <c r="B3636">
        <v>2018</v>
      </c>
      <c r="C3636">
        <v>2</v>
      </c>
      <c r="D3636">
        <v>6</v>
      </c>
      <c r="E3636">
        <v>15</v>
      </c>
      <c r="F3636" s="6">
        <v>20615</v>
      </c>
      <c r="G3636">
        <v>201</v>
      </c>
      <c r="K3636" s="2">
        <v>3.7674855820800013</v>
      </c>
      <c r="N3636">
        <f t="shared" si="56"/>
        <v>0</v>
      </c>
    </row>
    <row r="3637" spans="1:14" x14ac:dyDescent="0.2">
      <c r="A3637" t="s">
        <v>3</v>
      </c>
      <c r="B3637">
        <v>2018</v>
      </c>
      <c r="C3637">
        <v>2</v>
      </c>
      <c r="D3637">
        <v>6</v>
      </c>
      <c r="E3637">
        <v>16</v>
      </c>
      <c r="F3637" s="6">
        <v>20616</v>
      </c>
      <c r="G3637">
        <v>202</v>
      </c>
      <c r="H3637" s="1">
        <v>2</v>
      </c>
      <c r="I3637" s="2">
        <v>22.77580071174377</v>
      </c>
      <c r="K3637" s="2">
        <v>3.8076638532588665</v>
      </c>
      <c r="N3637">
        <f t="shared" si="56"/>
        <v>0</v>
      </c>
    </row>
    <row r="3638" spans="1:14" x14ac:dyDescent="0.2">
      <c r="A3638" t="s">
        <v>3</v>
      </c>
      <c r="B3638">
        <v>2018</v>
      </c>
      <c r="C3638">
        <v>2</v>
      </c>
      <c r="D3638">
        <v>6</v>
      </c>
      <c r="E3638">
        <v>17</v>
      </c>
      <c r="F3638" s="8">
        <v>20617</v>
      </c>
      <c r="G3638">
        <v>153</v>
      </c>
      <c r="H3638" s="1">
        <v>2.2000000000000002</v>
      </c>
      <c r="I3638" s="2">
        <v>26.457399103139011</v>
      </c>
      <c r="K3638" s="2">
        <v>2.1765571612981129</v>
      </c>
      <c r="N3638">
        <f t="shared" si="56"/>
        <v>0</v>
      </c>
    </row>
    <row r="3639" spans="1:14" x14ac:dyDescent="0.2">
      <c r="A3639" t="s">
        <v>3</v>
      </c>
      <c r="B3639">
        <v>2018</v>
      </c>
      <c r="C3639">
        <v>2</v>
      </c>
      <c r="D3639">
        <v>6</v>
      </c>
      <c r="E3639">
        <v>18</v>
      </c>
      <c r="F3639" s="6">
        <v>20618</v>
      </c>
      <c r="G3639">
        <v>112</v>
      </c>
      <c r="K3639" s="2">
        <v>3.4001681471999996</v>
      </c>
      <c r="N3639">
        <f t="shared" si="56"/>
        <v>0</v>
      </c>
    </row>
    <row r="3640" spans="1:14" x14ac:dyDescent="0.2">
      <c r="A3640" t="s">
        <v>3</v>
      </c>
      <c r="B3640">
        <v>2018</v>
      </c>
      <c r="C3640">
        <v>2</v>
      </c>
      <c r="D3640">
        <v>6</v>
      </c>
      <c r="E3640">
        <v>19</v>
      </c>
      <c r="F3640" s="8">
        <v>20619</v>
      </c>
      <c r="G3640">
        <v>30</v>
      </c>
      <c r="H3640" s="1">
        <v>1.9</v>
      </c>
      <c r="I3640" s="2">
        <v>26.966292134831459</v>
      </c>
      <c r="K3640" s="2">
        <v>0.98076190159698073</v>
      </c>
      <c r="N3640">
        <f t="shared" si="56"/>
        <v>0</v>
      </c>
    </row>
    <row r="3641" spans="1:14" x14ac:dyDescent="0.2">
      <c r="A3641" t="s">
        <v>3</v>
      </c>
      <c r="B3641">
        <v>2018</v>
      </c>
      <c r="C3641">
        <v>2</v>
      </c>
      <c r="D3641">
        <v>6</v>
      </c>
      <c r="E3641">
        <v>20</v>
      </c>
      <c r="F3641">
        <v>20620</v>
      </c>
      <c r="G3641">
        <v>83</v>
      </c>
      <c r="K3641" s="2">
        <v>1.8564421708800003</v>
      </c>
      <c r="N3641">
        <f t="shared" si="56"/>
        <v>0</v>
      </c>
    </row>
    <row r="3642" spans="1:14" x14ac:dyDescent="0.2">
      <c r="A3642" t="s">
        <v>3</v>
      </c>
      <c r="B3642">
        <v>2018</v>
      </c>
      <c r="C3642">
        <v>2</v>
      </c>
      <c r="D3642">
        <v>7</v>
      </c>
      <c r="E3642">
        <v>1</v>
      </c>
      <c r="F3642">
        <v>20701</v>
      </c>
      <c r="G3642">
        <v>184</v>
      </c>
      <c r="K3642" s="2">
        <v>4.149694264319999</v>
      </c>
      <c r="N3642">
        <f t="shared" si="56"/>
        <v>0</v>
      </c>
    </row>
    <row r="3643" spans="1:14" x14ac:dyDescent="0.2">
      <c r="A3643" t="s">
        <v>3</v>
      </c>
      <c r="B3643">
        <v>2018</v>
      </c>
      <c r="C3643">
        <v>2</v>
      </c>
      <c r="D3643">
        <v>7</v>
      </c>
      <c r="E3643">
        <v>2</v>
      </c>
      <c r="F3643">
        <v>20702</v>
      </c>
      <c r="G3643">
        <v>170</v>
      </c>
      <c r="K3643" s="2">
        <v>5.6239277529600011</v>
      </c>
      <c r="N3643">
        <f t="shared" si="56"/>
        <v>0</v>
      </c>
    </row>
    <row r="3644" spans="1:14" x14ac:dyDescent="0.2">
      <c r="A3644" t="s">
        <v>3</v>
      </c>
      <c r="B3644">
        <v>2018</v>
      </c>
      <c r="C3644">
        <v>2</v>
      </c>
      <c r="D3644">
        <v>7</v>
      </c>
      <c r="E3644">
        <v>3</v>
      </c>
      <c r="F3644">
        <v>20703</v>
      </c>
      <c r="G3644">
        <v>47</v>
      </c>
      <c r="K3644" s="2">
        <v>3.9312893030399998</v>
      </c>
      <c r="N3644">
        <f t="shared" si="56"/>
        <v>0</v>
      </c>
    </row>
    <row r="3645" spans="1:14" x14ac:dyDescent="0.2">
      <c r="A3645" t="s">
        <v>3</v>
      </c>
      <c r="B3645">
        <v>2018</v>
      </c>
      <c r="C3645">
        <v>2</v>
      </c>
      <c r="D3645">
        <v>7</v>
      </c>
      <c r="E3645">
        <v>4</v>
      </c>
      <c r="F3645">
        <v>20704</v>
      </c>
      <c r="G3645">
        <v>57</v>
      </c>
      <c r="K3645" s="2">
        <v>3.2760744191999995</v>
      </c>
      <c r="N3645">
        <f t="shared" si="56"/>
        <v>0</v>
      </c>
    </row>
    <row r="3646" spans="1:14" x14ac:dyDescent="0.2">
      <c r="A3646" t="s">
        <v>3</v>
      </c>
      <c r="B3646">
        <v>2018</v>
      </c>
      <c r="C3646">
        <v>2</v>
      </c>
      <c r="D3646">
        <v>7</v>
      </c>
      <c r="E3646">
        <v>5</v>
      </c>
      <c r="F3646">
        <v>20705</v>
      </c>
      <c r="G3646">
        <v>88</v>
      </c>
      <c r="K3646" s="2">
        <v>2.2386508531199998</v>
      </c>
      <c r="N3646">
        <f t="shared" si="56"/>
        <v>0</v>
      </c>
    </row>
    <row r="3647" spans="1:14" x14ac:dyDescent="0.2">
      <c r="A3647" t="s">
        <v>3</v>
      </c>
      <c r="B3647">
        <v>2018</v>
      </c>
      <c r="C3647">
        <v>2</v>
      </c>
      <c r="D3647">
        <v>7</v>
      </c>
      <c r="E3647">
        <v>6</v>
      </c>
      <c r="F3647">
        <v>20706</v>
      </c>
      <c r="G3647">
        <v>113</v>
      </c>
      <c r="K3647" s="2">
        <v>3.8220868224000002</v>
      </c>
      <c r="N3647">
        <f t="shared" si="56"/>
        <v>0</v>
      </c>
    </row>
    <row r="3648" spans="1:14" x14ac:dyDescent="0.2">
      <c r="A3648" t="s">
        <v>3</v>
      </c>
      <c r="B3648">
        <v>2018</v>
      </c>
      <c r="C3648">
        <v>2</v>
      </c>
      <c r="D3648">
        <v>7</v>
      </c>
      <c r="E3648">
        <v>7</v>
      </c>
      <c r="F3648">
        <v>20707</v>
      </c>
      <c r="G3648">
        <v>93</v>
      </c>
      <c r="K3648" s="2">
        <v>3.1668719385600004</v>
      </c>
      <c r="N3648">
        <f t="shared" si="56"/>
        <v>0</v>
      </c>
    </row>
    <row r="3649" spans="1:14" x14ac:dyDescent="0.2">
      <c r="A3649" t="s">
        <v>3</v>
      </c>
      <c r="B3649">
        <v>2018</v>
      </c>
      <c r="C3649">
        <v>2</v>
      </c>
      <c r="D3649">
        <v>7</v>
      </c>
      <c r="E3649">
        <v>8</v>
      </c>
      <c r="F3649">
        <v>20708</v>
      </c>
      <c r="G3649">
        <v>7</v>
      </c>
      <c r="K3649" s="2">
        <v>3.4944793804799996</v>
      </c>
      <c r="N3649">
        <f t="shared" si="56"/>
        <v>0</v>
      </c>
    </row>
    <row r="3650" spans="1:14" x14ac:dyDescent="0.2">
      <c r="A3650" t="s">
        <v>3</v>
      </c>
      <c r="B3650">
        <v>2018</v>
      </c>
      <c r="C3650">
        <v>2</v>
      </c>
      <c r="D3650">
        <v>7</v>
      </c>
      <c r="E3650">
        <v>9</v>
      </c>
      <c r="F3650">
        <v>20709</v>
      </c>
      <c r="G3650">
        <v>36</v>
      </c>
      <c r="K3650" s="2">
        <v>2.7300620159999998</v>
      </c>
      <c r="N3650">
        <f t="shared" si="56"/>
        <v>0</v>
      </c>
    </row>
    <row r="3651" spans="1:14" x14ac:dyDescent="0.2">
      <c r="A3651" t="s">
        <v>3</v>
      </c>
      <c r="B3651">
        <v>2018</v>
      </c>
      <c r="C3651">
        <v>2</v>
      </c>
      <c r="D3651">
        <v>7</v>
      </c>
      <c r="E3651">
        <v>10</v>
      </c>
      <c r="F3651">
        <v>20710</v>
      </c>
      <c r="G3651">
        <v>165</v>
      </c>
      <c r="K3651" s="2">
        <v>3.8766880627200009</v>
      </c>
      <c r="N3651">
        <f t="shared" ref="N3651:N3714" si="57">$M$2*J3651</f>
        <v>0</v>
      </c>
    </row>
    <row r="3652" spans="1:14" x14ac:dyDescent="0.2">
      <c r="A3652" t="s">
        <v>3</v>
      </c>
      <c r="B3652">
        <v>2018</v>
      </c>
      <c r="C3652">
        <v>2</v>
      </c>
      <c r="D3652">
        <v>7</v>
      </c>
      <c r="E3652">
        <v>11</v>
      </c>
      <c r="F3652">
        <v>20711</v>
      </c>
      <c r="G3652">
        <v>140</v>
      </c>
      <c r="K3652" s="2">
        <v>1.9110434112000001</v>
      </c>
      <c r="N3652">
        <f t="shared" si="57"/>
        <v>0</v>
      </c>
    </row>
    <row r="3653" spans="1:14" x14ac:dyDescent="0.2">
      <c r="A3653" t="s">
        <v>3</v>
      </c>
      <c r="B3653">
        <v>2018</v>
      </c>
      <c r="C3653">
        <v>2</v>
      </c>
      <c r="D3653">
        <v>7</v>
      </c>
      <c r="E3653">
        <v>12</v>
      </c>
      <c r="F3653">
        <v>20712</v>
      </c>
      <c r="G3653">
        <v>107</v>
      </c>
      <c r="K3653" s="2">
        <v>3.9858905433599996</v>
      </c>
      <c r="N3653">
        <f t="shared" si="57"/>
        <v>0</v>
      </c>
    </row>
    <row r="3654" spans="1:14" x14ac:dyDescent="0.2">
      <c r="A3654" t="s">
        <v>3</v>
      </c>
      <c r="B3654">
        <v>2018</v>
      </c>
      <c r="C3654">
        <v>2</v>
      </c>
      <c r="D3654">
        <v>7</v>
      </c>
      <c r="E3654">
        <v>13</v>
      </c>
      <c r="F3654">
        <v>20713</v>
      </c>
      <c r="G3654">
        <v>182</v>
      </c>
      <c r="K3654" s="2">
        <v>4.3680992255999991</v>
      </c>
      <c r="N3654">
        <f t="shared" si="57"/>
        <v>0</v>
      </c>
    </row>
    <row r="3655" spans="1:14" x14ac:dyDescent="0.2">
      <c r="A3655" t="s">
        <v>3</v>
      </c>
      <c r="B3655">
        <v>2018</v>
      </c>
      <c r="C3655">
        <v>2</v>
      </c>
      <c r="D3655">
        <v>7</v>
      </c>
      <c r="E3655">
        <v>14</v>
      </c>
      <c r="F3655" s="6">
        <v>20714</v>
      </c>
      <c r="G3655">
        <v>202</v>
      </c>
      <c r="H3655" s="1">
        <v>1.9</v>
      </c>
      <c r="I3655" s="2">
        <v>29.37062937062937</v>
      </c>
      <c r="K3655" s="2">
        <v>3.4038207173071702</v>
      </c>
      <c r="N3655">
        <f t="shared" si="57"/>
        <v>0</v>
      </c>
    </row>
    <row r="3656" spans="1:14" x14ac:dyDescent="0.2">
      <c r="A3656" t="s">
        <v>3</v>
      </c>
      <c r="B3656">
        <v>2018</v>
      </c>
      <c r="C3656">
        <v>2</v>
      </c>
      <c r="D3656">
        <v>7</v>
      </c>
      <c r="E3656">
        <v>15</v>
      </c>
      <c r="F3656">
        <v>20715</v>
      </c>
      <c r="G3656">
        <v>71</v>
      </c>
      <c r="K3656" s="2">
        <v>3.1668719385599995</v>
      </c>
      <c r="N3656">
        <f t="shared" si="57"/>
        <v>0</v>
      </c>
    </row>
    <row r="3657" spans="1:14" x14ac:dyDescent="0.2">
      <c r="A3657" t="s">
        <v>3</v>
      </c>
      <c r="B3657">
        <v>2018</v>
      </c>
      <c r="C3657">
        <v>2</v>
      </c>
      <c r="D3657">
        <v>7</v>
      </c>
      <c r="E3657">
        <v>16</v>
      </c>
      <c r="F3657">
        <v>20716</v>
      </c>
      <c r="G3657">
        <v>198</v>
      </c>
      <c r="K3657" s="2">
        <v>4.3134979852800006</v>
      </c>
      <c r="N3657">
        <f t="shared" si="57"/>
        <v>0</v>
      </c>
    </row>
    <row r="3658" spans="1:14" x14ac:dyDescent="0.2">
      <c r="A3658" t="s">
        <v>3</v>
      </c>
      <c r="B3658">
        <v>2018</v>
      </c>
      <c r="C3658">
        <v>2</v>
      </c>
      <c r="D3658">
        <v>7</v>
      </c>
      <c r="E3658">
        <v>17</v>
      </c>
      <c r="F3658">
        <v>20717</v>
      </c>
      <c r="G3658">
        <v>192</v>
      </c>
      <c r="K3658" s="2">
        <v>3.4398781401600003</v>
      </c>
      <c r="N3658">
        <f t="shared" si="57"/>
        <v>0</v>
      </c>
    </row>
    <row r="3659" spans="1:14" x14ac:dyDescent="0.2">
      <c r="A3659" t="s">
        <v>3</v>
      </c>
      <c r="B3659">
        <v>2018</v>
      </c>
      <c r="C3659">
        <v>2</v>
      </c>
      <c r="D3659">
        <v>7</v>
      </c>
      <c r="E3659">
        <v>18</v>
      </c>
      <c r="F3659">
        <v>20718</v>
      </c>
      <c r="G3659">
        <v>65</v>
      </c>
      <c r="K3659" s="2">
        <v>3.9312893030400002</v>
      </c>
      <c r="N3659">
        <f t="shared" si="57"/>
        <v>0</v>
      </c>
    </row>
    <row r="3660" spans="1:14" x14ac:dyDescent="0.2">
      <c r="A3660" t="s">
        <v>3</v>
      </c>
      <c r="B3660">
        <v>2018</v>
      </c>
      <c r="C3660">
        <v>2</v>
      </c>
      <c r="D3660">
        <v>7</v>
      </c>
      <c r="E3660">
        <v>19</v>
      </c>
      <c r="F3660">
        <v>20719</v>
      </c>
      <c r="G3660">
        <v>190</v>
      </c>
      <c r="K3660" s="2">
        <v>5.5147252723199998</v>
      </c>
      <c r="N3660">
        <f t="shared" si="57"/>
        <v>0</v>
      </c>
    </row>
    <row r="3661" spans="1:14" x14ac:dyDescent="0.2">
      <c r="A3661" t="s">
        <v>3</v>
      </c>
      <c r="B3661">
        <v>2018</v>
      </c>
      <c r="C3661">
        <v>2</v>
      </c>
      <c r="D3661">
        <v>7</v>
      </c>
      <c r="E3661">
        <v>20</v>
      </c>
      <c r="F3661" s="6">
        <v>20720</v>
      </c>
      <c r="G3661">
        <v>201</v>
      </c>
      <c r="H3661" s="1">
        <v>1.8</v>
      </c>
      <c r="I3661" s="2">
        <v>22.507122507122507</v>
      </c>
      <c r="K3661" s="2">
        <v>3.9807394829524529</v>
      </c>
      <c r="N3661">
        <f t="shared" si="57"/>
        <v>0</v>
      </c>
    </row>
    <row r="3662" spans="1:14" x14ac:dyDescent="0.2">
      <c r="A3662" t="s">
        <v>3</v>
      </c>
      <c r="B3662">
        <v>2018</v>
      </c>
      <c r="C3662">
        <v>2</v>
      </c>
      <c r="D3662">
        <v>8</v>
      </c>
      <c r="E3662">
        <v>1</v>
      </c>
      <c r="F3662">
        <v>20801</v>
      </c>
      <c r="G3662">
        <v>135</v>
      </c>
      <c r="K3662" s="2">
        <v>2.8392644966399998</v>
      </c>
      <c r="N3662">
        <f t="shared" si="57"/>
        <v>0</v>
      </c>
    </row>
    <row r="3663" spans="1:14" x14ac:dyDescent="0.2">
      <c r="A3663" t="s">
        <v>3</v>
      </c>
      <c r="B3663">
        <v>2018</v>
      </c>
      <c r="C3663">
        <v>2</v>
      </c>
      <c r="D3663">
        <v>8</v>
      </c>
      <c r="E3663">
        <v>2</v>
      </c>
      <c r="F3663">
        <v>20802</v>
      </c>
      <c r="G3663">
        <v>117</v>
      </c>
      <c r="K3663" s="2">
        <v>3.4398781401600003</v>
      </c>
      <c r="N3663">
        <f t="shared" si="57"/>
        <v>0</v>
      </c>
    </row>
    <row r="3664" spans="1:14" x14ac:dyDescent="0.2">
      <c r="A3664" t="s">
        <v>3</v>
      </c>
      <c r="B3664">
        <v>2018</v>
      </c>
      <c r="C3664">
        <v>2</v>
      </c>
      <c r="D3664">
        <v>8</v>
      </c>
      <c r="E3664">
        <v>3</v>
      </c>
      <c r="F3664">
        <v>20803</v>
      </c>
      <c r="G3664">
        <v>21</v>
      </c>
      <c r="K3664" s="2">
        <v>1.2558285273600003</v>
      </c>
      <c r="N3664">
        <f t="shared" si="57"/>
        <v>0</v>
      </c>
    </row>
    <row r="3665" spans="1:14" x14ac:dyDescent="0.2">
      <c r="A3665" t="s">
        <v>3</v>
      </c>
      <c r="B3665">
        <v>2018</v>
      </c>
      <c r="C3665">
        <v>2</v>
      </c>
      <c r="D3665">
        <v>8</v>
      </c>
      <c r="E3665">
        <v>4</v>
      </c>
      <c r="F3665">
        <v>20804</v>
      </c>
      <c r="G3665">
        <v>185</v>
      </c>
      <c r="K3665" s="2">
        <v>1.9110434112000001</v>
      </c>
      <c r="N3665">
        <f t="shared" si="57"/>
        <v>0</v>
      </c>
    </row>
    <row r="3666" spans="1:14" x14ac:dyDescent="0.2">
      <c r="A3666" t="s">
        <v>3</v>
      </c>
      <c r="B3666">
        <v>2018</v>
      </c>
      <c r="C3666">
        <v>2</v>
      </c>
      <c r="D3666">
        <v>8</v>
      </c>
      <c r="E3666">
        <v>5</v>
      </c>
      <c r="F3666">
        <v>20805</v>
      </c>
      <c r="G3666">
        <v>20</v>
      </c>
      <c r="K3666" s="2">
        <v>3.3306756595199998</v>
      </c>
      <c r="N3666">
        <f t="shared" si="57"/>
        <v>0</v>
      </c>
    </row>
    <row r="3667" spans="1:14" x14ac:dyDescent="0.2">
      <c r="A3667" t="s">
        <v>3</v>
      </c>
      <c r="B3667">
        <v>2018</v>
      </c>
      <c r="C3667">
        <v>2</v>
      </c>
      <c r="D3667">
        <v>8</v>
      </c>
      <c r="E3667">
        <v>6</v>
      </c>
      <c r="F3667">
        <v>20806</v>
      </c>
      <c r="G3667">
        <v>114</v>
      </c>
      <c r="K3667" s="2">
        <v>4.4773017062400005</v>
      </c>
      <c r="N3667">
        <f t="shared" si="57"/>
        <v>0</v>
      </c>
    </row>
    <row r="3668" spans="1:14" x14ac:dyDescent="0.2">
      <c r="A3668" t="s">
        <v>3</v>
      </c>
      <c r="B3668">
        <v>2018</v>
      </c>
      <c r="C3668">
        <v>2</v>
      </c>
      <c r="D3668">
        <v>8</v>
      </c>
      <c r="E3668">
        <v>7</v>
      </c>
      <c r="F3668">
        <v>20807</v>
      </c>
      <c r="G3668">
        <v>176</v>
      </c>
      <c r="K3668" s="2">
        <v>5.1325165900799989</v>
      </c>
      <c r="N3668">
        <f t="shared" si="57"/>
        <v>0</v>
      </c>
    </row>
    <row r="3669" spans="1:14" x14ac:dyDescent="0.2">
      <c r="A3669" t="s">
        <v>3</v>
      </c>
      <c r="B3669">
        <v>2018</v>
      </c>
      <c r="C3669">
        <v>2</v>
      </c>
      <c r="D3669">
        <v>8</v>
      </c>
      <c r="E3669">
        <v>8</v>
      </c>
      <c r="F3669">
        <v>20808</v>
      </c>
      <c r="G3669">
        <v>46</v>
      </c>
      <c r="K3669" s="2">
        <v>2.8938657369600005</v>
      </c>
      <c r="N3669">
        <f t="shared" si="57"/>
        <v>0</v>
      </c>
    </row>
    <row r="3670" spans="1:14" x14ac:dyDescent="0.2">
      <c r="A3670" t="s">
        <v>3</v>
      </c>
      <c r="B3670">
        <v>2018</v>
      </c>
      <c r="C3670">
        <v>2</v>
      </c>
      <c r="D3670">
        <v>8</v>
      </c>
      <c r="E3670">
        <v>9</v>
      </c>
      <c r="F3670">
        <v>20809</v>
      </c>
      <c r="G3670">
        <v>81</v>
      </c>
      <c r="K3670" s="2">
        <v>1.69263844992</v>
      </c>
      <c r="N3670">
        <f t="shared" si="57"/>
        <v>0</v>
      </c>
    </row>
    <row r="3671" spans="1:14" x14ac:dyDescent="0.2">
      <c r="A3671" t="s">
        <v>3</v>
      </c>
      <c r="B3671">
        <v>2018</v>
      </c>
      <c r="C3671">
        <v>2</v>
      </c>
      <c r="D3671">
        <v>8</v>
      </c>
      <c r="E3671">
        <v>10</v>
      </c>
      <c r="F3671">
        <v>20810</v>
      </c>
      <c r="G3671">
        <v>171</v>
      </c>
      <c r="K3671" s="2">
        <v>4.6411054272000003</v>
      </c>
      <c r="N3671">
        <f t="shared" si="57"/>
        <v>0</v>
      </c>
    </row>
    <row r="3672" spans="1:14" x14ac:dyDescent="0.2">
      <c r="A3672" t="s">
        <v>3</v>
      </c>
      <c r="B3672">
        <v>2018</v>
      </c>
      <c r="C3672">
        <v>2</v>
      </c>
      <c r="D3672">
        <v>8</v>
      </c>
      <c r="E3672">
        <v>11</v>
      </c>
      <c r="F3672" s="6">
        <v>20811</v>
      </c>
      <c r="G3672">
        <v>201</v>
      </c>
      <c r="H3672" s="1">
        <v>2</v>
      </c>
      <c r="I3672" s="2">
        <v>26.463104325699742</v>
      </c>
      <c r="K3672" s="2">
        <v>5.1345770142430185</v>
      </c>
      <c r="N3672">
        <f t="shared" si="57"/>
        <v>0</v>
      </c>
    </row>
    <row r="3673" spans="1:14" x14ac:dyDescent="0.2">
      <c r="A3673" t="s">
        <v>3</v>
      </c>
      <c r="B3673">
        <v>2018</v>
      </c>
      <c r="C3673">
        <v>2</v>
      </c>
      <c r="D3673">
        <v>8</v>
      </c>
      <c r="E3673">
        <v>12</v>
      </c>
      <c r="F3673">
        <v>20812</v>
      </c>
      <c r="G3673">
        <v>194</v>
      </c>
      <c r="K3673" s="2">
        <v>4.9141116287999989</v>
      </c>
      <c r="N3673">
        <f t="shared" si="57"/>
        <v>0</v>
      </c>
    </row>
    <row r="3674" spans="1:14" x14ac:dyDescent="0.2">
      <c r="A3674" t="s">
        <v>3</v>
      </c>
      <c r="B3674">
        <v>2018</v>
      </c>
      <c r="C3674">
        <v>2</v>
      </c>
      <c r="D3674">
        <v>8</v>
      </c>
      <c r="E3674">
        <v>13</v>
      </c>
      <c r="F3674">
        <v>20813</v>
      </c>
      <c r="G3674">
        <v>11</v>
      </c>
      <c r="K3674" s="2">
        <v>2.6754607756800004</v>
      </c>
      <c r="N3674">
        <f t="shared" si="57"/>
        <v>0</v>
      </c>
    </row>
    <row r="3675" spans="1:14" x14ac:dyDescent="0.2">
      <c r="A3675" t="s">
        <v>3</v>
      </c>
      <c r="B3675">
        <v>2018</v>
      </c>
      <c r="C3675">
        <v>2</v>
      </c>
      <c r="D3675">
        <v>8</v>
      </c>
      <c r="E3675">
        <v>14</v>
      </c>
      <c r="F3675">
        <v>20814</v>
      </c>
      <c r="G3675">
        <v>45</v>
      </c>
      <c r="K3675" s="2">
        <v>3.5490806207999994</v>
      </c>
      <c r="N3675">
        <f t="shared" si="57"/>
        <v>0</v>
      </c>
    </row>
    <row r="3676" spans="1:14" x14ac:dyDescent="0.2">
      <c r="A3676" t="s">
        <v>3</v>
      </c>
      <c r="B3676">
        <v>2018</v>
      </c>
      <c r="C3676">
        <v>2</v>
      </c>
      <c r="D3676">
        <v>8</v>
      </c>
      <c r="E3676">
        <v>15</v>
      </c>
      <c r="F3676">
        <v>20815</v>
      </c>
      <c r="G3676">
        <v>163</v>
      </c>
      <c r="K3676" s="2">
        <v>3.4944793804800005</v>
      </c>
      <c r="N3676">
        <f t="shared" si="57"/>
        <v>0</v>
      </c>
    </row>
    <row r="3677" spans="1:14" x14ac:dyDescent="0.2">
      <c r="A3677" t="s">
        <v>3</v>
      </c>
      <c r="B3677">
        <v>2018</v>
      </c>
      <c r="C3677">
        <v>2</v>
      </c>
      <c r="D3677">
        <v>8</v>
      </c>
      <c r="E3677">
        <v>16</v>
      </c>
      <c r="F3677" s="6">
        <v>20816</v>
      </c>
      <c r="G3677">
        <v>202</v>
      </c>
      <c r="H3677" s="1">
        <v>1.9</v>
      </c>
      <c r="I3677" s="2">
        <v>26.395939086294419</v>
      </c>
      <c r="K3677" s="2">
        <v>4.7884257548558491</v>
      </c>
      <c r="N3677">
        <f t="shared" si="57"/>
        <v>0</v>
      </c>
    </row>
    <row r="3678" spans="1:14" x14ac:dyDescent="0.2">
      <c r="A3678" t="s">
        <v>3</v>
      </c>
      <c r="B3678">
        <v>2018</v>
      </c>
      <c r="C3678">
        <v>2</v>
      </c>
      <c r="D3678">
        <v>8</v>
      </c>
      <c r="E3678">
        <v>17</v>
      </c>
      <c r="F3678">
        <v>20817</v>
      </c>
      <c r="G3678">
        <v>141</v>
      </c>
      <c r="K3678" s="2">
        <v>3.4944793804800005</v>
      </c>
      <c r="N3678">
        <f t="shared" si="57"/>
        <v>0</v>
      </c>
    </row>
    <row r="3679" spans="1:14" x14ac:dyDescent="0.2">
      <c r="A3679" t="s">
        <v>3</v>
      </c>
      <c r="B3679">
        <v>2018</v>
      </c>
      <c r="C3679">
        <v>2</v>
      </c>
      <c r="D3679">
        <v>8</v>
      </c>
      <c r="E3679">
        <v>18</v>
      </c>
      <c r="F3679">
        <v>20818</v>
      </c>
      <c r="G3679">
        <v>49</v>
      </c>
      <c r="K3679" s="2">
        <v>1.6380372095999998</v>
      </c>
      <c r="N3679">
        <f t="shared" si="57"/>
        <v>0</v>
      </c>
    </row>
    <row r="3680" spans="1:14" x14ac:dyDescent="0.2">
      <c r="A3680" t="s">
        <v>3</v>
      </c>
      <c r="B3680">
        <v>2018</v>
      </c>
      <c r="C3680">
        <v>2</v>
      </c>
      <c r="D3680">
        <v>8</v>
      </c>
      <c r="E3680">
        <v>19</v>
      </c>
      <c r="F3680">
        <v>20819</v>
      </c>
      <c r="G3680">
        <v>143</v>
      </c>
      <c r="K3680" s="2">
        <v>1.3650310079999999</v>
      </c>
      <c r="N3680">
        <f t="shared" si="57"/>
        <v>0</v>
      </c>
    </row>
    <row r="3681" spans="1:14" x14ac:dyDescent="0.2">
      <c r="A3681" t="s">
        <v>3</v>
      </c>
      <c r="B3681">
        <v>2018</v>
      </c>
      <c r="C3681">
        <v>2</v>
      </c>
      <c r="D3681">
        <v>8</v>
      </c>
      <c r="E3681">
        <v>20</v>
      </c>
      <c r="F3681">
        <v>20820</v>
      </c>
      <c r="G3681">
        <v>19</v>
      </c>
      <c r="K3681" s="2">
        <v>3.1668719385599995</v>
      </c>
      <c r="N3681">
        <f t="shared" si="57"/>
        <v>0</v>
      </c>
    </row>
    <row r="3682" spans="1:14" x14ac:dyDescent="0.2">
      <c r="A3682" t="s">
        <v>3</v>
      </c>
      <c r="B3682">
        <v>2018</v>
      </c>
      <c r="C3682">
        <v>2</v>
      </c>
      <c r="D3682">
        <v>9</v>
      </c>
      <c r="E3682">
        <v>1</v>
      </c>
      <c r="F3682">
        <v>20901</v>
      </c>
      <c r="G3682">
        <v>1</v>
      </c>
      <c r="K3682" s="2">
        <v>2.7300620159999998</v>
      </c>
      <c r="N3682">
        <f t="shared" si="57"/>
        <v>0</v>
      </c>
    </row>
    <row r="3683" spans="1:14" x14ac:dyDescent="0.2">
      <c r="A3683" t="s">
        <v>3</v>
      </c>
      <c r="B3683">
        <v>2018</v>
      </c>
      <c r="C3683">
        <v>2</v>
      </c>
      <c r="D3683">
        <v>9</v>
      </c>
      <c r="E3683">
        <v>2</v>
      </c>
      <c r="F3683">
        <v>20902</v>
      </c>
      <c r="G3683">
        <v>123</v>
      </c>
      <c r="K3683" s="2">
        <v>3.2214731788800006</v>
      </c>
      <c r="N3683">
        <f t="shared" si="57"/>
        <v>0</v>
      </c>
    </row>
    <row r="3684" spans="1:14" x14ac:dyDescent="0.2">
      <c r="A3684" t="s">
        <v>3</v>
      </c>
      <c r="B3684">
        <v>2018</v>
      </c>
      <c r="C3684">
        <v>2</v>
      </c>
      <c r="D3684">
        <v>9</v>
      </c>
      <c r="E3684">
        <v>3</v>
      </c>
      <c r="F3684">
        <v>20903</v>
      </c>
      <c r="G3684">
        <v>35</v>
      </c>
      <c r="K3684" s="2">
        <v>1.9656446515199999</v>
      </c>
      <c r="N3684">
        <f t="shared" si="57"/>
        <v>0</v>
      </c>
    </row>
    <row r="3685" spans="1:14" x14ac:dyDescent="0.2">
      <c r="A3685" t="s">
        <v>3</v>
      </c>
      <c r="B3685">
        <v>2018</v>
      </c>
      <c r="C3685">
        <v>2</v>
      </c>
      <c r="D3685">
        <v>9</v>
      </c>
      <c r="E3685">
        <v>4</v>
      </c>
      <c r="F3685">
        <v>20904</v>
      </c>
      <c r="G3685">
        <v>86</v>
      </c>
      <c r="K3685" s="2">
        <v>3.7674855820799995</v>
      </c>
      <c r="N3685">
        <f t="shared" si="57"/>
        <v>0</v>
      </c>
    </row>
    <row r="3686" spans="1:14" x14ac:dyDescent="0.2">
      <c r="A3686" t="s">
        <v>3</v>
      </c>
      <c r="B3686">
        <v>2018</v>
      </c>
      <c r="C3686">
        <v>2</v>
      </c>
      <c r="D3686">
        <v>9</v>
      </c>
      <c r="E3686">
        <v>5</v>
      </c>
      <c r="F3686">
        <v>20905</v>
      </c>
      <c r="G3686">
        <v>27</v>
      </c>
      <c r="K3686" s="2">
        <v>5.2963203110399997</v>
      </c>
      <c r="N3686">
        <f t="shared" si="57"/>
        <v>0</v>
      </c>
    </row>
    <row r="3687" spans="1:14" x14ac:dyDescent="0.2">
      <c r="A3687" t="s">
        <v>3</v>
      </c>
      <c r="B3687">
        <v>2018</v>
      </c>
      <c r="C3687">
        <v>2</v>
      </c>
      <c r="D3687">
        <v>9</v>
      </c>
      <c r="E3687">
        <v>6</v>
      </c>
      <c r="F3687">
        <v>20906</v>
      </c>
      <c r="G3687">
        <v>131</v>
      </c>
      <c r="K3687" s="2">
        <v>5.0779153497600014</v>
      </c>
      <c r="N3687">
        <f t="shared" si="57"/>
        <v>0</v>
      </c>
    </row>
    <row r="3688" spans="1:14" x14ac:dyDescent="0.2">
      <c r="A3688" t="s">
        <v>3</v>
      </c>
      <c r="B3688">
        <v>2018</v>
      </c>
      <c r="C3688">
        <v>2</v>
      </c>
      <c r="D3688">
        <v>9</v>
      </c>
      <c r="E3688">
        <v>7</v>
      </c>
      <c r="F3688">
        <v>20907</v>
      </c>
      <c r="G3688">
        <v>181</v>
      </c>
      <c r="K3688" s="2">
        <v>5.0233141094399985</v>
      </c>
      <c r="N3688">
        <f t="shared" si="57"/>
        <v>0</v>
      </c>
    </row>
    <row r="3689" spans="1:14" x14ac:dyDescent="0.2">
      <c r="A3689" t="s">
        <v>3</v>
      </c>
      <c r="B3689">
        <v>2018</v>
      </c>
      <c r="C3689">
        <v>2</v>
      </c>
      <c r="D3689">
        <v>9</v>
      </c>
      <c r="E3689">
        <v>8</v>
      </c>
      <c r="F3689">
        <v>20908</v>
      </c>
      <c r="G3689">
        <v>70</v>
      </c>
      <c r="K3689" s="2">
        <v>3.6582831014399999</v>
      </c>
      <c r="N3689">
        <f t="shared" si="57"/>
        <v>0</v>
      </c>
    </row>
    <row r="3690" spans="1:14" x14ac:dyDescent="0.2">
      <c r="A3690" t="s">
        <v>3</v>
      </c>
      <c r="B3690">
        <v>2018</v>
      </c>
      <c r="C3690">
        <v>2</v>
      </c>
      <c r="D3690">
        <v>9</v>
      </c>
      <c r="E3690">
        <v>9</v>
      </c>
      <c r="F3690">
        <v>20909</v>
      </c>
      <c r="G3690">
        <v>14</v>
      </c>
      <c r="K3690" s="2">
        <v>3.2760744191999995</v>
      </c>
      <c r="N3690">
        <f t="shared" si="57"/>
        <v>0</v>
      </c>
    </row>
    <row r="3691" spans="1:14" x14ac:dyDescent="0.2">
      <c r="A3691" t="s">
        <v>3</v>
      </c>
      <c r="B3691">
        <v>2018</v>
      </c>
      <c r="C3691">
        <v>2</v>
      </c>
      <c r="D3691">
        <v>9</v>
      </c>
      <c r="E3691">
        <v>10</v>
      </c>
      <c r="F3691">
        <v>20910</v>
      </c>
      <c r="G3691">
        <v>121</v>
      </c>
      <c r="K3691" s="2">
        <v>3.2760744191999995</v>
      </c>
      <c r="N3691">
        <f t="shared" si="57"/>
        <v>0</v>
      </c>
    </row>
    <row r="3692" spans="1:14" x14ac:dyDescent="0.2">
      <c r="A3692" t="s">
        <v>3</v>
      </c>
      <c r="B3692">
        <v>2018</v>
      </c>
      <c r="C3692">
        <v>2</v>
      </c>
      <c r="D3692">
        <v>9</v>
      </c>
      <c r="E3692">
        <v>11</v>
      </c>
      <c r="F3692">
        <v>20911</v>
      </c>
      <c r="G3692">
        <v>106</v>
      </c>
      <c r="K3692" s="2">
        <v>3.7128843417600006</v>
      </c>
      <c r="N3692">
        <f t="shared" si="57"/>
        <v>0</v>
      </c>
    </row>
    <row r="3693" spans="1:14" x14ac:dyDescent="0.2">
      <c r="A3693" t="s">
        <v>3</v>
      </c>
      <c r="B3693">
        <v>2018</v>
      </c>
      <c r="C3693">
        <v>2</v>
      </c>
      <c r="D3693">
        <v>9</v>
      </c>
      <c r="E3693">
        <v>12</v>
      </c>
      <c r="F3693">
        <v>20912</v>
      </c>
      <c r="G3693">
        <v>53</v>
      </c>
      <c r="K3693" s="2">
        <v>1.8018409305600005</v>
      </c>
      <c r="N3693">
        <f t="shared" si="57"/>
        <v>0</v>
      </c>
    </row>
    <row r="3694" spans="1:14" x14ac:dyDescent="0.2">
      <c r="A3694" t="s">
        <v>3</v>
      </c>
      <c r="B3694">
        <v>2018</v>
      </c>
      <c r="C3694">
        <v>2</v>
      </c>
      <c r="D3694">
        <v>9</v>
      </c>
      <c r="E3694">
        <v>13</v>
      </c>
      <c r="F3694" s="6">
        <v>20913</v>
      </c>
      <c r="G3694">
        <v>201</v>
      </c>
      <c r="H3694" s="1">
        <v>1.8</v>
      </c>
      <c r="I3694" s="2">
        <v>21.940928270042196</v>
      </c>
      <c r="K3694" s="2">
        <v>4.3268907423396223</v>
      </c>
      <c r="N3694">
        <f t="shared" si="57"/>
        <v>0</v>
      </c>
    </row>
    <row r="3695" spans="1:14" x14ac:dyDescent="0.2">
      <c r="A3695" t="s">
        <v>3</v>
      </c>
      <c r="B3695">
        <v>2018</v>
      </c>
      <c r="C3695">
        <v>2</v>
      </c>
      <c r="D3695">
        <v>9</v>
      </c>
      <c r="E3695">
        <v>14</v>
      </c>
      <c r="F3695">
        <v>20914</v>
      </c>
      <c r="G3695">
        <v>38</v>
      </c>
      <c r="K3695" s="2">
        <v>5.4601240319999995</v>
      </c>
      <c r="N3695">
        <f t="shared" si="57"/>
        <v>0</v>
      </c>
    </row>
    <row r="3696" spans="1:14" x14ac:dyDescent="0.2">
      <c r="A3696" t="s">
        <v>3</v>
      </c>
      <c r="B3696">
        <v>2018</v>
      </c>
      <c r="C3696">
        <v>2</v>
      </c>
      <c r="D3696">
        <v>9</v>
      </c>
      <c r="E3696">
        <v>15</v>
      </c>
      <c r="F3696">
        <v>20915</v>
      </c>
      <c r="G3696">
        <v>115</v>
      </c>
      <c r="K3696" s="2">
        <v>5.733130233599999</v>
      </c>
      <c r="N3696">
        <f t="shared" si="57"/>
        <v>0</v>
      </c>
    </row>
    <row r="3697" spans="1:14" x14ac:dyDescent="0.2">
      <c r="A3697" t="s">
        <v>3</v>
      </c>
      <c r="B3697">
        <v>2018</v>
      </c>
      <c r="C3697">
        <v>2</v>
      </c>
      <c r="D3697">
        <v>9</v>
      </c>
      <c r="E3697">
        <v>16</v>
      </c>
      <c r="F3697">
        <v>20916</v>
      </c>
      <c r="G3697">
        <v>5</v>
      </c>
      <c r="K3697" s="2">
        <v>6.3883451174400028</v>
      </c>
      <c r="N3697">
        <f t="shared" si="57"/>
        <v>0</v>
      </c>
    </row>
    <row r="3698" spans="1:14" x14ac:dyDescent="0.2">
      <c r="A3698" t="s">
        <v>3</v>
      </c>
      <c r="B3698">
        <v>2018</v>
      </c>
      <c r="C3698">
        <v>2</v>
      </c>
      <c r="D3698">
        <v>9</v>
      </c>
      <c r="E3698">
        <v>17</v>
      </c>
      <c r="F3698">
        <v>20917</v>
      </c>
      <c r="G3698">
        <v>160</v>
      </c>
      <c r="K3698" s="2">
        <v>2.8938657369600005</v>
      </c>
      <c r="N3698">
        <f t="shared" si="57"/>
        <v>0</v>
      </c>
    </row>
    <row r="3699" spans="1:14" x14ac:dyDescent="0.2">
      <c r="A3699" t="s">
        <v>3</v>
      </c>
      <c r="B3699">
        <v>2018</v>
      </c>
      <c r="C3699">
        <v>2</v>
      </c>
      <c r="D3699">
        <v>9</v>
      </c>
      <c r="E3699">
        <v>18</v>
      </c>
      <c r="F3699">
        <v>20918</v>
      </c>
      <c r="G3699">
        <v>175</v>
      </c>
      <c r="K3699" s="2">
        <v>4.8595103884800004</v>
      </c>
      <c r="N3699">
        <f t="shared" si="57"/>
        <v>0</v>
      </c>
    </row>
    <row r="3700" spans="1:14" x14ac:dyDescent="0.2">
      <c r="A3700" t="s">
        <v>3</v>
      </c>
      <c r="B3700">
        <v>2018</v>
      </c>
      <c r="C3700">
        <v>2</v>
      </c>
      <c r="D3700">
        <v>9</v>
      </c>
      <c r="E3700">
        <v>19</v>
      </c>
      <c r="F3700" s="6">
        <v>20919</v>
      </c>
      <c r="G3700">
        <v>202</v>
      </c>
      <c r="H3700" s="1">
        <v>1.8</v>
      </c>
      <c r="I3700" s="2">
        <v>22.932330827067666</v>
      </c>
      <c r="K3700" s="2">
        <v>3.2517239518188674</v>
      </c>
      <c r="N3700">
        <f t="shared" si="57"/>
        <v>0</v>
      </c>
    </row>
    <row r="3701" spans="1:14" x14ac:dyDescent="0.2">
      <c r="A3701" t="s">
        <v>3</v>
      </c>
      <c r="B3701">
        <v>2018</v>
      </c>
      <c r="C3701">
        <v>2</v>
      </c>
      <c r="D3701">
        <v>9</v>
      </c>
      <c r="E3701">
        <v>20</v>
      </c>
      <c r="F3701">
        <v>20920</v>
      </c>
      <c r="G3701">
        <v>118</v>
      </c>
      <c r="K3701" s="2">
        <v>4.2191867519999997</v>
      </c>
      <c r="N3701">
        <f t="shared" si="57"/>
        <v>0</v>
      </c>
    </row>
    <row r="3702" spans="1:14" x14ac:dyDescent="0.2">
      <c r="A3702" t="s">
        <v>3</v>
      </c>
      <c r="B3702">
        <v>2018</v>
      </c>
      <c r="C3702">
        <v>2</v>
      </c>
      <c r="D3702">
        <v>10</v>
      </c>
      <c r="E3702">
        <v>1</v>
      </c>
      <c r="F3702">
        <v>21001</v>
      </c>
      <c r="G3702">
        <v>105</v>
      </c>
      <c r="N3702">
        <f t="shared" si="57"/>
        <v>0</v>
      </c>
    </row>
    <row r="3703" spans="1:14" x14ac:dyDescent="0.2">
      <c r="A3703" t="s">
        <v>3</v>
      </c>
      <c r="B3703">
        <v>2018</v>
      </c>
      <c r="C3703">
        <v>2</v>
      </c>
      <c r="D3703">
        <v>10</v>
      </c>
      <c r="E3703">
        <v>2</v>
      </c>
      <c r="F3703">
        <v>21002</v>
      </c>
      <c r="G3703">
        <v>58</v>
      </c>
      <c r="K3703" s="2">
        <v>3.0576694579199999</v>
      </c>
      <c r="N3703">
        <f t="shared" si="57"/>
        <v>0</v>
      </c>
    </row>
    <row r="3704" spans="1:14" x14ac:dyDescent="0.2">
      <c r="A3704" t="s">
        <v>3</v>
      </c>
      <c r="B3704">
        <v>2018</v>
      </c>
      <c r="C3704">
        <v>2</v>
      </c>
      <c r="D3704">
        <v>10</v>
      </c>
      <c r="E3704">
        <v>3</v>
      </c>
      <c r="F3704">
        <v>21003</v>
      </c>
      <c r="G3704">
        <v>62</v>
      </c>
      <c r="K3704" s="2">
        <v>2.1840496127999995</v>
      </c>
      <c r="N3704">
        <f t="shared" si="57"/>
        <v>0</v>
      </c>
    </row>
    <row r="3705" spans="1:14" x14ac:dyDescent="0.2">
      <c r="A3705" t="s">
        <v>3</v>
      </c>
      <c r="B3705">
        <v>2018</v>
      </c>
      <c r="C3705">
        <v>2</v>
      </c>
      <c r="D3705">
        <v>10</v>
      </c>
      <c r="E3705">
        <v>4</v>
      </c>
      <c r="F3705" s="6">
        <v>21004</v>
      </c>
      <c r="G3705">
        <v>201</v>
      </c>
      <c r="H3705" s="1">
        <v>2</v>
      </c>
      <c r="I3705" s="2">
        <v>21.828908554572273</v>
      </c>
      <c r="K3705" s="2">
        <v>1.9353002229373577</v>
      </c>
      <c r="N3705">
        <f t="shared" si="57"/>
        <v>0</v>
      </c>
    </row>
    <row r="3706" spans="1:14" x14ac:dyDescent="0.2">
      <c r="A3706" t="s">
        <v>3</v>
      </c>
      <c r="B3706">
        <v>2018</v>
      </c>
      <c r="C3706">
        <v>2</v>
      </c>
      <c r="D3706">
        <v>10</v>
      </c>
      <c r="E3706">
        <v>5</v>
      </c>
      <c r="F3706">
        <v>21005</v>
      </c>
      <c r="G3706">
        <v>95</v>
      </c>
      <c r="K3706" s="2">
        <v>3.0030682176000005</v>
      </c>
      <c r="N3706">
        <f t="shared" si="57"/>
        <v>0</v>
      </c>
    </row>
    <row r="3707" spans="1:14" x14ac:dyDescent="0.2">
      <c r="A3707" t="s">
        <v>3</v>
      </c>
      <c r="B3707">
        <v>2018</v>
      </c>
      <c r="C3707">
        <v>2</v>
      </c>
      <c r="D3707">
        <v>10</v>
      </c>
      <c r="E3707">
        <v>6</v>
      </c>
      <c r="F3707">
        <v>21006</v>
      </c>
      <c r="G3707">
        <v>82</v>
      </c>
      <c r="K3707" s="2">
        <v>1.3104297676800001</v>
      </c>
      <c r="N3707">
        <f t="shared" si="57"/>
        <v>0</v>
      </c>
    </row>
    <row r="3708" spans="1:14" x14ac:dyDescent="0.2">
      <c r="A3708" t="s">
        <v>3</v>
      </c>
      <c r="B3708">
        <v>2018</v>
      </c>
      <c r="C3708">
        <v>2</v>
      </c>
      <c r="D3708">
        <v>10</v>
      </c>
      <c r="E3708">
        <v>7</v>
      </c>
      <c r="F3708">
        <v>21007</v>
      </c>
      <c r="G3708">
        <v>12</v>
      </c>
      <c r="N3708">
        <f t="shared" si="57"/>
        <v>0</v>
      </c>
    </row>
    <row r="3709" spans="1:14" x14ac:dyDescent="0.2">
      <c r="A3709" t="s">
        <v>3</v>
      </c>
      <c r="B3709">
        <v>2018</v>
      </c>
      <c r="C3709">
        <v>2</v>
      </c>
      <c r="D3709">
        <v>10</v>
      </c>
      <c r="E3709">
        <v>8</v>
      </c>
      <c r="F3709">
        <v>21008</v>
      </c>
      <c r="G3709">
        <v>128</v>
      </c>
      <c r="K3709" s="2">
        <v>6.0061364351999984</v>
      </c>
      <c r="N3709">
        <f t="shared" si="57"/>
        <v>0</v>
      </c>
    </row>
    <row r="3710" spans="1:14" x14ac:dyDescent="0.2">
      <c r="A3710" t="s">
        <v>3</v>
      </c>
      <c r="B3710">
        <v>2018</v>
      </c>
      <c r="C3710">
        <v>2</v>
      </c>
      <c r="D3710">
        <v>10</v>
      </c>
      <c r="E3710">
        <v>9</v>
      </c>
      <c r="F3710">
        <v>21009</v>
      </c>
      <c r="G3710">
        <v>136</v>
      </c>
      <c r="K3710" s="2">
        <v>4.0404917836799994</v>
      </c>
      <c r="N3710">
        <f t="shared" si="57"/>
        <v>0</v>
      </c>
    </row>
    <row r="3711" spans="1:14" x14ac:dyDescent="0.2">
      <c r="A3711" t="s">
        <v>3</v>
      </c>
      <c r="B3711">
        <v>2018</v>
      </c>
      <c r="C3711">
        <v>2</v>
      </c>
      <c r="D3711">
        <v>10</v>
      </c>
      <c r="E3711">
        <v>10</v>
      </c>
      <c r="F3711">
        <v>21010</v>
      </c>
      <c r="G3711">
        <v>101</v>
      </c>
      <c r="K3711" s="2">
        <v>2.78466325632</v>
      </c>
      <c r="N3711">
        <f t="shared" si="57"/>
        <v>0</v>
      </c>
    </row>
    <row r="3712" spans="1:14" x14ac:dyDescent="0.2">
      <c r="A3712" t="s">
        <v>3</v>
      </c>
      <c r="B3712">
        <v>2018</v>
      </c>
      <c r="C3712">
        <v>2</v>
      </c>
      <c r="D3712">
        <v>10</v>
      </c>
      <c r="E3712">
        <v>11</v>
      </c>
      <c r="F3712">
        <v>21011</v>
      </c>
      <c r="G3712">
        <v>98</v>
      </c>
      <c r="K3712" s="2">
        <v>5.4055227916799984</v>
      </c>
      <c r="N3712">
        <f t="shared" si="57"/>
        <v>0</v>
      </c>
    </row>
    <row r="3713" spans="1:14" x14ac:dyDescent="0.2">
      <c r="A3713" t="s">
        <v>3</v>
      </c>
      <c r="B3713">
        <v>2018</v>
      </c>
      <c r="C3713">
        <v>2</v>
      </c>
      <c r="D3713">
        <v>10</v>
      </c>
      <c r="E3713">
        <v>12</v>
      </c>
      <c r="F3713">
        <v>21012</v>
      </c>
      <c r="G3713">
        <v>142</v>
      </c>
      <c r="K3713" s="2">
        <v>4.1496942643200008</v>
      </c>
      <c r="N3713">
        <f t="shared" si="57"/>
        <v>0</v>
      </c>
    </row>
    <row r="3714" spans="1:14" x14ac:dyDescent="0.2">
      <c r="A3714" t="s">
        <v>3</v>
      </c>
      <c r="B3714">
        <v>2018</v>
      </c>
      <c r="C3714">
        <v>2</v>
      </c>
      <c r="D3714">
        <v>10</v>
      </c>
      <c r="E3714">
        <v>13</v>
      </c>
      <c r="F3714" s="6">
        <v>21013</v>
      </c>
      <c r="G3714">
        <v>202</v>
      </c>
      <c r="H3714" s="1">
        <v>2.2000000000000002</v>
      </c>
      <c r="I3714" s="2">
        <v>27.450980392156865</v>
      </c>
      <c r="K3714" s="2">
        <v>2.4387929638641506</v>
      </c>
      <c r="N3714">
        <f t="shared" si="57"/>
        <v>0</v>
      </c>
    </row>
    <row r="3715" spans="1:14" x14ac:dyDescent="0.2">
      <c r="A3715" t="s">
        <v>3</v>
      </c>
      <c r="B3715">
        <v>2018</v>
      </c>
      <c r="C3715">
        <v>2</v>
      </c>
      <c r="D3715">
        <v>10</v>
      </c>
      <c r="E3715">
        <v>14</v>
      </c>
      <c r="F3715">
        <v>21014</v>
      </c>
      <c r="G3715">
        <v>139</v>
      </c>
      <c r="K3715" s="2">
        <v>3.3157844121600011</v>
      </c>
      <c r="N3715">
        <f t="shared" ref="N3715:N3778" si="58">$M$2*J3715</f>
        <v>0</v>
      </c>
    </row>
    <row r="3716" spans="1:14" x14ac:dyDescent="0.2">
      <c r="A3716" t="s">
        <v>3</v>
      </c>
      <c r="B3716">
        <v>2018</v>
      </c>
      <c r="C3716">
        <v>2</v>
      </c>
      <c r="D3716">
        <v>10</v>
      </c>
      <c r="E3716">
        <v>15</v>
      </c>
      <c r="F3716">
        <v>21015</v>
      </c>
      <c r="G3716">
        <v>52</v>
      </c>
      <c r="K3716" s="2">
        <v>2.3478533337599994</v>
      </c>
      <c r="N3716">
        <f t="shared" si="58"/>
        <v>0</v>
      </c>
    </row>
    <row r="3717" spans="1:14" x14ac:dyDescent="0.2">
      <c r="A3717" t="s">
        <v>3</v>
      </c>
      <c r="B3717">
        <v>2018</v>
      </c>
      <c r="C3717">
        <v>2</v>
      </c>
      <c r="D3717">
        <v>10</v>
      </c>
      <c r="E3717">
        <v>16</v>
      </c>
      <c r="F3717">
        <v>21016</v>
      </c>
      <c r="G3717">
        <v>37</v>
      </c>
      <c r="K3717" s="2">
        <v>2.78466325632</v>
      </c>
      <c r="N3717">
        <f t="shared" si="58"/>
        <v>0</v>
      </c>
    </row>
    <row r="3718" spans="1:14" x14ac:dyDescent="0.2">
      <c r="A3718" t="s">
        <v>3</v>
      </c>
      <c r="B3718">
        <v>2018</v>
      </c>
      <c r="C3718">
        <v>2</v>
      </c>
      <c r="D3718">
        <v>10</v>
      </c>
      <c r="E3718">
        <v>17</v>
      </c>
      <c r="F3718">
        <v>21017</v>
      </c>
      <c r="G3718">
        <v>77</v>
      </c>
      <c r="K3718" s="2">
        <v>2.402454574080001</v>
      </c>
      <c r="N3718">
        <f t="shared" si="58"/>
        <v>0</v>
      </c>
    </row>
    <row r="3719" spans="1:14" x14ac:dyDescent="0.2">
      <c r="A3719" t="s">
        <v>3</v>
      </c>
      <c r="B3719">
        <v>2018</v>
      </c>
      <c r="C3719">
        <v>2</v>
      </c>
      <c r="D3719">
        <v>10</v>
      </c>
      <c r="E3719">
        <v>18</v>
      </c>
      <c r="F3719">
        <v>21018</v>
      </c>
      <c r="G3719">
        <v>116</v>
      </c>
      <c r="K3719" s="2">
        <v>4.149694264319999</v>
      </c>
      <c r="N3719">
        <f t="shared" si="58"/>
        <v>0</v>
      </c>
    </row>
    <row r="3720" spans="1:14" x14ac:dyDescent="0.2">
      <c r="A3720" t="s">
        <v>3</v>
      </c>
      <c r="B3720">
        <v>2018</v>
      </c>
      <c r="C3720">
        <v>2</v>
      </c>
      <c r="D3720">
        <v>10</v>
      </c>
      <c r="E3720">
        <v>19</v>
      </c>
      <c r="F3720">
        <v>21019</v>
      </c>
      <c r="G3720">
        <v>13</v>
      </c>
      <c r="K3720" s="2">
        <v>4.6957066675200005</v>
      </c>
      <c r="N3720">
        <f t="shared" si="58"/>
        <v>0</v>
      </c>
    </row>
    <row r="3721" spans="1:14" x14ac:dyDescent="0.2">
      <c r="A3721" t="s">
        <v>3</v>
      </c>
      <c r="B3721">
        <v>2018</v>
      </c>
      <c r="C3721">
        <v>2</v>
      </c>
      <c r="D3721">
        <v>10</v>
      </c>
      <c r="E3721">
        <v>20</v>
      </c>
      <c r="F3721">
        <v>21020</v>
      </c>
      <c r="G3721">
        <v>124</v>
      </c>
      <c r="K3721" s="2">
        <v>6.3883451174399966</v>
      </c>
      <c r="N3721">
        <f t="shared" si="58"/>
        <v>0</v>
      </c>
    </row>
    <row r="3722" spans="1:14" x14ac:dyDescent="0.2">
      <c r="A3722" t="s">
        <v>3</v>
      </c>
      <c r="B3722">
        <v>2018</v>
      </c>
      <c r="C3722">
        <v>2</v>
      </c>
      <c r="D3722">
        <v>11</v>
      </c>
      <c r="E3722">
        <v>1</v>
      </c>
      <c r="F3722">
        <v>21101</v>
      </c>
      <c r="G3722">
        <v>189</v>
      </c>
      <c r="K3722" s="2">
        <v>2.7300620159999998</v>
      </c>
      <c r="N3722">
        <f t="shared" si="58"/>
        <v>0</v>
      </c>
    </row>
    <row r="3723" spans="1:14" x14ac:dyDescent="0.2">
      <c r="A3723" t="s">
        <v>3</v>
      </c>
      <c r="B3723">
        <v>2018</v>
      </c>
      <c r="C3723">
        <v>2</v>
      </c>
      <c r="D3723">
        <v>11</v>
      </c>
      <c r="E3723">
        <v>2</v>
      </c>
      <c r="F3723">
        <v>21102</v>
      </c>
      <c r="G3723">
        <v>17</v>
      </c>
      <c r="K3723" s="2">
        <v>1.14662604672</v>
      </c>
      <c r="N3723">
        <f t="shared" si="58"/>
        <v>0</v>
      </c>
    </row>
    <row r="3724" spans="1:14" x14ac:dyDescent="0.2">
      <c r="A3724" t="s">
        <v>3</v>
      </c>
      <c r="B3724">
        <v>2018</v>
      </c>
      <c r="C3724">
        <v>2</v>
      </c>
      <c r="D3724">
        <v>11</v>
      </c>
      <c r="E3724">
        <v>3</v>
      </c>
      <c r="F3724">
        <v>21103</v>
      </c>
      <c r="G3724">
        <v>197</v>
      </c>
      <c r="K3724" s="2">
        <v>2.402454574080001</v>
      </c>
      <c r="N3724">
        <f t="shared" si="58"/>
        <v>0</v>
      </c>
    </row>
    <row r="3725" spans="1:14" x14ac:dyDescent="0.2">
      <c r="A3725" t="s">
        <v>3</v>
      </c>
      <c r="B3725">
        <v>2018</v>
      </c>
      <c r="C3725">
        <v>2</v>
      </c>
      <c r="D3725">
        <v>11</v>
      </c>
      <c r="E3725">
        <v>4</v>
      </c>
      <c r="F3725" s="6">
        <v>21104</v>
      </c>
      <c r="G3725">
        <v>201</v>
      </c>
      <c r="H3725" s="1">
        <v>2.2000000000000002</v>
      </c>
      <c r="I3725" s="2">
        <v>22.928176795580111</v>
      </c>
      <c r="K3725" s="2">
        <v>4.0384313595169807</v>
      </c>
      <c r="N3725">
        <f t="shared" si="58"/>
        <v>0</v>
      </c>
    </row>
    <row r="3726" spans="1:14" x14ac:dyDescent="0.2">
      <c r="A3726" t="s">
        <v>3</v>
      </c>
      <c r="B3726">
        <v>2018</v>
      </c>
      <c r="C3726">
        <v>2</v>
      </c>
      <c r="D3726">
        <v>11</v>
      </c>
      <c r="E3726">
        <v>5</v>
      </c>
      <c r="F3726">
        <v>21105</v>
      </c>
      <c r="G3726">
        <v>156</v>
      </c>
      <c r="K3726" s="2">
        <v>4.2588967449599995</v>
      </c>
      <c r="N3726">
        <f t="shared" si="58"/>
        <v>0</v>
      </c>
    </row>
    <row r="3727" spans="1:14" x14ac:dyDescent="0.2">
      <c r="A3727" t="s">
        <v>3</v>
      </c>
      <c r="B3727">
        <v>2018</v>
      </c>
      <c r="C3727">
        <v>2</v>
      </c>
      <c r="D3727">
        <v>11</v>
      </c>
      <c r="E3727">
        <v>6</v>
      </c>
      <c r="F3727">
        <v>21106</v>
      </c>
      <c r="G3727">
        <v>25</v>
      </c>
      <c r="K3727" s="2">
        <v>1.9656446515200001</v>
      </c>
      <c r="N3727">
        <f t="shared" si="58"/>
        <v>0</v>
      </c>
    </row>
    <row r="3728" spans="1:14" x14ac:dyDescent="0.2">
      <c r="A3728" t="s">
        <v>3</v>
      </c>
      <c r="B3728">
        <v>2018</v>
      </c>
      <c r="C3728">
        <v>2</v>
      </c>
      <c r="D3728">
        <v>11</v>
      </c>
      <c r="E3728">
        <v>7</v>
      </c>
      <c r="F3728">
        <v>21107</v>
      </c>
      <c r="G3728">
        <v>173</v>
      </c>
      <c r="K3728" s="2">
        <v>3.8220868223999984</v>
      </c>
      <c r="N3728">
        <f t="shared" si="58"/>
        <v>0</v>
      </c>
    </row>
    <row r="3729" spans="1:14" x14ac:dyDescent="0.2">
      <c r="A3729" t="s">
        <v>3</v>
      </c>
      <c r="B3729">
        <v>2018</v>
      </c>
      <c r="C3729">
        <v>2</v>
      </c>
      <c r="D3729">
        <v>11</v>
      </c>
      <c r="E3729">
        <v>8</v>
      </c>
      <c r="F3729">
        <v>21108</v>
      </c>
      <c r="G3729">
        <v>84</v>
      </c>
      <c r="K3729" s="2">
        <v>3.1023432</v>
      </c>
      <c r="N3729">
        <f t="shared" si="58"/>
        <v>0</v>
      </c>
    </row>
    <row r="3730" spans="1:14" x14ac:dyDescent="0.2">
      <c r="A3730" t="s">
        <v>3</v>
      </c>
      <c r="B3730">
        <v>2018</v>
      </c>
      <c r="C3730">
        <v>2</v>
      </c>
      <c r="D3730">
        <v>11</v>
      </c>
      <c r="E3730">
        <v>9</v>
      </c>
      <c r="F3730" s="6">
        <v>21109</v>
      </c>
      <c r="G3730">
        <v>202</v>
      </c>
      <c r="H3730" s="1">
        <v>1.9</v>
      </c>
      <c r="I3730" s="2">
        <v>23.127753303964756</v>
      </c>
      <c r="K3730" s="2">
        <v>2.7692100750973583</v>
      </c>
      <c r="N3730">
        <f t="shared" si="58"/>
        <v>0</v>
      </c>
    </row>
    <row r="3731" spans="1:14" x14ac:dyDescent="0.2">
      <c r="A3731" t="s">
        <v>3</v>
      </c>
      <c r="B3731">
        <v>2018</v>
      </c>
      <c r="C3731">
        <v>2</v>
      </c>
      <c r="D3731">
        <v>11</v>
      </c>
      <c r="E3731">
        <v>10</v>
      </c>
      <c r="F3731">
        <v>21110</v>
      </c>
      <c r="G3731">
        <v>94</v>
      </c>
      <c r="K3731" s="2">
        <v>1.8564421708799996</v>
      </c>
      <c r="N3731">
        <f t="shared" si="58"/>
        <v>0</v>
      </c>
    </row>
    <row r="3732" spans="1:14" x14ac:dyDescent="0.2">
      <c r="A3732" t="s">
        <v>3</v>
      </c>
      <c r="B3732">
        <v>2018</v>
      </c>
      <c r="C3732">
        <v>2</v>
      </c>
      <c r="D3732">
        <v>11</v>
      </c>
      <c r="E3732">
        <v>11</v>
      </c>
      <c r="F3732">
        <v>21111</v>
      </c>
      <c r="G3732">
        <v>146</v>
      </c>
      <c r="K3732" s="2">
        <v>4.4773017062399996</v>
      </c>
      <c r="N3732">
        <f t="shared" si="58"/>
        <v>0</v>
      </c>
    </row>
    <row r="3733" spans="1:14" x14ac:dyDescent="0.2">
      <c r="A3733" t="s">
        <v>3</v>
      </c>
      <c r="B3733">
        <v>2018</v>
      </c>
      <c r="C3733">
        <v>2</v>
      </c>
      <c r="D3733">
        <v>11</v>
      </c>
      <c r="E3733">
        <v>12</v>
      </c>
      <c r="F3733">
        <v>21112</v>
      </c>
      <c r="G3733">
        <v>18</v>
      </c>
      <c r="K3733" s="2">
        <v>2.7846632563200013</v>
      </c>
      <c r="N3733">
        <f t="shared" si="58"/>
        <v>0</v>
      </c>
    </row>
    <row r="3734" spans="1:14" x14ac:dyDescent="0.2">
      <c r="A3734" t="s">
        <v>3</v>
      </c>
      <c r="B3734">
        <v>2018</v>
      </c>
      <c r="C3734">
        <v>2</v>
      </c>
      <c r="D3734">
        <v>11</v>
      </c>
      <c r="E3734">
        <v>13</v>
      </c>
      <c r="F3734">
        <v>21113</v>
      </c>
      <c r="G3734">
        <v>55</v>
      </c>
      <c r="K3734" s="2">
        <v>3.3306756595199998</v>
      </c>
      <c r="N3734">
        <f t="shared" si="58"/>
        <v>0</v>
      </c>
    </row>
    <row r="3735" spans="1:14" x14ac:dyDescent="0.2">
      <c r="A3735" t="s">
        <v>3</v>
      </c>
      <c r="B3735">
        <v>2018</v>
      </c>
      <c r="C3735">
        <v>2</v>
      </c>
      <c r="D3735">
        <v>11</v>
      </c>
      <c r="E3735">
        <v>14</v>
      </c>
      <c r="F3735">
        <v>21114</v>
      </c>
      <c r="G3735">
        <v>31</v>
      </c>
      <c r="K3735" s="2">
        <v>1.4742334886400006</v>
      </c>
      <c r="N3735">
        <f t="shared" si="58"/>
        <v>0</v>
      </c>
    </row>
    <row r="3736" spans="1:14" x14ac:dyDescent="0.2">
      <c r="A3736" t="s">
        <v>3</v>
      </c>
      <c r="B3736">
        <v>2018</v>
      </c>
      <c r="C3736">
        <v>2</v>
      </c>
      <c r="D3736">
        <v>11</v>
      </c>
      <c r="E3736">
        <v>15</v>
      </c>
      <c r="F3736">
        <v>21115</v>
      </c>
      <c r="G3736">
        <v>24</v>
      </c>
      <c r="K3736" s="2">
        <v>1.0374235660799991</v>
      </c>
      <c r="N3736">
        <f t="shared" si="58"/>
        <v>0</v>
      </c>
    </row>
    <row r="3737" spans="1:14" x14ac:dyDescent="0.2">
      <c r="A3737" t="s">
        <v>3</v>
      </c>
      <c r="B3737">
        <v>2018</v>
      </c>
      <c r="C3737">
        <v>2</v>
      </c>
      <c r="D3737">
        <v>11</v>
      </c>
      <c r="E3737">
        <v>16</v>
      </c>
      <c r="F3737">
        <v>21116</v>
      </c>
      <c r="G3737">
        <v>99</v>
      </c>
      <c r="K3737" s="2">
        <v>3.3306756595200002</v>
      </c>
      <c r="N3737">
        <f t="shared" si="58"/>
        <v>0</v>
      </c>
    </row>
    <row r="3738" spans="1:14" x14ac:dyDescent="0.2">
      <c r="A3738" t="s">
        <v>3</v>
      </c>
      <c r="B3738">
        <v>2018</v>
      </c>
      <c r="C3738">
        <v>2</v>
      </c>
      <c r="D3738">
        <v>11</v>
      </c>
      <c r="E3738">
        <v>17</v>
      </c>
      <c r="F3738">
        <v>21117</v>
      </c>
      <c r="G3738">
        <v>137</v>
      </c>
      <c r="K3738" s="2">
        <v>3.9312893030400002</v>
      </c>
      <c r="N3738">
        <f t="shared" si="58"/>
        <v>0</v>
      </c>
    </row>
    <row r="3739" spans="1:14" x14ac:dyDescent="0.2">
      <c r="A3739" t="s">
        <v>3</v>
      </c>
      <c r="B3739">
        <v>2018</v>
      </c>
      <c r="C3739">
        <v>2</v>
      </c>
      <c r="D3739">
        <v>11</v>
      </c>
      <c r="E3739">
        <v>18</v>
      </c>
      <c r="F3739">
        <v>21118</v>
      </c>
      <c r="G3739">
        <v>67</v>
      </c>
      <c r="K3739" s="2">
        <v>3.4398781401600003</v>
      </c>
      <c r="N3739">
        <f t="shared" si="58"/>
        <v>0</v>
      </c>
    </row>
    <row r="3740" spans="1:14" x14ac:dyDescent="0.2">
      <c r="A3740" t="s">
        <v>3</v>
      </c>
      <c r="B3740">
        <v>2018</v>
      </c>
      <c r="C3740">
        <v>2</v>
      </c>
      <c r="D3740">
        <v>11</v>
      </c>
      <c r="E3740">
        <v>19</v>
      </c>
      <c r="F3740">
        <v>21119</v>
      </c>
      <c r="G3740">
        <v>50</v>
      </c>
      <c r="K3740" s="2">
        <v>3.4944793804799996</v>
      </c>
      <c r="N3740">
        <f t="shared" si="58"/>
        <v>0</v>
      </c>
    </row>
    <row r="3741" spans="1:14" x14ac:dyDescent="0.2">
      <c r="A3741" t="s">
        <v>3</v>
      </c>
      <c r="B3741">
        <v>2018</v>
      </c>
      <c r="C3741">
        <v>2</v>
      </c>
      <c r="D3741">
        <v>11</v>
      </c>
      <c r="E3741">
        <v>20</v>
      </c>
      <c r="F3741">
        <v>21120</v>
      </c>
      <c r="G3741">
        <v>32</v>
      </c>
      <c r="K3741" s="2">
        <v>4.4227004659200011</v>
      </c>
      <c r="N3741">
        <f t="shared" si="58"/>
        <v>0</v>
      </c>
    </row>
    <row r="3742" spans="1:14" x14ac:dyDescent="0.2">
      <c r="A3742" t="s">
        <v>3</v>
      </c>
      <c r="B3742">
        <v>2018</v>
      </c>
      <c r="C3742">
        <v>3</v>
      </c>
      <c r="D3742">
        <v>1</v>
      </c>
      <c r="E3742">
        <v>1</v>
      </c>
      <c r="F3742">
        <v>20101</v>
      </c>
      <c r="G3742">
        <v>80</v>
      </c>
      <c r="K3742" s="2">
        <v>1.7472396902400003</v>
      </c>
      <c r="N3742">
        <f t="shared" si="58"/>
        <v>0</v>
      </c>
    </row>
    <row r="3743" spans="1:14" x14ac:dyDescent="0.2">
      <c r="A3743" t="s">
        <v>3</v>
      </c>
      <c r="B3743">
        <v>2018</v>
      </c>
      <c r="C3743">
        <v>3</v>
      </c>
      <c r="D3743">
        <v>1</v>
      </c>
      <c r="E3743">
        <v>2</v>
      </c>
      <c r="F3743">
        <v>20102</v>
      </c>
      <c r="G3743">
        <v>132</v>
      </c>
      <c r="K3743" s="2">
        <v>1.8018409305599996</v>
      </c>
      <c r="N3743">
        <f t="shared" si="58"/>
        <v>0</v>
      </c>
    </row>
    <row r="3744" spans="1:14" x14ac:dyDescent="0.2">
      <c r="A3744" t="s">
        <v>3</v>
      </c>
      <c r="B3744">
        <v>2018</v>
      </c>
      <c r="C3744">
        <v>3</v>
      </c>
      <c r="D3744">
        <v>1</v>
      </c>
      <c r="E3744">
        <v>3</v>
      </c>
      <c r="F3744" s="6">
        <v>20103</v>
      </c>
      <c r="G3744">
        <v>202</v>
      </c>
      <c r="H3744" s="1">
        <v>0.4</v>
      </c>
      <c r="I3744" s="2">
        <v>42.126789366053174</v>
      </c>
      <c r="K3744" s="2">
        <v>1.3174877377034113</v>
      </c>
      <c r="N3744">
        <f t="shared" si="58"/>
        <v>0</v>
      </c>
    </row>
    <row r="3745" spans="1:14" x14ac:dyDescent="0.2">
      <c r="A3745" t="s">
        <v>3</v>
      </c>
      <c r="B3745">
        <v>2018</v>
      </c>
      <c r="C3745">
        <v>3</v>
      </c>
      <c r="D3745">
        <v>1</v>
      </c>
      <c r="E3745">
        <v>4</v>
      </c>
      <c r="F3745">
        <v>20104</v>
      </c>
      <c r="G3745">
        <v>103</v>
      </c>
      <c r="K3745" s="2">
        <v>1.6628559551999997</v>
      </c>
      <c r="N3745">
        <f t="shared" si="58"/>
        <v>0</v>
      </c>
    </row>
    <row r="3746" spans="1:14" x14ac:dyDescent="0.2">
      <c r="A3746" t="s">
        <v>3</v>
      </c>
      <c r="B3746">
        <v>2018</v>
      </c>
      <c r="C3746">
        <v>3</v>
      </c>
      <c r="D3746">
        <v>1</v>
      </c>
      <c r="E3746">
        <v>5</v>
      </c>
      <c r="F3746" s="6">
        <v>20105</v>
      </c>
      <c r="G3746">
        <v>201</v>
      </c>
      <c r="H3746" s="1">
        <v>0.5</v>
      </c>
      <c r="I3746" s="2">
        <v>40.790742526518805</v>
      </c>
      <c r="K3746" s="2">
        <v>1.6153725438067925</v>
      </c>
      <c r="N3746">
        <f t="shared" si="58"/>
        <v>0</v>
      </c>
    </row>
    <row r="3747" spans="1:14" x14ac:dyDescent="0.2">
      <c r="A3747" t="s">
        <v>3</v>
      </c>
      <c r="B3747">
        <v>2018</v>
      </c>
      <c r="C3747">
        <v>3</v>
      </c>
      <c r="D3747">
        <v>1</v>
      </c>
      <c r="E3747">
        <v>6</v>
      </c>
      <c r="F3747" s="6">
        <v>20106</v>
      </c>
      <c r="G3747">
        <v>104</v>
      </c>
      <c r="K3747" s="2">
        <v>1.6628559551999997</v>
      </c>
      <c r="N3747">
        <f t="shared" si="58"/>
        <v>0</v>
      </c>
    </row>
    <row r="3748" spans="1:14" x14ac:dyDescent="0.2">
      <c r="A3748" t="s">
        <v>3</v>
      </c>
      <c r="B3748">
        <v>2018</v>
      </c>
      <c r="C3748">
        <v>3</v>
      </c>
      <c r="D3748">
        <v>1</v>
      </c>
      <c r="E3748">
        <v>7</v>
      </c>
      <c r="F3748">
        <v>20107</v>
      </c>
      <c r="G3748">
        <v>43</v>
      </c>
      <c r="K3748" s="2">
        <v>0.65521488383999993</v>
      </c>
      <c r="N3748">
        <f t="shared" si="58"/>
        <v>0</v>
      </c>
    </row>
    <row r="3749" spans="1:14" x14ac:dyDescent="0.2">
      <c r="A3749" t="s">
        <v>3</v>
      </c>
      <c r="B3749">
        <v>2018</v>
      </c>
      <c r="C3749">
        <v>3</v>
      </c>
      <c r="D3749">
        <v>1</v>
      </c>
      <c r="E3749">
        <v>8</v>
      </c>
      <c r="F3749">
        <v>20108</v>
      </c>
      <c r="G3749">
        <v>154</v>
      </c>
      <c r="K3749" s="2">
        <v>1.8018409305599996</v>
      </c>
      <c r="N3749">
        <f t="shared" si="58"/>
        <v>0</v>
      </c>
    </row>
    <row r="3750" spans="1:14" x14ac:dyDescent="0.2">
      <c r="A3750" t="s">
        <v>3</v>
      </c>
      <c r="B3750">
        <v>2018</v>
      </c>
      <c r="C3750">
        <v>3</v>
      </c>
      <c r="D3750">
        <v>1</v>
      </c>
      <c r="E3750">
        <v>9</v>
      </c>
      <c r="F3750">
        <v>20109</v>
      </c>
      <c r="G3750">
        <v>40</v>
      </c>
      <c r="K3750" s="2">
        <v>2.0748471321599995</v>
      </c>
      <c r="N3750">
        <f t="shared" si="58"/>
        <v>0</v>
      </c>
    </row>
    <row r="3751" spans="1:14" x14ac:dyDescent="0.2">
      <c r="A3751" t="s">
        <v>3</v>
      </c>
      <c r="B3751">
        <v>2018</v>
      </c>
      <c r="C3751">
        <v>3</v>
      </c>
      <c r="D3751">
        <v>1</v>
      </c>
      <c r="E3751">
        <v>10</v>
      </c>
      <c r="F3751">
        <v>20110</v>
      </c>
      <c r="G3751">
        <v>78</v>
      </c>
      <c r="K3751" s="2">
        <v>1.8564421708800001</v>
      </c>
      <c r="N3751">
        <f t="shared" si="58"/>
        <v>0</v>
      </c>
    </row>
    <row r="3752" spans="1:14" x14ac:dyDescent="0.2">
      <c r="A3752" t="s">
        <v>3</v>
      </c>
      <c r="B3752">
        <v>2018</v>
      </c>
      <c r="C3752">
        <v>3</v>
      </c>
      <c r="D3752">
        <v>1</v>
      </c>
      <c r="E3752">
        <v>11</v>
      </c>
      <c r="F3752">
        <v>20111</v>
      </c>
      <c r="G3752">
        <v>91</v>
      </c>
      <c r="K3752" s="2">
        <v>1.5288347289599999</v>
      </c>
      <c r="N3752">
        <f t="shared" si="58"/>
        <v>0</v>
      </c>
    </row>
    <row r="3753" spans="1:14" x14ac:dyDescent="0.2">
      <c r="A3753" t="s">
        <v>3</v>
      </c>
      <c r="B3753">
        <v>2018</v>
      </c>
      <c r="C3753">
        <v>3</v>
      </c>
      <c r="D3753">
        <v>1</v>
      </c>
      <c r="E3753">
        <v>12</v>
      </c>
      <c r="F3753">
        <v>20112</v>
      </c>
      <c r="G3753">
        <v>48</v>
      </c>
      <c r="K3753" s="2">
        <v>1.6380372095999998</v>
      </c>
      <c r="N3753">
        <f t="shared" si="58"/>
        <v>0</v>
      </c>
    </row>
    <row r="3754" spans="1:14" x14ac:dyDescent="0.2">
      <c r="A3754" t="s">
        <v>3</v>
      </c>
      <c r="B3754">
        <v>2018</v>
      </c>
      <c r="C3754">
        <v>3</v>
      </c>
      <c r="D3754">
        <v>1</v>
      </c>
      <c r="E3754">
        <v>13</v>
      </c>
      <c r="F3754">
        <v>20113</v>
      </c>
      <c r="G3754">
        <v>72</v>
      </c>
      <c r="K3754" s="2">
        <v>2.1592308671999998</v>
      </c>
      <c r="N3754">
        <f t="shared" si="58"/>
        <v>0</v>
      </c>
    </row>
    <row r="3755" spans="1:14" x14ac:dyDescent="0.2">
      <c r="A3755" t="s">
        <v>3</v>
      </c>
      <c r="B3755">
        <v>2018</v>
      </c>
      <c r="C3755">
        <v>3</v>
      </c>
      <c r="D3755">
        <v>1</v>
      </c>
      <c r="E3755">
        <v>14</v>
      </c>
      <c r="F3755">
        <v>20114</v>
      </c>
      <c r="G3755">
        <v>178</v>
      </c>
      <c r="K3755" s="2">
        <v>3.2016181823999998</v>
      </c>
      <c r="N3755">
        <f t="shared" si="58"/>
        <v>0</v>
      </c>
    </row>
    <row r="3756" spans="1:14" x14ac:dyDescent="0.2">
      <c r="A3756" t="s">
        <v>3</v>
      </c>
      <c r="B3756">
        <v>2018</v>
      </c>
      <c r="C3756">
        <v>3</v>
      </c>
      <c r="D3756">
        <v>1</v>
      </c>
      <c r="E3756">
        <v>15</v>
      </c>
      <c r="F3756">
        <v>20115</v>
      </c>
      <c r="G3756">
        <v>110</v>
      </c>
      <c r="K3756" s="2">
        <v>3.226436928</v>
      </c>
      <c r="N3756">
        <f t="shared" si="58"/>
        <v>0</v>
      </c>
    </row>
    <row r="3757" spans="1:14" x14ac:dyDescent="0.2">
      <c r="A3757" t="s">
        <v>3</v>
      </c>
      <c r="B3757">
        <v>2018</v>
      </c>
      <c r="C3757">
        <v>3</v>
      </c>
      <c r="D3757">
        <v>1</v>
      </c>
      <c r="E3757">
        <v>16</v>
      </c>
      <c r="F3757">
        <v>20116</v>
      </c>
      <c r="G3757">
        <v>16</v>
      </c>
      <c r="K3757" s="2">
        <v>0.38220868223999999</v>
      </c>
      <c r="N3757">
        <f t="shared" si="58"/>
        <v>0</v>
      </c>
    </row>
    <row r="3758" spans="1:14" x14ac:dyDescent="0.2">
      <c r="A3758" t="s">
        <v>3</v>
      </c>
      <c r="B3758">
        <v>2018</v>
      </c>
      <c r="C3758">
        <v>3</v>
      </c>
      <c r="D3758">
        <v>1</v>
      </c>
      <c r="E3758">
        <v>17</v>
      </c>
      <c r="F3758" s="6">
        <v>20117</v>
      </c>
      <c r="G3758">
        <v>44</v>
      </c>
      <c r="H3758" s="1">
        <v>0.8</v>
      </c>
      <c r="I3758" s="2">
        <v>39.014539579967689</v>
      </c>
      <c r="K3758" s="2">
        <v>3.6345882235652835</v>
      </c>
      <c r="N3758">
        <f t="shared" si="58"/>
        <v>0</v>
      </c>
    </row>
    <row r="3759" spans="1:14" x14ac:dyDescent="0.2">
      <c r="A3759" t="s">
        <v>3</v>
      </c>
      <c r="B3759">
        <v>2018</v>
      </c>
      <c r="C3759">
        <v>3</v>
      </c>
      <c r="D3759">
        <v>1</v>
      </c>
      <c r="E3759">
        <v>18</v>
      </c>
      <c r="F3759">
        <v>20118</v>
      </c>
      <c r="G3759">
        <v>51</v>
      </c>
      <c r="K3759" s="2">
        <v>2.6208595353599997</v>
      </c>
      <c r="N3759">
        <f t="shared" si="58"/>
        <v>0</v>
      </c>
    </row>
    <row r="3760" spans="1:14" x14ac:dyDescent="0.2">
      <c r="A3760" t="s">
        <v>3</v>
      </c>
      <c r="B3760">
        <v>2018</v>
      </c>
      <c r="C3760">
        <v>3</v>
      </c>
      <c r="D3760">
        <v>1</v>
      </c>
      <c r="E3760">
        <v>19</v>
      </c>
      <c r="F3760">
        <v>20119</v>
      </c>
      <c r="G3760">
        <v>130</v>
      </c>
      <c r="K3760" s="2">
        <v>1.4196322483199999</v>
      </c>
      <c r="N3760">
        <f t="shared" si="58"/>
        <v>0</v>
      </c>
    </row>
    <row r="3761" spans="1:14" x14ac:dyDescent="0.2">
      <c r="A3761" t="s">
        <v>3</v>
      </c>
      <c r="B3761">
        <v>2018</v>
      </c>
      <c r="C3761">
        <v>3</v>
      </c>
      <c r="D3761">
        <v>1</v>
      </c>
      <c r="E3761">
        <v>20</v>
      </c>
      <c r="F3761">
        <v>20120</v>
      </c>
      <c r="G3761">
        <v>166</v>
      </c>
      <c r="K3761" s="2">
        <v>3.1668719385599999</v>
      </c>
      <c r="N3761">
        <f t="shared" si="58"/>
        <v>0</v>
      </c>
    </row>
    <row r="3762" spans="1:14" x14ac:dyDescent="0.2">
      <c r="A3762" t="s">
        <v>3</v>
      </c>
      <c r="B3762">
        <v>2018</v>
      </c>
      <c r="C3762">
        <v>3</v>
      </c>
      <c r="D3762">
        <v>2</v>
      </c>
      <c r="E3762">
        <v>1</v>
      </c>
      <c r="F3762">
        <v>20201</v>
      </c>
      <c r="G3762">
        <v>54</v>
      </c>
      <c r="K3762" s="2">
        <v>2.8045182528000008</v>
      </c>
      <c r="N3762">
        <f t="shared" si="58"/>
        <v>0</v>
      </c>
    </row>
    <row r="3763" spans="1:14" x14ac:dyDescent="0.2">
      <c r="A3763" t="s">
        <v>3</v>
      </c>
      <c r="B3763">
        <v>2018</v>
      </c>
      <c r="C3763">
        <v>3</v>
      </c>
      <c r="D3763">
        <v>2</v>
      </c>
      <c r="E3763">
        <v>2</v>
      </c>
      <c r="F3763">
        <v>20202</v>
      </c>
      <c r="G3763">
        <v>15</v>
      </c>
      <c r="K3763" s="2">
        <v>1.69263844992</v>
      </c>
      <c r="N3763">
        <f t="shared" si="58"/>
        <v>0</v>
      </c>
    </row>
    <row r="3764" spans="1:14" x14ac:dyDescent="0.2">
      <c r="A3764" t="s">
        <v>3</v>
      </c>
      <c r="B3764">
        <v>2018</v>
      </c>
      <c r="C3764">
        <v>3</v>
      </c>
      <c r="D3764">
        <v>2</v>
      </c>
      <c r="E3764">
        <v>3</v>
      </c>
      <c r="F3764" s="6">
        <v>20203</v>
      </c>
      <c r="G3764">
        <v>201</v>
      </c>
      <c r="K3764" s="2">
        <v>1.3650310079999999</v>
      </c>
      <c r="N3764">
        <f t="shared" si="58"/>
        <v>0</v>
      </c>
    </row>
    <row r="3765" spans="1:14" x14ac:dyDescent="0.2">
      <c r="A3765" t="s">
        <v>3</v>
      </c>
      <c r="B3765">
        <v>2018</v>
      </c>
      <c r="C3765">
        <v>3</v>
      </c>
      <c r="D3765">
        <v>2</v>
      </c>
      <c r="E3765">
        <v>4</v>
      </c>
      <c r="F3765">
        <v>20204</v>
      </c>
      <c r="G3765">
        <v>6</v>
      </c>
      <c r="K3765" s="2">
        <v>2.29325209344</v>
      </c>
      <c r="N3765">
        <f t="shared" si="58"/>
        <v>0</v>
      </c>
    </row>
    <row r="3766" spans="1:14" x14ac:dyDescent="0.2">
      <c r="A3766" t="s">
        <v>3</v>
      </c>
      <c r="B3766">
        <v>2018</v>
      </c>
      <c r="C3766">
        <v>3</v>
      </c>
      <c r="D3766">
        <v>2</v>
      </c>
      <c r="E3766">
        <v>5</v>
      </c>
      <c r="F3766">
        <v>20205</v>
      </c>
      <c r="G3766">
        <v>33</v>
      </c>
      <c r="K3766" s="2">
        <v>1.14662604672</v>
      </c>
      <c r="N3766">
        <f t="shared" si="58"/>
        <v>0</v>
      </c>
    </row>
    <row r="3767" spans="1:14" x14ac:dyDescent="0.2">
      <c r="A3767" t="s">
        <v>3</v>
      </c>
      <c r="B3767">
        <v>2018</v>
      </c>
      <c r="C3767">
        <v>3</v>
      </c>
      <c r="D3767">
        <v>2</v>
      </c>
      <c r="E3767">
        <v>6</v>
      </c>
      <c r="F3767">
        <v>20206</v>
      </c>
      <c r="G3767">
        <v>100</v>
      </c>
      <c r="K3767" s="2">
        <v>0.70981612415999995</v>
      </c>
      <c r="N3767">
        <f t="shared" si="58"/>
        <v>0</v>
      </c>
    </row>
    <row r="3768" spans="1:14" x14ac:dyDescent="0.2">
      <c r="A3768" t="s">
        <v>3</v>
      </c>
      <c r="B3768">
        <v>2018</v>
      </c>
      <c r="C3768">
        <v>3</v>
      </c>
      <c r="D3768">
        <v>2</v>
      </c>
      <c r="E3768">
        <v>7</v>
      </c>
      <c r="F3768">
        <v>20207</v>
      </c>
      <c r="G3768">
        <v>179</v>
      </c>
      <c r="K3768" s="2">
        <v>1.8564421708800001</v>
      </c>
      <c r="N3768">
        <f t="shared" si="58"/>
        <v>0</v>
      </c>
    </row>
    <row r="3769" spans="1:14" x14ac:dyDescent="0.2">
      <c r="A3769" t="s">
        <v>3</v>
      </c>
      <c r="B3769">
        <v>2018</v>
      </c>
      <c r="C3769">
        <v>3</v>
      </c>
      <c r="D3769">
        <v>2</v>
      </c>
      <c r="E3769">
        <v>8</v>
      </c>
      <c r="F3769">
        <v>20208</v>
      </c>
      <c r="G3769">
        <v>126</v>
      </c>
      <c r="K3769" s="2">
        <v>1.3104297676799999</v>
      </c>
      <c r="N3769">
        <f t="shared" si="58"/>
        <v>0</v>
      </c>
    </row>
    <row r="3770" spans="1:14" x14ac:dyDescent="0.2">
      <c r="A3770" t="s">
        <v>3</v>
      </c>
      <c r="B3770">
        <v>2018</v>
      </c>
      <c r="C3770">
        <v>3</v>
      </c>
      <c r="D3770">
        <v>2</v>
      </c>
      <c r="E3770">
        <v>9</v>
      </c>
      <c r="F3770">
        <v>20209</v>
      </c>
      <c r="G3770">
        <v>92</v>
      </c>
      <c r="K3770" s="2">
        <v>3.1668719385599999</v>
      </c>
      <c r="N3770">
        <f t="shared" si="58"/>
        <v>0</v>
      </c>
    </row>
    <row r="3771" spans="1:14" x14ac:dyDescent="0.2">
      <c r="A3771" t="s">
        <v>3</v>
      </c>
      <c r="B3771">
        <v>2018</v>
      </c>
      <c r="C3771">
        <v>3</v>
      </c>
      <c r="D3771">
        <v>2</v>
      </c>
      <c r="E3771">
        <v>10</v>
      </c>
      <c r="F3771">
        <v>20210</v>
      </c>
      <c r="G3771">
        <v>174</v>
      </c>
      <c r="K3771" s="2">
        <v>0.98282232576000006</v>
      </c>
      <c r="N3771">
        <f t="shared" si="58"/>
        <v>0</v>
      </c>
    </row>
    <row r="3772" spans="1:14" x14ac:dyDescent="0.2">
      <c r="A3772" t="s">
        <v>3</v>
      </c>
      <c r="B3772">
        <v>2018</v>
      </c>
      <c r="C3772">
        <v>3</v>
      </c>
      <c r="D3772">
        <v>2</v>
      </c>
      <c r="E3772">
        <v>11</v>
      </c>
      <c r="F3772">
        <v>20211</v>
      </c>
      <c r="G3772">
        <v>28</v>
      </c>
      <c r="K3772" s="2">
        <v>0</v>
      </c>
      <c r="N3772">
        <f t="shared" si="58"/>
        <v>0</v>
      </c>
    </row>
    <row r="3773" spans="1:14" x14ac:dyDescent="0.2">
      <c r="A3773" t="s">
        <v>3</v>
      </c>
      <c r="B3773">
        <v>2018</v>
      </c>
      <c r="C3773">
        <v>3</v>
      </c>
      <c r="D3773">
        <v>2</v>
      </c>
      <c r="E3773">
        <v>12</v>
      </c>
      <c r="F3773" s="6">
        <v>20212</v>
      </c>
      <c r="G3773">
        <v>144</v>
      </c>
      <c r="K3773" s="2">
        <v>1.8018409305599996</v>
      </c>
      <c r="N3773">
        <f t="shared" si="58"/>
        <v>0</v>
      </c>
    </row>
    <row r="3774" spans="1:14" x14ac:dyDescent="0.2">
      <c r="A3774" t="s">
        <v>3</v>
      </c>
      <c r="B3774">
        <v>2018</v>
      </c>
      <c r="C3774">
        <v>3</v>
      </c>
      <c r="D3774">
        <v>2</v>
      </c>
      <c r="E3774">
        <v>13</v>
      </c>
      <c r="F3774" s="6">
        <v>20213</v>
      </c>
      <c r="G3774">
        <v>202</v>
      </c>
      <c r="H3774" s="1">
        <v>0.9</v>
      </c>
      <c r="I3774" s="2">
        <v>39.05317769130999</v>
      </c>
      <c r="K3774" s="2">
        <v>2.4153941857895873</v>
      </c>
      <c r="N3774">
        <f t="shared" si="58"/>
        <v>0</v>
      </c>
    </row>
    <row r="3775" spans="1:14" x14ac:dyDescent="0.2">
      <c r="A3775" t="s">
        <v>3</v>
      </c>
      <c r="B3775">
        <v>2018</v>
      </c>
      <c r="C3775">
        <v>3</v>
      </c>
      <c r="D3775">
        <v>2</v>
      </c>
      <c r="E3775">
        <v>14</v>
      </c>
      <c r="F3775">
        <v>20214</v>
      </c>
      <c r="G3775">
        <v>66</v>
      </c>
      <c r="K3775" s="2">
        <v>2.0847746303999997</v>
      </c>
      <c r="N3775">
        <f t="shared" si="58"/>
        <v>0</v>
      </c>
    </row>
    <row r="3776" spans="1:14" x14ac:dyDescent="0.2">
      <c r="A3776" t="s">
        <v>3</v>
      </c>
      <c r="B3776">
        <v>2018</v>
      </c>
      <c r="C3776">
        <v>3</v>
      </c>
      <c r="D3776">
        <v>2</v>
      </c>
      <c r="E3776">
        <v>15</v>
      </c>
      <c r="F3776">
        <v>20215</v>
      </c>
      <c r="G3776">
        <v>90</v>
      </c>
      <c r="K3776" s="2">
        <v>0.32760744191999996</v>
      </c>
      <c r="N3776">
        <f t="shared" si="58"/>
        <v>0</v>
      </c>
    </row>
    <row r="3777" spans="1:14" x14ac:dyDescent="0.2">
      <c r="A3777" t="s">
        <v>3</v>
      </c>
      <c r="B3777">
        <v>2018</v>
      </c>
      <c r="C3777">
        <v>3</v>
      </c>
      <c r="D3777">
        <v>2</v>
      </c>
      <c r="E3777">
        <v>16</v>
      </c>
      <c r="F3777">
        <v>20216</v>
      </c>
      <c r="G3777">
        <v>68</v>
      </c>
      <c r="K3777" s="2">
        <v>0</v>
      </c>
      <c r="N3777">
        <f t="shared" si="58"/>
        <v>0</v>
      </c>
    </row>
    <row r="3778" spans="1:14" x14ac:dyDescent="0.2">
      <c r="A3778" t="s">
        <v>3</v>
      </c>
      <c r="B3778">
        <v>2018</v>
      </c>
      <c r="C3778">
        <v>3</v>
      </c>
      <c r="D3778">
        <v>2</v>
      </c>
      <c r="E3778">
        <v>17</v>
      </c>
      <c r="F3778">
        <v>20217</v>
      </c>
      <c r="G3778">
        <v>149</v>
      </c>
      <c r="K3778" s="2">
        <v>2.29325209344</v>
      </c>
      <c r="N3778">
        <f t="shared" si="58"/>
        <v>0</v>
      </c>
    </row>
    <row r="3779" spans="1:14" x14ac:dyDescent="0.2">
      <c r="A3779" t="s">
        <v>3</v>
      </c>
      <c r="B3779">
        <v>2018</v>
      </c>
      <c r="C3779">
        <v>3</v>
      </c>
      <c r="D3779">
        <v>2</v>
      </c>
      <c r="E3779">
        <v>18</v>
      </c>
      <c r="F3779">
        <v>20218</v>
      </c>
      <c r="G3779">
        <v>102</v>
      </c>
      <c r="K3779" s="2">
        <v>2.5066933055999994</v>
      </c>
      <c r="N3779">
        <f t="shared" ref="N3779:N3842" si="59">$M$2*J3779</f>
        <v>0</v>
      </c>
    </row>
    <row r="3780" spans="1:14" x14ac:dyDescent="0.2">
      <c r="A3780" t="s">
        <v>3</v>
      </c>
      <c r="B3780">
        <v>2018</v>
      </c>
      <c r="C3780">
        <v>3</v>
      </c>
      <c r="D3780">
        <v>2</v>
      </c>
      <c r="E3780">
        <v>19</v>
      </c>
      <c r="F3780">
        <v>20219</v>
      </c>
      <c r="G3780">
        <v>168</v>
      </c>
      <c r="K3780" s="2">
        <v>2.2088683583999997</v>
      </c>
      <c r="N3780">
        <f t="shared" si="59"/>
        <v>0</v>
      </c>
    </row>
    <row r="3781" spans="1:14" x14ac:dyDescent="0.2">
      <c r="A3781" t="s">
        <v>3</v>
      </c>
      <c r="B3781">
        <v>2018</v>
      </c>
      <c r="C3781">
        <v>3</v>
      </c>
      <c r="D3781">
        <v>2</v>
      </c>
      <c r="E3781">
        <v>20</v>
      </c>
      <c r="F3781">
        <v>20220</v>
      </c>
      <c r="G3781">
        <v>164</v>
      </c>
      <c r="K3781" s="2">
        <v>0</v>
      </c>
      <c r="N3781">
        <f t="shared" si="59"/>
        <v>0</v>
      </c>
    </row>
    <row r="3782" spans="1:14" x14ac:dyDescent="0.2">
      <c r="A3782" t="s">
        <v>3</v>
      </c>
      <c r="B3782">
        <v>2018</v>
      </c>
      <c r="C3782">
        <v>3</v>
      </c>
      <c r="D3782">
        <v>3</v>
      </c>
      <c r="E3782">
        <v>1</v>
      </c>
      <c r="F3782">
        <v>20301</v>
      </c>
      <c r="G3782">
        <v>186</v>
      </c>
      <c r="K3782" s="2">
        <v>2.5116570547199992</v>
      </c>
      <c r="N3782">
        <f t="shared" si="59"/>
        <v>0</v>
      </c>
    </row>
    <row r="3783" spans="1:14" x14ac:dyDescent="0.2">
      <c r="A3783" t="s">
        <v>3</v>
      </c>
      <c r="B3783">
        <v>2018</v>
      </c>
      <c r="C3783">
        <v>3</v>
      </c>
      <c r="D3783">
        <v>3</v>
      </c>
      <c r="E3783">
        <v>2</v>
      </c>
      <c r="F3783">
        <v>20302</v>
      </c>
      <c r="G3783">
        <v>159</v>
      </c>
      <c r="K3783" s="2">
        <v>3.76748558208</v>
      </c>
      <c r="N3783">
        <f t="shared" si="59"/>
        <v>0</v>
      </c>
    </row>
    <row r="3784" spans="1:14" x14ac:dyDescent="0.2">
      <c r="A3784" t="s">
        <v>3</v>
      </c>
      <c r="B3784">
        <v>2018</v>
      </c>
      <c r="C3784">
        <v>3</v>
      </c>
      <c r="D3784">
        <v>3</v>
      </c>
      <c r="E3784">
        <v>3</v>
      </c>
      <c r="F3784">
        <v>20303</v>
      </c>
      <c r="G3784">
        <v>147</v>
      </c>
      <c r="K3784" s="2">
        <v>1.8018409305599996</v>
      </c>
      <c r="N3784">
        <f t="shared" si="59"/>
        <v>0</v>
      </c>
    </row>
    <row r="3785" spans="1:14" x14ac:dyDescent="0.2">
      <c r="A3785" t="s">
        <v>3</v>
      </c>
      <c r="B3785">
        <v>2018</v>
      </c>
      <c r="C3785">
        <v>3</v>
      </c>
      <c r="D3785">
        <v>3</v>
      </c>
      <c r="E3785">
        <v>4</v>
      </c>
      <c r="F3785">
        <v>20304</v>
      </c>
      <c r="G3785">
        <v>109</v>
      </c>
      <c r="K3785" s="2">
        <v>1.4196322483199999</v>
      </c>
      <c r="N3785">
        <f t="shared" si="59"/>
        <v>0</v>
      </c>
    </row>
    <row r="3786" spans="1:14" x14ac:dyDescent="0.2">
      <c r="A3786" t="s">
        <v>3</v>
      </c>
      <c r="B3786">
        <v>2018</v>
      </c>
      <c r="C3786">
        <v>3</v>
      </c>
      <c r="D3786">
        <v>3</v>
      </c>
      <c r="E3786">
        <v>5</v>
      </c>
      <c r="F3786">
        <v>20305</v>
      </c>
      <c r="G3786">
        <v>29</v>
      </c>
      <c r="K3786" s="2">
        <v>0</v>
      </c>
      <c r="N3786">
        <f t="shared" si="59"/>
        <v>0</v>
      </c>
    </row>
    <row r="3787" spans="1:14" x14ac:dyDescent="0.2">
      <c r="A3787" t="s">
        <v>3</v>
      </c>
      <c r="B3787">
        <v>2018</v>
      </c>
      <c r="C3787">
        <v>3</v>
      </c>
      <c r="D3787">
        <v>3</v>
      </c>
      <c r="E3787">
        <v>6</v>
      </c>
      <c r="F3787">
        <v>20306</v>
      </c>
      <c r="G3787">
        <v>75</v>
      </c>
      <c r="K3787" s="2">
        <v>1.7472396902400003</v>
      </c>
      <c r="N3787">
        <f t="shared" si="59"/>
        <v>0</v>
      </c>
    </row>
    <row r="3788" spans="1:14" x14ac:dyDescent="0.2">
      <c r="A3788" t="s">
        <v>3</v>
      </c>
      <c r="B3788">
        <v>2018</v>
      </c>
      <c r="C3788">
        <v>3</v>
      </c>
      <c r="D3788">
        <v>3</v>
      </c>
      <c r="E3788">
        <v>7</v>
      </c>
      <c r="F3788">
        <v>20307</v>
      </c>
      <c r="G3788">
        <v>161</v>
      </c>
      <c r="K3788" s="2">
        <v>1.7472396902400003</v>
      </c>
      <c r="N3788">
        <f t="shared" si="59"/>
        <v>0</v>
      </c>
    </row>
    <row r="3789" spans="1:14" x14ac:dyDescent="0.2">
      <c r="A3789" t="s">
        <v>3</v>
      </c>
      <c r="B3789">
        <v>2018</v>
      </c>
      <c r="C3789">
        <v>3</v>
      </c>
      <c r="D3789">
        <v>3</v>
      </c>
      <c r="E3789">
        <v>8</v>
      </c>
      <c r="F3789">
        <v>20308</v>
      </c>
      <c r="G3789">
        <v>127</v>
      </c>
      <c r="K3789" s="2">
        <v>0.54601240319999989</v>
      </c>
      <c r="N3789">
        <f t="shared" si="59"/>
        <v>0</v>
      </c>
    </row>
    <row r="3790" spans="1:14" x14ac:dyDescent="0.2">
      <c r="A3790" t="s">
        <v>3</v>
      </c>
      <c r="B3790">
        <v>2018</v>
      </c>
      <c r="C3790">
        <v>3</v>
      </c>
      <c r="D3790">
        <v>3</v>
      </c>
      <c r="E3790">
        <v>9</v>
      </c>
      <c r="F3790">
        <v>20309</v>
      </c>
      <c r="G3790">
        <v>120</v>
      </c>
      <c r="K3790" s="2">
        <v>1.8018409305599996</v>
      </c>
      <c r="N3790">
        <f t="shared" si="59"/>
        <v>0</v>
      </c>
    </row>
    <row r="3791" spans="1:14" x14ac:dyDescent="0.2">
      <c r="A3791" t="s">
        <v>3</v>
      </c>
      <c r="B3791">
        <v>2018</v>
      </c>
      <c r="C3791">
        <v>3</v>
      </c>
      <c r="D3791">
        <v>3</v>
      </c>
      <c r="E3791">
        <v>10</v>
      </c>
      <c r="F3791">
        <v>20310</v>
      </c>
      <c r="G3791">
        <v>155</v>
      </c>
      <c r="K3791" s="2">
        <v>2.1344121215999996</v>
      </c>
      <c r="N3791">
        <f t="shared" si="59"/>
        <v>0</v>
      </c>
    </row>
    <row r="3792" spans="1:14" x14ac:dyDescent="0.2">
      <c r="A3792" t="s">
        <v>3</v>
      </c>
      <c r="B3792">
        <v>2018</v>
      </c>
      <c r="C3792">
        <v>3</v>
      </c>
      <c r="D3792">
        <v>3</v>
      </c>
      <c r="E3792">
        <v>11</v>
      </c>
      <c r="F3792">
        <v>20311</v>
      </c>
      <c r="G3792">
        <v>41</v>
      </c>
      <c r="K3792" s="2">
        <v>2.0202458918399997</v>
      </c>
      <c r="N3792">
        <f t="shared" si="59"/>
        <v>0</v>
      </c>
    </row>
    <row r="3793" spans="1:14" x14ac:dyDescent="0.2">
      <c r="A3793" t="s">
        <v>3</v>
      </c>
      <c r="B3793">
        <v>2018</v>
      </c>
      <c r="C3793">
        <v>3</v>
      </c>
      <c r="D3793">
        <v>3</v>
      </c>
      <c r="E3793">
        <v>12</v>
      </c>
      <c r="F3793">
        <v>20312</v>
      </c>
      <c r="G3793">
        <v>151</v>
      </c>
      <c r="K3793" s="2">
        <v>1.8564421708800001</v>
      </c>
      <c r="N3793">
        <f t="shared" si="59"/>
        <v>0</v>
      </c>
    </row>
    <row r="3794" spans="1:14" x14ac:dyDescent="0.2">
      <c r="A3794" t="s">
        <v>3</v>
      </c>
      <c r="B3794">
        <v>2018</v>
      </c>
      <c r="C3794">
        <v>3</v>
      </c>
      <c r="D3794">
        <v>3</v>
      </c>
      <c r="E3794">
        <v>13</v>
      </c>
      <c r="F3794">
        <v>20313</v>
      </c>
      <c r="G3794">
        <v>150</v>
      </c>
      <c r="K3794" s="2">
        <v>2.5116570547199992</v>
      </c>
      <c r="N3794">
        <f t="shared" si="59"/>
        <v>0</v>
      </c>
    </row>
    <row r="3795" spans="1:14" x14ac:dyDescent="0.2">
      <c r="A3795" t="s">
        <v>3</v>
      </c>
      <c r="B3795">
        <v>2018</v>
      </c>
      <c r="C3795">
        <v>3</v>
      </c>
      <c r="D3795">
        <v>3</v>
      </c>
      <c r="E3795">
        <v>14</v>
      </c>
      <c r="F3795" s="6">
        <v>20314</v>
      </c>
      <c r="G3795">
        <v>201</v>
      </c>
      <c r="H3795" s="1">
        <v>0.6</v>
      </c>
      <c r="I3795" s="2">
        <v>37.604456824512539</v>
      </c>
      <c r="K3795" s="2">
        <v>1.9462887034254936</v>
      </c>
      <c r="N3795">
        <f t="shared" si="59"/>
        <v>0</v>
      </c>
    </row>
    <row r="3796" spans="1:14" x14ac:dyDescent="0.2">
      <c r="A3796" t="s">
        <v>3</v>
      </c>
      <c r="B3796">
        <v>2018</v>
      </c>
      <c r="C3796">
        <v>3</v>
      </c>
      <c r="D3796">
        <v>3</v>
      </c>
      <c r="E3796">
        <v>15</v>
      </c>
      <c r="F3796">
        <v>20315</v>
      </c>
      <c r="G3796">
        <v>195</v>
      </c>
      <c r="K3796" s="2">
        <v>3.0030682176000005</v>
      </c>
      <c r="N3796">
        <f t="shared" si="59"/>
        <v>0</v>
      </c>
    </row>
    <row r="3797" spans="1:14" x14ac:dyDescent="0.2">
      <c r="A3797" t="s">
        <v>3</v>
      </c>
      <c r="B3797">
        <v>2018</v>
      </c>
      <c r="C3797">
        <v>3</v>
      </c>
      <c r="D3797">
        <v>3</v>
      </c>
      <c r="E3797">
        <v>16</v>
      </c>
      <c r="F3797">
        <v>20316</v>
      </c>
      <c r="G3797">
        <v>108</v>
      </c>
      <c r="K3797" s="2">
        <v>2.29325209344</v>
      </c>
      <c r="N3797">
        <f t="shared" si="59"/>
        <v>0</v>
      </c>
    </row>
    <row r="3798" spans="1:14" x14ac:dyDescent="0.2">
      <c r="A3798" t="s">
        <v>3</v>
      </c>
      <c r="B3798">
        <v>2018</v>
      </c>
      <c r="C3798">
        <v>3</v>
      </c>
      <c r="D3798">
        <v>3</v>
      </c>
      <c r="E3798">
        <v>17</v>
      </c>
      <c r="F3798">
        <v>20317</v>
      </c>
      <c r="G3798">
        <v>162</v>
      </c>
      <c r="K3798" s="2">
        <v>2.9484669772800012</v>
      </c>
      <c r="N3798">
        <f t="shared" si="59"/>
        <v>0</v>
      </c>
    </row>
    <row r="3799" spans="1:14" x14ac:dyDescent="0.2">
      <c r="A3799" t="s">
        <v>3</v>
      </c>
      <c r="B3799">
        <v>2018</v>
      </c>
      <c r="C3799">
        <v>3</v>
      </c>
      <c r="D3799">
        <v>3</v>
      </c>
      <c r="E3799">
        <v>18</v>
      </c>
      <c r="F3799">
        <v>20318</v>
      </c>
      <c r="G3799">
        <v>60</v>
      </c>
      <c r="K3799" s="2">
        <v>3.4944793804800005</v>
      </c>
      <c r="N3799">
        <f t="shared" si="59"/>
        <v>0</v>
      </c>
    </row>
    <row r="3800" spans="1:14" x14ac:dyDescent="0.2">
      <c r="A3800" t="s">
        <v>3</v>
      </c>
      <c r="B3800">
        <v>2018</v>
      </c>
      <c r="C3800">
        <v>3</v>
      </c>
      <c r="D3800">
        <v>3</v>
      </c>
      <c r="E3800">
        <v>19</v>
      </c>
      <c r="F3800">
        <v>20319</v>
      </c>
      <c r="G3800">
        <v>134</v>
      </c>
      <c r="K3800" s="2">
        <v>2.5662582950399999</v>
      </c>
      <c r="N3800">
        <f t="shared" si="59"/>
        <v>0</v>
      </c>
    </row>
    <row r="3801" spans="1:14" x14ac:dyDescent="0.2">
      <c r="A3801" t="s">
        <v>3</v>
      </c>
      <c r="B3801">
        <v>2018</v>
      </c>
      <c r="C3801">
        <v>3</v>
      </c>
      <c r="D3801">
        <v>3</v>
      </c>
      <c r="E3801">
        <v>20</v>
      </c>
      <c r="F3801" s="6">
        <v>20320</v>
      </c>
      <c r="G3801">
        <v>202</v>
      </c>
      <c r="H3801" s="1">
        <v>0</v>
      </c>
      <c r="I3801" s="2">
        <v>56.204379562043805</v>
      </c>
      <c r="K3801" s="2">
        <v>1.8664409617464992</v>
      </c>
      <c r="N3801">
        <f t="shared" si="59"/>
        <v>0</v>
      </c>
    </row>
    <row r="3802" spans="1:14" x14ac:dyDescent="0.2">
      <c r="A3802" t="s">
        <v>3</v>
      </c>
      <c r="B3802">
        <v>2018</v>
      </c>
      <c r="C3802">
        <v>3</v>
      </c>
      <c r="D3802">
        <v>4</v>
      </c>
      <c r="E3802">
        <v>1</v>
      </c>
      <c r="F3802">
        <v>20401</v>
      </c>
      <c r="G3802">
        <v>34</v>
      </c>
      <c r="K3802" s="2">
        <v>2.1840496127999995</v>
      </c>
      <c r="N3802">
        <f t="shared" si="59"/>
        <v>0</v>
      </c>
    </row>
    <row r="3803" spans="1:14" x14ac:dyDescent="0.2">
      <c r="A3803" t="s">
        <v>3</v>
      </c>
      <c r="B3803">
        <v>2018</v>
      </c>
      <c r="C3803">
        <v>3</v>
      </c>
      <c r="D3803">
        <v>4</v>
      </c>
      <c r="E3803">
        <v>2</v>
      </c>
      <c r="F3803">
        <v>20402</v>
      </c>
      <c r="G3803">
        <v>97</v>
      </c>
      <c r="K3803" s="2">
        <v>1.7472396902400003</v>
      </c>
      <c r="N3803">
        <f t="shared" si="59"/>
        <v>0</v>
      </c>
    </row>
    <row r="3804" spans="1:14" x14ac:dyDescent="0.2">
      <c r="A3804" t="s">
        <v>3</v>
      </c>
      <c r="B3804">
        <v>2018</v>
      </c>
      <c r="C3804">
        <v>3</v>
      </c>
      <c r="D3804">
        <v>4</v>
      </c>
      <c r="E3804">
        <v>3</v>
      </c>
      <c r="F3804">
        <v>20403</v>
      </c>
      <c r="G3804">
        <v>56</v>
      </c>
      <c r="K3804" s="2">
        <v>1.9110434112000001</v>
      </c>
      <c r="N3804">
        <f t="shared" si="59"/>
        <v>0</v>
      </c>
    </row>
    <row r="3805" spans="1:14" x14ac:dyDescent="0.2">
      <c r="A3805" t="s">
        <v>3</v>
      </c>
      <c r="B3805">
        <v>2018</v>
      </c>
      <c r="C3805">
        <v>3</v>
      </c>
      <c r="D3805">
        <v>4</v>
      </c>
      <c r="E3805">
        <v>4</v>
      </c>
      <c r="F3805">
        <v>20404</v>
      </c>
      <c r="G3805">
        <v>23</v>
      </c>
      <c r="K3805" s="2">
        <v>1.58343596928</v>
      </c>
      <c r="N3805">
        <f t="shared" si="59"/>
        <v>0</v>
      </c>
    </row>
    <row r="3806" spans="1:14" x14ac:dyDescent="0.2">
      <c r="A3806" t="s">
        <v>3</v>
      </c>
      <c r="B3806">
        <v>2018</v>
      </c>
      <c r="C3806">
        <v>3</v>
      </c>
      <c r="D3806">
        <v>4</v>
      </c>
      <c r="E3806">
        <v>5</v>
      </c>
      <c r="F3806" s="6">
        <v>20405</v>
      </c>
      <c r="G3806">
        <v>202</v>
      </c>
      <c r="H3806" s="1">
        <v>0.7</v>
      </c>
      <c r="I3806" s="2">
        <v>41.346153846153847</v>
      </c>
      <c r="K3806" s="2">
        <v>1.5370690273206464</v>
      </c>
      <c r="N3806">
        <f t="shared" si="59"/>
        <v>0</v>
      </c>
    </row>
    <row r="3807" spans="1:14" x14ac:dyDescent="0.2">
      <c r="A3807" t="s">
        <v>3</v>
      </c>
      <c r="B3807">
        <v>2018</v>
      </c>
      <c r="C3807">
        <v>3</v>
      </c>
      <c r="D3807">
        <v>4</v>
      </c>
      <c r="E3807">
        <v>6</v>
      </c>
      <c r="F3807">
        <v>20406</v>
      </c>
      <c r="G3807">
        <v>129</v>
      </c>
      <c r="K3807" s="2">
        <v>2.402454574080001</v>
      </c>
      <c r="N3807">
        <f t="shared" si="59"/>
        <v>0</v>
      </c>
    </row>
    <row r="3808" spans="1:14" x14ac:dyDescent="0.2">
      <c r="A3808" t="s">
        <v>3</v>
      </c>
      <c r="B3808">
        <v>2018</v>
      </c>
      <c r="C3808">
        <v>3</v>
      </c>
      <c r="D3808">
        <v>4</v>
      </c>
      <c r="E3808">
        <v>7</v>
      </c>
      <c r="F3808">
        <v>20407</v>
      </c>
      <c r="G3808">
        <v>187</v>
      </c>
      <c r="K3808" s="2">
        <v>1.8018409305599996</v>
      </c>
      <c r="N3808">
        <f t="shared" si="59"/>
        <v>0</v>
      </c>
    </row>
    <row r="3809" spans="1:14" x14ac:dyDescent="0.2">
      <c r="A3809" t="s">
        <v>3</v>
      </c>
      <c r="B3809">
        <v>2018</v>
      </c>
      <c r="C3809">
        <v>3</v>
      </c>
      <c r="D3809">
        <v>4</v>
      </c>
      <c r="E3809">
        <v>8</v>
      </c>
      <c r="F3809">
        <v>20408</v>
      </c>
      <c r="G3809">
        <v>111</v>
      </c>
      <c r="K3809" s="2">
        <v>0</v>
      </c>
      <c r="N3809">
        <f t="shared" si="59"/>
        <v>0</v>
      </c>
    </row>
    <row r="3810" spans="1:14" x14ac:dyDescent="0.2">
      <c r="A3810" t="s">
        <v>3</v>
      </c>
      <c r="B3810">
        <v>2018</v>
      </c>
      <c r="C3810">
        <v>3</v>
      </c>
      <c r="D3810">
        <v>4</v>
      </c>
      <c r="E3810">
        <v>9</v>
      </c>
      <c r="F3810">
        <v>20409</v>
      </c>
      <c r="G3810">
        <v>76</v>
      </c>
      <c r="K3810" s="2">
        <v>2.0202458918399997</v>
      </c>
      <c r="N3810">
        <f t="shared" si="59"/>
        <v>0</v>
      </c>
    </row>
    <row r="3811" spans="1:14" x14ac:dyDescent="0.2">
      <c r="A3811" t="s">
        <v>3</v>
      </c>
      <c r="B3811">
        <v>2018</v>
      </c>
      <c r="C3811">
        <v>3</v>
      </c>
      <c r="D3811">
        <v>4</v>
      </c>
      <c r="E3811">
        <v>10</v>
      </c>
      <c r="F3811">
        <v>20410</v>
      </c>
      <c r="G3811">
        <v>158</v>
      </c>
      <c r="K3811" s="2">
        <v>2.0748471321599995</v>
      </c>
      <c r="N3811">
        <f t="shared" si="59"/>
        <v>0</v>
      </c>
    </row>
    <row r="3812" spans="1:14" x14ac:dyDescent="0.2">
      <c r="A3812" t="s">
        <v>3</v>
      </c>
      <c r="B3812">
        <v>2018</v>
      </c>
      <c r="C3812">
        <v>3</v>
      </c>
      <c r="D3812">
        <v>4</v>
      </c>
      <c r="E3812">
        <v>11</v>
      </c>
      <c r="F3812" s="6">
        <v>20411</v>
      </c>
      <c r="G3812">
        <v>201</v>
      </c>
      <c r="K3812" s="2">
        <v>1.9110434112000001</v>
      </c>
      <c r="N3812">
        <f t="shared" si="59"/>
        <v>0</v>
      </c>
    </row>
    <row r="3813" spans="1:14" x14ac:dyDescent="0.2">
      <c r="A3813" t="s">
        <v>3</v>
      </c>
      <c r="B3813">
        <v>2018</v>
      </c>
      <c r="C3813">
        <v>3</v>
      </c>
      <c r="D3813">
        <v>4</v>
      </c>
      <c r="E3813">
        <v>12</v>
      </c>
      <c r="F3813">
        <v>20412</v>
      </c>
      <c r="G3813">
        <v>39</v>
      </c>
      <c r="K3813" s="2">
        <v>0</v>
      </c>
      <c r="N3813">
        <f t="shared" si="59"/>
        <v>0</v>
      </c>
    </row>
    <row r="3814" spans="1:14" x14ac:dyDescent="0.2">
      <c r="A3814" t="s">
        <v>3</v>
      </c>
      <c r="B3814">
        <v>2018</v>
      </c>
      <c r="C3814">
        <v>3</v>
      </c>
      <c r="D3814">
        <v>4</v>
      </c>
      <c r="E3814">
        <v>13</v>
      </c>
      <c r="F3814">
        <v>20413</v>
      </c>
      <c r="G3814">
        <v>87</v>
      </c>
      <c r="K3814" s="2">
        <v>3.3306756595199998</v>
      </c>
      <c r="N3814">
        <f t="shared" si="59"/>
        <v>0</v>
      </c>
    </row>
    <row r="3815" spans="1:14" x14ac:dyDescent="0.2">
      <c r="A3815" t="s">
        <v>3</v>
      </c>
      <c r="B3815">
        <v>2018</v>
      </c>
      <c r="C3815">
        <v>3</v>
      </c>
      <c r="D3815">
        <v>4</v>
      </c>
      <c r="E3815">
        <v>14</v>
      </c>
      <c r="F3815">
        <v>20414</v>
      </c>
      <c r="G3815">
        <v>172</v>
      </c>
      <c r="K3815" s="2">
        <v>1.9110434112000001</v>
      </c>
      <c r="N3815">
        <f t="shared" si="59"/>
        <v>0</v>
      </c>
    </row>
    <row r="3816" spans="1:14" x14ac:dyDescent="0.2">
      <c r="A3816" t="s">
        <v>3</v>
      </c>
      <c r="B3816">
        <v>2018</v>
      </c>
      <c r="C3816">
        <v>3</v>
      </c>
      <c r="D3816">
        <v>4</v>
      </c>
      <c r="E3816">
        <v>15</v>
      </c>
      <c r="F3816">
        <v>20415</v>
      </c>
      <c r="G3816">
        <v>157</v>
      </c>
      <c r="K3816" s="2">
        <v>1.7472396902400003</v>
      </c>
      <c r="N3816">
        <f t="shared" si="59"/>
        <v>0</v>
      </c>
    </row>
    <row r="3817" spans="1:14" x14ac:dyDescent="0.2">
      <c r="A3817" t="s">
        <v>3</v>
      </c>
      <c r="B3817">
        <v>2018</v>
      </c>
      <c r="C3817">
        <v>3</v>
      </c>
      <c r="D3817">
        <v>4</v>
      </c>
      <c r="E3817">
        <v>16</v>
      </c>
      <c r="F3817">
        <v>20416</v>
      </c>
      <c r="G3817">
        <v>169</v>
      </c>
      <c r="K3817" s="2">
        <v>0</v>
      </c>
      <c r="N3817">
        <f t="shared" si="59"/>
        <v>0</v>
      </c>
    </row>
    <row r="3818" spans="1:14" x14ac:dyDescent="0.2">
      <c r="A3818" t="s">
        <v>3</v>
      </c>
      <c r="B3818">
        <v>2018</v>
      </c>
      <c r="C3818">
        <v>3</v>
      </c>
      <c r="D3818">
        <v>4</v>
      </c>
      <c r="E3818">
        <v>17</v>
      </c>
      <c r="F3818">
        <v>20417</v>
      </c>
      <c r="G3818">
        <v>177</v>
      </c>
      <c r="K3818" s="2">
        <v>3.0576694579199999</v>
      </c>
      <c r="N3818">
        <f t="shared" si="59"/>
        <v>0</v>
      </c>
    </row>
    <row r="3819" spans="1:14" x14ac:dyDescent="0.2">
      <c r="A3819" t="s">
        <v>3</v>
      </c>
      <c r="B3819">
        <v>2018</v>
      </c>
      <c r="C3819">
        <v>3</v>
      </c>
      <c r="D3819">
        <v>4</v>
      </c>
      <c r="E3819">
        <v>18</v>
      </c>
      <c r="F3819">
        <v>20418</v>
      </c>
      <c r="G3819">
        <v>22</v>
      </c>
      <c r="K3819" s="2">
        <v>2.0748471321599995</v>
      </c>
      <c r="N3819">
        <f t="shared" si="59"/>
        <v>0</v>
      </c>
    </row>
    <row r="3820" spans="1:14" x14ac:dyDescent="0.2">
      <c r="A3820" t="s">
        <v>3</v>
      </c>
      <c r="B3820">
        <v>2018</v>
      </c>
      <c r="C3820">
        <v>3</v>
      </c>
      <c r="D3820">
        <v>4</v>
      </c>
      <c r="E3820">
        <v>19</v>
      </c>
      <c r="F3820" s="6">
        <v>20419</v>
      </c>
      <c r="G3820">
        <v>61</v>
      </c>
      <c r="H3820" s="1">
        <v>0.9</v>
      </c>
      <c r="I3820" s="2">
        <v>40.597345132743364</v>
      </c>
      <c r="K3820" s="2">
        <v>2.5251848305982048</v>
      </c>
      <c r="N3820">
        <f t="shared" si="59"/>
        <v>0</v>
      </c>
    </row>
    <row r="3821" spans="1:14" x14ac:dyDescent="0.2">
      <c r="A3821" t="s">
        <v>3</v>
      </c>
      <c r="B3821">
        <v>2018</v>
      </c>
      <c r="C3821">
        <v>3</v>
      </c>
      <c r="D3821">
        <v>4</v>
      </c>
      <c r="E3821">
        <v>20</v>
      </c>
      <c r="F3821">
        <v>20420</v>
      </c>
      <c r="G3821">
        <v>180</v>
      </c>
      <c r="K3821" s="2">
        <v>0.43680992256000006</v>
      </c>
      <c r="N3821">
        <f t="shared" si="59"/>
        <v>0</v>
      </c>
    </row>
    <row r="3822" spans="1:14" x14ac:dyDescent="0.2">
      <c r="A3822" t="s">
        <v>3</v>
      </c>
      <c r="B3822">
        <v>2018</v>
      </c>
      <c r="C3822">
        <v>3</v>
      </c>
      <c r="D3822">
        <v>5</v>
      </c>
      <c r="E3822">
        <v>1</v>
      </c>
      <c r="F3822">
        <v>20501</v>
      </c>
      <c r="G3822">
        <v>152</v>
      </c>
      <c r="K3822" s="2">
        <v>1.3104297676799999</v>
      </c>
      <c r="N3822">
        <f t="shared" si="59"/>
        <v>0</v>
      </c>
    </row>
    <row r="3823" spans="1:14" x14ac:dyDescent="0.2">
      <c r="A3823" t="s">
        <v>3</v>
      </c>
      <c r="B3823">
        <v>2018</v>
      </c>
      <c r="C3823">
        <v>3</v>
      </c>
      <c r="D3823">
        <v>5</v>
      </c>
      <c r="E3823">
        <v>2</v>
      </c>
      <c r="F3823" s="6">
        <v>20502</v>
      </c>
      <c r="G3823">
        <v>202</v>
      </c>
      <c r="H3823" s="1">
        <v>0.7</v>
      </c>
      <c r="I3823" s="2">
        <v>34.112149532710276</v>
      </c>
      <c r="K3823" s="2">
        <v>2.0710507997989227</v>
      </c>
      <c r="N3823">
        <f t="shared" si="59"/>
        <v>0</v>
      </c>
    </row>
    <row r="3824" spans="1:14" x14ac:dyDescent="0.2">
      <c r="A3824" t="s">
        <v>3</v>
      </c>
      <c r="B3824">
        <v>2018</v>
      </c>
      <c r="C3824">
        <v>3</v>
      </c>
      <c r="D3824">
        <v>5</v>
      </c>
      <c r="E3824">
        <v>3</v>
      </c>
      <c r="F3824">
        <v>20503</v>
      </c>
      <c r="G3824">
        <v>148</v>
      </c>
      <c r="K3824" s="2">
        <v>2.4570558143999999</v>
      </c>
      <c r="N3824">
        <f t="shared" si="59"/>
        <v>0</v>
      </c>
    </row>
    <row r="3825" spans="1:14" x14ac:dyDescent="0.2">
      <c r="A3825" t="s">
        <v>3</v>
      </c>
      <c r="B3825">
        <v>2018</v>
      </c>
      <c r="C3825">
        <v>3</v>
      </c>
      <c r="D3825">
        <v>5</v>
      </c>
      <c r="E3825">
        <v>4</v>
      </c>
      <c r="F3825" s="6">
        <v>20504</v>
      </c>
      <c r="G3825">
        <v>201</v>
      </c>
      <c r="K3825" s="2">
        <v>1.8018409305599996</v>
      </c>
      <c r="N3825">
        <f t="shared" si="59"/>
        <v>0</v>
      </c>
    </row>
    <row r="3826" spans="1:14" x14ac:dyDescent="0.2">
      <c r="A3826" t="s">
        <v>3</v>
      </c>
      <c r="B3826">
        <v>2018</v>
      </c>
      <c r="C3826">
        <v>3</v>
      </c>
      <c r="D3826">
        <v>5</v>
      </c>
      <c r="E3826">
        <v>5</v>
      </c>
      <c r="F3826">
        <v>20505</v>
      </c>
      <c r="G3826">
        <v>85</v>
      </c>
      <c r="K3826" s="2">
        <v>0.98282232576000006</v>
      </c>
      <c r="N3826">
        <f t="shared" si="59"/>
        <v>0</v>
      </c>
    </row>
    <row r="3827" spans="1:14" x14ac:dyDescent="0.2">
      <c r="A3827" t="s">
        <v>3</v>
      </c>
      <c r="B3827">
        <v>2018</v>
      </c>
      <c r="C3827">
        <v>3</v>
      </c>
      <c r="D3827">
        <v>5</v>
      </c>
      <c r="E3827">
        <v>6</v>
      </c>
      <c r="F3827">
        <v>20506</v>
      </c>
      <c r="G3827">
        <v>193</v>
      </c>
      <c r="K3827" s="2">
        <v>3.0030682175999992</v>
      </c>
      <c r="N3827">
        <f t="shared" si="59"/>
        <v>0</v>
      </c>
    </row>
    <row r="3828" spans="1:14" x14ac:dyDescent="0.2">
      <c r="A3828" t="s">
        <v>3</v>
      </c>
      <c r="B3828">
        <v>2018</v>
      </c>
      <c r="C3828">
        <v>3</v>
      </c>
      <c r="D3828">
        <v>5</v>
      </c>
      <c r="E3828">
        <v>7</v>
      </c>
      <c r="F3828">
        <v>20507</v>
      </c>
      <c r="G3828">
        <v>79</v>
      </c>
      <c r="K3828" s="2">
        <v>1.8564421708800001</v>
      </c>
      <c r="N3828">
        <f t="shared" si="59"/>
        <v>0</v>
      </c>
    </row>
    <row r="3829" spans="1:14" x14ac:dyDescent="0.2">
      <c r="A3829" t="s">
        <v>3</v>
      </c>
      <c r="B3829">
        <v>2018</v>
      </c>
      <c r="C3829">
        <v>3</v>
      </c>
      <c r="D3829">
        <v>5</v>
      </c>
      <c r="E3829">
        <v>8</v>
      </c>
      <c r="F3829">
        <v>20508</v>
      </c>
      <c r="G3829">
        <v>89</v>
      </c>
      <c r="K3829" s="2">
        <v>3.1122706982399992</v>
      </c>
      <c r="N3829">
        <f t="shared" si="59"/>
        <v>0</v>
      </c>
    </row>
    <row r="3830" spans="1:14" x14ac:dyDescent="0.2">
      <c r="A3830" t="s">
        <v>3</v>
      </c>
      <c r="B3830">
        <v>2018</v>
      </c>
      <c r="C3830">
        <v>3</v>
      </c>
      <c r="D3830">
        <v>5</v>
      </c>
      <c r="E3830">
        <v>9</v>
      </c>
      <c r="F3830">
        <v>20509</v>
      </c>
      <c r="G3830">
        <v>2</v>
      </c>
      <c r="K3830" s="2">
        <v>1.9656446515200001</v>
      </c>
      <c r="N3830">
        <f t="shared" si="59"/>
        <v>0</v>
      </c>
    </row>
    <row r="3831" spans="1:14" x14ac:dyDescent="0.2">
      <c r="A3831" t="s">
        <v>3</v>
      </c>
      <c r="B3831">
        <v>2018</v>
      </c>
      <c r="C3831">
        <v>3</v>
      </c>
      <c r="D3831">
        <v>5</v>
      </c>
      <c r="E3831">
        <v>10</v>
      </c>
      <c r="F3831">
        <v>20510</v>
      </c>
      <c r="G3831">
        <v>73</v>
      </c>
      <c r="K3831" s="2">
        <v>1.613218464</v>
      </c>
      <c r="N3831">
        <f t="shared" si="59"/>
        <v>0</v>
      </c>
    </row>
    <row r="3832" spans="1:14" x14ac:dyDescent="0.2">
      <c r="A3832" t="s">
        <v>3</v>
      </c>
      <c r="B3832">
        <v>2018</v>
      </c>
      <c r="C3832">
        <v>3</v>
      </c>
      <c r="D3832">
        <v>5</v>
      </c>
      <c r="E3832">
        <v>11</v>
      </c>
      <c r="F3832">
        <v>20511</v>
      </c>
      <c r="G3832">
        <v>196</v>
      </c>
      <c r="K3832" s="2">
        <v>2.4322370688000006</v>
      </c>
      <c r="N3832">
        <f t="shared" si="59"/>
        <v>0</v>
      </c>
    </row>
    <row r="3833" spans="1:14" x14ac:dyDescent="0.2">
      <c r="A3833" t="s">
        <v>3</v>
      </c>
      <c r="B3833">
        <v>2018</v>
      </c>
      <c r="C3833">
        <v>3</v>
      </c>
      <c r="D3833">
        <v>5</v>
      </c>
      <c r="E3833">
        <v>12</v>
      </c>
      <c r="F3833">
        <v>20512</v>
      </c>
      <c r="G3833">
        <v>119</v>
      </c>
      <c r="K3833" s="2">
        <v>1.6380372095999998</v>
      </c>
      <c r="N3833">
        <f t="shared" si="59"/>
        <v>0</v>
      </c>
    </row>
    <row r="3834" spans="1:14" x14ac:dyDescent="0.2">
      <c r="A3834" t="s">
        <v>3</v>
      </c>
      <c r="B3834">
        <v>2018</v>
      </c>
      <c r="C3834">
        <v>3</v>
      </c>
      <c r="D3834">
        <v>5</v>
      </c>
      <c r="E3834">
        <v>13</v>
      </c>
      <c r="F3834">
        <v>20513</v>
      </c>
      <c r="G3834">
        <v>59</v>
      </c>
      <c r="K3834" s="2">
        <v>1.5288347289599999</v>
      </c>
      <c r="N3834">
        <f t="shared" si="59"/>
        <v>0</v>
      </c>
    </row>
    <row r="3835" spans="1:14" x14ac:dyDescent="0.2">
      <c r="A3835" t="s">
        <v>3</v>
      </c>
      <c r="B3835">
        <v>2018</v>
      </c>
      <c r="C3835">
        <v>3</v>
      </c>
      <c r="D3835">
        <v>5</v>
      </c>
      <c r="E3835">
        <v>14</v>
      </c>
      <c r="F3835">
        <v>20514</v>
      </c>
      <c r="G3835">
        <v>9</v>
      </c>
      <c r="K3835" s="2">
        <v>0.65521488383999993</v>
      </c>
      <c r="N3835">
        <f t="shared" si="59"/>
        <v>0</v>
      </c>
    </row>
    <row r="3836" spans="1:14" x14ac:dyDescent="0.2">
      <c r="A3836" t="s">
        <v>3</v>
      </c>
      <c r="B3836">
        <v>2018</v>
      </c>
      <c r="C3836">
        <v>3</v>
      </c>
      <c r="D3836">
        <v>5</v>
      </c>
      <c r="E3836">
        <v>15</v>
      </c>
      <c r="F3836">
        <v>20515</v>
      </c>
      <c r="G3836">
        <v>63</v>
      </c>
      <c r="K3836" s="2">
        <v>1.3104297676799999</v>
      </c>
      <c r="N3836">
        <f t="shared" si="59"/>
        <v>0</v>
      </c>
    </row>
    <row r="3837" spans="1:14" x14ac:dyDescent="0.2">
      <c r="A3837" t="s">
        <v>3</v>
      </c>
      <c r="B3837">
        <v>2018</v>
      </c>
      <c r="C3837">
        <v>3</v>
      </c>
      <c r="D3837">
        <v>5</v>
      </c>
      <c r="E3837">
        <v>16</v>
      </c>
      <c r="F3837">
        <v>20516</v>
      </c>
      <c r="G3837">
        <v>125</v>
      </c>
      <c r="K3837" s="2">
        <v>0.98282232576000006</v>
      </c>
      <c r="N3837">
        <f t="shared" si="59"/>
        <v>0</v>
      </c>
    </row>
    <row r="3838" spans="1:14" x14ac:dyDescent="0.2">
      <c r="A3838" t="s">
        <v>3</v>
      </c>
      <c r="B3838">
        <v>2018</v>
      </c>
      <c r="C3838">
        <v>3</v>
      </c>
      <c r="D3838">
        <v>5</v>
      </c>
      <c r="E3838">
        <v>17</v>
      </c>
      <c r="F3838">
        <v>20517</v>
      </c>
      <c r="G3838">
        <v>122</v>
      </c>
      <c r="K3838" s="2">
        <v>2.4570558143999999</v>
      </c>
      <c r="N3838">
        <f t="shared" si="59"/>
        <v>0</v>
      </c>
    </row>
    <row r="3839" spans="1:14" x14ac:dyDescent="0.2">
      <c r="A3839" t="s">
        <v>3</v>
      </c>
      <c r="B3839">
        <v>2018</v>
      </c>
      <c r="C3839">
        <v>3</v>
      </c>
      <c r="D3839">
        <v>5</v>
      </c>
      <c r="E3839">
        <v>18</v>
      </c>
      <c r="F3839">
        <v>20518</v>
      </c>
      <c r="G3839">
        <v>138</v>
      </c>
      <c r="K3839" s="2">
        <v>1.9656446515200001</v>
      </c>
      <c r="N3839">
        <f t="shared" si="59"/>
        <v>0</v>
      </c>
    </row>
    <row r="3840" spans="1:14" x14ac:dyDescent="0.2">
      <c r="A3840" t="s">
        <v>3</v>
      </c>
      <c r="B3840">
        <v>2018</v>
      </c>
      <c r="C3840">
        <v>3</v>
      </c>
      <c r="D3840">
        <v>5</v>
      </c>
      <c r="E3840">
        <v>19</v>
      </c>
      <c r="F3840">
        <v>20519</v>
      </c>
      <c r="G3840">
        <v>191</v>
      </c>
      <c r="K3840" s="2">
        <v>3.0576694579199999</v>
      </c>
      <c r="N3840">
        <f t="shared" si="59"/>
        <v>0</v>
      </c>
    </row>
    <row r="3841" spans="1:14" x14ac:dyDescent="0.2">
      <c r="A3841" t="s">
        <v>3</v>
      </c>
      <c r="B3841">
        <v>2018</v>
      </c>
      <c r="C3841">
        <v>3</v>
      </c>
      <c r="D3841">
        <v>5</v>
      </c>
      <c r="E3841">
        <v>20</v>
      </c>
      <c r="F3841">
        <v>20520</v>
      </c>
      <c r="G3841">
        <v>183</v>
      </c>
      <c r="K3841" s="2">
        <v>1.8564421708800001</v>
      </c>
      <c r="N3841">
        <f t="shared" si="59"/>
        <v>0</v>
      </c>
    </row>
    <row r="3842" spans="1:14" x14ac:dyDescent="0.2">
      <c r="A3842" t="s">
        <v>3</v>
      </c>
      <c r="B3842">
        <v>2018</v>
      </c>
      <c r="C3842">
        <v>3</v>
      </c>
      <c r="D3842">
        <v>6</v>
      </c>
      <c r="E3842">
        <v>1</v>
      </c>
      <c r="F3842">
        <v>20601</v>
      </c>
      <c r="G3842">
        <v>3</v>
      </c>
      <c r="K3842" s="2">
        <v>2.2088683583999997</v>
      </c>
      <c r="N3842">
        <f t="shared" si="59"/>
        <v>0</v>
      </c>
    </row>
    <row r="3843" spans="1:14" x14ac:dyDescent="0.2">
      <c r="A3843" t="s">
        <v>3</v>
      </c>
      <c r="B3843">
        <v>2018</v>
      </c>
      <c r="C3843">
        <v>3</v>
      </c>
      <c r="D3843">
        <v>6</v>
      </c>
      <c r="E3843">
        <v>2</v>
      </c>
      <c r="F3843">
        <v>20602</v>
      </c>
      <c r="G3843">
        <v>26</v>
      </c>
      <c r="K3843" s="2">
        <v>2.9484669772800012</v>
      </c>
      <c r="N3843">
        <f t="shared" ref="N3843:N3906" si="60">$M$2*J3843</f>
        <v>0</v>
      </c>
    </row>
    <row r="3844" spans="1:14" x14ac:dyDescent="0.2">
      <c r="A3844" t="s">
        <v>3</v>
      </c>
      <c r="B3844">
        <v>2018</v>
      </c>
      <c r="C3844">
        <v>3</v>
      </c>
      <c r="D3844">
        <v>6</v>
      </c>
      <c r="E3844">
        <v>3</v>
      </c>
      <c r="F3844">
        <v>20603</v>
      </c>
      <c r="G3844">
        <v>8</v>
      </c>
      <c r="K3844" s="2">
        <v>1.8018409305599996</v>
      </c>
      <c r="N3844">
        <f t="shared" si="60"/>
        <v>0</v>
      </c>
    </row>
    <row r="3845" spans="1:14" x14ac:dyDescent="0.2">
      <c r="A3845" t="s">
        <v>3</v>
      </c>
      <c r="B3845">
        <v>2018</v>
      </c>
      <c r="C3845">
        <v>3</v>
      </c>
      <c r="D3845">
        <v>6</v>
      </c>
      <c r="E3845">
        <v>4</v>
      </c>
      <c r="F3845">
        <v>20604</v>
      </c>
      <c r="G3845">
        <v>133</v>
      </c>
      <c r="K3845" s="2">
        <v>3.1668719385599999</v>
      </c>
      <c r="N3845">
        <f t="shared" si="60"/>
        <v>0</v>
      </c>
    </row>
    <row r="3846" spans="1:14" x14ac:dyDescent="0.2">
      <c r="A3846" t="s">
        <v>3</v>
      </c>
      <c r="B3846">
        <v>2018</v>
      </c>
      <c r="C3846">
        <v>3</v>
      </c>
      <c r="D3846">
        <v>6</v>
      </c>
      <c r="E3846">
        <v>5</v>
      </c>
      <c r="F3846">
        <v>20605</v>
      </c>
      <c r="G3846">
        <v>96</v>
      </c>
      <c r="K3846" s="2">
        <v>2.1840496127999995</v>
      </c>
      <c r="N3846">
        <f t="shared" si="60"/>
        <v>0</v>
      </c>
    </row>
    <row r="3847" spans="1:14" x14ac:dyDescent="0.2">
      <c r="A3847" t="s">
        <v>3</v>
      </c>
      <c r="B3847">
        <v>2018</v>
      </c>
      <c r="C3847">
        <v>3</v>
      </c>
      <c r="D3847">
        <v>6</v>
      </c>
      <c r="E3847">
        <v>6</v>
      </c>
      <c r="F3847">
        <v>20606</v>
      </c>
      <c r="G3847">
        <v>64</v>
      </c>
      <c r="K3847" s="2">
        <v>2.3478533337600003</v>
      </c>
      <c r="N3847">
        <f t="shared" si="60"/>
        <v>0</v>
      </c>
    </row>
    <row r="3848" spans="1:14" x14ac:dyDescent="0.2">
      <c r="A3848" t="s">
        <v>3</v>
      </c>
      <c r="B3848">
        <v>2018</v>
      </c>
      <c r="C3848">
        <v>3</v>
      </c>
      <c r="D3848">
        <v>6</v>
      </c>
      <c r="E3848">
        <v>7</v>
      </c>
      <c r="F3848">
        <v>20607</v>
      </c>
      <c r="G3848">
        <v>42</v>
      </c>
      <c r="K3848" s="2">
        <v>0</v>
      </c>
      <c r="N3848">
        <f t="shared" si="60"/>
        <v>0</v>
      </c>
    </row>
    <row r="3849" spans="1:14" x14ac:dyDescent="0.2">
      <c r="A3849" t="s">
        <v>3</v>
      </c>
      <c r="B3849">
        <v>2018</v>
      </c>
      <c r="C3849">
        <v>3</v>
      </c>
      <c r="D3849">
        <v>6</v>
      </c>
      <c r="E3849">
        <v>8</v>
      </c>
      <c r="F3849">
        <v>20608</v>
      </c>
      <c r="G3849">
        <v>145</v>
      </c>
      <c r="K3849" s="2">
        <v>2.1294483724799997</v>
      </c>
      <c r="N3849">
        <f t="shared" si="60"/>
        <v>0</v>
      </c>
    </row>
    <row r="3850" spans="1:14" x14ac:dyDescent="0.2">
      <c r="A3850" t="s">
        <v>3</v>
      </c>
      <c r="B3850">
        <v>2018</v>
      </c>
      <c r="C3850">
        <v>3</v>
      </c>
      <c r="D3850">
        <v>6</v>
      </c>
      <c r="E3850">
        <v>9</v>
      </c>
      <c r="F3850">
        <v>20609</v>
      </c>
      <c r="G3850">
        <v>10</v>
      </c>
      <c r="K3850" s="2">
        <v>1.6628559551999997</v>
      </c>
      <c r="N3850">
        <f t="shared" si="60"/>
        <v>0</v>
      </c>
    </row>
    <row r="3851" spans="1:14" x14ac:dyDescent="0.2">
      <c r="A3851" t="s">
        <v>3</v>
      </c>
      <c r="B3851">
        <v>2018</v>
      </c>
      <c r="C3851">
        <v>3</v>
      </c>
      <c r="D3851">
        <v>6</v>
      </c>
      <c r="E3851">
        <v>10</v>
      </c>
      <c r="F3851">
        <v>20610</v>
      </c>
      <c r="G3851">
        <v>74</v>
      </c>
      <c r="K3851" s="2">
        <v>2.0202458918399997</v>
      </c>
      <c r="N3851">
        <f t="shared" si="60"/>
        <v>0</v>
      </c>
    </row>
    <row r="3852" spans="1:14" x14ac:dyDescent="0.2">
      <c r="A3852" t="s">
        <v>3</v>
      </c>
      <c r="B3852">
        <v>2018</v>
      </c>
      <c r="C3852">
        <v>3</v>
      </c>
      <c r="D3852">
        <v>6</v>
      </c>
      <c r="E3852">
        <v>11</v>
      </c>
      <c r="F3852">
        <v>20611</v>
      </c>
      <c r="G3852">
        <v>167</v>
      </c>
      <c r="K3852" s="2">
        <v>1.8564421708800001</v>
      </c>
      <c r="N3852">
        <f t="shared" si="60"/>
        <v>0</v>
      </c>
    </row>
    <row r="3853" spans="1:14" x14ac:dyDescent="0.2">
      <c r="A3853" t="s">
        <v>3</v>
      </c>
      <c r="B3853">
        <v>2018</v>
      </c>
      <c r="C3853">
        <v>3</v>
      </c>
      <c r="D3853">
        <v>6</v>
      </c>
      <c r="E3853">
        <v>12</v>
      </c>
      <c r="F3853">
        <v>20612</v>
      </c>
      <c r="G3853">
        <v>188</v>
      </c>
      <c r="K3853" s="2">
        <v>1.8018409305599996</v>
      </c>
      <c r="N3853">
        <f t="shared" si="60"/>
        <v>0</v>
      </c>
    </row>
    <row r="3854" spans="1:14" x14ac:dyDescent="0.2">
      <c r="A3854" t="s">
        <v>3</v>
      </c>
      <c r="B3854">
        <v>2018</v>
      </c>
      <c r="C3854">
        <v>3</v>
      </c>
      <c r="D3854">
        <v>6</v>
      </c>
      <c r="E3854">
        <v>13</v>
      </c>
      <c r="F3854">
        <v>20613</v>
      </c>
      <c r="G3854">
        <v>69</v>
      </c>
      <c r="K3854" s="2">
        <v>1.7124934463999999</v>
      </c>
      <c r="N3854">
        <f t="shared" si="60"/>
        <v>0</v>
      </c>
    </row>
    <row r="3855" spans="1:14" x14ac:dyDescent="0.2">
      <c r="A3855" t="s">
        <v>3</v>
      </c>
      <c r="B3855">
        <v>2018</v>
      </c>
      <c r="C3855">
        <v>3</v>
      </c>
      <c r="D3855">
        <v>6</v>
      </c>
      <c r="E3855">
        <v>14</v>
      </c>
      <c r="F3855">
        <v>20614</v>
      </c>
      <c r="G3855">
        <v>4</v>
      </c>
      <c r="K3855" s="2">
        <v>1.9656446515200001</v>
      </c>
      <c r="N3855">
        <f t="shared" si="60"/>
        <v>0</v>
      </c>
    </row>
    <row r="3856" spans="1:14" x14ac:dyDescent="0.2">
      <c r="A3856" t="s">
        <v>3</v>
      </c>
      <c r="B3856">
        <v>2018</v>
      </c>
      <c r="C3856">
        <v>3</v>
      </c>
      <c r="D3856">
        <v>6</v>
      </c>
      <c r="E3856">
        <v>15</v>
      </c>
      <c r="F3856" s="6">
        <v>20615</v>
      </c>
      <c r="G3856">
        <v>201</v>
      </c>
      <c r="K3856" s="2">
        <v>1.3650310079999999</v>
      </c>
      <c r="N3856">
        <f t="shared" si="60"/>
        <v>0</v>
      </c>
    </row>
    <row r="3857" spans="1:14" x14ac:dyDescent="0.2">
      <c r="A3857" t="s">
        <v>3</v>
      </c>
      <c r="B3857">
        <v>2018</v>
      </c>
      <c r="C3857">
        <v>3</v>
      </c>
      <c r="D3857">
        <v>6</v>
      </c>
      <c r="E3857">
        <v>16</v>
      </c>
      <c r="F3857" s="6">
        <v>20616</v>
      </c>
      <c r="G3857">
        <v>202</v>
      </c>
      <c r="I3857" s="2">
        <v>52.406417112299472</v>
      </c>
      <c r="K3857" s="2">
        <v>1.4821737049163379</v>
      </c>
      <c r="N3857">
        <f t="shared" si="60"/>
        <v>0</v>
      </c>
    </row>
    <row r="3858" spans="1:14" x14ac:dyDescent="0.2">
      <c r="A3858" t="s">
        <v>3</v>
      </c>
      <c r="B3858">
        <v>2018</v>
      </c>
      <c r="C3858">
        <v>3</v>
      </c>
      <c r="D3858">
        <v>6</v>
      </c>
      <c r="E3858">
        <v>17</v>
      </c>
      <c r="F3858">
        <v>20617</v>
      </c>
      <c r="G3858">
        <v>153</v>
      </c>
      <c r="K3858" s="2">
        <v>1.4394872447999996</v>
      </c>
      <c r="N3858">
        <f t="shared" si="60"/>
        <v>0</v>
      </c>
    </row>
    <row r="3859" spans="1:14" x14ac:dyDescent="0.2">
      <c r="A3859" t="s">
        <v>3</v>
      </c>
      <c r="B3859">
        <v>2018</v>
      </c>
      <c r="C3859">
        <v>3</v>
      </c>
      <c r="D3859">
        <v>6</v>
      </c>
      <c r="E3859">
        <v>18</v>
      </c>
      <c r="F3859" s="6">
        <v>20618</v>
      </c>
      <c r="G3859">
        <v>112</v>
      </c>
      <c r="K3859" s="2">
        <v>1.3104297676799999</v>
      </c>
      <c r="N3859">
        <f t="shared" si="60"/>
        <v>0</v>
      </c>
    </row>
    <row r="3860" spans="1:14" x14ac:dyDescent="0.2">
      <c r="A3860" t="s">
        <v>3</v>
      </c>
      <c r="B3860">
        <v>2018</v>
      </c>
      <c r="C3860">
        <v>3</v>
      </c>
      <c r="D3860">
        <v>6</v>
      </c>
      <c r="E3860">
        <v>19</v>
      </c>
      <c r="F3860">
        <v>20619</v>
      </c>
      <c r="G3860">
        <v>30</v>
      </c>
      <c r="K3860" s="2">
        <v>1.8564421708800001</v>
      </c>
      <c r="N3860">
        <f t="shared" si="60"/>
        <v>0</v>
      </c>
    </row>
    <row r="3861" spans="1:14" x14ac:dyDescent="0.2">
      <c r="A3861" t="s">
        <v>3</v>
      </c>
      <c r="B3861">
        <v>2018</v>
      </c>
      <c r="C3861">
        <v>3</v>
      </c>
      <c r="D3861">
        <v>6</v>
      </c>
      <c r="E3861">
        <v>20</v>
      </c>
      <c r="F3861">
        <v>20620</v>
      </c>
      <c r="G3861">
        <v>83</v>
      </c>
      <c r="K3861" s="2">
        <v>2.6208595353599997</v>
      </c>
      <c r="N3861">
        <f t="shared" si="60"/>
        <v>0</v>
      </c>
    </row>
    <row r="3862" spans="1:14" x14ac:dyDescent="0.2">
      <c r="A3862" t="s">
        <v>3</v>
      </c>
      <c r="B3862">
        <v>2018</v>
      </c>
      <c r="C3862">
        <v>3</v>
      </c>
      <c r="D3862">
        <v>7</v>
      </c>
      <c r="E3862">
        <v>1</v>
      </c>
      <c r="F3862">
        <v>20701</v>
      </c>
      <c r="G3862">
        <v>184</v>
      </c>
      <c r="K3862" s="2">
        <v>2.0599558848000004</v>
      </c>
      <c r="N3862">
        <f t="shared" si="60"/>
        <v>0</v>
      </c>
    </row>
    <row r="3863" spans="1:14" x14ac:dyDescent="0.2">
      <c r="A3863" t="s">
        <v>3</v>
      </c>
      <c r="B3863">
        <v>2018</v>
      </c>
      <c r="C3863">
        <v>3</v>
      </c>
      <c r="D3863">
        <v>7</v>
      </c>
      <c r="E3863">
        <v>2</v>
      </c>
      <c r="F3863">
        <v>20702</v>
      </c>
      <c r="G3863">
        <v>170</v>
      </c>
      <c r="K3863" s="2">
        <v>3.2214731788800006</v>
      </c>
      <c r="N3863">
        <f t="shared" si="60"/>
        <v>0</v>
      </c>
    </row>
    <row r="3864" spans="1:14" x14ac:dyDescent="0.2">
      <c r="A3864" t="s">
        <v>3</v>
      </c>
      <c r="B3864">
        <v>2018</v>
      </c>
      <c r="C3864">
        <v>3</v>
      </c>
      <c r="D3864">
        <v>7</v>
      </c>
      <c r="E3864">
        <v>3</v>
      </c>
      <c r="F3864">
        <v>20703</v>
      </c>
      <c r="G3864">
        <v>47</v>
      </c>
      <c r="K3864" s="2">
        <v>2.29325209344</v>
      </c>
      <c r="N3864">
        <f t="shared" si="60"/>
        <v>0</v>
      </c>
    </row>
    <row r="3865" spans="1:14" x14ac:dyDescent="0.2">
      <c r="A3865" t="s">
        <v>3</v>
      </c>
      <c r="B3865">
        <v>2018</v>
      </c>
      <c r="C3865">
        <v>3</v>
      </c>
      <c r="D3865">
        <v>7</v>
      </c>
      <c r="E3865">
        <v>4</v>
      </c>
      <c r="F3865">
        <v>20704</v>
      </c>
      <c r="G3865">
        <v>57</v>
      </c>
      <c r="K3865" s="2">
        <v>1.7472396902400003</v>
      </c>
      <c r="N3865">
        <f t="shared" si="60"/>
        <v>0</v>
      </c>
    </row>
    <row r="3866" spans="1:14" x14ac:dyDescent="0.2">
      <c r="A3866" t="s">
        <v>3</v>
      </c>
      <c r="B3866">
        <v>2018</v>
      </c>
      <c r="C3866">
        <v>3</v>
      </c>
      <c r="D3866">
        <v>7</v>
      </c>
      <c r="E3866">
        <v>5</v>
      </c>
      <c r="F3866">
        <v>20705</v>
      </c>
      <c r="G3866">
        <v>88</v>
      </c>
      <c r="K3866" s="2">
        <v>1.1416622975999999</v>
      </c>
      <c r="N3866">
        <f t="shared" si="60"/>
        <v>0</v>
      </c>
    </row>
    <row r="3867" spans="1:14" x14ac:dyDescent="0.2">
      <c r="A3867" t="s">
        <v>3</v>
      </c>
      <c r="B3867">
        <v>2018</v>
      </c>
      <c r="C3867">
        <v>3</v>
      </c>
      <c r="D3867">
        <v>7</v>
      </c>
      <c r="E3867">
        <v>6</v>
      </c>
      <c r="F3867">
        <v>20706</v>
      </c>
      <c r="G3867">
        <v>113</v>
      </c>
      <c r="K3867" s="2">
        <v>2.5662582950399999</v>
      </c>
      <c r="N3867">
        <f t="shared" si="60"/>
        <v>0</v>
      </c>
    </row>
    <row r="3868" spans="1:14" x14ac:dyDescent="0.2">
      <c r="A3868" t="s">
        <v>3</v>
      </c>
      <c r="B3868">
        <v>2018</v>
      </c>
      <c r="C3868">
        <v>3</v>
      </c>
      <c r="D3868">
        <v>7</v>
      </c>
      <c r="E3868">
        <v>7</v>
      </c>
      <c r="F3868">
        <v>20707</v>
      </c>
      <c r="G3868">
        <v>93</v>
      </c>
      <c r="K3868" s="2">
        <v>1.9656446515200001</v>
      </c>
      <c r="N3868">
        <f t="shared" si="60"/>
        <v>0</v>
      </c>
    </row>
    <row r="3869" spans="1:14" x14ac:dyDescent="0.2">
      <c r="A3869" t="s">
        <v>3</v>
      </c>
      <c r="B3869">
        <v>2018</v>
      </c>
      <c r="C3869">
        <v>3</v>
      </c>
      <c r="D3869">
        <v>7</v>
      </c>
      <c r="E3869">
        <v>8</v>
      </c>
      <c r="F3869">
        <v>20708</v>
      </c>
      <c r="G3869">
        <v>7</v>
      </c>
      <c r="K3869" s="2">
        <v>2.3825995775999997</v>
      </c>
      <c r="N3869">
        <f t="shared" si="60"/>
        <v>0</v>
      </c>
    </row>
    <row r="3870" spans="1:14" x14ac:dyDescent="0.2">
      <c r="A3870" t="s">
        <v>3</v>
      </c>
      <c r="B3870">
        <v>2018</v>
      </c>
      <c r="C3870">
        <v>3</v>
      </c>
      <c r="D3870">
        <v>7</v>
      </c>
      <c r="E3870">
        <v>9</v>
      </c>
      <c r="F3870">
        <v>20709</v>
      </c>
      <c r="G3870">
        <v>36</v>
      </c>
      <c r="K3870" s="2">
        <v>1.5288347289599999</v>
      </c>
      <c r="N3870">
        <f t="shared" si="60"/>
        <v>0</v>
      </c>
    </row>
    <row r="3871" spans="1:14" x14ac:dyDescent="0.2">
      <c r="A3871" t="s">
        <v>3</v>
      </c>
      <c r="B3871">
        <v>2018</v>
      </c>
      <c r="C3871">
        <v>3</v>
      </c>
      <c r="D3871">
        <v>7</v>
      </c>
      <c r="E3871">
        <v>10</v>
      </c>
      <c r="F3871">
        <v>20710</v>
      </c>
      <c r="G3871">
        <v>165</v>
      </c>
      <c r="K3871" s="2">
        <v>2.1840496127999995</v>
      </c>
      <c r="N3871">
        <f t="shared" si="60"/>
        <v>0</v>
      </c>
    </row>
    <row r="3872" spans="1:14" x14ac:dyDescent="0.2">
      <c r="A3872" t="s">
        <v>3</v>
      </c>
      <c r="B3872">
        <v>2018</v>
      </c>
      <c r="C3872">
        <v>3</v>
      </c>
      <c r="D3872">
        <v>7</v>
      </c>
      <c r="E3872">
        <v>11</v>
      </c>
      <c r="F3872">
        <v>20711</v>
      </c>
      <c r="G3872">
        <v>140</v>
      </c>
      <c r="K3872" s="2">
        <v>1.7472396902400003</v>
      </c>
      <c r="N3872">
        <f t="shared" si="60"/>
        <v>0</v>
      </c>
    </row>
    <row r="3873" spans="1:14" x14ac:dyDescent="0.2">
      <c r="A3873" t="s">
        <v>3</v>
      </c>
      <c r="B3873">
        <v>2018</v>
      </c>
      <c r="C3873">
        <v>3</v>
      </c>
      <c r="D3873">
        <v>7</v>
      </c>
      <c r="E3873">
        <v>12</v>
      </c>
      <c r="F3873">
        <v>20712</v>
      </c>
      <c r="G3873">
        <v>107</v>
      </c>
      <c r="K3873" s="2">
        <v>2.8045182528000008</v>
      </c>
      <c r="N3873">
        <f t="shared" si="60"/>
        <v>0</v>
      </c>
    </row>
    <row r="3874" spans="1:14" x14ac:dyDescent="0.2">
      <c r="A3874" t="s">
        <v>3</v>
      </c>
      <c r="B3874">
        <v>2018</v>
      </c>
      <c r="C3874">
        <v>3</v>
      </c>
      <c r="D3874">
        <v>7</v>
      </c>
      <c r="E3874">
        <v>13</v>
      </c>
      <c r="F3874">
        <v>20713</v>
      </c>
      <c r="G3874">
        <v>182</v>
      </c>
      <c r="K3874" s="2">
        <v>1.69263844992</v>
      </c>
      <c r="N3874">
        <f t="shared" si="60"/>
        <v>0</v>
      </c>
    </row>
    <row r="3875" spans="1:14" x14ac:dyDescent="0.2">
      <c r="A3875" t="s">
        <v>3</v>
      </c>
      <c r="B3875">
        <v>2018</v>
      </c>
      <c r="C3875">
        <v>3</v>
      </c>
      <c r="D3875">
        <v>7</v>
      </c>
      <c r="E3875">
        <v>14</v>
      </c>
      <c r="F3875" s="6">
        <v>20714</v>
      </c>
      <c r="G3875">
        <v>202</v>
      </c>
      <c r="I3875" s="2">
        <v>53.921568627450988</v>
      </c>
      <c r="K3875" s="2">
        <v>2.3056035409809694</v>
      </c>
      <c r="N3875">
        <f t="shared" si="60"/>
        <v>0</v>
      </c>
    </row>
    <row r="3876" spans="1:14" x14ac:dyDescent="0.2">
      <c r="A3876" t="s">
        <v>3</v>
      </c>
      <c r="B3876">
        <v>2018</v>
      </c>
      <c r="C3876">
        <v>3</v>
      </c>
      <c r="D3876">
        <v>7</v>
      </c>
      <c r="E3876">
        <v>15</v>
      </c>
      <c r="F3876">
        <v>20715</v>
      </c>
      <c r="G3876">
        <v>71</v>
      </c>
      <c r="K3876" s="2">
        <v>1.7472396902400003</v>
      </c>
      <c r="N3876">
        <f t="shared" si="60"/>
        <v>0</v>
      </c>
    </row>
    <row r="3877" spans="1:14" x14ac:dyDescent="0.2">
      <c r="A3877" t="s">
        <v>3</v>
      </c>
      <c r="B3877">
        <v>2018</v>
      </c>
      <c r="C3877">
        <v>3</v>
      </c>
      <c r="D3877">
        <v>7</v>
      </c>
      <c r="E3877">
        <v>16</v>
      </c>
      <c r="F3877">
        <v>20716</v>
      </c>
      <c r="G3877">
        <v>198</v>
      </c>
      <c r="K3877" s="2">
        <v>1.5288347289599999</v>
      </c>
      <c r="N3877">
        <f t="shared" si="60"/>
        <v>0</v>
      </c>
    </row>
    <row r="3878" spans="1:14" x14ac:dyDescent="0.2">
      <c r="A3878" t="s">
        <v>3</v>
      </c>
      <c r="B3878">
        <v>2018</v>
      </c>
      <c r="C3878">
        <v>3</v>
      </c>
      <c r="D3878">
        <v>7</v>
      </c>
      <c r="E3878">
        <v>17</v>
      </c>
      <c r="F3878">
        <v>20717</v>
      </c>
      <c r="G3878">
        <v>192</v>
      </c>
      <c r="K3878" s="2">
        <v>1.6380372095999998</v>
      </c>
      <c r="N3878">
        <f t="shared" si="60"/>
        <v>0</v>
      </c>
    </row>
    <row r="3879" spans="1:14" x14ac:dyDescent="0.2">
      <c r="A3879" t="s">
        <v>3</v>
      </c>
      <c r="B3879">
        <v>2018</v>
      </c>
      <c r="C3879">
        <v>3</v>
      </c>
      <c r="D3879">
        <v>7</v>
      </c>
      <c r="E3879">
        <v>18</v>
      </c>
      <c r="F3879">
        <v>20718</v>
      </c>
      <c r="G3879">
        <v>65</v>
      </c>
      <c r="K3879" s="2">
        <v>2.0748471321599995</v>
      </c>
      <c r="N3879">
        <f t="shared" si="60"/>
        <v>0</v>
      </c>
    </row>
    <row r="3880" spans="1:14" x14ac:dyDescent="0.2">
      <c r="A3880" t="s">
        <v>3</v>
      </c>
      <c r="B3880">
        <v>2018</v>
      </c>
      <c r="C3880">
        <v>3</v>
      </c>
      <c r="D3880">
        <v>7</v>
      </c>
      <c r="E3880">
        <v>19</v>
      </c>
      <c r="F3880">
        <v>20719</v>
      </c>
      <c r="G3880">
        <v>190</v>
      </c>
      <c r="K3880" s="2">
        <v>3.0576694579199999</v>
      </c>
      <c r="N3880">
        <f t="shared" si="60"/>
        <v>0</v>
      </c>
    </row>
    <row r="3881" spans="1:14" x14ac:dyDescent="0.2">
      <c r="A3881" t="s">
        <v>3</v>
      </c>
      <c r="B3881">
        <v>2018</v>
      </c>
      <c r="C3881">
        <v>3</v>
      </c>
      <c r="D3881">
        <v>7</v>
      </c>
      <c r="E3881">
        <v>20</v>
      </c>
      <c r="F3881" s="6">
        <v>20720</v>
      </c>
      <c r="G3881">
        <v>201</v>
      </c>
      <c r="I3881" s="2">
        <v>44.318181818181813</v>
      </c>
      <c r="K3881" s="2">
        <v>1.5370690273206464</v>
      </c>
      <c r="N3881">
        <f t="shared" si="60"/>
        <v>0</v>
      </c>
    </row>
    <row r="3882" spans="1:14" x14ac:dyDescent="0.2">
      <c r="A3882" t="s">
        <v>3</v>
      </c>
      <c r="B3882">
        <v>2018</v>
      </c>
      <c r="C3882">
        <v>3</v>
      </c>
      <c r="D3882">
        <v>8</v>
      </c>
      <c r="E3882">
        <v>1</v>
      </c>
      <c r="F3882">
        <v>20801</v>
      </c>
      <c r="G3882">
        <v>135</v>
      </c>
      <c r="K3882" s="2">
        <v>1.4196322483199999</v>
      </c>
      <c r="N3882">
        <f t="shared" si="60"/>
        <v>0</v>
      </c>
    </row>
    <row r="3883" spans="1:14" x14ac:dyDescent="0.2">
      <c r="A3883" t="s">
        <v>3</v>
      </c>
      <c r="B3883">
        <v>2018</v>
      </c>
      <c r="C3883">
        <v>3</v>
      </c>
      <c r="D3883">
        <v>8</v>
      </c>
      <c r="E3883">
        <v>2</v>
      </c>
      <c r="F3883">
        <v>20802</v>
      </c>
      <c r="G3883">
        <v>117</v>
      </c>
      <c r="K3883" s="2">
        <v>2.29325209344</v>
      </c>
      <c r="N3883">
        <f t="shared" si="60"/>
        <v>0</v>
      </c>
    </row>
    <row r="3884" spans="1:14" x14ac:dyDescent="0.2">
      <c r="A3884" t="s">
        <v>3</v>
      </c>
      <c r="B3884">
        <v>2018</v>
      </c>
      <c r="C3884">
        <v>3</v>
      </c>
      <c r="D3884">
        <v>8</v>
      </c>
      <c r="E3884">
        <v>3</v>
      </c>
      <c r="F3884">
        <v>20803</v>
      </c>
      <c r="G3884">
        <v>21</v>
      </c>
      <c r="K3884" s="2">
        <v>2.0202458918399997</v>
      </c>
      <c r="N3884">
        <f t="shared" si="60"/>
        <v>0</v>
      </c>
    </row>
    <row r="3885" spans="1:14" x14ac:dyDescent="0.2">
      <c r="A3885" t="s">
        <v>3</v>
      </c>
      <c r="B3885">
        <v>2018</v>
      </c>
      <c r="C3885">
        <v>3</v>
      </c>
      <c r="D3885">
        <v>8</v>
      </c>
      <c r="E3885">
        <v>4</v>
      </c>
      <c r="F3885">
        <v>20804</v>
      </c>
      <c r="G3885">
        <v>185</v>
      </c>
      <c r="K3885" s="2">
        <v>2.5116570547199992</v>
      </c>
      <c r="N3885">
        <f t="shared" si="60"/>
        <v>0</v>
      </c>
    </row>
    <row r="3886" spans="1:14" x14ac:dyDescent="0.2">
      <c r="A3886" t="s">
        <v>3</v>
      </c>
      <c r="B3886">
        <v>2018</v>
      </c>
      <c r="C3886">
        <v>3</v>
      </c>
      <c r="D3886">
        <v>8</v>
      </c>
      <c r="E3886">
        <v>5</v>
      </c>
      <c r="F3886">
        <v>20805</v>
      </c>
      <c r="G3886">
        <v>20</v>
      </c>
      <c r="K3886" s="2">
        <v>2.0202458918399997</v>
      </c>
      <c r="N3886">
        <f t="shared" si="60"/>
        <v>0</v>
      </c>
    </row>
    <row r="3887" spans="1:14" x14ac:dyDescent="0.2">
      <c r="A3887" t="s">
        <v>3</v>
      </c>
      <c r="B3887">
        <v>2018</v>
      </c>
      <c r="C3887">
        <v>3</v>
      </c>
      <c r="D3887">
        <v>8</v>
      </c>
      <c r="E3887">
        <v>6</v>
      </c>
      <c r="F3887">
        <v>20806</v>
      </c>
      <c r="G3887">
        <v>114</v>
      </c>
      <c r="K3887" s="2">
        <v>2.5116570547199992</v>
      </c>
      <c r="N3887">
        <f t="shared" si="60"/>
        <v>0</v>
      </c>
    </row>
    <row r="3888" spans="1:14" x14ac:dyDescent="0.2">
      <c r="A3888" t="s">
        <v>3</v>
      </c>
      <c r="B3888">
        <v>2018</v>
      </c>
      <c r="C3888">
        <v>3</v>
      </c>
      <c r="D3888">
        <v>8</v>
      </c>
      <c r="E3888">
        <v>7</v>
      </c>
      <c r="F3888">
        <v>20807</v>
      </c>
      <c r="G3888">
        <v>176</v>
      </c>
      <c r="K3888" s="2">
        <v>1.7472396902400003</v>
      </c>
      <c r="N3888">
        <f t="shared" si="60"/>
        <v>0</v>
      </c>
    </row>
    <row r="3889" spans="1:14" x14ac:dyDescent="0.2">
      <c r="A3889" t="s">
        <v>3</v>
      </c>
      <c r="B3889">
        <v>2018</v>
      </c>
      <c r="C3889">
        <v>3</v>
      </c>
      <c r="D3889">
        <v>8</v>
      </c>
      <c r="E3889">
        <v>8</v>
      </c>
      <c r="F3889">
        <v>20808</v>
      </c>
      <c r="G3889">
        <v>46</v>
      </c>
      <c r="K3889" s="2">
        <v>0</v>
      </c>
      <c r="N3889">
        <f t="shared" si="60"/>
        <v>0</v>
      </c>
    </row>
    <row r="3890" spans="1:14" x14ac:dyDescent="0.2">
      <c r="A3890" t="s">
        <v>3</v>
      </c>
      <c r="B3890">
        <v>2018</v>
      </c>
      <c r="C3890">
        <v>3</v>
      </c>
      <c r="D3890">
        <v>8</v>
      </c>
      <c r="E3890">
        <v>9</v>
      </c>
      <c r="F3890">
        <v>20809</v>
      </c>
      <c r="G3890">
        <v>81</v>
      </c>
      <c r="K3890" s="2">
        <v>2.2386508531199998</v>
      </c>
      <c r="N3890">
        <f t="shared" si="60"/>
        <v>0</v>
      </c>
    </row>
    <row r="3891" spans="1:14" x14ac:dyDescent="0.2">
      <c r="A3891" t="s">
        <v>3</v>
      </c>
      <c r="B3891">
        <v>2018</v>
      </c>
      <c r="C3891">
        <v>3</v>
      </c>
      <c r="D3891">
        <v>8</v>
      </c>
      <c r="E3891">
        <v>10</v>
      </c>
      <c r="F3891">
        <v>20810</v>
      </c>
      <c r="G3891">
        <v>171</v>
      </c>
      <c r="K3891" s="2">
        <v>2.7300620159999998</v>
      </c>
      <c r="N3891">
        <f t="shared" si="60"/>
        <v>0</v>
      </c>
    </row>
    <row r="3892" spans="1:14" x14ac:dyDescent="0.2">
      <c r="A3892" t="s">
        <v>3</v>
      </c>
      <c r="B3892">
        <v>2018</v>
      </c>
      <c r="C3892">
        <v>3</v>
      </c>
      <c r="D3892">
        <v>8</v>
      </c>
      <c r="E3892">
        <v>11</v>
      </c>
      <c r="F3892" s="6">
        <v>20811</v>
      </c>
      <c r="G3892">
        <v>201</v>
      </c>
      <c r="K3892" s="2">
        <v>1.4742334886400006</v>
      </c>
      <c r="N3892">
        <f t="shared" si="60"/>
        <v>0</v>
      </c>
    </row>
    <row r="3893" spans="1:14" x14ac:dyDescent="0.2">
      <c r="A3893" t="s">
        <v>3</v>
      </c>
      <c r="B3893">
        <v>2018</v>
      </c>
      <c r="C3893">
        <v>3</v>
      </c>
      <c r="D3893">
        <v>8</v>
      </c>
      <c r="E3893">
        <v>12</v>
      </c>
      <c r="F3893">
        <v>20812</v>
      </c>
      <c r="G3893">
        <v>194</v>
      </c>
      <c r="K3893" s="2">
        <v>3.0030682176000005</v>
      </c>
      <c r="N3893">
        <f t="shared" si="60"/>
        <v>0</v>
      </c>
    </row>
    <row r="3894" spans="1:14" x14ac:dyDescent="0.2">
      <c r="A3894" t="s">
        <v>3</v>
      </c>
      <c r="B3894">
        <v>2018</v>
      </c>
      <c r="C3894">
        <v>3</v>
      </c>
      <c r="D3894">
        <v>8</v>
      </c>
      <c r="E3894">
        <v>13</v>
      </c>
      <c r="F3894">
        <v>20813</v>
      </c>
      <c r="G3894">
        <v>11</v>
      </c>
      <c r="K3894" s="2">
        <v>2.0748471321599995</v>
      </c>
      <c r="N3894">
        <f t="shared" si="60"/>
        <v>0</v>
      </c>
    </row>
    <row r="3895" spans="1:14" x14ac:dyDescent="0.2">
      <c r="A3895" t="s">
        <v>3</v>
      </c>
      <c r="B3895">
        <v>2018</v>
      </c>
      <c r="C3895">
        <v>3</v>
      </c>
      <c r="D3895">
        <v>8</v>
      </c>
      <c r="E3895">
        <v>14</v>
      </c>
      <c r="F3895">
        <v>20814</v>
      </c>
      <c r="G3895">
        <v>45</v>
      </c>
      <c r="K3895" s="2">
        <v>1.9110434112000001</v>
      </c>
      <c r="N3895">
        <f t="shared" si="60"/>
        <v>0</v>
      </c>
    </row>
    <row r="3896" spans="1:14" x14ac:dyDescent="0.2">
      <c r="A3896" t="s">
        <v>3</v>
      </c>
      <c r="B3896">
        <v>2018</v>
      </c>
      <c r="C3896">
        <v>3</v>
      </c>
      <c r="D3896">
        <v>8</v>
      </c>
      <c r="E3896">
        <v>15</v>
      </c>
      <c r="F3896">
        <v>20815</v>
      </c>
      <c r="G3896">
        <v>163</v>
      </c>
      <c r="K3896" s="2">
        <v>1.9110434112000001</v>
      </c>
      <c r="N3896">
        <f t="shared" si="60"/>
        <v>0</v>
      </c>
    </row>
    <row r="3897" spans="1:14" x14ac:dyDescent="0.2">
      <c r="A3897" t="s">
        <v>3</v>
      </c>
      <c r="B3897">
        <v>2018</v>
      </c>
      <c r="C3897">
        <v>3</v>
      </c>
      <c r="D3897">
        <v>8</v>
      </c>
      <c r="E3897">
        <v>16</v>
      </c>
      <c r="F3897" s="6">
        <v>20816</v>
      </c>
      <c r="G3897">
        <v>202</v>
      </c>
      <c r="I3897" s="2">
        <v>54.748603351955317</v>
      </c>
      <c r="K3897" s="2">
        <v>0.21958128961723522</v>
      </c>
      <c r="N3897">
        <f t="shared" si="60"/>
        <v>0</v>
      </c>
    </row>
    <row r="3898" spans="1:14" x14ac:dyDescent="0.2">
      <c r="A3898" t="s">
        <v>3</v>
      </c>
      <c r="B3898">
        <v>2018</v>
      </c>
      <c r="C3898">
        <v>3</v>
      </c>
      <c r="D3898">
        <v>8</v>
      </c>
      <c r="E3898">
        <v>17</v>
      </c>
      <c r="F3898">
        <v>20817</v>
      </c>
      <c r="G3898">
        <v>141</v>
      </c>
      <c r="K3898" s="2">
        <v>1.6628559551999997</v>
      </c>
      <c r="N3898">
        <f t="shared" si="60"/>
        <v>0</v>
      </c>
    </row>
    <row r="3899" spans="1:14" x14ac:dyDescent="0.2">
      <c r="A3899" t="s">
        <v>3</v>
      </c>
      <c r="B3899">
        <v>2018</v>
      </c>
      <c r="C3899">
        <v>3</v>
      </c>
      <c r="D3899">
        <v>8</v>
      </c>
      <c r="E3899">
        <v>18</v>
      </c>
      <c r="F3899">
        <v>20818</v>
      </c>
      <c r="G3899">
        <v>49</v>
      </c>
      <c r="K3899" s="2">
        <v>1.8018409305599996</v>
      </c>
      <c r="N3899">
        <f t="shared" si="60"/>
        <v>0</v>
      </c>
    </row>
    <row r="3900" spans="1:14" x14ac:dyDescent="0.2">
      <c r="A3900" t="s">
        <v>3</v>
      </c>
      <c r="B3900">
        <v>2018</v>
      </c>
      <c r="C3900">
        <v>3</v>
      </c>
      <c r="D3900">
        <v>8</v>
      </c>
      <c r="E3900">
        <v>19</v>
      </c>
      <c r="F3900">
        <v>20819</v>
      </c>
      <c r="G3900">
        <v>143</v>
      </c>
      <c r="K3900" s="2">
        <v>1.9656446515200001</v>
      </c>
      <c r="N3900">
        <f t="shared" si="60"/>
        <v>0</v>
      </c>
    </row>
    <row r="3901" spans="1:14" x14ac:dyDescent="0.2">
      <c r="A3901" t="s">
        <v>3</v>
      </c>
      <c r="B3901">
        <v>2018</v>
      </c>
      <c r="C3901">
        <v>3</v>
      </c>
      <c r="D3901">
        <v>8</v>
      </c>
      <c r="E3901">
        <v>20</v>
      </c>
      <c r="F3901">
        <v>20820</v>
      </c>
      <c r="G3901">
        <v>19</v>
      </c>
      <c r="K3901" s="2">
        <v>1.6380372095999998</v>
      </c>
      <c r="N3901">
        <f t="shared" si="60"/>
        <v>0</v>
      </c>
    </row>
    <row r="3902" spans="1:14" x14ac:dyDescent="0.2">
      <c r="A3902" t="s">
        <v>3</v>
      </c>
      <c r="B3902">
        <v>2018</v>
      </c>
      <c r="C3902">
        <v>3</v>
      </c>
      <c r="D3902">
        <v>9</v>
      </c>
      <c r="E3902">
        <v>1</v>
      </c>
      <c r="F3902">
        <v>20901</v>
      </c>
      <c r="G3902">
        <v>1</v>
      </c>
      <c r="K3902" s="2">
        <v>2.1344121215999996</v>
      </c>
      <c r="N3902">
        <f t="shared" si="60"/>
        <v>0</v>
      </c>
    </row>
    <row r="3903" spans="1:14" x14ac:dyDescent="0.2">
      <c r="A3903" t="s">
        <v>3</v>
      </c>
      <c r="B3903">
        <v>2018</v>
      </c>
      <c r="C3903">
        <v>3</v>
      </c>
      <c r="D3903">
        <v>9</v>
      </c>
      <c r="E3903">
        <v>2</v>
      </c>
      <c r="F3903">
        <v>20902</v>
      </c>
      <c r="G3903">
        <v>123</v>
      </c>
      <c r="K3903" s="2">
        <v>2.0748471321599995</v>
      </c>
      <c r="N3903">
        <f t="shared" si="60"/>
        <v>0</v>
      </c>
    </row>
    <row r="3904" spans="1:14" x14ac:dyDescent="0.2">
      <c r="A3904" t="s">
        <v>3</v>
      </c>
      <c r="B3904">
        <v>2018</v>
      </c>
      <c r="C3904">
        <v>3</v>
      </c>
      <c r="D3904">
        <v>9</v>
      </c>
      <c r="E3904">
        <v>3</v>
      </c>
      <c r="F3904">
        <v>20903</v>
      </c>
      <c r="G3904">
        <v>35</v>
      </c>
      <c r="K3904" s="2">
        <v>1.7472396902400003</v>
      </c>
      <c r="N3904">
        <f t="shared" si="60"/>
        <v>0</v>
      </c>
    </row>
    <row r="3905" spans="1:14" x14ac:dyDescent="0.2">
      <c r="A3905" t="s">
        <v>3</v>
      </c>
      <c r="B3905">
        <v>2018</v>
      </c>
      <c r="C3905">
        <v>3</v>
      </c>
      <c r="D3905">
        <v>9</v>
      </c>
      <c r="E3905">
        <v>4</v>
      </c>
      <c r="F3905">
        <v>20904</v>
      </c>
      <c r="G3905">
        <v>86</v>
      </c>
      <c r="K3905" s="2">
        <v>1.2558285273599996</v>
      </c>
      <c r="N3905">
        <f t="shared" si="60"/>
        <v>0</v>
      </c>
    </row>
    <row r="3906" spans="1:14" x14ac:dyDescent="0.2">
      <c r="A3906" t="s">
        <v>3</v>
      </c>
      <c r="B3906">
        <v>2018</v>
      </c>
      <c r="C3906">
        <v>3</v>
      </c>
      <c r="D3906">
        <v>9</v>
      </c>
      <c r="E3906">
        <v>5</v>
      </c>
      <c r="F3906">
        <v>20905</v>
      </c>
      <c r="G3906">
        <v>27</v>
      </c>
      <c r="K3906" s="2">
        <v>2.5811495423999999</v>
      </c>
      <c r="N3906">
        <f t="shared" si="60"/>
        <v>0</v>
      </c>
    </row>
    <row r="3907" spans="1:14" x14ac:dyDescent="0.2">
      <c r="A3907" t="s">
        <v>3</v>
      </c>
      <c r="B3907">
        <v>2018</v>
      </c>
      <c r="C3907">
        <v>3</v>
      </c>
      <c r="D3907">
        <v>9</v>
      </c>
      <c r="E3907">
        <v>6</v>
      </c>
      <c r="F3907">
        <v>20906</v>
      </c>
      <c r="G3907">
        <v>131</v>
      </c>
      <c r="K3907" s="2">
        <v>3.2214731788800006</v>
      </c>
      <c r="N3907">
        <f t="shared" ref="N3907:N3970" si="61">$M$2*J3907</f>
        <v>0</v>
      </c>
    </row>
    <row r="3908" spans="1:14" x14ac:dyDescent="0.2">
      <c r="A3908" t="s">
        <v>3</v>
      </c>
      <c r="B3908">
        <v>2018</v>
      </c>
      <c r="C3908">
        <v>3</v>
      </c>
      <c r="D3908">
        <v>9</v>
      </c>
      <c r="E3908">
        <v>7</v>
      </c>
      <c r="F3908">
        <v>20907</v>
      </c>
      <c r="G3908">
        <v>181</v>
      </c>
      <c r="K3908" s="2">
        <v>2.0748471321599995</v>
      </c>
      <c r="N3908">
        <f t="shared" si="61"/>
        <v>0</v>
      </c>
    </row>
    <row r="3909" spans="1:14" x14ac:dyDescent="0.2">
      <c r="A3909" t="s">
        <v>3</v>
      </c>
      <c r="B3909">
        <v>2018</v>
      </c>
      <c r="C3909">
        <v>3</v>
      </c>
      <c r="D3909">
        <v>9</v>
      </c>
      <c r="E3909">
        <v>8</v>
      </c>
      <c r="F3909">
        <v>20908</v>
      </c>
      <c r="G3909">
        <v>70</v>
      </c>
      <c r="K3909" s="2">
        <v>1.8564421708800001</v>
      </c>
      <c r="N3909">
        <f t="shared" si="61"/>
        <v>0</v>
      </c>
    </row>
    <row r="3910" spans="1:14" x14ac:dyDescent="0.2">
      <c r="A3910" t="s">
        <v>3</v>
      </c>
      <c r="B3910">
        <v>2018</v>
      </c>
      <c r="C3910">
        <v>3</v>
      </c>
      <c r="D3910">
        <v>9</v>
      </c>
      <c r="E3910">
        <v>9</v>
      </c>
      <c r="F3910">
        <v>20909</v>
      </c>
      <c r="G3910">
        <v>14</v>
      </c>
      <c r="K3910" s="2">
        <v>1.69263844992</v>
      </c>
      <c r="N3910">
        <f t="shared" si="61"/>
        <v>0</v>
      </c>
    </row>
    <row r="3911" spans="1:14" x14ac:dyDescent="0.2">
      <c r="A3911" t="s">
        <v>3</v>
      </c>
      <c r="B3911">
        <v>2018</v>
      </c>
      <c r="C3911">
        <v>3</v>
      </c>
      <c r="D3911">
        <v>9</v>
      </c>
      <c r="E3911">
        <v>10</v>
      </c>
      <c r="F3911">
        <v>20910</v>
      </c>
      <c r="G3911">
        <v>121</v>
      </c>
      <c r="K3911" s="2">
        <v>3.4398781401600003</v>
      </c>
      <c r="N3911">
        <f t="shared" si="61"/>
        <v>0</v>
      </c>
    </row>
    <row r="3912" spans="1:14" x14ac:dyDescent="0.2">
      <c r="A3912" t="s">
        <v>3</v>
      </c>
      <c r="B3912">
        <v>2018</v>
      </c>
      <c r="C3912">
        <v>3</v>
      </c>
      <c r="D3912">
        <v>9</v>
      </c>
      <c r="E3912">
        <v>11</v>
      </c>
      <c r="F3912">
        <v>20911</v>
      </c>
      <c r="G3912">
        <v>106</v>
      </c>
      <c r="K3912" s="2">
        <v>2.5662582950399999</v>
      </c>
      <c r="N3912">
        <f t="shared" si="61"/>
        <v>0</v>
      </c>
    </row>
    <row r="3913" spans="1:14" x14ac:dyDescent="0.2">
      <c r="A3913" t="s">
        <v>3</v>
      </c>
      <c r="B3913">
        <v>2018</v>
      </c>
      <c r="C3913">
        <v>3</v>
      </c>
      <c r="D3913">
        <v>9</v>
      </c>
      <c r="E3913">
        <v>12</v>
      </c>
      <c r="F3913">
        <v>20912</v>
      </c>
      <c r="G3913">
        <v>53</v>
      </c>
      <c r="K3913" s="2">
        <v>1.4196322483199999</v>
      </c>
      <c r="N3913">
        <f t="shared" si="61"/>
        <v>0</v>
      </c>
    </row>
    <row r="3914" spans="1:14" x14ac:dyDescent="0.2">
      <c r="A3914" t="s">
        <v>3</v>
      </c>
      <c r="B3914">
        <v>2018</v>
      </c>
      <c r="C3914">
        <v>3</v>
      </c>
      <c r="D3914">
        <v>9</v>
      </c>
      <c r="E3914">
        <v>13</v>
      </c>
      <c r="F3914" s="6">
        <v>20913</v>
      </c>
      <c r="G3914">
        <v>201</v>
      </c>
      <c r="K3914" s="2">
        <v>2.29325209344</v>
      </c>
      <c r="N3914">
        <f t="shared" si="61"/>
        <v>0</v>
      </c>
    </row>
    <row r="3915" spans="1:14" x14ac:dyDescent="0.2">
      <c r="A3915" t="s">
        <v>3</v>
      </c>
      <c r="B3915">
        <v>2018</v>
      </c>
      <c r="C3915">
        <v>3</v>
      </c>
      <c r="D3915">
        <v>9</v>
      </c>
      <c r="E3915">
        <v>14</v>
      </c>
      <c r="F3915">
        <v>20914</v>
      </c>
      <c r="G3915">
        <v>38</v>
      </c>
      <c r="K3915" s="2">
        <v>3.1122706982399992</v>
      </c>
      <c r="N3915">
        <f t="shared" si="61"/>
        <v>0</v>
      </c>
    </row>
    <row r="3916" spans="1:14" x14ac:dyDescent="0.2">
      <c r="A3916" t="s">
        <v>3</v>
      </c>
      <c r="B3916">
        <v>2018</v>
      </c>
      <c r="C3916">
        <v>3</v>
      </c>
      <c r="D3916">
        <v>9</v>
      </c>
      <c r="E3916">
        <v>15</v>
      </c>
      <c r="F3916">
        <v>20915</v>
      </c>
      <c r="G3916">
        <v>115</v>
      </c>
      <c r="K3916" s="2">
        <v>2.4570558143999999</v>
      </c>
      <c r="N3916">
        <f t="shared" si="61"/>
        <v>0</v>
      </c>
    </row>
    <row r="3917" spans="1:14" x14ac:dyDescent="0.2">
      <c r="A3917" t="s">
        <v>3</v>
      </c>
      <c r="B3917">
        <v>2018</v>
      </c>
      <c r="C3917">
        <v>3</v>
      </c>
      <c r="D3917">
        <v>9</v>
      </c>
      <c r="E3917">
        <v>16</v>
      </c>
      <c r="F3917">
        <v>20916</v>
      </c>
      <c r="G3917">
        <v>5</v>
      </c>
      <c r="K3917" s="2">
        <v>0.98282232576000006</v>
      </c>
      <c r="N3917">
        <f t="shared" si="61"/>
        <v>0</v>
      </c>
    </row>
    <row r="3918" spans="1:14" x14ac:dyDescent="0.2">
      <c r="A3918" t="s">
        <v>3</v>
      </c>
      <c r="B3918">
        <v>2018</v>
      </c>
      <c r="C3918">
        <v>3</v>
      </c>
      <c r="D3918">
        <v>9</v>
      </c>
      <c r="E3918">
        <v>17</v>
      </c>
      <c r="F3918">
        <v>20917</v>
      </c>
      <c r="G3918">
        <v>160</v>
      </c>
      <c r="K3918" s="2">
        <v>2.1840496127999995</v>
      </c>
      <c r="N3918">
        <f t="shared" si="61"/>
        <v>0</v>
      </c>
    </row>
    <row r="3919" spans="1:14" x14ac:dyDescent="0.2">
      <c r="A3919" t="s">
        <v>3</v>
      </c>
      <c r="B3919">
        <v>2018</v>
      </c>
      <c r="C3919">
        <v>3</v>
      </c>
      <c r="D3919">
        <v>9</v>
      </c>
      <c r="E3919">
        <v>18</v>
      </c>
      <c r="F3919">
        <v>20918</v>
      </c>
      <c r="G3919">
        <v>175</v>
      </c>
      <c r="K3919" s="2">
        <v>2.6208595353599997</v>
      </c>
      <c r="N3919">
        <f t="shared" si="61"/>
        <v>0</v>
      </c>
    </row>
    <row r="3920" spans="1:14" x14ac:dyDescent="0.2">
      <c r="A3920" t="s">
        <v>3</v>
      </c>
      <c r="B3920">
        <v>2018</v>
      </c>
      <c r="C3920">
        <v>3</v>
      </c>
      <c r="D3920">
        <v>9</v>
      </c>
      <c r="E3920">
        <v>19</v>
      </c>
      <c r="F3920" s="6">
        <v>20919</v>
      </c>
      <c r="G3920">
        <v>202</v>
      </c>
      <c r="I3920" s="2">
        <v>44.155251141552512</v>
      </c>
      <c r="K3920" s="2">
        <v>1.9213362841508079</v>
      </c>
      <c r="N3920">
        <f t="shared" si="61"/>
        <v>0</v>
      </c>
    </row>
    <row r="3921" spans="1:14" x14ac:dyDescent="0.2">
      <c r="A3921" t="s">
        <v>3</v>
      </c>
      <c r="B3921">
        <v>2018</v>
      </c>
      <c r="C3921">
        <v>3</v>
      </c>
      <c r="D3921">
        <v>9</v>
      </c>
      <c r="E3921">
        <v>20</v>
      </c>
      <c r="F3921">
        <v>20920</v>
      </c>
      <c r="G3921">
        <v>118</v>
      </c>
      <c r="K3921" s="2">
        <v>2.5662582950399999</v>
      </c>
      <c r="N3921">
        <f t="shared" si="61"/>
        <v>0</v>
      </c>
    </row>
    <row r="3922" spans="1:14" x14ac:dyDescent="0.2">
      <c r="A3922" t="s">
        <v>3</v>
      </c>
      <c r="B3922">
        <v>2018</v>
      </c>
      <c r="C3922">
        <v>3</v>
      </c>
      <c r="D3922">
        <v>10</v>
      </c>
      <c r="E3922">
        <v>1</v>
      </c>
      <c r="F3922">
        <v>21001</v>
      </c>
      <c r="G3922">
        <v>105</v>
      </c>
      <c r="N3922">
        <f t="shared" si="61"/>
        <v>0</v>
      </c>
    </row>
    <row r="3923" spans="1:14" x14ac:dyDescent="0.2">
      <c r="A3923" t="s">
        <v>3</v>
      </c>
      <c r="B3923">
        <v>2018</v>
      </c>
      <c r="C3923">
        <v>3</v>
      </c>
      <c r="D3923">
        <v>10</v>
      </c>
      <c r="E3923">
        <v>2</v>
      </c>
      <c r="F3923">
        <v>21002</v>
      </c>
      <c r="G3923">
        <v>58</v>
      </c>
      <c r="K3923" s="2">
        <v>2.6754607756800004</v>
      </c>
      <c r="N3923">
        <f t="shared" si="61"/>
        <v>0</v>
      </c>
    </row>
    <row r="3924" spans="1:14" x14ac:dyDescent="0.2">
      <c r="A3924" t="s">
        <v>3</v>
      </c>
      <c r="B3924">
        <v>2018</v>
      </c>
      <c r="C3924">
        <v>3</v>
      </c>
      <c r="D3924">
        <v>10</v>
      </c>
      <c r="E3924">
        <v>3</v>
      </c>
      <c r="F3924">
        <v>21003</v>
      </c>
      <c r="G3924">
        <v>62</v>
      </c>
      <c r="K3924" s="2">
        <v>2.6208595353599997</v>
      </c>
      <c r="N3924">
        <f t="shared" si="61"/>
        <v>0</v>
      </c>
    </row>
    <row r="3925" spans="1:14" x14ac:dyDescent="0.2">
      <c r="A3925" t="s">
        <v>3</v>
      </c>
      <c r="B3925">
        <v>2018</v>
      </c>
      <c r="C3925">
        <v>3</v>
      </c>
      <c r="D3925">
        <v>10</v>
      </c>
      <c r="E3925">
        <v>4</v>
      </c>
      <c r="F3925" s="6">
        <v>21004</v>
      </c>
      <c r="G3925">
        <v>201</v>
      </c>
      <c r="K3925" s="2">
        <v>2.29325209344</v>
      </c>
      <c r="N3925">
        <f t="shared" si="61"/>
        <v>0</v>
      </c>
    </row>
    <row r="3926" spans="1:14" x14ac:dyDescent="0.2">
      <c r="A3926" t="s">
        <v>3</v>
      </c>
      <c r="B3926">
        <v>2018</v>
      </c>
      <c r="C3926">
        <v>3</v>
      </c>
      <c r="D3926">
        <v>10</v>
      </c>
      <c r="E3926">
        <v>5</v>
      </c>
      <c r="F3926">
        <v>21005</v>
      </c>
      <c r="G3926">
        <v>95</v>
      </c>
      <c r="K3926" s="2">
        <v>0</v>
      </c>
      <c r="N3926">
        <f t="shared" si="61"/>
        <v>0</v>
      </c>
    </row>
    <row r="3927" spans="1:14" x14ac:dyDescent="0.2">
      <c r="A3927" t="s">
        <v>3</v>
      </c>
      <c r="B3927">
        <v>2018</v>
      </c>
      <c r="C3927">
        <v>3</v>
      </c>
      <c r="D3927">
        <v>10</v>
      </c>
      <c r="E3927">
        <v>6</v>
      </c>
      <c r="F3927">
        <v>21006</v>
      </c>
      <c r="G3927">
        <v>82</v>
      </c>
      <c r="K3927" s="2">
        <v>1.58343596928</v>
      </c>
      <c r="N3927">
        <f t="shared" si="61"/>
        <v>0</v>
      </c>
    </row>
    <row r="3928" spans="1:14" x14ac:dyDescent="0.2">
      <c r="A3928" t="s">
        <v>3</v>
      </c>
      <c r="B3928">
        <v>2018</v>
      </c>
      <c r="C3928">
        <v>3</v>
      </c>
      <c r="D3928">
        <v>10</v>
      </c>
      <c r="E3928">
        <v>7</v>
      </c>
      <c r="F3928">
        <v>21007</v>
      </c>
      <c r="G3928">
        <v>12</v>
      </c>
      <c r="N3928">
        <f t="shared" si="61"/>
        <v>0</v>
      </c>
    </row>
    <row r="3929" spans="1:14" x14ac:dyDescent="0.2">
      <c r="A3929" t="s">
        <v>3</v>
      </c>
      <c r="B3929">
        <v>2018</v>
      </c>
      <c r="C3929">
        <v>3</v>
      </c>
      <c r="D3929">
        <v>10</v>
      </c>
      <c r="E3929">
        <v>8</v>
      </c>
      <c r="F3929">
        <v>21008</v>
      </c>
      <c r="G3929">
        <v>128</v>
      </c>
      <c r="K3929" s="2">
        <v>1.3650310079999999</v>
      </c>
      <c r="N3929">
        <f t="shared" si="61"/>
        <v>0</v>
      </c>
    </row>
    <row r="3930" spans="1:14" x14ac:dyDescent="0.2">
      <c r="A3930" t="s">
        <v>3</v>
      </c>
      <c r="B3930">
        <v>2018</v>
      </c>
      <c r="C3930">
        <v>3</v>
      </c>
      <c r="D3930">
        <v>10</v>
      </c>
      <c r="E3930">
        <v>9</v>
      </c>
      <c r="F3930">
        <v>21009</v>
      </c>
      <c r="G3930">
        <v>136</v>
      </c>
      <c r="K3930" s="2">
        <v>2.1294483724799997</v>
      </c>
      <c r="N3930">
        <f t="shared" si="61"/>
        <v>0</v>
      </c>
    </row>
    <row r="3931" spans="1:14" x14ac:dyDescent="0.2">
      <c r="A3931" t="s">
        <v>3</v>
      </c>
      <c r="B3931">
        <v>2018</v>
      </c>
      <c r="C3931">
        <v>3</v>
      </c>
      <c r="D3931">
        <v>10</v>
      </c>
      <c r="E3931">
        <v>10</v>
      </c>
      <c r="F3931">
        <v>21010</v>
      </c>
      <c r="G3931">
        <v>101</v>
      </c>
      <c r="K3931" s="2">
        <v>3.0576694579199999</v>
      </c>
      <c r="N3931">
        <f t="shared" si="61"/>
        <v>0</v>
      </c>
    </row>
    <row r="3932" spans="1:14" x14ac:dyDescent="0.2">
      <c r="A3932" t="s">
        <v>3</v>
      </c>
      <c r="B3932">
        <v>2018</v>
      </c>
      <c r="C3932">
        <v>3</v>
      </c>
      <c r="D3932">
        <v>10</v>
      </c>
      <c r="E3932">
        <v>11</v>
      </c>
      <c r="F3932">
        <v>21011</v>
      </c>
      <c r="G3932">
        <v>98</v>
      </c>
      <c r="K3932" s="2">
        <v>0</v>
      </c>
      <c r="N3932">
        <f t="shared" si="61"/>
        <v>0</v>
      </c>
    </row>
    <row r="3933" spans="1:14" x14ac:dyDescent="0.2">
      <c r="A3933" t="s">
        <v>3</v>
      </c>
      <c r="B3933">
        <v>2018</v>
      </c>
      <c r="C3933">
        <v>3</v>
      </c>
      <c r="D3933">
        <v>10</v>
      </c>
      <c r="E3933">
        <v>12</v>
      </c>
      <c r="F3933">
        <v>21012</v>
      </c>
      <c r="G3933">
        <v>142</v>
      </c>
      <c r="K3933" s="2">
        <v>1.8564421708800001</v>
      </c>
      <c r="N3933">
        <f t="shared" si="61"/>
        <v>0</v>
      </c>
    </row>
    <row r="3934" spans="1:14" x14ac:dyDescent="0.2">
      <c r="A3934" t="s">
        <v>3</v>
      </c>
      <c r="B3934">
        <v>2018</v>
      </c>
      <c r="C3934">
        <v>3</v>
      </c>
      <c r="D3934">
        <v>10</v>
      </c>
      <c r="E3934">
        <v>13</v>
      </c>
      <c r="F3934" s="6">
        <v>21013</v>
      </c>
      <c r="G3934">
        <v>202</v>
      </c>
      <c r="K3934" s="2">
        <v>1.0920248063999998</v>
      </c>
      <c r="N3934">
        <f t="shared" si="61"/>
        <v>0</v>
      </c>
    </row>
    <row r="3935" spans="1:14" x14ac:dyDescent="0.2">
      <c r="A3935" t="s">
        <v>3</v>
      </c>
      <c r="B3935">
        <v>2018</v>
      </c>
      <c r="C3935">
        <v>3</v>
      </c>
      <c r="D3935">
        <v>10</v>
      </c>
      <c r="E3935">
        <v>14</v>
      </c>
      <c r="F3935">
        <v>21014</v>
      </c>
      <c r="G3935">
        <v>139</v>
      </c>
      <c r="K3935" s="2">
        <v>2.0202458918399997</v>
      </c>
      <c r="N3935">
        <f t="shared" si="61"/>
        <v>0</v>
      </c>
    </row>
    <row r="3936" spans="1:14" x14ac:dyDescent="0.2">
      <c r="A3936" t="s">
        <v>3</v>
      </c>
      <c r="B3936">
        <v>2018</v>
      </c>
      <c r="C3936">
        <v>3</v>
      </c>
      <c r="D3936">
        <v>10</v>
      </c>
      <c r="E3936">
        <v>15</v>
      </c>
      <c r="F3936">
        <v>21015</v>
      </c>
      <c r="G3936">
        <v>52</v>
      </c>
      <c r="K3936" s="2">
        <v>1.613218464</v>
      </c>
      <c r="N3936">
        <f t="shared" si="61"/>
        <v>0</v>
      </c>
    </row>
    <row r="3937" spans="1:14" x14ac:dyDescent="0.2">
      <c r="A3937" t="s">
        <v>3</v>
      </c>
      <c r="B3937">
        <v>2018</v>
      </c>
      <c r="C3937">
        <v>3</v>
      </c>
      <c r="D3937">
        <v>10</v>
      </c>
      <c r="E3937">
        <v>16</v>
      </c>
      <c r="F3937">
        <v>21016</v>
      </c>
      <c r="G3937">
        <v>37</v>
      </c>
      <c r="K3937" s="2">
        <v>0</v>
      </c>
      <c r="N3937">
        <f t="shared" si="61"/>
        <v>0</v>
      </c>
    </row>
    <row r="3938" spans="1:14" x14ac:dyDescent="0.2">
      <c r="A3938" t="s">
        <v>3</v>
      </c>
      <c r="B3938">
        <v>2018</v>
      </c>
      <c r="C3938">
        <v>3</v>
      </c>
      <c r="D3938">
        <v>10</v>
      </c>
      <c r="E3938">
        <v>17</v>
      </c>
      <c r="F3938">
        <v>21017</v>
      </c>
      <c r="G3938">
        <v>77</v>
      </c>
      <c r="K3938" s="2">
        <v>1.4742334886400006</v>
      </c>
      <c r="N3938">
        <f t="shared" si="61"/>
        <v>0</v>
      </c>
    </row>
    <row r="3939" spans="1:14" x14ac:dyDescent="0.2">
      <c r="A3939" t="s">
        <v>3</v>
      </c>
      <c r="B3939">
        <v>2018</v>
      </c>
      <c r="C3939">
        <v>3</v>
      </c>
      <c r="D3939">
        <v>10</v>
      </c>
      <c r="E3939">
        <v>18</v>
      </c>
      <c r="F3939">
        <v>21018</v>
      </c>
      <c r="G3939">
        <v>116</v>
      </c>
      <c r="K3939" s="2">
        <v>1.8018409305599996</v>
      </c>
      <c r="N3939">
        <f t="shared" si="61"/>
        <v>0</v>
      </c>
    </row>
    <row r="3940" spans="1:14" x14ac:dyDescent="0.2">
      <c r="A3940" t="s">
        <v>3</v>
      </c>
      <c r="B3940">
        <v>2018</v>
      </c>
      <c r="C3940">
        <v>3</v>
      </c>
      <c r="D3940">
        <v>10</v>
      </c>
      <c r="E3940">
        <v>19</v>
      </c>
      <c r="F3940">
        <v>21019</v>
      </c>
      <c r="G3940">
        <v>13</v>
      </c>
      <c r="K3940" s="2">
        <v>0</v>
      </c>
      <c r="N3940">
        <f t="shared" si="61"/>
        <v>0</v>
      </c>
    </row>
    <row r="3941" spans="1:14" x14ac:dyDescent="0.2">
      <c r="A3941" t="s">
        <v>3</v>
      </c>
      <c r="B3941">
        <v>2018</v>
      </c>
      <c r="C3941">
        <v>3</v>
      </c>
      <c r="D3941">
        <v>10</v>
      </c>
      <c r="E3941">
        <v>20</v>
      </c>
      <c r="F3941">
        <v>21020</v>
      </c>
      <c r="G3941">
        <v>124</v>
      </c>
      <c r="K3941" s="2">
        <v>0</v>
      </c>
      <c r="N3941">
        <f t="shared" si="61"/>
        <v>0</v>
      </c>
    </row>
    <row r="3942" spans="1:14" x14ac:dyDescent="0.2">
      <c r="A3942" t="s">
        <v>3</v>
      </c>
      <c r="B3942">
        <v>2018</v>
      </c>
      <c r="C3942">
        <v>3</v>
      </c>
      <c r="D3942">
        <v>11</v>
      </c>
      <c r="E3942">
        <v>1</v>
      </c>
      <c r="F3942">
        <v>21101</v>
      </c>
      <c r="G3942">
        <v>189</v>
      </c>
      <c r="K3942" s="2">
        <v>3.1668719385599999</v>
      </c>
      <c r="N3942">
        <f t="shared" si="61"/>
        <v>0</v>
      </c>
    </row>
    <row r="3943" spans="1:14" x14ac:dyDescent="0.2">
      <c r="A3943" t="s">
        <v>3</v>
      </c>
      <c r="B3943">
        <v>2018</v>
      </c>
      <c r="C3943">
        <v>3</v>
      </c>
      <c r="D3943">
        <v>11</v>
      </c>
      <c r="E3943">
        <v>2</v>
      </c>
      <c r="F3943">
        <v>21102</v>
      </c>
      <c r="G3943">
        <v>17</v>
      </c>
      <c r="K3943" s="2">
        <v>2.5116570547199992</v>
      </c>
      <c r="N3943">
        <f t="shared" si="61"/>
        <v>0</v>
      </c>
    </row>
    <row r="3944" spans="1:14" x14ac:dyDescent="0.2">
      <c r="A3944" t="s">
        <v>3</v>
      </c>
      <c r="B3944">
        <v>2018</v>
      </c>
      <c r="C3944">
        <v>3</v>
      </c>
      <c r="D3944">
        <v>11</v>
      </c>
      <c r="E3944">
        <v>3</v>
      </c>
      <c r="F3944">
        <v>21103</v>
      </c>
      <c r="G3944">
        <v>197</v>
      </c>
      <c r="K3944" s="2">
        <v>2.6754607756800004</v>
      </c>
      <c r="N3944">
        <f t="shared" si="61"/>
        <v>0</v>
      </c>
    </row>
    <row r="3945" spans="1:14" x14ac:dyDescent="0.2">
      <c r="A3945" t="s">
        <v>3</v>
      </c>
      <c r="B3945">
        <v>2018</v>
      </c>
      <c r="C3945">
        <v>3</v>
      </c>
      <c r="D3945">
        <v>11</v>
      </c>
      <c r="E3945">
        <v>4</v>
      </c>
      <c r="F3945" s="6">
        <v>21104</v>
      </c>
      <c r="G3945">
        <v>201</v>
      </c>
      <c r="K3945" s="2">
        <v>1.9110434112000001</v>
      </c>
      <c r="N3945">
        <f t="shared" si="61"/>
        <v>0</v>
      </c>
    </row>
    <row r="3946" spans="1:14" x14ac:dyDescent="0.2">
      <c r="A3946" t="s">
        <v>3</v>
      </c>
      <c r="B3946">
        <v>2018</v>
      </c>
      <c r="C3946">
        <v>3</v>
      </c>
      <c r="D3946">
        <v>11</v>
      </c>
      <c r="E3946">
        <v>5</v>
      </c>
      <c r="F3946">
        <v>21105</v>
      </c>
      <c r="G3946">
        <v>156</v>
      </c>
      <c r="K3946" s="2">
        <v>3.76748558208</v>
      </c>
      <c r="N3946">
        <f t="shared" si="61"/>
        <v>0</v>
      </c>
    </row>
    <row r="3947" spans="1:14" x14ac:dyDescent="0.2">
      <c r="A3947" t="s">
        <v>3</v>
      </c>
      <c r="B3947">
        <v>2018</v>
      </c>
      <c r="C3947">
        <v>3</v>
      </c>
      <c r="D3947">
        <v>11</v>
      </c>
      <c r="E3947">
        <v>6</v>
      </c>
      <c r="F3947">
        <v>21106</v>
      </c>
      <c r="G3947">
        <v>25</v>
      </c>
      <c r="K3947" s="2">
        <v>1.7869496831999998</v>
      </c>
      <c r="N3947">
        <f t="shared" si="61"/>
        <v>0</v>
      </c>
    </row>
    <row r="3948" spans="1:14" x14ac:dyDescent="0.2">
      <c r="A3948" t="s">
        <v>3</v>
      </c>
      <c r="B3948">
        <v>2018</v>
      </c>
      <c r="C3948">
        <v>3</v>
      </c>
      <c r="D3948">
        <v>11</v>
      </c>
      <c r="E3948">
        <v>7</v>
      </c>
      <c r="F3948">
        <v>21107</v>
      </c>
      <c r="G3948">
        <v>173</v>
      </c>
      <c r="K3948" s="2">
        <v>3.1668719385599999</v>
      </c>
      <c r="N3948">
        <f t="shared" si="61"/>
        <v>0</v>
      </c>
    </row>
    <row r="3949" spans="1:14" x14ac:dyDescent="0.2">
      <c r="A3949" t="s">
        <v>3</v>
      </c>
      <c r="B3949">
        <v>2018</v>
      </c>
      <c r="C3949">
        <v>3</v>
      </c>
      <c r="D3949">
        <v>11</v>
      </c>
      <c r="E3949">
        <v>8</v>
      </c>
      <c r="F3949">
        <v>21108</v>
      </c>
      <c r="G3949">
        <v>84</v>
      </c>
      <c r="K3949" s="2">
        <v>2.6208595353599997</v>
      </c>
      <c r="N3949">
        <f t="shared" si="61"/>
        <v>0</v>
      </c>
    </row>
    <row r="3950" spans="1:14" x14ac:dyDescent="0.2">
      <c r="A3950" t="s">
        <v>3</v>
      </c>
      <c r="B3950">
        <v>2018</v>
      </c>
      <c r="C3950">
        <v>3</v>
      </c>
      <c r="D3950">
        <v>11</v>
      </c>
      <c r="E3950">
        <v>9</v>
      </c>
      <c r="F3950" s="6">
        <v>21109</v>
      </c>
      <c r="G3950">
        <v>202</v>
      </c>
      <c r="K3950" s="2">
        <v>1.8018409305599996</v>
      </c>
      <c r="N3950">
        <f t="shared" si="61"/>
        <v>0</v>
      </c>
    </row>
    <row r="3951" spans="1:14" x14ac:dyDescent="0.2">
      <c r="A3951" t="s">
        <v>3</v>
      </c>
      <c r="B3951">
        <v>2018</v>
      </c>
      <c r="C3951">
        <v>3</v>
      </c>
      <c r="D3951">
        <v>11</v>
      </c>
      <c r="E3951">
        <v>10</v>
      </c>
      <c r="F3951">
        <v>21110</v>
      </c>
      <c r="G3951">
        <v>94</v>
      </c>
      <c r="K3951" s="2">
        <v>1.6380372095999998</v>
      </c>
      <c r="N3951">
        <f t="shared" si="61"/>
        <v>0</v>
      </c>
    </row>
    <row r="3952" spans="1:14" x14ac:dyDescent="0.2">
      <c r="A3952" t="s">
        <v>3</v>
      </c>
      <c r="B3952">
        <v>2018</v>
      </c>
      <c r="C3952">
        <v>3</v>
      </c>
      <c r="D3952">
        <v>11</v>
      </c>
      <c r="E3952">
        <v>11</v>
      </c>
      <c r="F3952">
        <v>21111</v>
      </c>
      <c r="G3952">
        <v>146</v>
      </c>
      <c r="K3952" s="2">
        <v>4.149694264319999</v>
      </c>
      <c r="N3952">
        <f t="shared" si="61"/>
        <v>0</v>
      </c>
    </row>
    <row r="3953" spans="1:14" x14ac:dyDescent="0.2">
      <c r="A3953" t="s">
        <v>3</v>
      </c>
      <c r="B3953">
        <v>2018</v>
      </c>
      <c r="C3953">
        <v>3</v>
      </c>
      <c r="D3953">
        <v>11</v>
      </c>
      <c r="E3953">
        <v>12</v>
      </c>
      <c r="F3953">
        <v>21112</v>
      </c>
      <c r="G3953">
        <v>18</v>
      </c>
      <c r="K3953" s="2">
        <v>2.2386508531199998</v>
      </c>
      <c r="N3953">
        <f t="shared" si="61"/>
        <v>0</v>
      </c>
    </row>
    <row r="3954" spans="1:14" x14ac:dyDescent="0.2">
      <c r="A3954" t="s">
        <v>3</v>
      </c>
      <c r="B3954">
        <v>2018</v>
      </c>
      <c r="C3954">
        <v>3</v>
      </c>
      <c r="D3954">
        <v>11</v>
      </c>
      <c r="E3954">
        <v>13</v>
      </c>
      <c r="F3954">
        <v>21113</v>
      </c>
      <c r="G3954">
        <v>55</v>
      </c>
      <c r="K3954" s="2">
        <v>1.3650310079999999</v>
      </c>
      <c r="N3954">
        <f t="shared" si="61"/>
        <v>0</v>
      </c>
    </row>
    <row r="3955" spans="1:14" x14ac:dyDescent="0.2">
      <c r="A3955" t="s">
        <v>3</v>
      </c>
      <c r="B3955">
        <v>2018</v>
      </c>
      <c r="C3955">
        <v>3</v>
      </c>
      <c r="D3955">
        <v>11</v>
      </c>
      <c r="E3955">
        <v>14</v>
      </c>
      <c r="F3955">
        <v>21114</v>
      </c>
      <c r="G3955">
        <v>31</v>
      </c>
      <c r="K3955" s="2">
        <v>0</v>
      </c>
      <c r="N3955">
        <f t="shared" si="61"/>
        <v>0</v>
      </c>
    </row>
    <row r="3956" spans="1:14" x14ac:dyDescent="0.2">
      <c r="A3956" t="s">
        <v>3</v>
      </c>
      <c r="B3956">
        <v>2018</v>
      </c>
      <c r="C3956">
        <v>3</v>
      </c>
      <c r="D3956">
        <v>11</v>
      </c>
      <c r="E3956">
        <v>15</v>
      </c>
      <c r="F3956">
        <v>21115</v>
      </c>
      <c r="G3956">
        <v>24</v>
      </c>
      <c r="K3956" s="2">
        <v>1.1416622975999999</v>
      </c>
      <c r="N3956">
        <f t="shared" si="61"/>
        <v>0</v>
      </c>
    </row>
    <row r="3957" spans="1:14" x14ac:dyDescent="0.2">
      <c r="A3957" t="s">
        <v>3</v>
      </c>
      <c r="B3957">
        <v>2018</v>
      </c>
      <c r="C3957">
        <v>3</v>
      </c>
      <c r="D3957">
        <v>11</v>
      </c>
      <c r="E3957">
        <v>16</v>
      </c>
      <c r="F3957">
        <v>21116</v>
      </c>
      <c r="G3957">
        <v>99</v>
      </c>
      <c r="K3957" s="2">
        <v>1.2012272870400005</v>
      </c>
      <c r="N3957">
        <f t="shared" si="61"/>
        <v>0</v>
      </c>
    </row>
    <row r="3958" spans="1:14" x14ac:dyDescent="0.2">
      <c r="A3958" t="s">
        <v>3</v>
      </c>
      <c r="B3958">
        <v>2018</v>
      </c>
      <c r="C3958">
        <v>3</v>
      </c>
      <c r="D3958">
        <v>11</v>
      </c>
      <c r="E3958">
        <v>17</v>
      </c>
      <c r="F3958">
        <v>21117</v>
      </c>
      <c r="G3958">
        <v>137</v>
      </c>
      <c r="K3958" s="2">
        <v>1.58343596928</v>
      </c>
      <c r="N3958">
        <f t="shared" si="61"/>
        <v>0</v>
      </c>
    </row>
    <row r="3959" spans="1:14" x14ac:dyDescent="0.2">
      <c r="A3959" t="s">
        <v>3</v>
      </c>
      <c r="B3959">
        <v>2018</v>
      </c>
      <c r="C3959">
        <v>3</v>
      </c>
      <c r="D3959">
        <v>11</v>
      </c>
      <c r="E3959">
        <v>18</v>
      </c>
      <c r="F3959">
        <v>21118</v>
      </c>
      <c r="G3959">
        <v>67</v>
      </c>
      <c r="K3959" s="2">
        <v>1.9656446515200001</v>
      </c>
      <c r="N3959">
        <f t="shared" si="61"/>
        <v>0</v>
      </c>
    </row>
    <row r="3960" spans="1:14" x14ac:dyDescent="0.2">
      <c r="A3960" t="s">
        <v>3</v>
      </c>
      <c r="B3960">
        <v>2018</v>
      </c>
      <c r="C3960">
        <v>3</v>
      </c>
      <c r="D3960">
        <v>11</v>
      </c>
      <c r="E3960">
        <v>19</v>
      </c>
      <c r="F3960">
        <v>21119</v>
      </c>
      <c r="G3960">
        <v>50</v>
      </c>
      <c r="K3960" s="2">
        <v>1.8564421708800001</v>
      </c>
      <c r="N3960">
        <f t="shared" si="61"/>
        <v>0</v>
      </c>
    </row>
    <row r="3961" spans="1:14" x14ac:dyDescent="0.2">
      <c r="A3961" t="s">
        <v>3</v>
      </c>
      <c r="B3961">
        <v>2018</v>
      </c>
      <c r="C3961">
        <v>3</v>
      </c>
      <c r="D3961">
        <v>11</v>
      </c>
      <c r="E3961">
        <v>20</v>
      </c>
      <c r="F3961">
        <v>21120</v>
      </c>
      <c r="G3961">
        <v>32</v>
      </c>
      <c r="K3961" s="2">
        <v>1.9110434112000001</v>
      </c>
      <c r="N3961">
        <f t="shared" si="61"/>
        <v>0</v>
      </c>
    </row>
    <row r="3962" spans="1:14" x14ac:dyDescent="0.2">
      <c r="A3962" t="s">
        <v>3</v>
      </c>
      <c r="B3962">
        <v>2019</v>
      </c>
      <c r="C3962">
        <v>1</v>
      </c>
      <c r="D3962">
        <v>1</v>
      </c>
      <c r="E3962">
        <v>1</v>
      </c>
      <c r="F3962">
        <v>20101</v>
      </c>
      <c r="G3962">
        <v>80</v>
      </c>
      <c r="H3962" s="1">
        <v>2.7</v>
      </c>
      <c r="I3962" s="2">
        <v>15.845824411134904</v>
      </c>
      <c r="J3962" s="1">
        <v>28.740157480314959</v>
      </c>
      <c r="K3962" s="2">
        <v>6.4670179298232577</v>
      </c>
      <c r="N3962">
        <f t="shared" si="61"/>
        <v>73</v>
      </c>
    </row>
    <row r="3963" spans="1:14" x14ac:dyDescent="0.2">
      <c r="A3963" t="s">
        <v>3</v>
      </c>
      <c r="B3963">
        <v>2019</v>
      </c>
      <c r="C3963">
        <v>1</v>
      </c>
      <c r="D3963">
        <v>1</v>
      </c>
      <c r="E3963">
        <v>2</v>
      </c>
      <c r="F3963">
        <v>20102</v>
      </c>
      <c r="G3963">
        <v>132</v>
      </c>
      <c r="H3963" s="1">
        <v>2.9</v>
      </c>
      <c r="I3963" s="2">
        <v>14.467408585055644</v>
      </c>
      <c r="J3963" s="1">
        <v>29.763779527559052</v>
      </c>
      <c r="K3963" s="2">
        <v>7.0359765253953492</v>
      </c>
      <c r="N3963">
        <f t="shared" si="61"/>
        <v>75.599999999999994</v>
      </c>
    </row>
    <row r="3964" spans="1:14" x14ac:dyDescent="0.2">
      <c r="A3964" t="s">
        <v>3</v>
      </c>
      <c r="B3964">
        <v>2019</v>
      </c>
      <c r="C3964">
        <v>1</v>
      </c>
      <c r="D3964">
        <v>1</v>
      </c>
      <c r="E3964">
        <v>3</v>
      </c>
      <c r="F3964">
        <v>20103</v>
      </c>
      <c r="G3964">
        <v>202</v>
      </c>
      <c r="H3964" s="1">
        <v>2.4</v>
      </c>
      <c r="I3964" s="2">
        <v>17.690058479532166</v>
      </c>
      <c r="J3964" s="1">
        <v>29.724409448818896</v>
      </c>
      <c r="K3964" s="2">
        <v>6.0804735404651167</v>
      </c>
      <c r="N3964">
        <f t="shared" si="61"/>
        <v>75.5</v>
      </c>
    </row>
    <row r="3965" spans="1:14" x14ac:dyDescent="0.2">
      <c r="A3965" t="s">
        <v>3</v>
      </c>
      <c r="B3965">
        <v>2019</v>
      </c>
      <c r="C3965">
        <v>1</v>
      </c>
      <c r="D3965">
        <v>1</v>
      </c>
      <c r="E3965">
        <v>4</v>
      </c>
      <c r="F3965">
        <v>20104</v>
      </c>
      <c r="G3965">
        <v>103</v>
      </c>
      <c r="H3965" s="1">
        <v>2.8</v>
      </c>
      <c r="I3965" s="2">
        <v>18.416030534351144</v>
      </c>
      <c r="J3965" s="1">
        <v>26.535433070866144</v>
      </c>
      <c r="K3965" s="2">
        <v>6.0587575635348836</v>
      </c>
      <c r="N3965">
        <f t="shared" si="61"/>
        <v>67.400000000000006</v>
      </c>
    </row>
    <row r="3966" spans="1:14" x14ac:dyDescent="0.2">
      <c r="A3966" t="s">
        <v>3</v>
      </c>
      <c r="B3966">
        <v>2019</v>
      </c>
      <c r="C3966">
        <v>1</v>
      </c>
      <c r="D3966">
        <v>1</v>
      </c>
      <c r="E3966">
        <v>5</v>
      </c>
      <c r="F3966">
        <v>20105</v>
      </c>
      <c r="G3966">
        <v>201</v>
      </c>
      <c r="H3966" s="1">
        <v>2.6</v>
      </c>
      <c r="I3966" s="2">
        <v>15.266272189349111</v>
      </c>
      <c r="J3966" s="1">
        <v>32.834645669291341</v>
      </c>
      <c r="K3966" s="2">
        <v>6.7536688253023263</v>
      </c>
      <c r="N3966">
        <f t="shared" si="61"/>
        <v>83.4</v>
      </c>
    </row>
    <row r="3967" spans="1:14" x14ac:dyDescent="0.2">
      <c r="A3967" t="s">
        <v>3</v>
      </c>
      <c r="B3967">
        <v>2019</v>
      </c>
      <c r="C3967">
        <v>1</v>
      </c>
      <c r="D3967">
        <v>1</v>
      </c>
      <c r="E3967">
        <v>6</v>
      </c>
      <c r="F3967">
        <v>20106</v>
      </c>
      <c r="G3967">
        <v>104</v>
      </c>
      <c r="H3967" s="1">
        <v>2.4</v>
      </c>
      <c r="I3967" s="2">
        <v>17.203389830508474</v>
      </c>
      <c r="J3967" s="1">
        <v>30</v>
      </c>
      <c r="K3967" s="2">
        <v>6.6668049175813948</v>
      </c>
      <c r="N3967">
        <f t="shared" si="61"/>
        <v>76.2</v>
      </c>
    </row>
    <row r="3968" spans="1:14" x14ac:dyDescent="0.2">
      <c r="A3968" t="s">
        <v>3</v>
      </c>
      <c r="B3968">
        <v>2019</v>
      </c>
      <c r="C3968">
        <v>1</v>
      </c>
      <c r="D3968">
        <v>1</v>
      </c>
      <c r="E3968">
        <v>7</v>
      </c>
      <c r="F3968">
        <v>20107</v>
      </c>
      <c r="G3968">
        <v>43</v>
      </c>
      <c r="H3968" s="1">
        <v>2.2000000000000002</v>
      </c>
      <c r="I3968" s="2">
        <v>16.513761467889911</v>
      </c>
      <c r="J3968" s="1">
        <v>24.133858267716533</v>
      </c>
      <c r="K3968" s="2">
        <v>6.3193492866976761</v>
      </c>
      <c r="N3968">
        <f t="shared" si="61"/>
        <v>61.3</v>
      </c>
    </row>
    <row r="3969" spans="1:14" x14ac:dyDescent="0.2">
      <c r="A3969" t="s">
        <v>3</v>
      </c>
      <c r="B3969">
        <v>2019</v>
      </c>
      <c r="C3969">
        <v>1</v>
      </c>
      <c r="D3969">
        <v>1</v>
      </c>
      <c r="E3969">
        <v>8</v>
      </c>
      <c r="F3969">
        <v>20108</v>
      </c>
      <c r="G3969">
        <v>154</v>
      </c>
      <c r="H3969" s="1">
        <v>2.8</v>
      </c>
      <c r="I3969" s="2">
        <v>17.477876106194689</v>
      </c>
      <c r="J3969" s="1">
        <v>26.653543307086615</v>
      </c>
      <c r="K3969" s="2">
        <v>4.4734912476279076</v>
      </c>
      <c r="N3969">
        <f t="shared" si="61"/>
        <v>67.7</v>
      </c>
    </row>
    <row r="3970" spans="1:14" x14ac:dyDescent="0.2">
      <c r="A3970" t="s">
        <v>3</v>
      </c>
      <c r="B3970">
        <v>2019</v>
      </c>
      <c r="C3970">
        <v>1</v>
      </c>
      <c r="D3970">
        <v>1</v>
      </c>
      <c r="E3970">
        <v>9</v>
      </c>
      <c r="F3970">
        <v>20109</v>
      </c>
      <c r="G3970">
        <v>40</v>
      </c>
      <c r="H3970" s="1">
        <v>2.6</v>
      </c>
      <c r="I3970" s="2">
        <v>15.670650730411687</v>
      </c>
      <c r="J3970" s="1">
        <v>24.409448818897637</v>
      </c>
      <c r="K3970" s="2">
        <v>7.7960357179534885</v>
      </c>
      <c r="N3970">
        <f t="shared" si="61"/>
        <v>62</v>
      </c>
    </row>
    <row r="3971" spans="1:14" x14ac:dyDescent="0.2">
      <c r="A3971" t="s">
        <v>3</v>
      </c>
      <c r="B3971">
        <v>2019</v>
      </c>
      <c r="C3971">
        <v>1</v>
      </c>
      <c r="D3971">
        <v>1</v>
      </c>
      <c r="E3971">
        <v>10</v>
      </c>
      <c r="F3971">
        <v>20110</v>
      </c>
      <c r="G3971">
        <v>78</v>
      </c>
      <c r="H3971" s="1">
        <v>2.4</v>
      </c>
      <c r="I3971" s="2">
        <v>15.213815789473683</v>
      </c>
      <c r="J3971" s="1">
        <v>28.228346456692915</v>
      </c>
      <c r="K3971" s="2">
        <v>7.7308877871627919</v>
      </c>
      <c r="N3971">
        <f t="shared" ref="N3971:N4034" si="62">$M$2*J3971</f>
        <v>71.7</v>
      </c>
    </row>
    <row r="3972" spans="1:14" x14ac:dyDescent="0.2">
      <c r="A3972" t="s">
        <v>3</v>
      </c>
      <c r="B3972">
        <v>2019</v>
      </c>
      <c r="C3972">
        <v>1</v>
      </c>
      <c r="D3972">
        <v>1</v>
      </c>
      <c r="E3972">
        <v>11</v>
      </c>
      <c r="F3972">
        <v>20111</v>
      </c>
      <c r="G3972">
        <v>91</v>
      </c>
      <c r="H3972" s="1">
        <v>3</v>
      </c>
      <c r="I3972" s="2">
        <v>18.292682926829269</v>
      </c>
      <c r="J3972" s="1">
        <v>24.84251968503937</v>
      </c>
      <c r="K3972" s="2">
        <v>7.9871363149395345</v>
      </c>
      <c r="N3972">
        <f t="shared" si="62"/>
        <v>63.1</v>
      </c>
    </row>
    <row r="3973" spans="1:14" x14ac:dyDescent="0.2">
      <c r="A3973" t="s">
        <v>3</v>
      </c>
      <c r="B3973">
        <v>2019</v>
      </c>
      <c r="C3973">
        <v>1</v>
      </c>
      <c r="D3973">
        <v>1</v>
      </c>
      <c r="E3973">
        <v>12</v>
      </c>
      <c r="F3973">
        <v>20112</v>
      </c>
      <c r="G3973">
        <v>48</v>
      </c>
      <c r="H3973" s="1">
        <v>2.7</v>
      </c>
      <c r="I3973" s="2">
        <v>17.053364269141532</v>
      </c>
      <c r="J3973" s="1">
        <v>27.559055118110237</v>
      </c>
      <c r="K3973" s="2">
        <v>7.4268641101395358</v>
      </c>
      <c r="N3973">
        <f t="shared" si="62"/>
        <v>70</v>
      </c>
    </row>
    <row r="3974" spans="1:14" x14ac:dyDescent="0.2">
      <c r="A3974" t="s">
        <v>3</v>
      </c>
      <c r="B3974">
        <v>2019</v>
      </c>
      <c r="C3974">
        <v>1</v>
      </c>
      <c r="D3974">
        <v>1</v>
      </c>
      <c r="E3974">
        <v>13</v>
      </c>
      <c r="F3974">
        <v>20113</v>
      </c>
      <c r="G3974">
        <v>72</v>
      </c>
      <c r="H3974" s="1">
        <v>2.4</v>
      </c>
      <c r="I3974" s="2">
        <v>15.032679738562091</v>
      </c>
      <c r="J3974" s="1">
        <v>33.267716535433074</v>
      </c>
      <c r="K3974" s="2">
        <v>9.4030180107906975</v>
      </c>
      <c r="N3974">
        <f t="shared" si="62"/>
        <v>84.500000000000014</v>
      </c>
    </row>
    <row r="3975" spans="1:14" x14ac:dyDescent="0.2">
      <c r="A3975" t="s">
        <v>3</v>
      </c>
      <c r="B3975">
        <v>2019</v>
      </c>
      <c r="C3975">
        <v>1</v>
      </c>
      <c r="D3975">
        <v>1</v>
      </c>
      <c r="E3975">
        <v>14</v>
      </c>
      <c r="F3975">
        <v>20114</v>
      </c>
      <c r="G3975">
        <v>178</v>
      </c>
      <c r="H3975" s="1">
        <v>2.4</v>
      </c>
      <c r="I3975" s="2">
        <v>17.542120911793855</v>
      </c>
      <c r="J3975" s="1">
        <v>31.141732283464563</v>
      </c>
      <c r="K3975" s="2">
        <v>9.0772783568372084</v>
      </c>
      <c r="N3975">
        <f t="shared" si="62"/>
        <v>79.099999999999994</v>
      </c>
    </row>
    <row r="3976" spans="1:14" x14ac:dyDescent="0.2">
      <c r="A3976" t="s">
        <v>3</v>
      </c>
      <c r="B3976">
        <v>2019</v>
      </c>
      <c r="C3976">
        <v>1</v>
      </c>
      <c r="D3976">
        <v>1</v>
      </c>
      <c r="E3976">
        <v>15</v>
      </c>
      <c r="F3976">
        <v>20115</v>
      </c>
      <c r="G3976">
        <v>110</v>
      </c>
      <c r="H3976" s="1">
        <v>2.1</v>
      </c>
      <c r="I3976" s="2">
        <v>18.341307814992025</v>
      </c>
      <c r="J3976" s="1">
        <v>30.787401574803152</v>
      </c>
      <c r="K3976" s="2">
        <v>7.0794084792558145</v>
      </c>
      <c r="N3976">
        <f t="shared" si="62"/>
        <v>78.2</v>
      </c>
    </row>
    <row r="3977" spans="1:14" x14ac:dyDescent="0.2">
      <c r="A3977" t="s">
        <v>3</v>
      </c>
      <c r="B3977">
        <v>2019</v>
      </c>
      <c r="C3977">
        <v>1</v>
      </c>
      <c r="D3977">
        <v>1</v>
      </c>
      <c r="E3977">
        <v>16</v>
      </c>
      <c r="F3977">
        <v>20116</v>
      </c>
      <c r="G3977">
        <v>16</v>
      </c>
      <c r="H3977" s="1">
        <v>2.8</v>
      </c>
      <c r="I3977" s="2">
        <v>15.975103734439832</v>
      </c>
      <c r="J3977" s="1">
        <v>25.944881889763781</v>
      </c>
      <c r="K3977" s="2">
        <v>7.3617161793488366</v>
      </c>
      <c r="N3977">
        <f t="shared" si="62"/>
        <v>65.900000000000006</v>
      </c>
    </row>
    <row r="3978" spans="1:14" x14ac:dyDescent="0.2">
      <c r="A3978" t="s">
        <v>3</v>
      </c>
      <c r="B3978">
        <v>2019</v>
      </c>
      <c r="C3978">
        <v>1</v>
      </c>
      <c r="D3978">
        <v>1</v>
      </c>
      <c r="E3978">
        <v>17</v>
      </c>
      <c r="F3978">
        <v>20117</v>
      </c>
      <c r="G3978">
        <v>44</v>
      </c>
      <c r="H3978" s="1">
        <v>2.7</v>
      </c>
      <c r="I3978" s="2">
        <v>16.760299625468164</v>
      </c>
      <c r="J3978" s="1">
        <v>29.724409448818896</v>
      </c>
      <c r="K3978" s="2">
        <v>8.6863907720930218</v>
      </c>
      <c r="N3978">
        <f t="shared" si="62"/>
        <v>75.5</v>
      </c>
    </row>
    <row r="3979" spans="1:14" x14ac:dyDescent="0.2">
      <c r="A3979" t="s">
        <v>3</v>
      </c>
      <c r="B3979">
        <v>2019</v>
      </c>
      <c r="C3979">
        <v>1</v>
      </c>
      <c r="D3979">
        <v>1</v>
      </c>
      <c r="E3979">
        <v>18</v>
      </c>
      <c r="F3979">
        <v>20118</v>
      </c>
      <c r="G3979">
        <v>51</v>
      </c>
      <c r="H3979" s="1">
        <v>2.2999999999999998</v>
      </c>
      <c r="I3979" s="2">
        <v>16.379310344827587</v>
      </c>
      <c r="J3979" s="1">
        <v>27.992125984251967</v>
      </c>
      <c r="K3979" s="2">
        <v>7.578875948651163</v>
      </c>
      <c r="N3979">
        <f t="shared" si="62"/>
        <v>71.099999999999994</v>
      </c>
    </row>
    <row r="3980" spans="1:14" x14ac:dyDescent="0.2">
      <c r="A3980" t="s">
        <v>3</v>
      </c>
      <c r="B3980">
        <v>2019</v>
      </c>
      <c r="C3980">
        <v>1</v>
      </c>
      <c r="D3980">
        <v>1</v>
      </c>
      <c r="E3980">
        <v>19</v>
      </c>
      <c r="F3980">
        <v>20119</v>
      </c>
      <c r="G3980">
        <v>130</v>
      </c>
      <c r="H3980" s="1">
        <v>2.5</v>
      </c>
      <c r="I3980" s="2">
        <v>19.216646266829866</v>
      </c>
      <c r="J3980" s="1">
        <v>27.519685039370081</v>
      </c>
      <c r="K3980" s="2">
        <v>7.5354439947906995</v>
      </c>
      <c r="N3980">
        <f t="shared" si="62"/>
        <v>69.900000000000006</v>
      </c>
    </row>
    <row r="3981" spans="1:14" x14ac:dyDescent="0.2">
      <c r="A3981" t="s">
        <v>3</v>
      </c>
      <c r="B3981">
        <v>2019</v>
      </c>
      <c r="C3981">
        <v>1</v>
      </c>
      <c r="D3981">
        <v>1</v>
      </c>
      <c r="E3981">
        <v>20</v>
      </c>
      <c r="F3981">
        <v>20120</v>
      </c>
      <c r="G3981">
        <v>166</v>
      </c>
      <c r="H3981" s="1">
        <v>2.4</v>
      </c>
      <c r="I3981" s="2">
        <v>18.9873417721519</v>
      </c>
      <c r="J3981" s="1">
        <v>23.188976377952756</v>
      </c>
      <c r="K3981" s="2">
        <v>6.4713611252093033</v>
      </c>
      <c r="N3981">
        <f t="shared" si="62"/>
        <v>58.9</v>
      </c>
    </row>
    <row r="3982" spans="1:14" x14ac:dyDescent="0.2">
      <c r="A3982" t="s">
        <v>3</v>
      </c>
      <c r="B3982">
        <v>2019</v>
      </c>
      <c r="C3982">
        <v>1</v>
      </c>
      <c r="D3982">
        <v>2</v>
      </c>
      <c r="E3982">
        <v>1</v>
      </c>
      <c r="F3982">
        <v>20201</v>
      </c>
      <c r="G3982">
        <v>54</v>
      </c>
      <c r="H3982" s="1">
        <v>2.2999999999999998</v>
      </c>
      <c r="I3982" s="2">
        <v>18.75</v>
      </c>
      <c r="J3982" s="1">
        <v>23.031496062992126</v>
      </c>
      <c r="K3982" s="2">
        <v>6.3410652636279075</v>
      </c>
      <c r="N3982">
        <f t="shared" si="62"/>
        <v>58.5</v>
      </c>
    </row>
    <row r="3983" spans="1:14" x14ac:dyDescent="0.2">
      <c r="A3983" t="s">
        <v>3</v>
      </c>
      <c r="B3983">
        <v>2019</v>
      </c>
      <c r="C3983">
        <v>1</v>
      </c>
      <c r="D3983">
        <v>2</v>
      </c>
      <c r="E3983">
        <v>2</v>
      </c>
      <c r="F3983">
        <v>20202</v>
      </c>
      <c r="G3983">
        <v>15</v>
      </c>
      <c r="H3983" s="1">
        <v>2.2999999999999998</v>
      </c>
      <c r="I3983" s="2">
        <v>17.702845100105375</v>
      </c>
      <c r="J3983" s="1">
        <v>26.929133858267718</v>
      </c>
      <c r="K3983" s="2">
        <v>6.731952848372095</v>
      </c>
      <c r="N3983">
        <f t="shared" si="62"/>
        <v>68.400000000000006</v>
      </c>
    </row>
    <row r="3984" spans="1:14" x14ac:dyDescent="0.2">
      <c r="A3984" t="s">
        <v>3</v>
      </c>
      <c r="B3984">
        <v>2019</v>
      </c>
      <c r="C3984">
        <v>1</v>
      </c>
      <c r="D3984">
        <v>2</v>
      </c>
      <c r="E3984">
        <v>3</v>
      </c>
      <c r="F3984">
        <v>20203</v>
      </c>
      <c r="G3984">
        <v>201</v>
      </c>
      <c r="H3984" s="1">
        <v>2.5</v>
      </c>
      <c r="I3984" s="2">
        <v>16.169828364950316</v>
      </c>
      <c r="J3984" s="1">
        <v>31.496062992125985</v>
      </c>
      <c r="K3984" s="2">
        <v>8.3823670950697693</v>
      </c>
      <c r="N3984">
        <f t="shared" si="62"/>
        <v>80</v>
      </c>
    </row>
    <row r="3985" spans="1:14" x14ac:dyDescent="0.2">
      <c r="A3985" t="s">
        <v>3</v>
      </c>
      <c r="B3985">
        <v>2019</v>
      </c>
      <c r="C3985">
        <v>1</v>
      </c>
      <c r="D3985">
        <v>2</v>
      </c>
      <c r="E3985">
        <v>4</v>
      </c>
      <c r="F3985">
        <v>20204</v>
      </c>
      <c r="G3985">
        <v>6</v>
      </c>
      <c r="H3985" s="1">
        <v>3</v>
      </c>
      <c r="I3985" s="2">
        <v>19.143239625167336</v>
      </c>
      <c r="J3985" s="1">
        <v>28.031496062992126</v>
      </c>
      <c r="K3985" s="2">
        <v>6.5147930790697677</v>
      </c>
      <c r="N3985">
        <f t="shared" si="62"/>
        <v>71.2</v>
      </c>
    </row>
    <row r="3986" spans="1:14" x14ac:dyDescent="0.2">
      <c r="A3986" t="s">
        <v>3</v>
      </c>
      <c r="B3986">
        <v>2019</v>
      </c>
      <c r="C3986">
        <v>1</v>
      </c>
      <c r="D3986">
        <v>2</v>
      </c>
      <c r="E3986">
        <v>5</v>
      </c>
      <c r="F3986">
        <v>20205</v>
      </c>
      <c r="G3986">
        <v>33</v>
      </c>
      <c r="H3986" s="1">
        <v>2.4</v>
      </c>
      <c r="I3986" s="2">
        <v>16.342756183745582</v>
      </c>
      <c r="J3986" s="1">
        <v>31.181102362204726</v>
      </c>
      <c r="K3986" s="2">
        <v>6.9056806638139534</v>
      </c>
      <c r="N3986">
        <f t="shared" si="62"/>
        <v>79.2</v>
      </c>
    </row>
    <row r="3987" spans="1:14" x14ac:dyDescent="0.2">
      <c r="A3987" t="s">
        <v>3</v>
      </c>
      <c r="B3987">
        <v>2019</v>
      </c>
      <c r="C3987">
        <v>1</v>
      </c>
      <c r="D3987">
        <v>2</v>
      </c>
      <c r="E3987">
        <v>6</v>
      </c>
      <c r="F3987">
        <v>20206</v>
      </c>
      <c r="G3987">
        <v>100</v>
      </c>
      <c r="H3987" s="1">
        <v>2.7</v>
      </c>
      <c r="I3987" s="2">
        <v>13.909774436090224</v>
      </c>
      <c r="J3987" s="1">
        <v>30.196850393700789</v>
      </c>
      <c r="K3987" s="2">
        <v>7.9697635333953496</v>
      </c>
      <c r="N3987">
        <f t="shared" si="62"/>
        <v>76.7</v>
      </c>
    </row>
    <row r="3988" spans="1:14" x14ac:dyDescent="0.2">
      <c r="A3988" t="s">
        <v>3</v>
      </c>
      <c r="B3988">
        <v>2019</v>
      </c>
      <c r="C3988">
        <v>1</v>
      </c>
      <c r="D3988">
        <v>2</v>
      </c>
      <c r="E3988">
        <v>7</v>
      </c>
      <c r="F3988">
        <v>20207</v>
      </c>
      <c r="G3988">
        <v>179</v>
      </c>
      <c r="H3988" s="1">
        <v>2.2999999999999998</v>
      </c>
      <c r="I3988" s="2">
        <v>17.942583732057415</v>
      </c>
      <c r="J3988" s="1">
        <v>28.031496062992126</v>
      </c>
      <c r="K3988" s="2">
        <v>8.5126629566511642</v>
      </c>
      <c r="N3988">
        <f t="shared" si="62"/>
        <v>71.2</v>
      </c>
    </row>
    <row r="3989" spans="1:14" x14ac:dyDescent="0.2">
      <c r="A3989" t="s">
        <v>3</v>
      </c>
      <c r="B3989">
        <v>2019</v>
      </c>
      <c r="C3989">
        <v>1</v>
      </c>
      <c r="D3989">
        <v>2</v>
      </c>
      <c r="E3989">
        <v>8</v>
      </c>
      <c r="F3989">
        <v>20208</v>
      </c>
      <c r="G3989">
        <v>126</v>
      </c>
      <c r="H3989" s="1">
        <v>3</v>
      </c>
      <c r="I3989" s="2">
        <v>14.586255259467041</v>
      </c>
      <c r="J3989" s="1">
        <v>30.078740157480318</v>
      </c>
      <c r="K3989" s="2">
        <v>8.4257990489302319</v>
      </c>
      <c r="N3989">
        <f t="shared" si="62"/>
        <v>76.400000000000006</v>
      </c>
    </row>
    <row r="3990" spans="1:14" x14ac:dyDescent="0.2">
      <c r="A3990" t="s">
        <v>3</v>
      </c>
      <c r="B3990">
        <v>2019</v>
      </c>
      <c r="C3990">
        <v>1</v>
      </c>
      <c r="D3990">
        <v>2</v>
      </c>
      <c r="E3990">
        <v>9</v>
      </c>
      <c r="F3990">
        <v>20209</v>
      </c>
      <c r="G3990">
        <v>92</v>
      </c>
      <c r="H3990" s="1">
        <v>2.6</v>
      </c>
      <c r="I3990" s="2">
        <v>18.231441048034934</v>
      </c>
      <c r="J3990" s="1">
        <v>31.062992125984255</v>
      </c>
      <c r="K3990" s="2">
        <v>7.8177516948837207</v>
      </c>
      <c r="N3990">
        <f t="shared" si="62"/>
        <v>78.900000000000006</v>
      </c>
    </row>
    <row r="3991" spans="1:14" x14ac:dyDescent="0.2">
      <c r="A3991" t="s">
        <v>3</v>
      </c>
      <c r="B3991">
        <v>2019</v>
      </c>
      <c r="C3991">
        <v>1</v>
      </c>
      <c r="D3991">
        <v>2</v>
      </c>
      <c r="E3991">
        <v>10</v>
      </c>
      <c r="F3991">
        <v>20210</v>
      </c>
      <c r="G3991">
        <v>174</v>
      </c>
      <c r="H3991" s="1">
        <v>2.8</v>
      </c>
      <c r="I3991" s="2">
        <v>14.910226385636221</v>
      </c>
      <c r="J3991" s="1">
        <v>29.921259842519685</v>
      </c>
      <c r="K3991" s="2">
        <v>9.3378700800000018</v>
      </c>
      <c r="N3991">
        <f t="shared" si="62"/>
        <v>76</v>
      </c>
    </row>
    <row r="3992" spans="1:14" x14ac:dyDescent="0.2">
      <c r="A3992" t="s">
        <v>3</v>
      </c>
      <c r="B3992">
        <v>2019</v>
      </c>
      <c r="C3992">
        <v>1</v>
      </c>
      <c r="D3992">
        <v>2</v>
      </c>
      <c r="E3992">
        <v>11</v>
      </c>
      <c r="F3992">
        <v>20211</v>
      </c>
      <c r="G3992">
        <v>28</v>
      </c>
      <c r="H3992" s="1">
        <v>2.2999999999999998</v>
      </c>
      <c r="I3992" s="2">
        <v>15.584415584415584</v>
      </c>
      <c r="J3992" s="1">
        <v>24.566929133858267</v>
      </c>
      <c r="K3992" s="2">
        <v>8.7385091167255808</v>
      </c>
      <c r="N3992">
        <f t="shared" si="62"/>
        <v>62.4</v>
      </c>
    </row>
    <row r="3993" spans="1:14" x14ac:dyDescent="0.2">
      <c r="A3993" t="s">
        <v>3</v>
      </c>
      <c r="B3993">
        <v>2019</v>
      </c>
      <c r="C3993">
        <v>1</v>
      </c>
      <c r="D3993">
        <v>2</v>
      </c>
      <c r="E3993">
        <v>12</v>
      </c>
      <c r="F3993">
        <v>20212</v>
      </c>
      <c r="G3993">
        <v>144</v>
      </c>
      <c r="H3993" s="1">
        <v>2.6</v>
      </c>
      <c r="I3993" s="2">
        <v>18.809073724007561</v>
      </c>
      <c r="J3993" s="1">
        <v>29.330708661417322</v>
      </c>
      <c r="K3993" s="2">
        <v>8.3606511181395362</v>
      </c>
      <c r="N3993">
        <f t="shared" si="62"/>
        <v>74.5</v>
      </c>
    </row>
    <row r="3994" spans="1:14" x14ac:dyDescent="0.2">
      <c r="A3994" t="s">
        <v>3</v>
      </c>
      <c r="B3994">
        <v>2019</v>
      </c>
      <c r="C3994">
        <v>1</v>
      </c>
      <c r="D3994">
        <v>2</v>
      </c>
      <c r="E3994">
        <v>13</v>
      </c>
      <c r="F3994">
        <v>20213</v>
      </c>
      <c r="G3994">
        <v>202</v>
      </c>
      <c r="H3994" s="1">
        <v>2.8</v>
      </c>
      <c r="I3994" s="2">
        <v>17.727272727272727</v>
      </c>
      <c r="J3994" s="1">
        <v>31.653543307086615</v>
      </c>
      <c r="K3994" s="2">
        <v>9.4247339877209289</v>
      </c>
      <c r="N3994">
        <f t="shared" si="62"/>
        <v>80.400000000000006</v>
      </c>
    </row>
    <row r="3995" spans="1:14" x14ac:dyDescent="0.2">
      <c r="A3995" t="s">
        <v>3</v>
      </c>
      <c r="B3995">
        <v>2019</v>
      </c>
      <c r="C3995">
        <v>1</v>
      </c>
      <c r="D3995">
        <v>2</v>
      </c>
      <c r="E3995">
        <v>14</v>
      </c>
      <c r="F3995">
        <v>20214</v>
      </c>
      <c r="G3995">
        <v>66</v>
      </c>
      <c r="H3995" s="1">
        <v>2</v>
      </c>
      <c r="I3995" s="2">
        <v>18.837675350701403</v>
      </c>
      <c r="J3995" s="1">
        <v>29.133858267716533</v>
      </c>
      <c r="K3995" s="2">
        <v>5.8633137711627912</v>
      </c>
      <c r="N3995">
        <f t="shared" si="62"/>
        <v>74</v>
      </c>
    </row>
    <row r="3996" spans="1:14" x14ac:dyDescent="0.2">
      <c r="A3996" t="s">
        <v>3</v>
      </c>
      <c r="B3996">
        <v>2019</v>
      </c>
      <c r="C3996">
        <v>1</v>
      </c>
      <c r="D3996">
        <v>2</v>
      </c>
      <c r="E3996">
        <v>15</v>
      </c>
      <c r="F3996">
        <v>20215</v>
      </c>
      <c r="G3996">
        <v>90</v>
      </c>
      <c r="H3996" s="1">
        <v>2.7</v>
      </c>
      <c r="I3996" s="2">
        <v>14.477611940298507</v>
      </c>
      <c r="J3996" s="1">
        <v>23.4251968503937</v>
      </c>
      <c r="K3996" s="2">
        <v>7.1662723869767451</v>
      </c>
      <c r="N3996">
        <f t="shared" si="62"/>
        <v>59.5</v>
      </c>
    </row>
    <row r="3997" spans="1:14" x14ac:dyDescent="0.2">
      <c r="A3997" t="s">
        <v>3</v>
      </c>
      <c r="B3997">
        <v>2019</v>
      </c>
      <c r="C3997">
        <v>1</v>
      </c>
      <c r="D3997">
        <v>2</v>
      </c>
      <c r="E3997">
        <v>16</v>
      </c>
      <c r="F3997">
        <v>20216</v>
      </c>
      <c r="G3997">
        <v>68</v>
      </c>
      <c r="H3997" s="1">
        <v>2.2999999999999998</v>
      </c>
      <c r="I3997" s="2">
        <v>15.827922077922077</v>
      </c>
      <c r="J3997" s="1">
        <v>33.188976377952756</v>
      </c>
      <c r="K3997" s="2">
        <v>7.5137280178604655</v>
      </c>
      <c r="N3997">
        <f t="shared" si="62"/>
        <v>84.3</v>
      </c>
    </row>
    <row r="3998" spans="1:14" x14ac:dyDescent="0.2">
      <c r="A3998" t="s">
        <v>3</v>
      </c>
      <c r="B3998">
        <v>2019</v>
      </c>
      <c r="C3998">
        <v>1</v>
      </c>
      <c r="D3998">
        <v>2</v>
      </c>
      <c r="E3998">
        <v>17</v>
      </c>
      <c r="F3998">
        <v>20217</v>
      </c>
      <c r="G3998">
        <v>149</v>
      </c>
      <c r="H3998" s="1">
        <v>2.8</v>
      </c>
      <c r="I3998" s="2">
        <v>17.112733171127331</v>
      </c>
      <c r="J3998" s="1">
        <v>30.866141732283467</v>
      </c>
      <c r="K3998" s="2">
        <v>7.8177516948837207</v>
      </c>
      <c r="N3998">
        <f t="shared" si="62"/>
        <v>78.400000000000006</v>
      </c>
    </row>
    <row r="3999" spans="1:14" x14ac:dyDescent="0.2">
      <c r="A3999" t="s">
        <v>3</v>
      </c>
      <c r="B3999">
        <v>2019</v>
      </c>
      <c r="C3999">
        <v>1</v>
      </c>
      <c r="D3999">
        <v>2</v>
      </c>
      <c r="E3999">
        <v>18</v>
      </c>
      <c r="F3999">
        <v>20218</v>
      </c>
      <c r="G3999">
        <v>102</v>
      </c>
      <c r="H3999" s="1">
        <v>2.7</v>
      </c>
      <c r="I3999" s="2">
        <v>18.32460732984293</v>
      </c>
      <c r="J3999" s="1">
        <v>27.952755905511811</v>
      </c>
      <c r="K3999" s="2">
        <v>6.9056806638139534</v>
      </c>
      <c r="N3999">
        <f t="shared" si="62"/>
        <v>71</v>
      </c>
    </row>
    <row r="4000" spans="1:14" x14ac:dyDescent="0.2">
      <c r="A4000" t="s">
        <v>3</v>
      </c>
      <c r="B4000">
        <v>2019</v>
      </c>
      <c r="C4000">
        <v>1</v>
      </c>
      <c r="D4000">
        <v>2</v>
      </c>
      <c r="E4000">
        <v>19</v>
      </c>
      <c r="F4000">
        <v>20219</v>
      </c>
      <c r="G4000">
        <v>168</v>
      </c>
      <c r="H4000" s="1">
        <v>2.5</v>
      </c>
      <c r="I4000" s="2">
        <v>18.089430894308943</v>
      </c>
      <c r="J4000" s="1">
        <v>30</v>
      </c>
      <c r="K4000" s="2">
        <v>7.7743197410232572</v>
      </c>
      <c r="N4000">
        <f t="shared" si="62"/>
        <v>76.2</v>
      </c>
    </row>
    <row r="4001" spans="1:14" x14ac:dyDescent="0.2">
      <c r="A4001" t="s">
        <v>3</v>
      </c>
      <c r="B4001">
        <v>2019</v>
      </c>
      <c r="C4001">
        <v>1</v>
      </c>
      <c r="D4001">
        <v>2</v>
      </c>
      <c r="E4001">
        <v>20</v>
      </c>
      <c r="F4001">
        <v>20220</v>
      </c>
      <c r="G4001">
        <v>164</v>
      </c>
      <c r="H4001" s="1">
        <v>2.8</v>
      </c>
      <c r="I4001" s="2">
        <v>16.725352112676056</v>
      </c>
      <c r="J4001" s="1">
        <v>28.110236220472444</v>
      </c>
      <c r="K4001" s="2">
        <v>7.99147951032558</v>
      </c>
      <c r="N4001">
        <f t="shared" si="62"/>
        <v>71.400000000000006</v>
      </c>
    </row>
    <row r="4002" spans="1:14" x14ac:dyDescent="0.2">
      <c r="A4002" t="s">
        <v>3</v>
      </c>
      <c r="B4002">
        <v>2019</v>
      </c>
      <c r="C4002">
        <v>1</v>
      </c>
      <c r="D4002">
        <v>3</v>
      </c>
      <c r="E4002">
        <v>1</v>
      </c>
      <c r="F4002">
        <v>20301</v>
      </c>
      <c r="G4002">
        <v>186</v>
      </c>
      <c r="H4002" s="1">
        <v>2.5</v>
      </c>
      <c r="I4002" s="2">
        <v>18.374558303886925</v>
      </c>
      <c r="J4002" s="1">
        <v>28.818897637795278</v>
      </c>
      <c r="K4002" s="2">
        <v>9.4681659415813968</v>
      </c>
      <c r="N4002">
        <f t="shared" si="62"/>
        <v>73.2</v>
      </c>
    </row>
    <row r="4003" spans="1:14" x14ac:dyDescent="0.2">
      <c r="A4003" t="s">
        <v>3</v>
      </c>
      <c r="B4003">
        <v>2019</v>
      </c>
      <c r="C4003">
        <v>1</v>
      </c>
      <c r="D4003">
        <v>3</v>
      </c>
      <c r="E4003">
        <v>2</v>
      </c>
      <c r="F4003">
        <v>20302</v>
      </c>
      <c r="G4003">
        <v>159</v>
      </c>
      <c r="H4003" s="1">
        <v>2.2999999999999998</v>
      </c>
      <c r="I4003" s="2">
        <v>18.828451882845187</v>
      </c>
      <c r="J4003" s="1">
        <v>30.866141732283467</v>
      </c>
      <c r="K4003" s="2">
        <v>8.6863907720930218</v>
      </c>
      <c r="N4003">
        <f t="shared" si="62"/>
        <v>78.400000000000006</v>
      </c>
    </row>
    <row r="4004" spans="1:14" x14ac:dyDescent="0.2">
      <c r="A4004" t="s">
        <v>3</v>
      </c>
      <c r="B4004">
        <v>2019</v>
      </c>
      <c r="C4004">
        <v>1</v>
      </c>
      <c r="D4004">
        <v>3</v>
      </c>
      <c r="E4004">
        <v>3</v>
      </c>
      <c r="F4004">
        <v>20303</v>
      </c>
      <c r="G4004">
        <v>147</v>
      </c>
      <c r="H4004" s="1">
        <v>2.4</v>
      </c>
      <c r="I4004" s="2">
        <v>20.330739299610894</v>
      </c>
      <c r="J4004" s="1">
        <v>29.488188976377955</v>
      </c>
      <c r="K4004" s="2">
        <v>7.8611836487441877</v>
      </c>
      <c r="N4004">
        <f t="shared" si="62"/>
        <v>74.900000000000006</v>
      </c>
    </row>
    <row r="4005" spans="1:14" x14ac:dyDescent="0.2">
      <c r="A4005" t="s">
        <v>3</v>
      </c>
      <c r="B4005">
        <v>2019</v>
      </c>
      <c r="C4005">
        <v>1</v>
      </c>
      <c r="D4005">
        <v>3</v>
      </c>
      <c r="E4005">
        <v>4</v>
      </c>
      <c r="F4005">
        <v>20304</v>
      </c>
      <c r="G4005">
        <v>109</v>
      </c>
      <c r="H4005" s="1">
        <v>2.1</v>
      </c>
      <c r="I4005" s="2">
        <v>19.827586206896552</v>
      </c>
      <c r="J4005" s="1">
        <v>24.763779527559056</v>
      </c>
      <c r="K4005" s="2">
        <v>8.5778108874418599</v>
      </c>
      <c r="N4005">
        <f t="shared" si="62"/>
        <v>62.9</v>
      </c>
    </row>
    <row r="4006" spans="1:14" x14ac:dyDescent="0.2">
      <c r="A4006" t="s">
        <v>3</v>
      </c>
      <c r="B4006">
        <v>2019</v>
      </c>
      <c r="C4006">
        <v>1</v>
      </c>
      <c r="D4006">
        <v>3</v>
      </c>
      <c r="E4006">
        <v>5</v>
      </c>
      <c r="F4006">
        <v>20305</v>
      </c>
      <c r="G4006">
        <v>29</v>
      </c>
      <c r="H4006" s="1">
        <v>2.9</v>
      </c>
      <c r="I4006" s="2">
        <v>16.938775510204081</v>
      </c>
      <c r="J4006" s="1">
        <v>28.779527559055115</v>
      </c>
      <c r="K4006" s="2">
        <v>7.0359765253953492</v>
      </c>
      <c r="N4006">
        <f t="shared" si="62"/>
        <v>73.099999999999994</v>
      </c>
    </row>
    <row r="4007" spans="1:14" x14ac:dyDescent="0.2">
      <c r="A4007" t="s">
        <v>3</v>
      </c>
      <c r="B4007">
        <v>2019</v>
      </c>
      <c r="C4007">
        <v>1</v>
      </c>
      <c r="D4007">
        <v>3</v>
      </c>
      <c r="E4007">
        <v>6</v>
      </c>
      <c r="F4007">
        <v>20306</v>
      </c>
      <c r="G4007">
        <v>75</v>
      </c>
      <c r="H4007" s="1">
        <v>2.1</v>
      </c>
      <c r="I4007" s="2">
        <v>17.437722419928825</v>
      </c>
      <c r="J4007" s="1">
        <v>26.102362204724407</v>
      </c>
      <c r="K4007" s="2">
        <v>6.5582250329302321</v>
      </c>
      <c r="N4007">
        <f t="shared" si="62"/>
        <v>66.3</v>
      </c>
    </row>
    <row r="4008" spans="1:14" x14ac:dyDescent="0.2">
      <c r="A4008" t="s">
        <v>3</v>
      </c>
      <c r="B4008">
        <v>2019</v>
      </c>
      <c r="C4008">
        <v>1</v>
      </c>
      <c r="D4008">
        <v>3</v>
      </c>
      <c r="E4008">
        <v>7</v>
      </c>
      <c r="F4008">
        <v>20307</v>
      </c>
      <c r="G4008">
        <v>161</v>
      </c>
      <c r="H4008" s="1">
        <v>2</v>
      </c>
      <c r="I4008" s="2">
        <v>18.181818181818183</v>
      </c>
      <c r="J4008" s="1">
        <v>28.937007874015748</v>
      </c>
      <c r="K4008" s="2">
        <v>8.5560949105116286</v>
      </c>
      <c r="N4008">
        <f t="shared" si="62"/>
        <v>73.5</v>
      </c>
    </row>
    <row r="4009" spans="1:14" x14ac:dyDescent="0.2">
      <c r="A4009" t="s">
        <v>3</v>
      </c>
      <c r="B4009">
        <v>2019</v>
      </c>
      <c r="C4009">
        <v>1</v>
      </c>
      <c r="D4009">
        <v>3</v>
      </c>
      <c r="E4009">
        <v>8</v>
      </c>
      <c r="F4009">
        <v>20308</v>
      </c>
      <c r="G4009">
        <v>127</v>
      </c>
      <c r="H4009" s="1">
        <v>2.4</v>
      </c>
      <c r="I4009" s="2">
        <v>18.590240123934933</v>
      </c>
      <c r="J4009" s="1">
        <v>25.866141732283467</v>
      </c>
      <c r="K4009" s="2">
        <v>8.2955031873488387</v>
      </c>
      <c r="N4009">
        <f t="shared" si="62"/>
        <v>65.7</v>
      </c>
    </row>
    <row r="4010" spans="1:14" x14ac:dyDescent="0.2">
      <c r="A4010" t="s">
        <v>3</v>
      </c>
      <c r="B4010">
        <v>2019</v>
      </c>
      <c r="C4010">
        <v>1</v>
      </c>
      <c r="D4010">
        <v>3</v>
      </c>
      <c r="E4010">
        <v>9</v>
      </c>
      <c r="F4010">
        <v>20309</v>
      </c>
      <c r="G4010">
        <v>120</v>
      </c>
      <c r="H4010" s="1">
        <v>2.2000000000000002</v>
      </c>
      <c r="I4010" s="2">
        <v>18.786127167630056</v>
      </c>
      <c r="J4010" s="1">
        <v>26.73228346456693</v>
      </c>
      <c r="K4010" s="2">
        <v>7.5137280178604655</v>
      </c>
      <c r="N4010">
        <f t="shared" si="62"/>
        <v>67.900000000000006</v>
      </c>
    </row>
    <row r="4011" spans="1:14" x14ac:dyDescent="0.2">
      <c r="A4011" t="s">
        <v>3</v>
      </c>
      <c r="B4011">
        <v>2019</v>
      </c>
      <c r="C4011">
        <v>1</v>
      </c>
      <c r="D4011">
        <v>3</v>
      </c>
      <c r="E4011">
        <v>10</v>
      </c>
      <c r="F4011">
        <v>20310</v>
      </c>
      <c r="G4011">
        <v>155</v>
      </c>
      <c r="H4011" s="1">
        <v>2.5</v>
      </c>
      <c r="I4011" s="2">
        <v>11.085450346420323</v>
      </c>
      <c r="J4011" s="1">
        <v>27.086614173228345</v>
      </c>
      <c r="K4011" s="2">
        <v>7.3400002024186044</v>
      </c>
      <c r="N4011">
        <f t="shared" si="62"/>
        <v>68.8</v>
      </c>
    </row>
    <row r="4012" spans="1:14" x14ac:dyDescent="0.2">
      <c r="A4012" t="s">
        <v>3</v>
      </c>
      <c r="B4012">
        <v>2019</v>
      </c>
      <c r="C4012">
        <v>1</v>
      </c>
      <c r="D4012">
        <v>3</v>
      </c>
      <c r="E4012">
        <v>11</v>
      </c>
      <c r="F4012">
        <v>20311</v>
      </c>
      <c r="G4012">
        <v>41</v>
      </c>
      <c r="H4012" s="1">
        <v>2.2000000000000002</v>
      </c>
      <c r="I4012" s="2">
        <v>11.120331950207468</v>
      </c>
      <c r="J4012" s="1">
        <v>27.952755905511811</v>
      </c>
      <c r="K4012" s="2">
        <v>7.0359765253953492</v>
      </c>
      <c r="N4012">
        <f t="shared" si="62"/>
        <v>71</v>
      </c>
    </row>
    <row r="4013" spans="1:14" x14ac:dyDescent="0.2">
      <c r="A4013" t="s">
        <v>3</v>
      </c>
      <c r="B4013">
        <v>2019</v>
      </c>
      <c r="C4013">
        <v>1</v>
      </c>
      <c r="D4013">
        <v>3</v>
      </c>
      <c r="E4013">
        <v>12</v>
      </c>
      <c r="F4013">
        <v>20312</v>
      </c>
      <c r="G4013">
        <v>151</v>
      </c>
      <c r="H4013" s="1">
        <v>2.1</v>
      </c>
      <c r="I4013" s="2">
        <v>16.64648910411622</v>
      </c>
      <c r="J4013" s="1">
        <v>28.740157480314959</v>
      </c>
      <c r="K4013" s="2">
        <v>6.9491126176744205</v>
      </c>
      <c r="N4013">
        <f t="shared" si="62"/>
        <v>73</v>
      </c>
    </row>
    <row r="4014" spans="1:14" x14ac:dyDescent="0.2">
      <c r="A4014" t="s">
        <v>3</v>
      </c>
      <c r="B4014">
        <v>2019</v>
      </c>
      <c r="C4014">
        <v>1</v>
      </c>
      <c r="D4014">
        <v>3</v>
      </c>
      <c r="E4014">
        <v>13</v>
      </c>
      <c r="F4014">
        <v>20313</v>
      </c>
      <c r="G4014">
        <v>150</v>
      </c>
      <c r="H4014" s="1">
        <v>2.4</v>
      </c>
      <c r="I4014" s="2">
        <v>18.775847808105873</v>
      </c>
      <c r="J4014" s="1">
        <v>25.748031496062993</v>
      </c>
      <c r="K4014" s="2">
        <v>8.5560949105116286</v>
      </c>
      <c r="N4014">
        <f t="shared" si="62"/>
        <v>65.400000000000006</v>
      </c>
    </row>
    <row r="4015" spans="1:14" x14ac:dyDescent="0.2">
      <c r="A4015" t="s">
        <v>3</v>
      </c>
      <c r="B4015">
        <v>2019</v>
      </c>
      <c r="C4015">
        <v>1</v>
      </c>
      <c r="D4015">
        <v>3</v>
      </c>
      <c r="E4015">
        <v>14</v>
      </c>
      <c r="F4015">
        <v>20314</v>
      </c>
      <c r="G4015">
        <v>201</v>
      </c>
      <c r="H4015" s="1">
        <v>2.4</v>
      </c>
      <c r="I4015" s="2">
        <v>17.611159546643417</v>
      </c>
      <c r="J4015" s="1">
        <v>28.543307086614174</v>
      </c>
      <c r="K4015" s="2">
        <v>6.4713611252093033</v>
      </c>
      <c r="N4015">
        <f t="shared" si="62"/>
        <v>72.5</v>
      </c>
    </row>
    <row r="4016" spans="1:14" x14ac:dyDescent="0.2">
      <c r="A4016" t="s">
        <v>3</v>
      </c>
      <c r="B4016">
        <v>2019</v>
      </c>
      <c r="C4016">
        <v>1</v>
      </c>
      <c r="D4016">
        <v>3</v>
      </c>
      <c r="E4016">
        <v>15</v>
      </c>
      <c r="F4016">
        <v>20315</v>
      </c>
      <c r="G4016">
        <v>195</v>
      </c>
      <c r="H4016" s="1">
        <v>2.2999999999999998</v>
      </c>
      <c r="I4016" s="2">
        <v>18.502202643171806</v>
      </c>
      <c r="J4016" s="1">
        <v>27.874015748031496</v>
      </c>
      <c r="K4016" s="2">
        <v>8.4692310027906998</v>
      </c>
      <c r="N4016">
        <f t="shared" si="62"/>
        <v>70.8</v>
      </c>
    </row>
    <row r="4017" spans="1:14" x14ac:dyDescent="0.2">
      <c r="A4017" t="s">
        <v>3</v>
      </c>
      <c r="B4017">
        <v>2019</v>
      </c>
      <c r="C4017">
        <v>1</v>
      </c>
      <c r="D4017">
        <v>3</v>
      </c>
      <c r="E4017">
        <v>16</v>
      </c>
      <c r="F4017">
        <v>20316</v>
      </c>
      <c r="G4017">
        <v>108</v>
      </c>
      <c r="H4017" s="1">
        <v>2.4</v>
      </c>
      <c r="I4017" s="2">
        <v>19.485580670303975</v>
      </c>
      <c r="J4017" s="1">
        <v>28.503937007874018</v>
      </c>
      <c r="K4017" s="2">
        <v>8.6863907720930218</v>
      </c>
      <c r="N4017">
        <f t="shared" si="62"/>
        <v>72.400000000000006</v>
      </c>
    </row>
    <row r="4018" spans="1:14" x14ac:dyDescent="0.2">
      <c r="A4018" t="s">
        <v>3</v>
      </c>
      <c r="B4018">
        <v>2019</v>
      </c>
      <c r="C4018">
        <v>1</v>
      </c>
      <c r="D4018">
        <v>3</v>
      </c>
      <c r="E4018">
        <v>17</v>
      </c>
      <c r="F4018">
        <v>20317</v>
      </c>
      <c r="G4018">
        <v>162</v>
      </c>
      <c r="H4018" s="1">
        <v>2.4</v>
      </c>
      <c r="I4018" s="2">
        <v>17.034068136272545</v>
      </c>
      <c r="J4018" s="1">
        <v>32.00787401574803</v>
      </c>
      <c r="K4018" s="2">
        <v>6.9056806638139534</v>
      </c>
      <c r="N4018">
        <f t="shared" si="62"/>
        <v>81.3</v>
      </c>
    </row>
    <row r="4019" spans="1:14" x14ac:dyDescent="0.2">
      <c r="A4019" t="s">
        <v>3</v>
      </c>
      <c r="B4019">
        <v>2019</v>
      </c>
      <c r="C4019">
        <v>1</v>
      </c>
      <c r="D4019">
        <v>3</v>
      </c>
      <c r="E4019">
        <v>18</v>
      </c>
      <c r="F4019">
        <v>20318</v>
      </c>
      <c r="G4019">
        <v>60</v>
      </c>
      <c r="H4019" s="1">
        <v>2.2999999999999998</v>
      </c>
      <c r="I4019" s="2">
        <v>18.867924528301888</v>
      </c>
      <c r="J4019" s="1">
        <v>27.913385826771655</v>
      </c>
      <c r="K4019" s="2">
        <v>7.7743197410232572</v>
      </c>
      <c r="N4019">
        <f t="shared" si="62"/>
        <v>70.900000000000006</v>
      </c>
    </row>
    <row r="4020" spans="1:14" x14ac:dyDescent="0.2">
      <c r="A4020" t="s">
        <v>3</v>
      </c>
      <c r="B4020">
        <v>2019</v>
      </c>
      <c r="C4020">
        <v>1</v>
      </c>
      <c r="D4020">
        <v>3</v>
      </c>
      <c r="E4020">
        <v>19</v>
      </c>
      <c r="F4020">
        <v>20319</v>
      </c>
      <c r="G4020">
        <v>134</v>
      </c>
      <c r="H4020" s="1">
        <v>2.2000000000000002</v>
      </c>
      <c r="I4020" s="2">
        <v>19.762845849802371</v>
      </c>
      <c r="J4020" s="1">
        <v>25.472440944881889</v>
      </c>
      <c r="K4020" s="2">
        <v>5.6027220480000013</v>
      </c>
      <c r="N4020">
        <f t="shared" si="62"/>
        <v>64.7</v>
      </c>
    </row>
    <row r="4021" spans="1:14" x14ac:dyDescent="0.2">
      <c r="A4021" t="s">
        <v>3</v>
      </c>
      <c r="B4021">
        <v>2019</v>
      </c>
      <c r="C4021">
        <v>1</v>
      </c>
      <c r="D4021">
        <v>3</v>
      </c>
      <c r="E4021">
        <v>20</v>
      </c>
      <c r="F4021">
        <v>20320</v>
      </c>
      <c r="G4021">
        <v>202</v>
      </c>
      <c r="H4021" s="1">
        <v>2.2000000000000002</v>
      </c>
      <c r="I4021" s="2">
        <v>16.400580551523948</v>
      </c>
      <c r="J4021" s="1">
        <v>26.968503937007874</v>
      </c>
      <c r="K4021" s="2">
        <v>8.1217753719069776</v>
      </c>
      <c r="N4021">
        <f t="shared" si="62"/>
        <v>68.5</v>
      </c>
    </row>
    <row r="4022" spans="1:14" x14ac:dyDescent="0.2">
      <c r="A4022" t="s">
        <v>3</v>
      </c>
      <c r="B4022">
        <v>2019</v>
      </c>
      <c r="C4022">
        <v>1</v>
      </c>
      <c r="D4022">
        <v>4</v>
      </c>
      <c r="E4022">
        <v>1</v>
      </c>
      <c r="F4022">
        <v>20401</v>
      </c>
      <c r="G4022">
        <v>34</v>
      </c>
      <c r="H4022" s="1">
        <v>2.2999999999999998</v>
      </c>
      <c r="I4022" s="2">
        <v>16.950527169505271</v>
      </c>
      <c r="J4022" s="1">
        <v>31.102362204724407</v>
      </c>
      <c r="K4022" s="2">
        <v>7.122840433116278</v>
      </c>
      <c r="N4022">
        <f t="shared" si="62"/>
        <v>79</v>
      </c>
    </row>
    <row r="4023" spans="1:14" x14ac:dyDescent="0.2">
      <c r="A4023" t="s">
        <v>3</v>
      </c>
      <c r="B4023">
        <v>2019</v>
      </c>
      <c r="C4023">
        <v>1</v>
      </c>
      <c r="D4023">
        <v>4</v>
      </c>
      <c r="E4023">
        <v>2</v>
      </c>
      <c r="F4023">
        <v>20402</v>
      </c>
      <c r="G4023">
        <v>97</v>
      </c>
      <c r="H4023" s="1">
        <v>2.1</v>
      </c>
      <c r="I4023" s="2">
        <v>17.057569296375267</v>
      </c>
      <c r="J4023" s="1">
        <v>28.4251968503937</v>
      </c>
      <c r="K4023" s="2">
        <v>7.2097043408372086</v>
      </c>
      <c r="N4023">
        <f t="shared" si="62"/>
        <v>72.2</v>
      </c>
    </row>
    <row r="4024" spans="1:14" x14ac:dyDescent="0.2">
      <c r="A4024" t="s">
        <v>3</v>
      </c>
      <c r="B4024">
        <v>2019</v>
      </c>
      <c r="C4024">
        <v>1</v>
      </c>
      <c r="D4024">
        <v>4</v>
      </c>
      <c r="E4024">
        <v>3</v>
      </c>
      <c r="F4024">
        <v>20403</v>
      </c>
      <c r="G4024">
        <v>56</v>
      </c>
      <c r="H4024" s="1">
        <v>2.1</v>
      </c>
      <c r="I4024" s="2">
        <v>20.238095238095237</v>
      </c>
      <c r="J4024" s="1">
        <v>30.748031496062989</v>
      </c>
      <c r="K4024" s="2">
        <v>7.6005919255813961</v>
      </c>
      <c r="N4024">
        <f t="shared" si="62"/>
        <v>78.099999999999994</v>
      </c>
    </row>
    <row r="4025" spans="1:14" x14ac:dyDescent="0.2">
      <c r="A4025" t="s">
        <v>3</v>
      </c>
      <c r="B4025">
        <v>2019</v>
      </c>
      <c r="C4025">
        <v>1</v>
      </c>
      <c r="D4025">
        <v>4</v>
      </c>
      <c r="E4025">
        <v>4</v>
      </c>
      <c r="F4025">
        <v>20404</v>
      </c>
      <c r="G4025">
        <v>23</v>
      </c>
      <c r="H4025" s="1">
        <v>2.1</v>
      </c>
      <c r="I4025" s="2">
        <v>17.691723614274867</v>
      </c>
      <c r="J4025" s="1">
        <v>26.850393700787404</v>
      </c>
      <c r="K4025" s="2">
        <v>7.2965682485581418</v>
      </c>
      <c r="N4025">
        <f t="shared" si="62"/>
        <v>68.2</v>
      </c>
    </row>
    <row r="4026" spans="1:14" x14ac:dyDescent="0.2">
      <c r="A4026" t="s">
        <v>3</v>
      </c>
      <c r="B4026">
        <v>2019</v>
      </c>
      <c r="C4026">
        <v>1</v>
      </c>
      <c r="D4026">
        <v>4</v>
      </c>
      <c r="E4026">
        <v>5</v>
      </c>
      <c r="F4026">
        <v>20405</v>
      </c>
      <c r="G4026">
        <v>202</v>
      </c>
      <c r="H4026" s="1">
        <v>2.5</v>
      </c>
      <c r="I4026" s="2">
        <v>18.349358974358974</v>
      </c>
      <c r="J4026" s="1">
        <v>24.645669291338582</v>
      </c>
      <c r="K4026" s="2">
        <v>7.6005919255813961</v>
      </c>
      <c r="N4026">
        <f t="shared" si="62"/>
        <v>62.6</v>
      </c>
    </row>
    <row r="4027" spans="1:14" x14ac:dyDescent="0.2">
      <c r="A4027" t="s">
        <v>3</v>
      </c>
      <c r="B4027">
        <v>2019</v>
      </c>
      <c r="C4027">
        <v>1</v>
      </c>
      <c r="D4027">
        <v>4</v>
      </c>
      <c r="E4027">
        <v>6</v>
      </c>
      <c r="F4027">
        <v>20406</v>
      </c>
      <c r="G4027">
        <v>129</v>
      </c>
      <c r="H4027" s="1">
        <v>2.2999999999999998</v>
      </c>
      <c r="I4027" s="2">
        <v>16.253443526170798</v>
      </c>
      <c r="J4027" s="1">
        <v>28.4251968503937</v>
      </c>
      <c r="K4027" s="2">
        <v>7.7743197410232572</v>
      </c>
      <c r="N4027">
        <f t="shared" si="62"/>
        <v>72.2</v>
      </c>
    </row>
    <row r="4028" spans="1:14" x14ac:dyDescent="0.2">
      <c r="A4028" t="s">
        <v>3</v>
      </c>
      <c r="B4028">
        <v>2019</v>
      </c>
      <c r="C4028">
        <v>1</v>
      </c>
      <c r="D4028">
        <v>4</v>
      </c>
      <c r="E4028">
        <v>7</v>
      </c>
      <c r="F4028">
        <v>20407</v>
      </c>
      <c r="G4028">
        <v>187</v>
      </c>
      <c r="H4028" s="1">
        <v>2.6</v>
      </c>
      <c r="I4028" s="2">
        <v>19.166666666666668</v>
      </c>
      <c r="J4028" s="1">
        <v>24.251968503937007</v>
      </c>
      <c r="K4028" s="2">
        <v>7.2097043408372086</v>
      </c>
      <c r="N4028">
        <f t="shared" si="62"/>
        <v>61.6</v>
      </c>
    </row>
    <row r="4029" spans="1:14" x14ac:dyDescent="0.2">
      <c r="A4029" t="s">
        <v>3</v>
      </c>
      <c r="B4029">
        <v>2019</v>
      </c>
      <c r="C4029">
        <v>1</v>
      </c>
      <c r="D4029">
        <v>4</v>
      </c>
      <c r="E4029">
        <v>8</v>
      </c>
      <c r="F4029">
        <v>20408</v>
      </c>
      <c r="G4029">
        <v>111</v>
      </c>
      <c r="H4029" s="1">
        <v>2.5</v>
      </c>
      <c r="I4029" s="2">
        <v>18.044444444444444</v>
      </c>
      <c r="J4029" s="1">
        <v>30.275590551181104</v>
      </c>
      <c r="K4029" s="2">
        <v>7.3834321562790706</v>
      </c>
      <c r="N4029">
        <f t="shared" si="62"/>
        <v>76.900000000000006</v>
      </c>
    </row>
    <row r="4030" spans="1:14" x14ac:dyDescent="0.2">
      <c r="A4030" t="s">
        <v>3</v>
      </c>
      <c r="B4030">
        <v>2019</v>
      </c>
      <c r="C4030">
        <v>1</v>
      </c>
      <c r="D4030">
        <v>4</v>
      </c>
      <c r="E4030">
        <v>9</v>
      </c>
      <c r="F4030">
        <v>20409</v>
      </c>
      <c r="G4030">
        <v>76</v>
      </c>
      <c r="H4030" s="1">
        <v>2.2000000000000002</v>
      </c>
      <c r="I4030" s="2">
        <v>17.647058823529413</v>
      </c>
      <c r="J4030" s="1">
        <v>28.110236220472444</v>
      </c>
      <c r="K4030" s="2">
        <v>7.0794084792558145</v>
      </c>
      <c r="N4030">
        <f t="shared" si="62"/>
        <v>71.400000000000006</v>
      </c>
    </row>
    <row r="4031" spans="1:14" x14ac:dyDescent="0.2">
      <c r="A4031" t="s">
        <v>3</v>
      </c>
      <c r="B4031">
        <v>2019</v>
      </c>
      <c r="C4031">
        <v>1</v>
      </c>
      <c r="D4031">
        <v>4</v>
      </c>
      <c r="E4031">
        <v>10</v>
      </c>
      <c r="F4031">
        <v>20410</v>
      </c>
      <c r="G4031">
        <v>158</v>
      </c>
      <c r="H4031" s="1">
        <v>2.5</v>
      </c>
      <c r="I4031" s="2">
        <v>18.350515463917525</v>
      </c>
      <c r="J4031" s="1">
        <v>27.00787401574803</v>
      </c>
      <c r="K4031" s="2">
        <v>6.8622487099534899</v>
      </c>
      <c r="N4031">
        <f t="shared" si="62"/>
        <v>68.599999999999994</v>
      </c>
    </row>
    <row r="4032" spans="1:14" x14ac:dyDescent="0.2">
      <c r="A4032" t="s">
        <v>3</v>
      </c>
      <c r="B4032">
        <v>2019</v>
      </c>
      <c r="C4032">
        <v>1</v>
      </c>
      <c r="D4032">
        <v>4</v>
      </c>
      <c r="E4032">
        <v>11</v>
      </c>
      <c r="F4032">
        <v>20411</v>
      </c>
      <c r="G4032">
        <v>201</v>
      </c>
      <c r="H4032" s="1">
        <v>2.5</v>
      </c>
      <c r="I4032" s="2">
        <v>18.573797678275287</v>
      </c>
      <c r="J4032" s="1">
        <v>27.519685039370081</v>
      </c>
      <c r="K4032" s="2">
        <v>8.1217753719069776</v>
      </c>
      <c r="N4032">
        <f t="shared" si="62"/>
        <v>69.900000000000006</v>
      </c>
    </row>
    <row r="4033" spans="1:14" x14ac:dyDescent="0.2">
      <c r="A4033" t="s">
        <v>3</v>
      </c>
      <c r="B4033">
        <v>2019</v>
      </c>
      <c r="C4033">
        <v>1</v>
      </c>
      <c r="D4033">
        <v>4</v>
      </c>
      <c r="E4033">
        <v>12</v>
      </c>
      <c r="F4033">
        <v>20412</v>
      </c>
      <c r="G4033">
        <v>39</v>
      </c>
      <c r="H4033" s="1">
        <v>2.2000000000000002</v>
      </c>
      <c r="I4033" s="2">
        <v>16.218560277536863</v>
      </c>
      <c r="J4033" s="1">
        <v>29.960629921259841</v>
      </c>
      <c r="K4033" s="2">
        <v>7.2531362946976738</v>
      </c>
      <c r="N4033">
        <f t="shared" si="62"/>
        <v>76.099999999999994</v>
      </c>
    </row>
    <row r="4034" spans="1:14" x14ac:dyDescent="0.2">
      <c r="A4034" t="s">
        <v>3</v>
      </c>
      <c r="B4034">
        <v>2019</v>
      </c>
      <c r="C4034">
        <v>1</v>
      </c>
      <c r="D4034">
        <v>4</v>
      </c>
      <c r="E4034">
        <v>13</v>
      </c>
      <c r="F4034">
        <v>20413</v>
      </c>
      <c r="G4034">
        <v>87</v>
      </c>
      <c r="H4034" s="1">
        <v>2.6</v>
      </c>
      <c r="I4034" s="2">
        <v>18.280542986425338</v>
      </c>
      <c r="J4034" s="1">
        <v>32.440944881889763</v>
      </c>
      <c r="K4034" s="2">
        <v>6.1239054943255837</v>
      </c>
      <c r="N4034">
        <f t="shared" si="62"/>
        <v>82.4</v>
      </c>
    </row>
    <row r="4035" spans="1:14" x14ac:dyDescent="0.2">
      <c r="A4035" t="s">
        <v>3</v>
      </c>
      <c r="B4035">
        <v>2019</v>
      </c>
      <c r="C4035">
        <v>1</v>
      </c>
      <c r="D4035">
        <v>4</v>
      </c>
      <c r="E4035">
        <v>14</v>
      </c>
      <c r="F4035">
        <v>20414</v>
      </c>
      <c r="G4035">
        <v>172</v>
      </c>
      <c r="H4035" s="1">
        <v>2.2000000000000002</v>
      </c>
      <c r="I4035" s="2">
        <v>15.700808625336926</v>
      </c>
      <c r="J4035" s="1">
        <v>27.519685039370081</v>
      </c>
      <c r="K4035" s="2">
        <v>8.6429588182325574</v>
      </c>
      <c r="N4035">
        <f t="shared" ref="N4035:N4098" si="63">$M$2*J4035</f>
        <v>69.900000000000006</v>
      </c>
    </row>
    <row r="4036" spans="1:14" x14ac:dyDescent="0.2">
      <c r="A4036" t="s">
        <v>3</v>
      </c>
      <c r="B4036">
        <v>2019</v>
      </c>
      <c r="C4036">
        <v>1</v>
      </c>
      <c r="D4036">
        <v>4</v>
      </c>
      <c r="E4036">
        <v>15</v>
      </c>
      <c r="F4036">
        <v>20415</v>
      </c>
      <c r="G4036">
        <v>157</v>
      </c>
      <c r="H4036" s="1">
        <v>2.5</v>
      </c>
      <c r="I4036" s="2">
        <v>17.294388931591083</v>
      </c>
      <c r="J4036" s="1">
        <v>28.464566929133856</v>
      </c>
      <c r="K4036" s="2">
        <v>8.2520712334883726</v>
      </c>
      <c r="N4036">
        <f t="shared" si="63"/>
        <v>72.3</v>
      </c>
    </row>
    <row r="4037" spans="1:14" x14ac:dyDescent="0.2">
      <c r="A4037" t="s">
        <v>3</v>
      </c>
      <c r="B4037">
        <v>2019</v>
      </c>
      <c r="C4037">
        <v>1</v>
      </c>
      <c r="D4037">
        <v>4</v>
      </c>
      <c r="E4037">
        <v>16</v>
      </c>
      <c r="F4037">
        <v>20416</v>
      </c>
      <c r="G4037">
        <v>169</v>
      </c>
      <c r="H4037" s="1">
        <v>2.8</v>
      </c>
      <c r="I4037" s="2">
        <v>15.669205658324264</v>
      </c>
      <c r="J4037" s="1">
        <v>22.637795275590552</v>
      </c>
      <c r="K4037" s="2">
        <v>6.0370415866046514</v>
      </c>
      <c r="N4037">
        <f t="shared" si="63"/>
        <v>57.5</v>
      </c>
    </row>
    <row r="4038" spans="1:14" x14ac:dyDescent="0.2">
      <c r="A4038" t="s">
        <v>3</v>
      </c>
      <c r="B4038">
        <v>2019</v>
      </c>
      <c r="C4038">
        <v>1</v>
      </c>
      <c r="D4038">
        <v>4</v>
      </c>
      <c r="E4038">
        <v>17</v>
      </c>
      <c r="F4038">
        <v>20417</v>
      </c>
      <c r="G4038">
        <v>177</v>
      </c>
      <c r="H4038" s="1">
        <v>2.2999999999999998</v>
      </c>
      <c r="I4038" s="2">
        <v>16.912972085385878</v>
      </c>
      <c r="J4038" s="1">
        <v>30.472440944881892</v>
      </c>
      <c r="K4038" s="2">
        <v>7.5571599717209317</v>
      </c>
      <c r="N4038">
        <f t="shared" si="63"/>
        <v>77.400000000000006</v>
      </c>
    </row>
    <row r="4039" spans="1:14" x14ac:dyDescent="0.2">
      <c r="A4039" t="s">
        <v>3</v>
      </c>
      <c r="B4039">
        <v>2019</v>
      </c>
      <c r="C4039">
        <v>1</v>
      </c>
      <c r="D4039">
        <v>4</v>
      </c>
      <c r="E4039">
        <v>18</v>
      </c>
      <c r="F4039">
        <v>20418</v>
      </c>
      <c r="G4039">
        <v>22</v>
      </c>
      <c r="H4039" s="1">
        <v>2</v>
      </c>
      <c r="I4039" s="2">
        <v>16.86046511627907</v>
      </c>
      <c r="J4039" s="1">
        <v>32.00787401574803</v>
      </c>
      <c r="K4039" s="2">
        <v>7.1662723869767451</v>
      </c>
      <c r="N4039">
        <f t="shared" si="63"/>
        <v>81.3</v>
      </c>
    </row>
    <row r="4040" spans="1:14" x14ac:dyDescent="0.2">
      <c r="A4040" t="s">
        <v>3</v>
      </c>
      <c r="B4040">
        <v>2019</v>
      </c>
      <c r="C4040">
        <v>1</v>
      </c>
      <c r="D4040">
        <v>4</v>
      </c>
      <c r="E4040">
        <v>19</v>
      </c>
      <c r="F4040">
        <v>20419</v>
      </c>
      <c r="G4040">
        <v>61</v>
      </c>
      <c r="H4040" s="1">
        <v>2.9</v>
      </c>
      <c r="I4040" s="2">
        <v>18.984771573604061</v>
      </c>
      <c r="J4040" s="1">
        <v>24.685039370078741</v>
      </c>
      <c r="K4040" s="2">
        <v>7.3400002024186044</v>
      </c>
      <c r="N4040">
        <f t="shared" si="63"/>
        <v>62.7</v>
      </c>
    </row>
    <row r="4041" spans="1:14" x14ac:dyDescent="0.2">
      <c r="A4041" t="s">
        <v>3</v>
      </c>
      <c r="B4041">
        <v>2019</v>
      </c>
      <c r="C4041">
        <v>1</v>
      </c>
      <c r="D4041">
        <v>4</v>
      </c>
      <c r="E4041">
        <v>20</v>
      </c>
      <c r="F4041">
        <v>20420</v>
      </c>
      <c r="G4041">
        <v>180</v>
      </c>
      <c r="H4041" s="1">
        <v>2.6</v>
      </c>
      <c r="I4041" s="2">
        <v>19.562780269058297</v>
      </c>
      <c r="J4041" s="1">
        <v>30.984251968503937</v>
      </c>
      <c r="K4041" s="2">
        <v>7.5137280178604655</v>
      </c>
      <c r="N4041">
        <f t="shared" si="63"/>
        <v>78.7</v>
      </c>
    </row>
    <row r="4042" spans="1:14" x14ac:dyDescent="0.2">
      <c r="A4042" t="s">
        <v>3</v>
      </c>
      <c r="B4042">
        <v>2019</v>
      </c>
      <c r="C4042">
        <v>1</v>
      </c>
      <c r="D4042">
        <v>5</v>
      </c>
      <c r="E4042">
        <v>1</v>
      </c>
      <c r="F4042">
        <v>20501</v>
      </c>
      <c r="G4042">
        <v>152</v>
      </c>
      <c r="H4042" s="1">
        <v>2.4</v>
      </c>
      <c r="I4042" s="2">
        <v>18.005540166204987</v>
      </c>
      <c r="J4042" s="1">
        <v>26.377952755905511</v>
      </c>
      <c r="K4042" s="2">
        <v>8.599526864372093</v>
      </c>
      <c r="N4042">
        <f t="shared" si="63"/>
        <v>67</v>
      </c>
    </row>
    <row r="4043" spans="1:14" x14ac:dyDescent="0.2">
      <c r="A4043" t="s">
        <v>3</v>
      </c>
      <c r="B4043">
        <v>2019</v>
      </c>
      <c r="C4043">
        <v>1</v>
      </c>
      <c r="D4043">
        <v>5</v>
      </c>
      <c r="E4043">
        <v>2</v>
      </c>
      <c r="F4043">
        <v>20502</v>
      </c>
      <c r="G4043">
        <v>202</v>
      </c>
      <c r="H4043" s="1">
        <v>2.5</v>
      </c>
      <c r="I4043" s="2">
        <v>18.74527588813303</v>
      </c>
      <c r="J4043" s="1">
        <v>29.803149606299215</v>
      </c>
      <c r="K4043" s="2">
        <v>6.9491126176744205</v>
      </c>
      <c r="N4043">
        <f t="shared" si="63"/>
        <v>75.7</v>
      </c>
    </row>
    <row r="4044" spans="1:14" x14ac:dyDescent="0.2">
      <c r="A4044" t="s">
        <v>3</v>
      </c>
      <c r="B4044">
        <v>2019</v>
      </c>
      <c r="C4044">
        <v>1</v>
      </c>
      <c r="D4044">
        <v>5</v>
      </c>
      <c r="E4044">
        <v>3</v>
      </c>
      <c r="F4044">
        <v>20503</v>
      </c>
      <c r="G4044">
        <v>148</v>
      </c>
      <c r="H4044" s="1">
        <v>2.6</v>
      </c>
      <c r="I4044" s="2">
        <v>18.102613746369798</v>
      </c>
      <c r="J4044" s="1">
        <v>30.472440944881892</v>
      </c>
      <c r="K4044" s="2">
        <v>8.9035505413953491</v>
      </c>
      <c r="N4044">
        <f t="shared" si="63"/>
        <v>77.400000000000006</v>
      </c>
    </row>
    <row r="4045" spans="1:14" x14ac:dyDescent="0.2">
      <c r="A4045" t="s">
        <v>3</v>
      </c>
      <c r="B4045">
        <v>2019</v>
      </c>
      <c r="C4045">
        <v>1</v>
      </c>
      <c r="D4045">
        <v>5</v>
      </c>
      <c r="E4045">
        <v>4</v>
      </c>
      <c r="F4045">
        <v>20504</v>
      </c>
      <c r="G4045">
        <v>201</v>
      </c>
      <c r="H4045" s="1">
        <v>2.5</v>
      </c>
      <c r="I4045" s="2">
        <v>18.036529680365295</v>
      </c>
      <c r="J4045" s="1">
        <v>28.26771653543307</v>
      </c>
      <c r="K4045" s="2">
        <v>7.8611836487441877</v>
      </c>
      <c r="N4045">
        <f t="shared" si="63"/>
        <v>71.8</v>
      </c>
    </row>
    <row r="4046" spans="1:14" x14ac:dyDescent="0.2">
      <c r="A4046" t="s">
        <v>3</v>
      </c>
      <c r="B4046">
        <v>2019</v>
      </c>
      <c r="C4046">
        <v>1</v>
      </c>
      <c r="D4046">
        <v>5</v>
      </c>
      <c r="E4046">
        <v>5</v>
      </c>
      <c r="F4046">
        <v>20505</v>
      </c>
      <c r="G4046">
        <v>85</v>
      </c>
      <c r="H4046" s="1">
        <v>2.2999999999999998</v>
      </c>
      <c r="I4046" s="2">
        <v>15.349143610013174</v>
      </c>
      <c r="J4046" s="1">
        <v>29.488188976377955</v>
      </c>
      <c r="K4046" s="2">
        <v>7.2965682485581418</v>
      </c>
      <c r="N4046">
        <f t="shared" si="63"/>
        <v>74.900000000000006</v>
      </c>
    </row>
    <row r="4047" spans="1:14" x14ac:dyDescent="0.2">
      <c r="A4047" t="s">
        <v>3</v>
      </c>
      <c r="B4047">
        <v>2019</v>
      </c>
      <c r="C4047">
        <v>1</v>
      </c>
      <c r="D4047">
        <v>5</v>
      </c>
      <c r="E4047">
        <v>6</v>
      </c>
      <c r="F4047">
        <v>20506</v>
      </c>
      <c r="G4047">
        <v>193</v>
      </c>
      <c r="H4047" s="1">
        <v>2.4</v>
      </c>
      <c r="I4047" s="2">
        <v>18.775510204081634</v>
      </c>
      <c r="J4047" s="1">
        <v>32.637795275590555</v>
      </c>
      <c r="K4047" s="2">
        <v>7.99147951032558</v>
      </c>
      <c r="N4047">
        <f t="shared" si="63"/>
        <v>82.9</v>
      </c>
    </row>
    <row r="4048" spans="1:14" x14ac:dyDescent="0.2">
      <c r="A4048" t="s">
        <v>3</v>
      </c>
      <c r="B4048">
        <v>2019</v>
      </c>
      <c r="C4048">
        <v>1</v>
      </c>
      <c r="D4048">
        <v>5</v>
      </c>
      <c r="E4048">
        <v>7</v>
      </c>
      <c r="F4048">
        <v>20507</v>
      </c>
      <c r="G4048">
        <v>79</v>
      </c>
      <c r="H4048" s="1">
        <v>2.1</v>
      </c>
      <c r="I4048" s="2">
        <v>15.182029434546862</v>
      </c>
      <c r="J4048" s="1">
        <v>28.385826771653541</v>
      </c>
      <c r="K4048" s="2">
        <v>7.7308877871627919</v>
      </c>
      <c r="N4048">
        <f t="shared" si="63"/>
        <v>72.099999999999994</v>
      </c>
    </row>
    <row r="4049" spans="1:14" x14ac:dyDescent="0.2">
      <c r="A4049" t="s">
        <v>3</v>
      </c>
      <c r="B4049">
        <v>2019</v>
      </c>
      <c r="C4049">
        <v>1</v>
      </c>
      <c r="D4049">
        <v>5</v>
      </c>
      <c r="E4049">
        <v>8</v>
      </c>
      <c r="F4049">
        <v>20508</v>
      </c>
      <c r="G4049">
        <v>89</v>
      </c>
      <c r="H4049" s="1">
        <v>2.4</v>
      </c>
      <c r="I4049" s="2">
        <v>18.612818261633009</v>
      </c>
      <c r="J4049" s="1">
        <v>33.031496062992126</v>
      </c>
      <c r="K4049" s="2">
        <v>7.3400002024186044</v>
      </c>
      <c r="N4049">
        <f t="shared" si="63"/>
        <v>83.9</v>
      </c>
    </row>
    <row r="4050" spans="1:14" x14ac:dyDescent="0.2">
      <c r="A4050" t="s">
        <v>3</v>
      </c>
      <c r="B4050">
        <v>2019</v>
      </c>
      <c r="C4050">
        <v>1</v>
      </c>
      <c r="D4050">
        <v>5</v>
      </c>
      <c r="E4050">
        <v>9</v>
      </c>
      <c r="F4050">
        <v>20509</v>
      </c>
      <c r="G4050">
        <v>2</v>
      </c>
      <c r="H4050" s="1">
        <v>2.2000000000000002</v>
      </c>
      <c r="I4050" s="2">
        <v>19.463087248322147</v>
      </c>
      <c r="J4050" s="1">
        <v>31.023622047244093</v>
      </c>
      <c r="K4050" s="2">
        <v>7.6005919255813961</v>
      </c>
      <c r="N4050">
        <f t="shared" si="63"/>
        <v>78.8</v>
      </c>
    </row>
    <row r="4051" spans="1:14" x14ac:dyDescent="0.2">
      <c r="A4051" t="s">
        <v>3</v>
      </c>
      <c r="B4051">
        <v>2019</v>
      </c>
      <c r="C4051">
        <v>1</v>
      </c>
      <c r="D4051">
        <v>5</v>
      </c>
      <c r="E4051">
        <v>10</v>
      </c>
      <c r="F4051">
        <v>20510</v>
      </c>
      <c r="G4051">
        <v>73</v>
      </c>
      <c r="H4051" s="1">
        <v>2.1</v>
      </c>
      <c r="I4051" s="2">
        <v>19.035202086049544</v>
      </c>
      <c r="J4051" s="1">
        <v>25.43307086614173</v>
      </c>
      <c r="K4051" s="2">
        <v>5.385562278697674</v>
      </c>
      <c r="N4051">
        <f t="shared" si="63"/>
        <v>64.599999999999994</v>
      </c>
    </row>
    <row r="4052" spans="1:14" x14ac:dyDescent="0.2">
      <c r="A4052" t="s">
        <v>3</v>
      </c>
      <c r="B4052">
        <v>2019</v>
      </c>
      <c r="C4052">
        <v>1</v>
      </c>
      <c r="D4052">
        <v>5</v>
      </c>
      <c r="E4052">
        <v>11</v>
      </c>
      <c r="F4052">
        <v>20511</v>
      </c>
      <c r="G4052">
        <v>196</v>
      </c>
      <c r="H4052" s="1">
        <v>2.5</v>
      </c>
      <c r="I4052" s="2">
        <v>18.558838776568169</v>
      </c>
      <c r="J4052" s="1">
        <v>33.228346456692918</v>
      </c>
      <c r="K4052" s="2">
        <v>7.0794084792558145</v>
      </c>
      <c r="N4052">
        <f t="shared" si="63"/>
        <v>84.40000000000002</v>
      </c>
    </row>
    <row r="4053" spans="1:14" x14ac:dyDescent="0.2">
      <c r="A4053" t="s">
        <v>3</v>
      </c>
      <c r="B4053">
        <v>2019</v>
      </c>
      <c r="C4053">
        <v>1</v>
      </c>
      <c r="D4053">
        <v>5</v>
      </c>
      <c r="E4053">
        <v>12</v>
      </c>
      <c r="F4053">
        <v>20512</v>
      </c>
      <c r="G4053">
        <v>119</v>
      </c>
      <c r="H4053" s="1">
        <v>2.1</v>
      </c>
      <c r="I4053" s="2">
        <v>16.347992351816444</v>
      </c>
      <c r="J4053" s="1">
        <v>27.874015748031496</v>
      </c>
      <c r="K4053" s="2">
        <v>6.0804735404651167</v>
      </c>
      <c r="N4053">
        <f t="shared" si="63"/>
        <v>70.8</v>
      </c>
    </row>
    <row r="4054" spans="1:14" x14ac:dyDescent="0.2">
      <c r="A4054" t="s">
        <v>3</v>
      </c>
      <c r="B4054">
        <v>2019</v>
      </c>
      <c r="C4054">
        <v>1</v>
      </c>
      <c r="D4054">
        <v>5</v>
      </c>
      <c r="E4054">
        <v>13</v>
      </c>
      <c r="F4054">
        <v>20513</v>
      </c>
      <c r="G4054">
        <v>59</v>
      </c>
      <c r="H4054" s="1">
        <v>2.2000000000000002</v>
      </c>
      <c r="I4054" s="2">
        <v>17.710843373493976</v>
      </c>
      <c r="J4054" s="1">
        <v>27.322834645669293</v>
      </c>
      <c r="K4054" s="2">
        <v>6.9491126176744205</v>
      </c>
      <c r="N4054">
        <f t="shared" si="63"/>
        <v>69.400000000000006</v>
      </c>
    </row>
    <row r="4055" spans="1:14" x14ac:dyDescent="0.2">
      <c r="A4055" t="s">
        <v>3</v>
      </c>
      <c r="B4055">
        <v>2019</v>
      </c>
      <c r="C4055">
        <v>1</v>
      </c>
      <c r="D4055">
        <v>5</v>
      </c>
      <c r="E4055">
        <v>14</v>
      </c>
      <c r="F4055">
        <v>20514</v>
      </c>
      <c r="G4055">
        <v>9</v>
      </c>
      <c r="H4055" s="1">
        <v>2.1</v>
      </c>
      <c r="I4055" s="2">
        <v>16.260162601626014</v>
      </c>
      <c r="J4055" s="1">
        <v>28.937007874015748</v>
      </c>
      <c r="K4055" s="2">
        <v>7.2965682485581418</v>
      </c>
      <c r="N4055">
        <f t="shared" si="63"/>
        <v>73.5</v>
      </c>
    </row>
    <row r="4056" spans="1:14" x14ac:dyDescent="0.2">
      <c r="A4056" t="s">
        <v>3</v>
      </c>
      <c r="B4056">
        <v>2019</v>
      </c>
      <c r="C4056">
        <v>1</v>
      </c>
      <c r="D4056">
        <v>5</v>
      </c>
      <c r="E4056">
        <v>15</v>
      </c>
      <c r="F4056">
        <v>20515</v>
      </c>
      <c r="G4056">
        <v>63</v>
      </c>
      <c r="H4056" s="1">
        <v>2.2000000000000002</v>
      </c>
      <c r="I4056" s="2">
        <v>16.867469879518072</v>
      </c>
      <c r="J4056" s="1">
        <v>29.094488188976381</v>
      </c>
      <c r="K4056" s="2">
        <v>6.731952848372095</v>
      </c>
      <c r="N4056">
        <f t="shared" si="63"/>
        <v>73.900000000000006</v>
      </c>
    </row>
    <row r="4057" spans="1:14" x14ac:dyDescent="0.2">
      <c r="A4057" t="s">
        <v>3</v>
      </c>
      <c r="B4057">
        <v>2019</v>
      </c>
      <c r="C4057">
        <v>1</v>
      </c>
      <c r="D4057">
        <v>5</v>
      </c>
      <c r="E4057">
        <v>16</v>
      </c>
      <c r="F4057">
        <v>20516</v>
      </c>
      <c r="G4057">
        <v>125</v>
      </c>
      <c r="H4057" s="1">
        <v>2</v>
      </c>
      <c r="I4057" s="2">
        <v>15.641476274165203</v>
      </c>
      <c r="J4057" s="1">
        <v>27.362204724409448</v>
      </c>
      <c r="K4057" s="2">
        <v>8.1217753719069776</v>
      </c>
      <c r="N4057">
        <f t="shared" si="63"/>
        <v>69.5</v>
      </c>
    </row>
    <row r="4058" spans="1:14" x14ac:dyDescent="0.2">
      <c r="A4058" t="s">
        <v>3</v>
      </c>
      <c r="B4058">
        <v>2019</v>
      </c>
      <c r="C4058">
        <v>1</v>
      </c>
      <c r="D4058">
        <v>5</v>
      </c>
      <c r="E4058">
        <v>17</v>
      </c>
      <c r="F4058">
        <v>20517</v>
      </c>
      <c r="G4058">
        <v>122</v>
      </c>
      <c r="H4058" s="1">
        <v>2</v>
      </c>
      <c r="I4058" s="2">
        <v>17.628541448058762</v>
      </c>
      <c r="J4058" s="1">
        <v>29.094488188976381</v>
      </c>
      <c r="K4058" s="2">
        <v>6.9925445715348866</v>
      </c>
      <c r="N4058">
        <f t="shared" si="63"/>
        <v>73.900000000000006</v>
      </c>
    </row>
    <row r="4059" spans="1:14" x14ac:dyDescent="0.2">
      <c r="A4059" t="s">
        <v>3</v>
      </c>
      <c r="B4059">
        <v>2019</v>
      </c>
      <c r="C4059">
        <v>1</v>
      </c>
      <c r="D4059">
        <v>5</v>
      </c>
      <c r="E4059">
        <v>18</v>
      </c>
      <c r="F4059">
        <v>20518</v>
      </c>
      <c r="G4059">
        <v>138</v>
      </c>
      <c r="H4059" s="1">
        <v>2.1</v>
      </c>
      <c r="I4059" s="2">
        <v>16.656030631780471</v>
      </c>
      <c r="J4059" s="1">
        <v>28.503937007874018</v>
      </c>
      <c r="K4059" s="2">
        <v>7.8611836487441877</v>
      </c>
      <c r="N4059">
        <f t="shared" si="63"/>
        <v>72.400000000000006</v>
      </c>
    </row>
    <row r="4060" spans="1:14" x14ac:dyDescent="0.2">
      <c r="A4060" t="s">
        <v>3</v>
      </c>
      <c r="B4060">
        <v>2019</v>
      </c>
      <c r="C4060">
        <v>1</v>
      </c>
      <c r="D4060">
        <v>5</v>
      </c>
      <c r="E4060">
        <v>19</v>
      </c>
      <c r="F4060">
        <v>20519</v>
      </c>
      <c r="G4060">
        <v>191</v>
      </c>
      <c r="H4060" s="1">
        <v>2.5</v>
      </c>
      <c r="I4060" s="2">
        <v>18.793342579750348</v>
      </c>
      <c r="J4060" s="1">
        <v>26.73228346456693</v>
      </c>
      <c r="K4060" s="2">
        <v>8.2520712334883726</v>
      </c>
      <c r="N4060">
        <f t="shared" si="63"/>
        <v>67.900000000000006</v>
      </c>
    </row>
    <row r="4061" spans="1:14" x14ac:dyDescent="0.2">
      <c r="A4061" t="s">
        <v>3</v>
      </c>
      <c r="B4061">
        <v>2019</v>
      </c>
      <c r="C4061">
        <v>1</v>
      </c>
      <c r="D4061">
        <v>5</v>
      </c>
      <c r="E4061">
        <v>20</v>
      </c>
      <c r="F4061">
        <v>20520</v>
      </c>
      <c r="G4061">
        <v>183</v>
      </c>
      <c r="H4061" s="1">
        <v>2.2999999999999998</v>
      </c>
      <c r="I4061" s="2">
        <v>18.588873812754407</v>
      </c>
      <c r="J4061" s="1">
        <v>26.929133858267718</v>
      </c>
      <c r="K4061" s="2">
        <v>7.9046156026046512</v>
      </c>
      <c r="N4061">
        <f t="shared" si="63"/>
        <v>68.400000000000006</v>
      </c>
    </row>
    <row r="4062" spans="1:14" x14ac:dyDescent="0.2">
      <c r="A4062" t="s">
        <v>3</v>
      </c>
      <c r="B4062">
        <v>2019</v>
      </c>
      <c r="C4062">
        <v>1</v>
      </c>
      <c r="D4062">
        <v>6</v>
      </c>
      <c r="E4062">
        <v>1</v>
      </c>
      <c r="F4062">
        <v>20601</v>
      </c>
      <c r="G4062">
        <v>3</v>
      </c>
      <c r="H4062" s="1">
        <v>2.2999999999999998</v>
      </c>
      <c r="I4062" s="2">
        <v>18.670649738610905</v>
      </c>
      <c r="J4062" s="1">
        <v>25.15748031496063</v>
      </c>
      <c r="K4062" s="2">
        <v>6.9056806638139534</v>
      </c>
      <c r="N4062">
        <f t="shared" si="63"/>
        <v>63.9</v>
      </c>
    </row>
    <row r="4063" spans="1:14" x14ac:dyDescent="0.2">
      <c r="A4063" t="s">
        <v>3</v>
      </c>
      <c r="B4063">
        <v>2019</v>
      </c>
      <c r="C4063">
        <v>1</v>
      </c>
      <c r="D4063">
        <v>6</v>
      </c>
      <c r="E4063">
        <v>2</v>
      </c>
      <c r="F4063">
        <v>20602</v>
      </c>
      <c r="G4063">
        <v>26</v>
      </c>
      <c r="H4063" s="1">
        <v>2.4</v>
      </c>
      <c r="I4063" s="2">
        <v>18.670649738610905</v>
      </c>
      <c r="J4063" s="1">
        <v>28.228346456692915</v>
      </c>
      <c r="K4063" s="2">
        <v>6.1239054943255837</v>
      </c>
      <c r="N4063">
        <f t="shared" si="63"/>
        <v>71.7</v>
      </c>
    </row>
    <row r="4064" spans="1:14" x14ac:dyDescent="0.2">
      <c r="A4064" t="s">
        <v>3</v>
      </c>
      <c r="B4064">
        <v>2019</v>
      </c>
      <c r="C4064">
        <v>1</v>
      </c>
      <c r="D4064">
        <v>6</v>
      </c>
      <c r="E4064">
        <v>3</v>
      </c>
      <c r="F4064">
        <v>20603</v>
      </c>
      <c r="G4064">
        <v>8</v>
      </c>
      <c r="H4064" s="1">
        <v>2</v>
      </c>
      <c r="I4064" s="2">
        <v>17.525773195876287</v>
      </c>
      <c r="J4064" s="1">
        <v>25.393700787401574</v>
      </c>
      <c r="K4064" s="2">
        <v>7.8611836487441877</v>
      </c>
      <c r="N4064">
        <f t="shared" si="63"/>
        <v>64.5</v>
      </c>
    </row>
    <row r="4065" spans="1:14" x14ac:dyDescent="0.2">
      <c r="A4065" t="s">
        <v>3</v>
      </c>
      <c r="B4065">
        <v>2019</v>
      </c>
      <c r="C4065">
        <v>1</v>
      </c>
      <c r="D4065">
        <v>6</v>
      </c>
      <c r="E4065">
        <v>4</v>
      </c>
      <c r="F4065">
        <v>20604</v>
      </c>
      <c r="G4065">
        <v>133</v>
      </c>
      <c r="H4065" s="1">
        <v>2.2000000000000002</v>
      </c>
      <c r="I4065" s="2">
        <v>16.088328075709779</v>
      </c>
      <c r="J4065" s="1">
        <v>24.921259842519685</v>
      </c>
      <c r="K4065" s="2">
        <v>5.8633137711627912</v>
      </c>
      <c r="N4065">
        <f t="shared" si="63"/>
        <v>63.300000000000004</v>
      </c>
    </row>
    <row r="4066" spans="1:14" x14ac:dyDescent="0.2">
      <c r="A4066" t="s">
        <v>3</v>
      </c>
      <c r="B4066">
        <v>2019</v>
      </c>
      <c r="C4066">
        <v>1</v>
      </c>
      <c r="D4066">
        <v>6</v>
      </c>
      <c r="E4066">
        <v>5</v>
      </c>
      <c r="F4066">
        <v>20605</v>
      </c>
      <c r="G4066">
        <v>96</v>
      </c>
      <c r="H4066" s="1">
        <v>2.2999999999999998</v>
      </c>
      <c r="I4066" s="2">
        <v>17.496229260935142</v>
      </c>
      <c r="J4066" s="1">
        <v>29.645669291338582</v>
      </c>
      <c r="K4066" s="2">
        <v>7.8611836487441877</v>
      </c>
      <c r="N4066">
        <f t="shared" si="63"/>
        <v>75.3</v>
      </c>
    </row>
    <row r="4067" spans="1:14" x14ac:dyDescent="0.2">
      <c r="A4067" t="s">
        <v>3</v>
      </c>
      <c r="B4067">
        <v>2019</v>
      </c>
      <c r="C4067">
        <v>1</v>
      </c>
      <c r="D4067">
        <v>6</v>
      </c>
      <c r="E4067">
        <v>6</v>
      </c>
      <c r="F4067">
        <v>20606</v>
      </c>
      <c r="G4067">
        <v>64</v>
      </c>
      <c r="H4067" s="1">
        <v>2.2999999999999998</v>
      </c>
      <c r="I4067" s="2">
        <v>16.983016983016981</v>
      </c>
      <c r="J4067" s="1">
        <v>25.511811023622045</v>
      </c>
      <c r="K4067" s="2">
        <v>7.6440238794418631</v>
      </c>
      <c r="N4067">
        <f t="shared" si="63"/>
        <v>64.8</v>
      </c>
    </row>
    <row r="4068" spans="1:14" x14ac:dyDescent="0.2">
      <c r="A4068" t="s">
        <v>3</v>
      </c>
      <c r="B4068">
        <v>2019</v>
      </c>
      <c r="C4068">
        <v>1</v>
      </c>
      <c r="D4068">
        <v>6</v>
      </c>
      <c r="E4068">
        <v>7</v>
      </c>
      <c r="F4068">
        <v>20607</v>
      </c>
      <c r="G4068">
        <v>42</v>
      </c>
      <c r="H4068" s="1">
        <v>2.5</v>
      </c>
      <c r="I4068" s="2">
        <v>16.576086956521738</v>
      </c>
      <c r="J4068" s="1">
        <v>30.787401574803152</v>
      </c>
      <c r="K4068" s="2">
        <v>6.8622487099534899</v>
      </c>
      <c r="N4068">
        <f t="shared" si="63"/>
        <v>78.2</v>
      </c>
    </row>
    <row r="4069" spans="1:14" x14ac:dyDescent="0.2">
      <c r="A4069" t="s">
        <v>3</v>
      </c>
      <c r="B4069">
        <v>2019</v>
      </c>
      <c r="C4069">
        <v>1</v>
      </c>
      <c r="D4069">
        <v>6</v>
      </c>
      <c r="E4069">
        <v>8</v>
      </c>
      <c r="F4069">
        <v>20608</v>
      </c>
      <c r="G4069">
        <v>145</v>
      </c>
      <c r="H4069" s="1">
        <v>2.2999999999999998</v>
      </c>
      <c r="I4069" s="2">
        <v>17.348927875243664</v>
      </c>
      <c r="J4069" s="1">
        <v>29.724409448818896</v>
      </c>
      <c r="K4069" s="2">
        <v>7.3400002024186044</v>
      </c>
      <c r="N4069">
        <f t="shared" si="63"/>
        <v>75.5</v>
      </c>
    </row>
    <row r="4070" spans="1:14" x14ac:dyDescent="0.2">
      <c r="A4070" t="s">
        <v>3</v>
      </c>
      <c r="B4070">
        <v>2019</v>
      </c>
      <c r="C4070">
        <v>1</v>
      </c>
      <c r="D4070">
        <v>6</v>
      </c>
      <c r="E4070">
        <v>9</v>
      </c>
      <c r="F4070">
        <v>20609</v>
      </c>
      <c r="G4070">
        <v>10</v>
      </c>
      <c r="H4070" s="1">
        <v>2.4</v>
      </c>
      <c r="I4070" s="2">
        <v>16.638513513513516</v>
      </c>
      <c r="J4070" s="1">
        <v>28.897637795275593</v>
      </c>
      <c r="K4070" s="2">
        <v>7.7308877871627919</v>
      </c>
      <c r="N4070">
        <f t="shared" si="63"/>
        <v>73.400000000000006</v>
      </c>
    </row>
    <row r="4071" spans="1:14" x14ac:dyDescent="0.2">
      <c r="A4071" t="s">
        <v>3</v>
      </c>
      <c r="B4071">
        <v>2019</v>
      </c>
      <c r="C4071">
        <v>1</v>
      </c>
      <c r="D4071">
        <v>6</v>
      </c>
      <c r="E4071">
        <v>10</v>
      </c>
      <c r="F4071">
        <v>20610</v>
      </c>
      <c r="G4071">
        <v>74</v>
      </c>
      <c r="H4071" s="1">
        <v>2.2000000000000002</v>
      </c>
      <c r="I4071" s="2">
        <v>17.925591882750847</v>
      </c>
      <c r="J4071" s="1">
        <v>29.055118110236219</v>
      </c>
      <c r="K4071" s="2">
        <v>7.3834321562790706</v>
      </c>
      <c r="N4071">
        <f t="shared" si="63"/>
        <v>73.8</v>
      </c>
    </row>
    <row r="4072" spans="1:14" x14ac:dyDescent="0.2">
      <c r="A4072" t="s">
        <v>3</v>
      </c>
      <c r="B4072">
        <v>2019</v>
      </c>
      <c r="C4072">
        <v>1</v>
      </c>
      <c r="D4072">
        <v>6</v>
      </c>
      <c r="E4072">
        <v>11</v>
      </c>
      <c r="F4072">
        <v>20611</v>
      </c>
      <c r="G4072">
        <v>167</v>
      </c>
      <c r="H4072" s="1">
        <v>2.1</v>
      </c>
      <c r="I4072" s="2">
        <v>17.825112107623315</v>
      </c>
      <c r="J4072" s="1">
        <v>25.669291338582678</v>
      </c>
      <c r="K4072" s="2">
        <v>8.6429588182325574</v>
      </c>
      <c r="N4072">
        <f t="shared" si="63"/>
        <v>65.2</v>
      </c>
    </row>
    <row r="4073" spans="1:14" x14ac:dyDescent="0.2">
      <c r="A4073" t="s">
        <v>3</v>
      </c>
      <c r="B4073">
        <v>2019</v>
      </c>
      <c r="C4073">
        <v>1</v>
      </c>
      <c r="D4073">
        <v>6</v>
      </c>
      <c r="E4073">
        <v>12</v>
      </c>
      <c r="F4073">
        <v>20612</v>
      </c>
      <c r="G4073">
        <v>188</v>
      </c>
      <c r="H4073" s="1">
        <v>2.1</v>
      </c>
      <c r="I4073" s="2">
        <v>16.766467065868262</v>
      </c>
      <c r="J4073" s="1">
        <v>31.653543307086615</v>
      </c>
      <c r="K4073" s="2">
        <v>7.1662723869767451</v>
      </c>
      <c r="N4073">
        <f t="shared" si="63"/>
        <v>80.400000000000006</v>
      </c>
    </row>
    <row r="4074" spans="1:14" x14ac:dyDescent="0.2">
      <c r="A4074" t="s">
        <v>3</v>
      </c>
      <c r="B4074">
        <v>2019</v>
      </c>
      <c r="C4074">
        <v>1</v>
      </c>
      <c r="D4074">
        <v>6</v>
      </c>
      <c r="E4074">
        <v>13</v>
      </c>
      <c r="F4074">
        <v>20613</v>
      </c>
      <c r="G4074">
        <v>69</v>
      </c>
      <c r="H4074" s="1">
        <v>2.1</v>
      </c>
      <c r="I4074" s="2">
        <v>18.962203715566943</v>
      </c>
      <c r="J4074" s="1">
        <v>30.078740157480318</v>
      </c>
      <c r="K4074" s="2">
        <v>8.1217753719069776</v>
      </c>
      <c r="N4074">
        <f t="shared" si="63"/>
        <v>76.400000000000006</v>
      </c>
    </row>
    <row r="4075" spans="1:14" x14ac:dyDescent="0.2">
      <c r="A4075" t="s">
        <v>3</v>
      </c>
      <c r="B4075">
        <v>2019</v>
      </c>
      <c r="C4075">
        <v>1</v>
      </c>
      <c r="D4075">
        <v>6</v>
      </c>
      <c r="E4075">
        <v>14</v>
      </c>
      <c r="F4075">
        <v>20614</v>
      </c>
      <c r="G4075">
        <v>4</v>
      </c>
      <c r="H4075" s="1">
        <v>2.2000000000000002</v>
      </c>
      <c r="I4075" s="2">
        <v>17.93440334961619</v>
      </c>
      <c r="J4075" s="1">
        <v>28.4251968503937</v>
      </c>
      <c r="K4075" s="2">
        <v>7.5137280178604655</v>
      </c>
      <c r="N4075">
        <f t="shared" si="63"/>
        <v>72.2</v>
      </c>
    </row>
    <row r="4076" spans="1:14" x14ac:dyDescent="0.2">
      <c r="A4076" t="s">
        <v>3</v>
      </c>
      <c r="B4076">
        <v>2019</v>
      </c>
      <c r="C4076">
        <v>1</v>
      </c>
      <c r="D4076">
        <v>6</v>
      </c>
      <c r="E4076">
        <v>15</v>
      </c>
      <c r="F4076">
        <v>20615</v>
      </c>
      <c r="G4076">
        <v>201</v>
      </c>
      <c r="H4076" s="1">
        <v>2.4</v>
      </c>
      <c r="I4076" s="2">
        <v>17.958783120706574</v>
      </c>
      <c r="J4076" s="1">
        <v>28.464566929133856</v>
      </c>
      <c r="K4076" s="2">
        <v>8.0349114641860471</v>
      </c>
      <c r="N4076">
        <f t="shared" si="63"/>
        <v>72.3</v>
      </c>
    </row>
    <row r="4077" spans="1:14" x14ac:dyDescent="0.2">
      <c r="A4077" t="s">
        <v>3</v>
      </c>
      <c r="B4077">
        <v>2019</v>
      </c>
      <c r="C4077">
        <v>1</v>
      </c>
      <c r="D4077">
        <v>6</v>
      </c>
      <c r="E4077">
        <v>16</v>
      </c>
      <c r="F4077">
        <v>20616</v>
      </c>
      <c r="G4077">
        <v>202</v>
      </c>
      <c r="H4077" s="1">
        <v>2.4</v>
      </c>
      <c r="I4077" s="2">
        <v>17.346938775510203</v>
      </c>
      <c r="J4077" s="1">
        <v>29.133858267716533</v>
      </c>
      <c r="K4077" s="2">
        <v>7.6874558333023266</v>
      </c>
      <c r="N4077">
        <f t="shared" si="63"/>
        <v>74</v>
      </c>
    </row>
    <row r="4078" spans="1:14" x14ac:dyDescent="0.2">
      <c r="A4078" t="s">
        <v>3</v>
      </c>
      <c r="B4078">
        <v>2019</v>
      </c>
      <c r="C4078">
        <v>1</v>
      </c>
      <c r="D4078">
        <v>6</v>
      </c>
      <c r="E4078">
        <v>17</v>
      </c>
      <c r="F4078">
        <v>20617</v>
      </c>
      <c r="G4078">
        <v>153</v>
      </c>
      <c r="H4078" s="1">
        <v>2.4</v>
      </c>
      <c r="I4078" s="2">
        <v>16.722783389450054</v>
      </c>
      <c r="J4078" s="1">
        <v>29.133858267716533</v>
      </c>
      <c r="K4078" s="2">
        <v>7.2965682485581418</v>
      </c>
      <c r="N4078">
        <f t="shared" si="63"/>
        <v>74</v>
      </c>
    </row>
    <row r="4079" spans="1:14" x14ac:dyDescent="0.2">
      <c r="A4079" t="s">
        <v>3</v>
      </c>
      <c r="B4079">
        <v>2019</v>
      </c>
      <c r="C4079">
        <v>1</v>
      </c>
      <c r="D4079">
        <v>6</v>
      </c>
      <c r="E4079">
        <v>18</v>
      </c>
      <c r="F4079">
        <v>20618</v>
      </c>
      <c r="G4079">
        <v>112</v>
      </c>
      <c r="H4079" s="1">
        <v>2.4</v>
      </c>
      <c r="I4079" s="2">
        <v>16.632016632016633</v>
      </c>
      <c r="J4079" s="1">
        <v>26.771653543307085</v>
      </c>
      <c r="K4079" s="2">
        <v>7.7308877871627919</v>
      </c>
      <c r="N4079">
        <f t="shared" si="63"/>
        <v>68</v>
      </c>
    </row>
    <row r="4080" spans="1:14" x14ac:dyDescent="0.2">
      <c r="A4080" t="s">
        <v>3</v>
      </c>
      <c r="B4080">
        <v>2019</v>
      </c>
      <c r="C4080">
        <v>1</v>
      </c>
      <c r="D4080">
        <v>6</v>
      </c>
      <c r="E4080">
        <v>19</v>
      </c>
      <c r="F4080">
        <v>20619</v>
      </c>
      <c r="G4080">
        <v>30</v>
      </c>
      <c r="H4080" s="1">
        <v>2.1</v>
      </c>
      <c r="I4080" s="2">
        <v>16.458333333333332</v>
      </c>
      <c r="J4080" s="1">
        <v>26.771653543307085</v>
      </c>
      <c r="K4080" s="2">
        <v>6.2976333097674422</v>
      </c>
      <c r="N4080">
        <f t="shared" si="63"/>
        <v>68</v>
      </c>
    </row>
    <row r="4081" spans="1:14" x14ac:dyDescent="0.2">
      <c r="A4081" t="s">
        <v>3</v>
      </c>
      <c r="B4081">
        <v>2019</v>
      </c>
      <c r="C4081">
        <v>1</v>
      </c>
      <c r="D4081">
        <v>6</v>
      </c>
      <c r="E4081">
        <v>20</v>
      </c>
      <c r="F4081">
        <v>20620</v>
      </c>
      <c r="G4081">
        <v>83</v>
      </c>
      <c r="H4081" s="1">
        <v>2.2000000000000002</v>
      </c>
      <c r="I4081" s="2">
        <v>16.987179487179489</v>
      </c>
      <c r="J4081" s="1">
        <v>26.771653543307085</v>
      </c>
      <c r="K4081" s="2">
        <v>6.9925445715348866</v>
      </c>
      <c r="N4081">
        <f t="shared" si="63"/>
        <v>68</v>
      </c>
    </row>
    <row r="4082" spans="1:14" x14ac:dyDescent="0.2">
      <c r="A4082" t="s">
        <v>3</v>
      </c>
      <c r="B4082">
        <v>2019</v>
      </c>
      <c r="C4082">
        <v>1</v>
      </c>
      <c r="D4082">
        <v>7</v>
      </c>
      <c r="E4082">
        <v>1</v>
      </c>
      <c r="F4082">
        <v>20701</v>
      </c>
      <c r="G4082">
        <v>184</v>
      </c>
      <c r="H4082" s="1">
        <v>2.6</v>
      </c>
      <c r="I4082" s="2">
        <v>16.10878661087866</v>
      </c>
      <c r="J4082" s="1">
        <v>32.559055118110237</v>
      </c>
      <c r="K4082" s="2">
        <v>8.9469824952558152</v>
      </c>
      <c r="N4082">
        <f t="shared" si="63"/>
        <v>82.7</v>
      </c>
    </row>
    <row r="4083" spans="1:14" x14ac:dyDescent="0.2">
      <c r="A4083" t="s">
        <v>3</v>
      </c>
      <c r="B4083">
        <v>2019</v>
      </c>
      <c r="C4083">
        <v>1</v>
      </c>
      <c r="D4083">
        <v>7</v>
      </c>
      <c r="E4083">
        <v>2</v>
      </c>
      <c r="F4083">
        <v>20702</v>
      </c>
      <c r="G4083">
        <v>170</v>
      </c>
      <c r="H4083" s="1">
        <v>2.7</v>
      </c>
      <c r="I4083" s="2">
        <v>15.648085963734049</v>
      </c>
      <c r="J4083" s="1">
        <v>29.055118110236219</v>
      </c>
      <c r="K4083" s="2">
        <v>8.1217753719069776</v>
      </c>
      <c r="N4083">
        <f t="shared" si="63"/>
        <v>73.8</v>
      </c>
    </row>
    <row r="4084" spans="1:14" x14ac:dyDescent="0.2">
      <c r="A4084" t="s">
        <v>3</v>
      </c>
      <c r="B4084">
        <v>2019</v>
      </c>
      <c r="C4084">
        <v>1</v>
      </c>
      <c r="D4084">
        <v>7</v>
      </c>
      <c r="E4084">
        <v>3</v>
      </c>
      <c r="F4084">
        <v>20703</v>
      </c>
      <c r="G4084">
        <v>47</v>
      </c>
      <c r="H4084" s="1">
        <v>2.5</v>
      </c>
      <c r="I4084" s="2">
        <v>16.652433817250216</v>
      </c>
      <c r="J4084" s="1">
        <v>28.858267716535433</v>
      </c>
      <c r="K4084" s="2">
        <v>7.7308877871627919</v>
      </c>
      <c r="N4084">
        <f t="shared" si="63"/>
        <v>73.3</v>
      </c>
    </row>
    <row r="4085" spans="1:14" x14ac:dyDescent="0.2">
      <c r="A4085" t="s">
        <v>3</v>
      </c>
      <c r="B4085">
        <v>2019</v>
      </c>
      <c r="C4085">
        <v>1</v>
      </c>
      <c r="D4085">
        <v>7</v>
      </c>
      <c r="E4085">
        <v>4</v>
      </c>
      <c r="F4085">
        <v>20704</v>
      </c>
      <c r="G4085">
        <v>57</v>
      </c>
      <c r="H4085" s="1">
        <v>2.2999999999999998</v>
      </c>
      <c r="I4085" s="2">
        <v>13.796133567662567</v>
      </c>
      <c r="J4085" s="1">
        <v>27.047244094488189</v>
      </c>
      <c r="K4085" s="2">
        <v>7.7308877871627919</v>
      </c>
      <c r="N4085">
        <f t="shared" si="63"/>
        <v>68.7</v>
      </c>
    </row>
    <row r="4086" spans="1:14" x14ac:dyDescent="0.2">
      <c r="A4086" t="s">
        <v>3</v>
      </c>
      <c r="B4086">
        <v>2019</v>
      </c>
      <c r="C4086">
        <v>1</v>
      </c>
      <c r="D4086">
        <v>7</v>
      </c>
      <c r="E4086">
        <v>5</v>
      </c>
      <c r="F4086">
        <v>20705</v>
      </c>
      <c r="G4086">
        <v>88</v>
      </c>
      <c r="H4086" s="1">
        <v>2</v>
      </c>
      <c r="I4086" s="2">
        <v>15.728155339805824</v>
      </c>
      <c r="J4086" s="1">
        <v>33.740157480314963</v>
      </c>
      <c r="K4086" s="2">
        <v>5.8633137711627912</v>
      </c>
      <c r="N4086">
        <f t="shared" si="63"/>
        <v>85.7</v>
      </c>
    </row>
    <row r="4087" spans="1:14" x14ac:dyDescent="0.2">
      <c r="A4087" t="s">
        <v>3</v>
      </c>
      <c r="B4087">
        <v>2019</v>
      </c>
      <c r="C4087">
        <v>1</v>
      </c>
      <c r="D4087">
        <v>7</v>
      </c>
      <c r="E4087">
        <v>6</v>
      </c>
      <c r="F4087">
        <v>20706</v>
      </c>
      <c r="G4087">
        <v>113</v>
      </c>
      <c r="H4087" s="1">
        <v>2.4</v>
      </c>
      <c r="I4087" s="2">
        <v>16.476462196861625</v>
      </c>
      <c r="J4087" s="1">
        <v>28.503937007874018</v>
      </c>
      <c r="K4087" s="2">
        <v>7.5571599717209317</v>
      </c>
      <c r="N4087">
        <f t="shared" si="63"/>
        <v>72.400000000000006</v>
      </c>
    </row>
    <row r="4088" spans="1:14" x14ac:dyDescent="0.2">
      <c r="A4088" t="s">
        <v>3</v>
      </c>
      <c r="B4088">
        <v>2019</v>
      </c>
      <c r="C4088">
        <v>1</v>
      </c>
      <c r="D4088">
        <v>7</v>
      </c>
      <c r="E4088">
        <v>7</v>
      </c>
      <c r="F4088">
        <v>20707</v>
      </c>
      <c r="G4088">
        <v>93</v>
      </c>
      <c r="H4088" s="1">
        <v>2.4</v>
      </c>
      <c r="I4088" s="2">
        <v>16.135265700483092</v>
      </c>
      <c r="J4088" s="1">
        <v>26.14173228346457</v>
      </c>
      <c r="K4088" s="2">
        <v>8.0783434180465132</v>
      </c>
      <c r="N4088">
        <f t="shared" si="63"/>
        <v>66.400000000000006</v>
      </c>
    </row>
    <row r="4089" spans="1:14" x14ac:dyDescent="0.2">
      <c r="A4089" t="s">
        <v>3</v>
      </c>
      <c r="B4089">
        <v>2019</v>
      </c>
      <c r="C4089">
        <v>1</v>
      </c>
      <c r="D4089">
        <v>7</v>
      </c>
      <c r="E4089">
        <v>8</v>
      </c>
      <c r="F4089">
        <v>20708</v>
      </c>
      <c r="G4089">
        <v>7</v>
      </c>
      <c r="H4089" s="1">
        <v>2.7</v>
      </c>
      <c r="I4089" s="2">
        <v>14.679448771719592</v>
      </c>
      <c r="J4089" s="1">
        <v>26.456692913385826</v>
      </c>
      <c r="K4089" s="2">
        <v>5.9501776788837217</v>
      </c>
      <c r="N4089">
        <f t="shared" si="63"/>
        <v>67.2</v>
      </c>
    </row>
    <row r="4090" spans="1:14" x14ac:dyDescent="0.2">
      <c r="A4090" t="s">
        <v>3</v>
      </c>
      <c r="B4090">
        <v>2019</v>
      </c>
      <c r="C4090">
        <v>1</v>
      </c>
      <c r="D4090">
        <v>7</v>
      </c>
      <c r="E4090">
        <v>9</v>
      </c>
      <c r="F4090">
        <v>20709</v>
      </c>
      <c r="G4090">
        <v>36</v>
      </c>
      <c r="H4090" s="1">
        <v>2.1</v>
      </c>
      <c r="I4090" s="2">
        <v>14.0403286034354</v>
      </c>
      <c r="J4090" s="1">
        <v>28.031496062992126</v>
      </c>
      <c r="K4090" s="2">
        <v>7.8177516948837207</v>
      </c>
      <c r="N4090">
        <f t="shared" si="63"/>
        <v>71.2</v>
      </c>
    </row>
    <row r="4091" spans="1:14" x14ac:dyDescent="0.2">
      <c r="A4091" t="s">
        <v>3</v>
      </c>
      <c r="B4091">
        <v>2019</v>
      </c>
      <c r="C4091">
        <v>1</v>
      </c>
      <c r="D4091">
        <v>7</v>
      </c>
      <c r="E4091">
        <v>10</v>
      </c>
      <c r="F4091">
        <v>20710</v>
      </c>
      <c r="G4091">
        <v>165</v>
      </c>
      <c r="H4091" s="1">
        <v>2.2000000000000002</v>
      </c>
      <c r="I4091" s="2">
        <v>15</v>
      </c>
      <c r="J4091" s="1">
        <v>27.322834645669293</v>
      </c>
      <c r="K4091" s="2">
        <v>8.0349114641860471</v>
      </c>
      <c r="N4091">
        <f t="shared" si="63"/>
        <v>69.400000000000006</v>
      </c>
    </row>
    <row r="4092" spans="1:14" x14ac:dyDescent="0.2">
      <c r="A4092" t="s">
        <v>3</v>
      </c>
      <c r="B4092">
        <v>2019</v>
      </c>
      <c r="C4092">
        <v>1</v>
      </c>
      <c r="D4092">
        <v>7</v>
      </c>
      <c r="E4092">
        <v>11</v>
      </c>
      <c r="F4092">
        <v>20711</v>
      </c>
      <c r="G4092">
        <v>140</v>
      </c>
      <c r="H4092" s="1">
        <v>2.1</v>
      </c>
      <c r="I4092" s="2">
        <v>15.219976218787156</v>
      </c>
      <c r="J4092" s="1">
        <v>33.1496062992126</v>
      </c>
      <c r="K4092" s="2">
        <v>7.3834321562790706</v>
      </c>
      <c r="N4092">
        <f t="shared" si="63"/>
        <v>84.2</v>
      </c>
    </row>
    <row r="4093" spans="1:14" x14ac:dyDescent="0.2">
      <c r="A4093" t="s">
        <v>3</v>
      </c>
      <c r="B4093">
        <v>2019</v>
      </c>
      <c r="C4093">
        <v>1</v>
      </c>
      <c r="D4093">
        <v>7</v>
      </c>
      <c r="E4093">
        <v>12</v>
      </c>
      <c r="F4093">
        <v>20712</v>
      </c>
      <c r="G4093">
        <v>107</v>
      </c>
      <c r="H4093" s="1">
        <v>2.1</v>
      </c>
      <c r="I4093" s="2">
        <v>16.229348882410108</v>
      </c>
      <c r="J4093" s="1">
        <v>28.346456692913385</v>
      </c>
      <c r="K4093" s="2">
        <v>8.3389351412093031</v>
      </c>
      <c r="N4093">
        <f t="shared" si="63"/>
        <v>72</v>
      </c>
    </row>
    <row r="4094" spans="1:14" x14ac:dyDescent="0.2">
      <c r="A4094" t="s">
        <v>3</v>
      </c>
      <c r="B4094">
        <v>2019</v>
      </c>
      <c r="C4094">
        <v>1</v>
      </c>
      <c r="D4094">
        <v>7</v>
      </c>
      <c r="E4094">
        <v>13</v>
      </c>
      <c r="F4094">
        <v>20713</v>
      </c>
      <c r="G4094">
        <v>182</v>
      </c>
      <c r="H4094" s="1">
        <v>2.2999999999999998</v>
      </c>
      <c r="I4094" s="2">
        <v>17.82560706401766</v>
      </c>
      <c r="J4094" s="1">
        <v>30</v>
      </c>
      <c r="K4094" s="2">
        <v>8.4257990489302319</v>
      </c>
      <c r="N4094">
        <f t="shared" si="63"/>
        <v>76.2</v>
      </c>
    </row>
    <row r="4095" spans="1:14" x14ac:dyDescent="0.2">
      <c r="A4095" t="s">
        <v>3</v>
      </c>
      <c r="B4095">
        <v>2019</v>
      </c>
      <c r="C4095">
        <v>1</v>
      </c>
      <c r="D4095">
        <v>7</v>
      </c>
      <c r="E4095">
        <v>14</v>
      </c>
      <c r="F4095">
        <v>20714</v>
      </c>
      <c r="G4095">
        <v>202</v>
      </c>
      <c r="H4095" s="1">
        <v>2.5</v>
      </c>
      <c r="I4095" s="2">
        <v>14.439655172413794</v>
      </c>
      <c r="J4095" s="1">
        <v>33.740157480314963</v>
      </c>
      <c r="K4095" s="2">
        <v>7.6440238794418631</v>
      </c>
      <c r="N4095">
        <f t="shared" si="63"/>
        <v>85.7</v>
      </c>
    </row>
    <row r="4096" spans="1:14" x14ac:dyDescent="0.2">
      <c r="A4096" t="s">
        <v>3</v>
      </c>
      <c r="B4096">
        <v>2019</v>
      </c>
      <c r="C4096">
        <v>1</v>
      </c>
      <c r="D4096">
        <v>7</v>
      </c>
      <c r="E4096">
        <v>15</v>
      </c>
      <c r="F4096">
        <v>20715</v>
      </c>
      <c r="G4096">
        <v>71</v>
      </c>
      <c r="H4096" s="1">
        <v>2.2000000000000002</v>
      </c>
      <c r="I4096" s="2">
        <v>14.868951612903224</v>
      </c>
      <c r="J4096" s="1">
        <v>30.866141732283467</v>
      </c>
      <c r="K4096" s="2">
        <v>7.5571599717209317</v>
      </c>
      <c r="N4096">
        <f t="shared" si="63"/>
        <v>78.400000000000006</v>
      </c>
    </row>
    <row r="4097" spans="1:14" x14ac:dyDescent="0.2">
      <c r="A4097" t="s">
        <v>3</v>
      </c>
      <c r="B4097">
        <v>2019</v>
      </c>
      <c r="C4097">
        <v>1</v>
      </c>
      <c r="D4097">
        <v>7</v>
      </c>
      <c r="E4097">
        <v>16</v>
      </c>
      <c r="F4097">
        <v>20716</v>
      </c>
      <c r="G4097">
        <v>198</v>
      </c>
      <c r="H4097" s="1">
        <v>2.1</v>
      </c>
      <c r="I4097" s="2">
        <v>17.262756318550309</v>
      </c>
      <c r="J4097" s="1">
        <v>32.952755905511815</v>
      </c>
      <c r="K4097" s="2">
        <v>6.731952848372095</v>
      </c>
      <c r="N4097">
        <f t="shared" si="63"/>
        <v>83.700000000000017</v>
      </c>
    </row>
    <row r="4098" spans="1:14" x14ac:dyDescent="0.2">
      <c r="A4098" t="s">
        <v>3</v>
      </c>
      <c r="B4098">
        <v>2019</v>
      </c>
      <c r="C4098">
        <v>1</v>
      </c>
      <c r="D4098">
        <v>7</v>
      </c>
      <c r="E4098">
        <v>17</v>
      </c>
      <c r="F4098">
        <v>20717</v>
      </c>
      <c r="G4098">
        <v>192</v>
      </c>
      <c r="H4098" s="1">
        <v>2.2999999999999998</v>
      </c>
      <c r="I4098" s="2">
        <v>15.972222222222221</v>
      </c>
      <c r="J4098" s="1">
        <v>32.834645669291341</v>
      </c>
      <c r="K4098" s="2">
        <v>8.5126629566511642</v>
      </c>
      <c r="N4098">
        <f t="shared" si="63"/>
        <v>83.4</v>
      </c>
    </row>
    <row r="4099" spans="1:14" x14ac:dyDescent="0.2">
      <c r="A4099" t="s">
        <v>3</v>
      </c>
      <c r="B4099">
        <v>2019</v>
      </c>
      <c r="C4099">
        <v>1</v>
      </c>
      <c r="D4099">
        <v>7</v>
      </c>
      <c r="E4099">
        <v>18</v>
      </c>
      <c r="F4099">
        <v>20718</v>
      </c>
      <c r="G4099">
        <v>65</v>
      </c>
      <c r="H4099" s="1">
        <v>2.2000000000000002</v>
      </c>
      <c r="I4099" s="2">
        <v>17.336309523809522</v>
      </c>
      <c r="J4099" s="1">
        <v>32.480314960629919</v>
      </c>
      <c r="K4099" s="2">
        <v>6.427929171348838</v>
      </c>
      <c r="N4099">
        <f t="shared" ref="N4099:N4162" si="64">$M$2*J4099</f>
        <v>82.5</v>
      </c>
    </row>
    <row r="4100" spans="1:14" x14ac:dyDescent="0.2">
      <c r="A4100" t="s">
        <v>3</v>
      </c>
      <c r="B4100">
        <v>2019</v>
      </c>
      <c r="C4100">
        <v>1</v>
      </c>
      <c r="D4100">
        <v>7</v>
      </c>
      <c r="E4100">
        <v>19</v>
      </c>
      <c r="F4100">
        <v>20719</v>
      </c>
      <c r="G4100">
        <v>190</v>
      </c>
      <c r="H4100" s="1">
        <v>2.4</v>
      </c>
      <c r="I4100" s="2">
        <v>17.726505346088913</v>
      </c>
      <c r="J4100" s="1">
        <v>28.700787401574804</v>
      </c>
      <c r="K4100" s="2">
        <v>7.5137280178604655</v>
      </c>
      <c r="N4100">
        <f t="shared" si="64"/>
        <v>72.900000000000006</v>
      </c>
    </row>
    <row r="4101" spans="1:14" x14ac:dyDescent="0.2">
      <c r="A4101" t="s">
        <v>3</v>
      </c>
      <c r="B4101">
        <v>2019</v>
      </c>
      <c r="C4101">
        <v>1</v>
      </c>
      <c r="D4101">
        <v>7</v>
      </c>
      <c r="E4101">
        <v>20</v>
      </c>
      <c r="F4101">
        <v>20720</v>
      </c>
      <c r="G4101">
        <v>201</v>
      </c>
      <c r="H4101" s="1">
        <v>2.2999999999999998</v>
      </c>
      <c r="I4101" s="2">
        <v>15.301478953356087</v>
      </c>
      <c r="J4101" s="1">
        <v>35.275590551181097</v>
      </c>
      <c r="K4101" s="2">
        <v>7.0794084792558145</v>
      </c>
      <c r="N4101">
        <f t="shared" si="64"/>
        <v>89.59999999999998</v>
      </c>
    </row>
    <row r="4102" spans="1:14" x14ac:dyDescent="0.2">
      <c r="A4102" t="s">
        <v>3</v>
      </c>
      <c r="B4102">
        <v>2019</v>
      </c>
      <c r="C4102">
        <v>1</v>
      </c>
      <c r="D4102">
        <v>8</v>
      </c>
      <c r="E4102">
        <v>1</v>
      </c>
      <c r="F4102">
        <v>20801</v>
      </c>
      <c r="G4102">
        <v>135</v>
      </c>
      <c r="H4102" s="1">
        <v>2.4</v>
      </c>
      <c r="I4102" s="2">
        <v>15.867158671586715</v>
      </c>
      <c r="J4102" s="1">
        <v>30.826771653543304</v>
      </c>
      <c r="K4102" s="2">
        <v>7.1662723869767451</v>
      </c>
      <c r="N4102">
        <f t="shared" si="64"/>
        <v>78.3</v>
      </c>
    </row>
    <row r="4103" spans="1:14" x14ac:dyDescent="0.2">
      <c r="A4103" t="s">
        <v>3</v>
      </c>
      <c r="B4103">
        <v>2019</v>
      </c>
      <c r="C4103">
        <v>1</v>
      </c>
      <c r="D4103">
        <v>8</v>
      </c>
      <c r="E4103">
        <v>2</v>
      </c>
      <c r="F4103">
        <v>20802</v>
      </c>
      <c r="G4103">
        <v>117</v>
      </c>
      <c r="H4103" s="1">
        <v>2</v>
      </c>
      <c r="I4103" s="2">
        <v>16.230717639168343</v>
      </c>
      <c r="J4103" s="1">
        <v>31.023622047244093</v>
      </c>
      <c r="K4103" s="2">
        <v>7.470296064000002</v>
      </c>
      <c r="N4103">
        <f t="shared" si="64"/>
        <v>78.8</v>
      </c>
    </row>
    <row r="4104" spans="1:14" x14ac:dyDescent="0.2">
      <c r="A4104" t="s">
        <v>3</v>
      </c>
      <c r="B4104">
        <v>2019</v>
      </c>
      <c r="C4104">
        <v>1</v>
      </c>
      <c r="D4104">
        <v>8</v>
      </c>
      <c r="E4104">
        <v>3</v>
      </c>
      <c r="F4104">
        <v>20803</v>
      </c>
      <c r="G4104">
        <v>21</v>
      </c>
      <c r="H4104" s="1">
        <v>2.2999999999999998</v>
      </c>
      <c r="I4104" s="2">
        <v>16.787439613526569</v>
      </c>
      <c r="J4104" s="1">
        <v>27.874015748031496</v>
      </c>
      <c r="K4104" s="2">
        <v>6.8188167560930228</v>
      </c>
      <c r="N4104">
        <f t="shared" si="64"/>
        <v>70.8</v>
      </c>
    </row>
    <row r="4105" spans="1:14" x14ac:dyDescent="0.2">
      <c r="A4105" t="s">
        <v>3</v>
      </c>
      <c r="B4105">
        <v>2019</v>
      </c>
      <c r="C4105">
        <v>1</v>
      </c>
      <c r="D4105">
        <v>8</v>
      </c>
      <c r="E4105">
        <v>4</v>
      </c>
      <c r="F4105">
        <v>20804</v>
      </c>
      <c r="G4105">
        <v>185</v>
      </c>
      <c r="H4105" s="1">
        <v>2.1</v>
      </c>
      <c r="I4105" s="2">
        <v>16.683621566632755</v>
      </c>
      <c r="J4105" s="1">
        <v>27.795275590551178</v>
      </c>
      <c r="K4105" s="2">
        <v>7.6874558333023266</v>
      </c>
      <c r="N4105">
        <f t="shared" si="64"/>
        <v>70.599999999999994</v>
      </c>
    </row>
    <row r="4106" spans="1:14" x14ac:dyDescent="0.2">
      <c r="A4106" t="s">
        <v>3</v>
      </c>
      <c r="B4106">
        <v>2019</v>
      </c>
      <c r="C4106">
        <v>1</v>
      </c>
      <c r="D4106">
        <v>8</v>
      </c>
      <c r="E4106">
        <v>5</v>
      </c>
      <c r="F4106">
        <v>20805</v>
      </c>
      <c r="G4106">
        <v>20</v>
      </c>
      <c r="H4106" s="1">
        <v>2.1</v>
      </c>
      <c r="I4106" s="2">
        <v>16.865776528460998</v>
      </c>
      <c r="J4106" s="1">
        <v>32.047244094488192</v>
      </c>
      <c r="K4106" s="2">
        <v>8.2520712334883726</v>
      </c>
      <c r="N4106">
        <f t="shared" si="64"/>
        <v>81.400000000000006</v>
      </c>
    </row>
    <row r="4107" spans="1:14" x14ac:dyDescent="0.2">
      <c r="A4107" t="s">
        <v>3</v>
      </c>
      <c r="B4107">
        <v>2019</v>
      </c>
      <c r="C4107">
        <v>1</v>
      </c>
      <c r="D4107">
        <v>8</v>
      </c>
      <c r="E4107">
        <v>6</v>
      </c>
      <c r="F4107">
        <v>20806</v>
      </c>
      <c r="G4107">
        <v>114</v>
      </c>
      <c r="H4107" s="1">
        <v>2.1</v>
      </c>
      <c r="I4107" s="2">
        <v>17.192982456140353</v>
      </c>
      <c r="J4107" s="1">
        <v>29.094488188976381</v>
      </c>
      <c r="K4107" s="2">
        <v>7.3400002024186044</v>
      </c>
      <c r="N4107">
        <f t="shared" si="64"/>
        <v>73.900000000000006</v>
      </c>
    </row>
    <row r="4108" spans="1:14" x14ac:dyDescent="0.2">
      <c r="A4108" t="s">
        <v>3</v>
      </c>
      <c r="B4108">
        <v>2019</v>
      </c>
      <c r="C4108">
        <v>1</v>
      </c>
      <c r="D4108">
        <v>8</v>
      </c>
      <c r="E4108">
        <v>7</v>
      </c>
      <c r="F4108">
        <v>20807</v>
      </c>
      <c r="G4108">
        <v>176</v>
      </c>
      <c r="H4108" s="1">
        <v>2.2000000000000002</v>
      </c>
      <c r="I4108" s="2">
        <v>14.472994231777662</v>
      </c>
      <c r="J4108" s="1">
        <v>27.322834645669293</v>
      </c>
      <c r="K4108" s="2">
        <v>8.2086392796279064</v>
      </c>
      <c r="N4108">
        <f t="shared" si="64"/>
        <v>69.400000000000006</v>
      </c>
    </row>
    <row r="4109" spans="1:14" x14ac:dyDescent="0.2">
      <c r="A4109" t="s">
        <v>3</v>
      </c>
      <c r="B4109">
        <v>2019</v>
      </c>
      <c r="C4109">
        <v>1</v>
      </c>
      <c r="D4109">
        <v>8</v>
      </c>
      <c r="E4109">
        <v>8</v>
      </c>
      <c r="F4109">
        <v>20808</v>
      </c>
      <c r="G4109">
        <v>46</v>
      </c>
      <c r="H4109" s="1">
        <v>2.4</v>
      </c>
      <c r="I4109" s="2">
        <v>14.199598124581382</v>
      </c>
      <c r="J4109" s="1">
        <v>32.874015748031496</v>
      </c>
      <c r="K4109" s="2">
        <v>5.2118344632558147</v>
      </c>
      <c r="N4109">
        <f t="shared" si="64"/>
        <v>83.5</v>
      </c>
    </row>
    <row r="4110" spans="1:14" x14ac:dyDescent="0.2">
      <c r="A4110" t="s">
        <v>3</v>
      </c>
      <c r="B4110">
        <v>2019</v>
      </c>
      <c r="C4110">
        <v>1</v>
      </c>
      <c r="D4110">
        <v>8</v>
      </c>
      <c r="E4110">
        <v>9</v>
      </c>
      <c r="F4110">
        <v>20809</v>
      </c>
      <c r="G4110">
        <v>81</v>
      </c>
      <c r="H4110" s="1">
        <v>2.2000000000000002</v>
      </c>
      <c r="I4110" s="2">
        <v>15.931721194879088</v>
      </c>
      <c r="J4110" s="1">
        <v>28.740157480314959</v>
      </c>
      <c r="K4110" s="2">
        <v>5.081538601674418</v>
      </c>
      <c r="N4110">
        <f t="shared" si="64"/>
        <v>73</v>
      </c>
    </row>
    <row r="4111" spans="1:14" x14ac:dyDescent="0.2">
      <c r="A4111" t="s">
        <v>3</v>
      </c>
      <c r="B4111">
        <v>2019</v>
      </c>
      <c r="C4111">
        <v>1</v>
      </c>
      <c r="D4111">
        <v>8</v>
      </c>
      <c r="E4111">
        <v>10</v>
      </c>
      <c r="F4111">
        <v>20810</v>
      </c>
      <c r="G4111">
        <v>171</v>
      </c>
      <c r="H4111" s="1">
        <v>2.4</v>
      </c>
      <c r="I4111" s="2">
        <v>17.706013363028951</v>
      </c>
      <c r="J4111" s="1">
        <v>27.795275590551178</v>
      </c>
      <c r="K4111" s="2">
        <v>7.8177516948837207</v>
      </c>
      <c r="N4111">
        <f t="shared" si="64"/>
        <v>70.599999999999994</v>
      </c>
    </row>
    <row r="4112" spans="1:14" x14ac:dyDescent="0.2">
      <c r="A4112" t="s">
        <v>3</v>
      </c>
      <c r="B4112">
        <v>2019</v>
      </c>
      <c r="C4112">
        <v>1</v>
      </c>
      <c r="D4112">
        <v>8</v>
      </c>
      <c r="E4112">
        <v>11</v>
      </c>
      <c r="F4112">
        <v>20811</v>
      </c>
      <c r="G4112">
        <v>201</v>
      </c>
      <c r="H4112" s="1">
        <v>2.7</v>
      </c>
      <c r="I4112" s="2">
        <v>17.866323907455012</v>
      </c>
      <c r="J4112" s="1">
        <v>28.464566929133856</v>
      </c>
      <c r="K4112" s="2">
        <v>7.99147951032558</v>
      </c>
      <c r="N4112">
        <f t="shared" si="64"/>
        <v>72.3</v>
      </c>
    </row>
    <row r="4113" spans="1:14" x14ac:dyDescent="0.2">
      <c r="A4113" t="s">
        <v>3</v>
      </c>
      <c r="B4113">
        <v>2019</v>
      </c>
      <c r="C4113">
        <v>1</v>
      </c>
      <c r="D4113">
        <v>8</v>
      </c>
      <c r="E4113">
        <v>12</v>
      </c>
      <c r="F4113">
        <v>20812</v>
      </c>
      <c r="G4113">
        <v>194</v>
      </c>
      <c r="H4113" s="1">
        <v>2.6</v>
      </c>
      <c r="I4113" s="2">
        <v>17.674418604651162</v>
      </c>
      <c r="J4113" s="1">
        <v>28.188976377952752</v>
      </c>
      <c r="K4113" s="2">
        <v>7.122840433116278</v>
      </c>
      <c r="N4113">
        <f t="shared" si="64"/>
        <v>71.599999999999994</v>
      </c>
    </row>
    <row r="4114" spans="1:14" x14ac:dyDescent="0.2">
      <c r="A4114" t="s">
        <v>3</v>
      </c>
      <c r="B4114">
        <v>2019</v>
      </c>
      <c r="C4114">
        <v>1</v>
      </c>
      <c r="D4114">
        <v>8</v>
      </c>
      <c r="E4114">
        <v>13</v>
      </c>
      <c r="F4114">
        <v>20813</v>
      </c>
      <c r="G4114">
        <v>11</v>
      </c>
      <c r="H4114" s="1">
        <v>2</v>
      </c>
      <c r="I4114" s="2">
        <v>16.461203770848439</v>
      </c>
      <c r="J4114" s="1">
        <v>27.244094488188978</v>
      </c>
      <c r="K4114" s="2">
        <v>9.1641422645581407</v>
      </c>
      <c r="N4114">
        <f t="shared" si="64"/>
        <v>69.2</v>
      </c>
    </row>
    <row r="4115" spans="1:14" x14ac:dyDescent="0.2">
      <c r="A4115" t="s">
        <v>3</v>
      </c>
      <c r="B4115">
        <v>2019</v>
      </c>
      <c r="C4115">
        <v>1</v>
      </c>
      <c r="D4115">
        <v>8</v>
      </c>
      <c r="E4115">
        <v>14</v>
      </c>
      <c r="F4115">
        <v>20814</v>
      </c>
      <c r="G4115">
        <v>45</v>
      </c>
      <c r="H4115" s="1">
        <v>2.1</v>
      </c>
      <c r="I4115" s="2">
        <v>16.805324459234608</v>
      </c>
      <c r="J4115" s="1">
        <v>26.181102362204722</v>
      </c>
      <c r="K4115" s="2">
        <v>7.0794084792558145</v>
      </c>
      <c r="N4115">
        <f t="shared" si="64"/>
        <v>66.5</v>
      </c>
    </row>
    <row r="4116" spans="1:14" x14ac:dyDescent="0.2">
      <c r="A4116" t="s">
        <v>3</v>
      </c>
      <c r="B4116">
        <v>2019</v>
      </c>
      <c r="C4116">
        <v>1</v>
      </c>
      <c r="D4116">
        <v>8</v>
      </c>
      <c r="E4116">
        <v>15</v>
      </c>
      <c r="F4116">
        <v>20815</v>
      </c>
      <c r="G4116">
        <v>163</v>
      </c>
      <c r="H4116" s="1">
        <v>2.2999999999999998</v>
      </c>
      <c r="I4116" s="2">
        <v>16.898608349900595</v>
      </c>
      <c r="J4116" s="1">
        <v>27.322834645669293</v>
      </c>
      <c r="K4116" s="2">
        <v>7.3400002024186044</v>
      </c>
      <c r="N4116">
        <f t="shared" si="64"/>
        <v>69.400000000000006</v>
      </c>
    </row>
    <row r="4117" spans="1:14" x14ac:dyDescent="0.2">
      <c r="A4117" t="s">
        <v>3</v>
      </c>
      <c r="B4117">
        <v>2019</v>
      </c>
      <c r="C4117">
        <v>1</v>
      </c>
      <c r="D4117">
        <v>8</v>
      </c>
      <c r="E4117">
        <v>16</v>
      </c>
      <c r="F4117">
        <v>20816</v>
      </c>
      <c r="G4117">
        <v>202</v>
      </c>
      <c r="H4117" s="1">
        <v>2.5</v>
      </c>
      <c r="I4117" s="2">
        <v>16.459977452085685</v>
      </c>
      <c r="J4117" s="1">
        <v>28.700787401574804</v>
      </c>
      <c r="K4117" s="2">
        <v>7.470296064000002</v>
      </c>
      <c r="N4117">
        <f t="shared" si="64"/>
        <v>72.900000000000006</v>
      </c>
    </row>
    <row r="4118" spans="1:14" x14ac:dyDescent="0.2">
      <c r="A4118" t="s">
        <v>3</v>
      </c>
      <c r="B4118">
        <v>2019</v>
      </c>
      <c r="C4118">
        <v>1</v>
      </c>
      <c r="D4118">
        <v>8</v>
      </c>
      <c r="E4118">
        <v>17</v>
      </c>
      <c r="F4118">
        <v>20817</v>
      </c>
      <c r="G4118">
        <v>141</v>
      </c>
      <c r="H4118" s="1">
        <v>2.2000000000000002</v>
      </c>
      <c r="I4118" s="2">
        <v>18.298144593730008</v>
      </c>
      <c r="J4118" s="1">
        <v>29.763779527559052</v>
      </c>
      <c r="K4118" s="2">
        <v>6.8188167560930228</v>
      </c>
      <c r="N4118">
        <f t="shared" si="64"/>
        <v>75.599999999999994</v>
      </c>
    </row>
    <row r="4119" spans="1:14" x14ac:dyDescent="0.2">
      <c r="A4119" t="s">
        <v>3</v>
      </c>
      <c r="B4119">
        <v>2019</v>
      </c>
      <c r="C4119">
        <v>1</v>
      </c>
      <c r="D4119">
        <v>8</v>
      </c>
      <c r="E4119">
        <v>18</v>
      </c>
      <c r="F4119">
        <v>20818</v>
      </c>
      <c r="G4119">
        <v>49</v>
      </c>
      <c r="H4119" s="1">
        <v>2.1</v>
      </c>
      <c r="I4119" s="2">
        <v>15.338983050847457</v>
      </c>
      <c r="J4119" s="1">
        <v>30.629921259842519</v>
      </c>
      <c r="K4119" s="2">
        <v>7.6005919255813961</v>
      </c>
      <c r="N4119">
        <f t="shared" si="64"/>
        <v>77.8</v>
      </c>
    </row>
    <row r="4120" spans="1:14" x14ac:dyDescent="0.2">
      <c r="A4120" t="s">
        <v>3</v>
      </c>
      <c r="B4120">
        <v>2019</v>
      </c>
      <c r="C4120">
        <v>1</v>
      </c>
      <c r="D4120">
        <v>8</v>
      </c>
      <c r="E4120">
        <v>19</v>
      </c>
      <c r="F4120">
        <v>20819</v>
      </c>
      <c r="G4120">
        <v>143</v>
      </c>
      <c r="H4120" s="1">
        <v>2.2000000000000002</v>
      </c>
      <c r="I4120" s="2">
        <v>16.977611940298505</v>
      </c>
      <c r="J4120" s="1">
        <v>28.228346456692915</v>
      </c>
      <c r="K4120" s="2">
        <v>7.122840433116278</v>
      </c>
      <c r="N4120">
        <f t="shared" si="64"/>
        <v>71.7</v>
      </c>
    </row>
    <row r="4121" spans="1:14" x14ac:dyDescent="0.2">
      <c r="A4121" t="s">
        <v>3</v>
      </c>
      <c r="B4121">
        <v>2019</v>
      </c>
      <c r="C4121">
        <v>1</v>
      </c>
      <c r="D4121">
        <v>8</v>
      </c>
      <c r="E4121">
        <v>20</v>
      </c>
      <c r="F4121">
        <v>20820</v>
      </c>
      <c r="G4121">
        <v>19</v>
      </c>
      <c r="H4121" s="1">
        <v>2.5</v>
      </c>
      <c r="I4121" s="2">
        <v>16.052183777651731</v>
      </c>
      <c r="J4121" s="1">
        <v>28.188976377952752</v>
      </c>
      <c r="K4121" s="2">
        <v>6.2542013559069769</v>
      </c>
      <c r="N4121">
        <f t="shared" si="64"/>
        <v>71.599999999999994</v>
      </c>
    </row>
    <row r="4122" spans="1:14" x14ac:dyDescent="0.2">
      <c r="A4122" t="s">
        <v>3</v>
      </c>
      <c r="B4122">
        <v>2019</v>
      </c>
      <c r="C4122">
        <v>1</v>
      </c>
      <c r="D4122">
        <v>9</v>
      </c>
      <c r="E4122">
        <v>1</v>
      </c>
      <c r="F4122">
        <v>20901</v>
      </c>
      <c r="G4122">
        <v>1</v>
      </c>
      <c r="H4122" s="1">
        <v>2.2000000000000002</v>
      </c>
      <c r="I4122" s="2">
        <v>16.524520255863539</v>
      </c>
      <c r="J4122" s="1">
        <v>32.913385826771652</v>
      </c>
      <c r="K4122" s="2">
        <v>8.3823670950697693</v>
      </c>
      <c r="N4122">
        <f t="shared" si="64"/>
        <v>83.6</v>
      </c>
    </row>
    <row r="4123" spans="1:14" x14ac:dyDescent="0.2">
      <c r="A4123" t="s">
        <v>3</v>
      </c>
      <c r="B4123">
        <v>2019</v>
      </c>
      <c r="C4123">
        <v>1</v>
      </c>
      <c r="D4123">
        <v>9</v>
      </c>
      <c r="E4123">
        <v>2</v>
      </c>
      <c r="F4123">
        <v>20902</v>
      </c>
      <c r="G4123">
        <v>123</v>
      </c>
      <c r="H4123" s="1">
        <v>2.2999999999999998</v>
      </c>
      <c r="I4123" s="2">
        <v>17.614804660726524</v>
      </c>
      <c r="J4123" s="1">
        <v>27.992125984251967</v>
      </c>
      <c r="K4123" s="2">
        <v>8.2086392796279064</v>
      </c>
      <c r="N4123">
        <f t="shared" si="64"/>
        <v>71.099999999999994</v>
      </c>
    </row>
    <row r="4124" spans="1:14" x14ac:dyDescent="0.2">
      <c r="A4124" t="s">
        <v>3</v>
      </c>
      <c r="B4124">
        <v>2019</v>
      </c>
      <c r="C4124">
        <v>1</v>
      </c>
      <c r="D4124">
        <v>9</v>
      </c>
      <c r="E4124">
        <v>3</v>
      </c>
      <c r="F4124">
        <v>20903</v>
      </c>
      <c r="G4124">
        <v>35</v>
      </c>
      <c r="H4124" s="1">
        <v>2.2999999999999998</v>
      </c>
      <c r="I4124" s="2">
        <v>17.673814165042234</v>
      </c>
      <c r="J4124" s="1">
        <v>26.535433070866144</v>
      </c>
      <c r="K4124" s="2">
        <v>8.2955031873488387</v>
      </c>
      <c r="N4124">
        <f t="shared" si="64"/>
        <v>67.400000000000006</v>
      </c>
    </row>
    <row r="4125" spans="1:14" x14ac:dyDescent="0.2">
      <c r="A4125" t="s">
        <v>3</v>
      </c>
      <c r="B4125">
        <v>2019</v>
      </c>
      <c r="C4125">
        <v>1</v>
      </c>
      <c r="D4125">
        <v>9</v>
      </c>
      <c r="E4125">
        <v>4</v>
      </c>
      <c r="F4125">
        <v>20904</v>
      </c>
      <c r="G4125">
        <v>86</v>
      </c>
      <c r="H4125" s="1">
        <v>2.1</v>
      </c>
      <c r="I4125" s="2">
        <v>14.688300597779675</v>
      </c>
      <c r="J4125" s="1">
        <v>26.69291338582677</v>
      </c>
      <c r="K4125" s="2">
        <v>6.9056806638139534</v>
      </c>
      <c r="N4125">
        <f t="shared" si="64"/>
        <v>67.8</v>
      </c>
    </row>
    <row r="4126" spans="1:14" x14ac:dyDescent="0.2">
      <c r="A4126" t="s">
        <v>3</v>
      </c>
      <c r="B4126">
        <v>2019</v>
      </c>
      <c r="C4126">
        <v>1</v>
      </c>
      <c r="D4126">
        <v>9</v>
      </c>
      <c r="E4126">
        <v>5</v>
      </c>
      <c r="F4126">
        <v>20905</v>
      </c>
      <c r="G4126">
        <v>27</v>
      </c>
      <c r="H4126" s="1">
        <v>2.1</v>
      </c>
      <c r="I4126" s="2">
        <v>16.873065015479877</v>
      </c>
      <c r="J4126" s="1">
        <v>28.897637795275593</v>
      </c>
      <c r="K4126" s="2">
        <v>7.8611836487441877</v>
      </c>
      <c r="N4126">
        <f t="shared" si="64"/>
        <v>73.400000000000006</v>
      </c>
    </row>
    <row r="4127" spans="1:14" x14ac:dyDescent="0.2">
      <c r="A4127" t="s">
        <v>3</v>
      </c>
      <c r="B4127">
        <v>2019</v>
      </c>
      <c r="C4127">
        <v>1</v>
      </c>
      <c r="D4127">
        <v>9</v>
      </c>
      <c r="E4127">
        <v>6</v>
      </c>
      <c r="F4127">
        <v>20906</v>
      </c>
      <c r="G4127">
        <v>131</v>
      </c>
      <c r="H4127" s="1">
        <v>2.2000000000000002</v>
      </c>
      <c r="I4127" s="2">
        <v>18.292682926829269</v>
      </c>
      <c r="J4127" s="1">
        <v>30.039370078740156</v>
      </c>
      <c r="K4127" s="2">
        <v>7.4268641101395358</v>
      </c>
      <c r="N4127">
        <f t="shared" si="64"/>
        <v>76.3</v>
      </c>
    </row>
    <row r="4128" spans="1:14" x14ac:dyDescent="0.2">
      <c r="A4128" t="s">
        <v>3</v>
      </c>
      <c r="B4128">
        <v>2019</v>
      </c>
      <c r="C4128">
        <v>1</v>
      </c>
      <c r="D4128">
        <v>9</v>
      </c>
      <c r="E4128">
        <v>7</v>
      </c>
      <c r="F4128">
        <v>20907</v>
      </c>
      <c r="G4128">
        <v>181</v>
      </c>
      <c r="H4128" s="1">
        <v>2.8</v>
      </c>
      <c r="I4128" s="2">
        <v>19.245773732119638</v>
      </c>
      <c r="J4128" s="1">
        <v>33.582677165354326</v>
      </c>
      <c r="K4128" s="2">
        <v>7.3834321562790706</v>
      </c>
      <c r="N4128">
        <f t="shared" si="64"/>
        <v>85.299999999999983</v>
      </c>
    </row>
    <row r="4129" spans="1:14" x14ac:dyDescent="0.2">
      <c r="A4129" t="s">
        <v>3</v>
      </c>
      <c r="B4129">
        <v>2019</v>
      </c>
      <c r="C4129">
        <v>1</v>
      </c>
      <c r="D4129">
        <v>9</v>
      </c>
      <c r="E4129">
        <v>8</v>
      </c>
      <c r="F4129">
        <v>20908</v>
      </c>
      <c r="G4129">
        <v>70</v>
      </c>
      <c r="H4129" s="1">
        <v>2.2000000000000002</v>
      </c>
      <c r="I4129" s="2">
        <v>19.588953114964674</v>
      </c>
      <c r="J4129" s="1">
        <v>28.897637795275593</v>
      </c>
      <c r="K4129" s="2">
        <v>6.6016569867906973</v>
      </c>
      <c r="N4129">
        <f t="shared" si="64"/>
        <v>73.400000000000006</v>
      </c>
    </row>
    <row r="4130" spans="1:14" x14ac:dyDescent="0.2">
      <c r="A4130" t="s">
        <v>3</v>
      </c>
      <c r="B4130">
        <v>2019</v>
      </c>
      <c r="C4130">
        <v>1</v>
      </c>
      <c r="D4130">
        <v>9</v>
      </c>
      <c r="E4130">
        <v>9</v>
      </c>
      <c r="F4130">
        <v>20909</v>
      </c>
      <c r="G4130">
        <v>14</v>
      </c>
      <c r="H4130" s="1">
        <v>2.2999999999999998</v>
      </c>
      <c r="I4130" s="2">
        <v>18.296973961998592</v>
      </c>
      <c r="J4130" s="1">
        <v>31.614173228346456</v>
      </c>
      <c r="K4130" s="2">
        <v>7.0794084792558145</v>
      </c>
      <c r="N4130">
        <f t="shared" si="64"/>
        <v>80.3</v>
      </c>
    </row>
    <row r="4131" spans="1:14" x14ac:dyDescent="0.2">
      <c r="A4131" t="s">
        <v>3</v>
      </c>
      <c r="B4131">
        <v>2019</v>
      </c>
      <c r="C4131">
        <v>1</v>
      </c>
      <c r="D4131">
        <v>9</v>
      </c>
      <c r="E4131">
        <v>10</v>
      </c>
      <c r="F4131">
        <v>20910</v>
      </c>
      <c r="G4131">
        <v>121</v>
      </c>
      <c r="H4131" s="1">
        <v>2.2000000000000002</v>
      </c>
      <c r="I4131" s="2">
        <v>17.525083612040135</v>
      </c>
      <c r="J4131" s="1">
        <v>28.858267716535433</v>
      </c>
      <c r="K4131" s="2">
        <v>6.6016569867906973</v>
      </c>
      <c r="N4131">
        <f t="shared" si="64"/>
        <v>73.3</v>
      </c>
    </row>
    <row r="4132" spans="1:14" x14ac:dyDescent="0.2">
      <c r="A4132" t="s">
        <v>3</v>
      </c>
      <c r="B4132">
        <v>2019</v>
      </c>
      <c r="C4132">
        <v>1</v>
      </c>
      <c r="D4132">
        <v>9</v>
      </c>
      <c r="E4132">
        <v>11</v>
      </c>
      <c r="F4132">
        <v>20911</v>
      </c>
      <c r="G4132">
        <v>106</v>
      </c>
      <c r="H4132" s="1">
        <v>2.7</v>
      </c>
      <c r="I4132" s="2">
        <v>18.380281690140844</v>
      </c>
      <c r="J4132" s="1">
        <v>32.401574803149607</v>
      </c>
      <c r="K4132" s="2">
        <v>7.144556410046512</v>
      </c>
      <c r="N4132">
        <f t="shared" si="64"/>
        <v>82.3</v>
      </c>
    </row>
    <row r="4133" spans="1:14" x14ac:dyDescent="0.2">
      <c r="A4133" t="s">
        <v>3</v>
      </c>
      <c r="B4133">
        <v>2019</v>
      </c>
      <c r="C4133">
        <v>1</v>
      </c>
      <c r="D4133">
        <v>9</v>
      </c>
      <c r="E4133">
        <v>12</v>
      </c>
      <c r="F4133">
        <v>20912</v>
      </c>
      <c r="G4133">
        <v>53</v>
      </c>
      <c r="H4133" s="1">
        <v>2.5</v>
      </c>
      <c r="I4133" s="2">
        <v>17.976424361493123</v>
      </c>
      <c r="J4133" s="1">
        <v>29.685039370078741</v>
      </c>
      <c r="K4133" s="2">
        <v>6.579941009860466</v>
      </c>
      <c r="N4133">
        <f t="shared" si="64"/>
        <v>75.400000000000006</v>
      </c>
    </row>
    <row r="4134" spans="1:14" x14ac:dyDescent="0.2">
      <c r="A4134" t="s">
        <v>3</v>
      </c>
      <c r="B4134">
        <v>2019</v>
      </c>
      <c r="C4134">
        <v>1</v>
      </c>
      <c r="D4134">
        <v>9</v>
      </c>
      <c r="E4134">
        <v>13</v>
      </c>
      <c r="F4134">
        <v>20913</v>
      </c>
      <c r="G4134">
        <v>201</v>
      </c>
      <c r="H4134" s="1">
        <v>2.2999999999999998</v>
      </c>
      <c r="I4134" s="2">
        <v>15.977575332866154</v>
      </c>
      <c r="J4134" s="1">
        <v>31.023622047244093</v>
      </c>
      <c r="K4134" s="2">
        <v>7.1662723869767451</v>
      </c>
      <c r="N4134">
        <f t="shared" si="64"/>
        <v>78.8</v>
      </c>
    </row>
    <row r="4135" spans="1:14" x14ac:dyDescent="0.2">
      <c r="A4135" t="s">
        <v>3</v>
      </c>
      <c r="B4135">
        <v>2019</v>
      </c>
      <c r="C4135">
        <v>1</v>
      </c>
      <c r="D4135">
        <v>9</v>
      </c>
      <c r="E4135">
        <v>14</v>
      </c>
      <c r="F4135">
        <v>20914</v>
      </c>
      <c r="G4135">
        <v>38</v>
      </c>
      <c r="H4135" s="1">
        <v>2.2999999999999998</v>
      </c>
      <c r="I4135" s="2">
        <v>17.288378766140603</v>
      </c>
      <c r="J4135" s="1">
        <v>31.023622047244093</v>
      </c>
      <c r="K4135" s="2">
        <v>6.0804735404651167</v>
      </c>
      <c r="N4135">
        <f t="shared" si="64"/>
        <v>78.8</v>
      </c>
    </row>
    <row r="4136" spans="1:14" x14ac:dyDescent="0.2">
      <c r="A4136" t="s">
        <v>3</v>
      </c>
      <c r="B4136">
        <v>2019</v>
      </c>
      <c r="C4136">
        <v>1</v>
      </c>
      <c r="D4136">
        <v>9</v>
      </c>
      <c r="E4136">
        <v>15</v>
      </c>
      <c r="F4136">
        <v>20915</v>
      </c>
      <c r="G4136">
        <v>115</v>
      </c>
      <c r="H4136" s="1">
        <v>2.2000000000000002</v>
      </c>
      <c r="I4136" s="2">
        <v>17.531446540880502</v>
      </c>
      <c r="J4136" s="1">
        <v>30.866141732283467</v>
      </c>
      <c r="K4136" s="2">
        <v>7.4268641101395358</v>
      </c>
      <c r="N4136">
        <f t="shared" si="64"/>
        <v>78.400000000000006</v>
      </c>
    </row>
    <row r="4137" spans="1:14" x14ac:dyDescent="0.2">
      <c r="A4137" t="s">
        <v>3</v>
      </c>
      <c r="B4137">
        <v>2019</v>
      </c>
      <c r="C4137">
        <v>1</v>
      </c>
      <c r="D4137">
        <v>9</v>
      </c>
      <c r="E4137">
        <v>16</v>
      </c>
      <c r="F4137">
        <v>20916</v>
      </c>
      <c r="G4137">
        <v>5</v>
      </c>
      <c r="H4137" s="1">
        <v>2.5</v>
      </c>
      <c r="I4137" s="2">
        <v>19.517543859649123</v>
      </c>
      <c r="J4137" s="1">
        <v>31.220472440944881</v>
      </c>
      <c r="K4137" s="2">
        <v>6.6885208945116279</v>
      </c>
      <c r="N4137">
        <f t="shared" si="64"/>
        <v>79.3</v>
      </c>
    </row>
    <row r="4138" spans="1:14" x14ac:dyDescent="0.2">
      <c r="A4138" t="s">
        <v>3</v>
      </c>
      <c r="B4138">
        <v>2019</v>
      </c>
      <c r="C4138">
        <v>1</v>
      </c>
      <c r="D4138">
        <v>9</v>
      </c>
      <c r="E4138">
        <v>17</v>
      </c>
      <c r="F4138">
        <v>20917</v>
      </c>
      <c r="G4138">
        <v>160</v>
      </c>
      <c r="H4138" s="1">
        <v>2.6</v>
      </c>
      <c r="I4138" s="2">
        <v>19.918032786885245</v>
      </c>
      <c r="J4138" s="1">
        <v>24.960629921259841</v>
      </c>
      <c r="K4138" s="2">
        <v>9.2510061722790731</v>
      </c>
      <c r="N4138">
        <f t="shared" si="64"/>
        <v>63.4</v>
      </c>
    </row>
    <row r="4139" spans="1:14" x14ac:dyDescent="0.2">
      <c r="A4139" t="s">
        <v>3</v>
      </c>
      <c r="B4139">
        <v>2019</v>
      </c>
      <c r="C4139">
        <v>1</v>
      </c>
      <c r="D4139">
        <v>9</v>
      </c>
      <c r="E4139">
        <v>18</v>
      </c>
      <c r="F4139">
        <v>20918</v>
      </c>
      <c r="G4139">
        <v>175</v>
      </c>
      <c r="H4139" s="1">
        <v>2.2000000000000002</v>
      </c>
      <c r="I4139" s="2">
        <v>18.235294117647058</v>
      </c>
      <c r="J4139" s="1">
        <v>28.070866141732282</v>
      </c>
      <c r="K4139" s="2">
        <v>10.727692603534884</v>
      </c>
      <c r="N4139">
        <f t="shared" si="64"/>
        <v>71.3</v>
      </c>
    </row>
    <row r="4140" spans="1:14" x14ac:dyDescent="0.2">
      <c r="A4140" t="s">
        <v>3</v>
      </c>
      <c r="B4140">
        <v>2019</v>
      </c>
      <c r="C4140">
        <v>1</v>
      </c>
      <c r="D4140">
        <v>9</v>
      </c>
      <c r="E4140">
        <v>19</v>
      </c>
      <c r="F4140">
        <v>20919</v>
      </c>
      <c r="G4140">
        <v>202</v>
      </c>
      <c r="H4140" s="1">
        <v>2.7</v>
      </c>
      <c r="I4140" s="2">
        <v>18.672456575682382</v>
      </c>
      <c r="J4140" s="1">
        <v>26.535433070866144</v>
      </c>
      <c r="K4140" s="2">
        <v>8.3823670950697693</v>
      </c>
      <c r="N4140">
        <f t="shared" si="64"/>
        <v>67.400000000000006</v>
      </c>
    </row>
    <row r="4141" spans="1:14" x14ac:dyDescent="0.2">
      <c r="A4141" t="s">
        <v>3</v>
      </c>
      <c r="B4141">
        <v>2019</v>
      </c>
      <c r="C4141">
        <v>1</v>
      </c>
      <c r="D4141">
        <v>9</v>
      </c>
      <c r="E4141">
        <v>20</v>
      </c>
      <c r="F4141">
        <v>20920</v>
      </c>
      <c r="G4141">
        <v>118</v>
      </c>
      <c r="H4141" s="1">
        <v>2.2999999999999998</v>
      </c>
      <c r="I4141" s="2">
        <v>16.292974588938712</v>
      </c>
      <c r="J4141" s="1">
        <v>33.582677165354326</v>
      </c>
      <c r="K4141" s="2">
        <v>6.2542013559069769</v>
      </c>
      <c r="N4141">
        <f t="shared" si="64"/>
        <v>85.299999999999983</v>
      </c>
    </row>
    <row r="4142" spans="1:14" x14ac:dyDescent="0.2">
      <c r="A4142" t="s">
        <v>3</v>
      </c>
      <c r="B4142">
        <v>2019</v>
      </c>
      <c r="C4142">
        <v>1</v>
      </c>
      <c r="D4142">
        <v>10</v>
      </c>
      <c r="E4142">
        <v>1</v>
      </c>
      <c r="F4142">
        <v>21001</v>
      </c>
      <c r="G4142">
        <v>105</v>
      </c>
      <c r="J4142" s="1"/>
      <c r="N4142">
        <f t="shared" si="64"/>
        <v>0</v>
      </c>
    </row>
    <row r="4143" spans="1:14" x14ac:dyDescent="0.2">
      <c r="A4143" t="s">
        <v>3</v>
      </c>
      <c r="B4143">
        <v>2019</v>
      </c>
      <c r="C4143">
        <v>1</v>
      </c>
      <c r="D4143">
        <v>10</v>
      </c>
      <c r="E4143">
        <v>2</v>
      </c>
      <c r="F4143">
        <v>21002</v>
      </c>
      <c r="G4143">
        <v>58</v>
      </c>
      <c r="H4143" s="1">
        <v>2.2999999999999998</v>
      </c>
      <c r="I4143" s="2">
        <v>17.896799477465709</v>
      </c>
      <c r="J4143" s="1">
        <v>27.992125984251967</v>
      </c>
      <c r="K4143" s="2">
        <v>4.9512427400930239</v>
      </c>
      <c r="N4143">
        <f t="shared" si="64"/>
        <v>71.099999999999994</v>
      </c>
    </row>
    <row r="4144" spans="1:14" x14ac:dyDescent="0.2">
      <c r="A4144" t="s">
        <v>3</v>
      </c>
      <c r="B4144">
        <v>2019</v>
      </c>
      <c r="C4144">
        <v>1</v>
      </c>
      <c r="D4144">
        <v>10</v>
      </c>
      <c r="E4144">
        <v>3</v>
      </c>
      <c r="F4144">
        <v>21003</v>
      </c>
      <c r="G4144">
        <v>62</v>
      </c>
      <c r="H4144" s="1">
        <v>2.9</v>
      </c>
      <c r="I4144" s="2">
        <v>19.096509240246405</v>
      </c>
      <c r="J4144" s="1">
        <v>31.889763779527559</v>
      </c>
      <c r="K4144" s="2">
        <v>5.1684025093953485</v>
      </c>
      <c r="N4144">
        <f t="shared" si="64"/>
        <v>81</v>
      </c>
    </row>
    <row r="4145" spans="1:14" x14ac:dyDescent="0.2">
      <c r="A4145" t="s">
        <v>3</v>
      </c>
      <c r="B4145">
        <v>2019</v>
      </c>
      <c r="C4145">
        <v>1</v>
      </c>
      <c r="D4145">
        <v>10</v>
      </c>
      <c r="E4145">
        <v>4</v>
      </c>
      <c r="F4145">
        <v>21004</v>
      </c>
      <c r="G4145">
        <v>201</v>
      </c>
      <c r="H4145" s="1">
        <v>2.2999999999999998</v>
      </c>
      <c r="I4145" s="2">
        <v>17.61904761904762</v>
      </c>
      <c r="J4145" s="1">
        <v>28.740157480314959</v>
      </c>
      <c r="K4145" s="2">
        <v>6.8188167560930228</v>
      </c>
      <c r="N4145">
        <f t="shared" si="64"/>
        <v>73</v>
      </c>
    </row>
    <row r="4146" spans="1:14" x14ac:dyDescent="0.2">
      <c r="A4146" t="s">
        <v>3</v>
      </c>
      <c r="B4146">
        <v>2019</v>
      </c>
      <c r="C4146">
        <v>1</v>
      </c>
      <c r="D4146">
        <v>10</v>
      </c>
      <c r="E4146">
        <v>5</v>
      </c>
      <c r="F4146">
        <v>21005</v>
      </c>
      <c r="G4146">
        <v>95</v>
      </c>
      <c r="H4146" s="1">
        <v>2.4</v>
      </c>
      <c r="I4146" s="2">
        <v>17.107664233576642</v>
      </c>
      <c r="J4146" s="1">
        <v>28.346456692913385</v>
      </c>
      <c r="K4146" s="2">
        <v>8.8166866336744203</v>
      </c>
      <c r="N4146">
        <f t="shared" si="64"/>
        <v>72</v>
      </c>
    </row>
    <row r="4147" spans="1:14" x14ac:dyDescent="0.2">
      <c r="A4147" t="s">
        <v>3</v>
      </c>
      <c r="B4147">
        <v>2019</v>
      </c>
      <c r="C4147">
        <v>1</v>
      </c>
      <c r="D4147">
        <v>10</v>
      </c>
      <c r="E4147">
        <v>6</v>
      </c>
      <c r="F4147">
        <v>21006</v>
      </c>
      <c r="G4147">
        <v>82</v>
      </c>
      <c r="H4147" s="1">
        <v>2.2000000000000002</v>
      </c>
      <c r="I4147" s="2">
        <v>18.949958982772763</v>
      </c>
      <c r="J4147" s="1">
        <v>26.771653543307085</v>
      </c>
      <c r="K4147" s="2">
        <v>6.6885208945116279</v>
      </c>
      <c r="N4147">
        <f t="shared" si="64"/>
        <v>68</v>
      </c>
    </row>
    <row r="4148" spans="1:14" x14ac:dyDescent="0.2">
      <c r="A4148" t="s">
        <v>3</v>
      </c>
      <c r="B4148">
        <v>2019</v>
      </c>
      <c r="C4148">
        <v>1</v>
      </c>
      <c r="D4148">
        <v>10</v>
      </c>
      <c r="E4148">
        <v>7</v>
      </c>
      <c r="F4148">
        <v>21007</v>
      </c>
      <c r="G4148">
        <v>12</v>
      </c>
      <c r="H4148" s="1">
        <v>2.2999999999999998</v>
      </c>
      <c r="I4148" s="2">
        <v>18.058455114822547</v>
      </c>
      <c r="J4148" s="1">
        <v>25.196850393700785</v>
      </c>
      <c r="N4148">
        <f t="shared" si="64"/>
        <v>63.999999999999993</v>
      </c>
    </row>
    <row r="4149" spans="1:14" x14ac:dyDescent="0.2">
      <c r="A4149" t="s">
        <v>3</v>
      </c>
      <c r="B4149">
        <v>2019</v>
      </c>
      <c r="C4149">
        <v>1</v>
      </c>
      <c r="D4149">
        <v>10</v>
      </c>
      <c r="E4149">
        <v>8</v>
      </c>
      <c r="F4149">
        <v>21008</v>
      </c>
      <c r="G4149">
        <v>128</v>
      </c>
      <c r="H4149" s="1">
        <v>2.4</v>
      </c>
      <c r="I4149" s="2">
        <v>16.755929609793423</v>
      </c>
      <c r="J4149" s="1">
        <v>30.708661417322833</v>
      </c>
      <c r="K4149" s="2">
        <v>7.6874558333023266</v>
      </c>
      <c r="N4149">
        <f t="shared" si="64"/>
        <v>78</v>
      </c>
    </row>
    <row r="4150" spans="1:14" x14ac:dyDescent="0.2">
      <c r="A4150" t="s">
        <v>3</v>
      </c>
      <c r="B4150">
        <v>2019</v>
      </c>
      <c r="C4150">
        <v>1</v>
      </c>
      <c r="D4150">
        <v>10</v>
      </c>
      <c r="E4150">
        <v>9</v>
      </c>
      <c r="F4150">
        <v>21009</v>
      </c>
      <c r="G4150">
        <v>136</v>
      </c>
      <c r="H4150" s="1">
        <v>2.5</v>
      </c>
      <c r="I4150" s="2">
        <v>17.518248175182482</v>
      </c>
      <c r="J4150" s="1">
        <v>26.377952755905511</v>
      </c>
      <c r="K4150" s="2">
        <v>8.1217753719069776</v>
      </c>
      <c r="N4150">
        <f t="shared" si="64"/>
        <v>67</v>
      </c>
    </row>
    <row r="4151" spans="1:14" x14ac:dyDescent="0.2">
      <c r="A4151" t="s">
        <v>3</v>
      </c>
      <c r="B4151">
        <v>2019</v>
      </c>
      <c r="C4151">
        <v>1</v>
      </c>
      <c r="D4151">
        <v>10</v>
      </c>
      <c r="E4151">
        <v>10</v>
      </c>
      <c r="F4151">
        <v>21010</v>
      </c>
      <c r="G4151">
        <v>101</v>
      </c>
      <c r="H4151" s="1">
        <v>2.2999999999999998</v>
      </c>
      <c r="I4151" s="2">
        <v>17.942768754833722</v>
      </c>
      <c r="J4151" s="1">
        <v>30.708661417322833</v>
      </c>
      <c r="K4151" s="2">
        <v>6.5582250329302321</v>
      </c>
      <c r="N4151">
        <f t="shared" si="64"/>
        <v>78</v>
      </c>
    </row>
    <row r="4152" spans="1:14" x14ac:dyDescent="0.2">
      <c r="A4152" t="s">
        <v>3</v>
      </c>
      <c r="B4152">
        <v>2019</v>
      </c>
      <c r="C4152">
        <v>1</v>
      </c>
      <c r="D4152">
        <v>10</v>
      </c>
      <c r="E4152">
        <v>11</v>
      </c>
      <c r="F4152">
        <v>21011</v>
      </c>
      <c r="G4152">
        <v>98</v>
      </c>
      <c r="H4152" s="1">
        <v>2.4</v>
      </c>
      <c r="I4152" s="2">
        <v>19.56845238095238</v>
      </c>
      <c r="J4152" s="1">
        <v>29.527559055118111</v>
      </c>
      <c r="K4152" s="2">
        <v>8.2955031873488387</v>
      </c>
      <c r="N4152">
        <f t="shared" si="64"/>
        <v>75</v>
      </c>
    </row>
    <row r="4153" spans="1:14" x14ac:dyDescent="0.2">
      <c r="A4153" t="s">
        <v>3</v>
      </c>
      <c r="B4153">
        <v>2019</v>
      </c>
      <c r="C4153">
        <v>1</v>
      </c>
      <c r="D4153">
        <v>10</v>
      </c>
      <c r="E4153">
        <v>12</v>
      </c>
      <c r="F4153">
        <v>21012</v>
      </c>
      <c r="G4153">
        <v>142</v>
      </c>
      <c r="H4153" s="1">
        <v>2.1</v>
      </c>
      <c r="I4153" s="2">
        <v>16.387959866220736</v>
      </c>
      <c r="J4153" s="1">
        <v>23.622047244094489</v>
      </c>
      <c r="K4153" s="2">
        <v>6.2107694020465125</v>
      </c>
      <c r="N4153">
        <f t="shared" si="64"/>
        <v>60</v>
      </c>
    </row>
    <row r="4154" spans="1:14" x14ac:dyDescent="0.2">
      <c r="A4154" t="s">
        <v>3</v>
      </c>
      <c r="B4154">
        <v>2019</v>
      </c>
      <c r="C4154">
        <v>1</v>
      </c>
      <c r="D4154">
        <v>10</v>
      </c>
      <c r="E4154">
        <v>13</v>
      </c>
      <c r="F4154">
        <v>21013</v>
      </c>
      <c r="G4154">
        <v>202</v>
      </c>
      <c r="H4154" s="1">
        <v>2.4</v>
      </c>
      <c r="I4154" s="2">
        <v>17.92402354200107</v>
      </c>
      <c r="J4154" s="1">
        <v>28.740157480314959</v>
      </c>
      <c r="K4154" s="2">
        <v>9.4247339877209289</v>
      </c>
      <c r="N4154">
        <f t="shared" si="64"/>
        <v>73</v>
      </c>
    </row>
    <row r="4155" spans="1:14" x14ac:dyDescent="0.2">
      <c r="A4155" t="s">
        <v>3</v>
      </c>
      <c r="B4155">
        <v>2019</v>
      </c>
      <c r="C4155">
        <v>1</v>
      </c>
      <c r="D4155">
        <v>10</v>
      </c>
      <c r="E4155">
        <v>14</v>
      </c>
      <c r="F4155">
        <v>21014</v>
      </c>
      <c r="G4155">
        <v>139</v>
      </c>
      <c r="H4155" s="1">
        <v>2.6</v>
      </c>
      <c r="I4155" s="2">
        <v>16.208791208791208</v>
      </c>
      <c r="J4155" s="1">
        <v>29.527559055118111</v>
      </c>
      <c r="K4155" s="2">
        <v>8.8166866336744203</v>
      </c>
      <c r="N4155">
        <f t="shared" si="64"/>
        <v>75</v>
      </c>
    </row>
    <row r="4156" spans="1:14" x14ac:dyDescent="0.2">
      <c r="A4156" t="s">
        <v>3</v>
      </c>
      <c r="B4156">
        <v>2019</v>
      </c>
      <c r="C4156">
        <v>1</v>
      </c>
      <c r="D4156">
        <v>10</v>
      </c>
      <c r="E4156">
        <v>15</v>
      </c>
      <c r="F4156">
        <v>21015</v>
      </c>
      <c r="G4156">
        <v>52</v>
      </c>
      <c r="H4156" s="1">
        <v>2.7</v>
      </c>
      <c r="I4156" s="2">
        <v>17.217391304347824</v>
      </c>
      <c r="J4156" s="1">
        <v>27.952755905511811</v>
      </c>
      <c r="K4156" s="2">
        <v>7.5571599717209317</v>
      </c>
      <c r="N4156">
        <f t="shared" si="64"/>
        <v>71</v>
      </c>
    </row>
    <row r="4157" spans="1:14" x14ac:dyDescent="0.2">
      <c r="A4157" t="s">
        <v>3</v>
      </c>
      <c r="B4157">
        <v>2019</v>
      </c>
      <c r="C4157">
        <v>1</v>
      </c>
      <c r="D4157">
        <v>10</v>
      </c>
      <c r="E4157">
        <v>16</v>
      </c>
      <c r="F4157">
        <v>21016</v>
      </c>
      <c r="G4157">
        <v>37</v>
      </c>
      <c r="H4157" s="1">
        <v>2.4</v>
      </c>
      <c r="I4157" s="2">
        <v>17.035670356703566</v>
      </c>
      <c r="J4157" s="1">
        <v>28.740157480314959</v>
      </c>
      <c r="K4157" s="2">
        <v>5.9936096327441861</v>
      </c>
      <c r="N4157">
        <f t="shared" si="64"/>
        <v>73</v>
      </c>
    </row>
    <row r="4158" spans="1:14" x14ac:dyDescent="0.2">
      <c r="A4158" t="s">
        <v>3</v>
      </c>
      <c r="B4158">
        <v>2019</v>
      </c>
      <c r="C4158">
        <v>1</v>
      </c>
      <c r="D4158">
        <v>10</v>
      </c>
      <c r="E4158">
        <v>17</v>
      </c>
      <c r="F4158">
        <v>21017</v>
      </c>
      <c r="G4158">
        <v>77</v>
      </c>
      <c r="H4158" s="1">
        <v>2.4</v>
      </c>
      <c r="I4158" s="2">
        <v>16.644993498049416</v>
      </c>
      <c r="J4158" s="1">
        <v>27.165354330708659</v>
      </c>
      <c r="K4158" s="2">
        <v>5.4289942325581402</v>
      </c>
      <c r="N4158">
        <f t="shared" si="64"/>
        <v>69</v>
      </c>
    </row>
    <row r="4159" spans="1:14" x14ac:dyDescent="0.2">
      <c r="A4159" t="s">
        <v>3</v>
      </c>
      <c r="B4159">
        <v>2019</v>
      </c>
      <c r="C4159">
        <v>1</v>
      </c>
      <c r="D4159">
        <v>10</v>
      </c>
      <c r="E4159">
        <v>18</v>
      </c>
      <c r="F4159">
        <v>21018</v>
      </c>
      <c r="G4159">
        <v>116</v>
      </c>
      <c r="H4159" s="1">
        <v>2.2999999999999998</v>
      </c>
      <c r="I4159" s="2">
        <v>18.722659667541556</v>
      </c>
      <c r="J4159" s="1">
        <v>31.417322834645667</v>
      </c>
      <c r="K4159" s="2">
        <v>6.6016569867906973</v>
      </c>
      <c r="N4159">
        <f t="shared" si="64"/>
        <v>79.8</v>
      </c>
    </row>
    <row r="4160" spans="1:14" x14ac:dyDescent="0.2">
      <c r="A4160" t="s">
        <v>3</v>
      </c>
      <c r="B4160">
        <v>2019</v>
      </c>
      <c r="C4160">
        <v>1</v>
      </c>
      <c r="D4160">
        <v>10</v>
      </c>
      <c r="E4160">
        <v>19</v>
      </c>
      <c r="F4160">
        <v>21019</v>
      </c>
      <c r="G4160">
        <v>13</v>
      </c>
      <c r="H4160" s="1">
        <v>2.4</v>
      </c>
      <c r="I4160" s="2">
        <v>17.24354940213971</v>
      </c>
      <c r="J4160" s="1">
        <v>27.244094488188978</v>
      </c>
      <c r="K4160" s="2">
        <v>8.2086392796279064</v>
      </c>
      <c r="N4160">
        <f t="shared" si="64"/>
        <v>69.2</v>
      </c>
    </row>
    <row r="4161" spans="1:14" x14ac:dyDescent="0.2">
      <c r="A4161" t="s">
        <v>3</v>
      </c>
      <c r="B4161">
        <v>2019</v>
      </c>
      <c r="C4161">
        <v>1</v>
      </c>
      <c r="D4161">
        <v>10</v>
      </c>
      <c r="E4161">
        <v>20</v>
      </c>
      <c r="F4161">
        <v>21020</v>
      </c>
      <c r="G4161">
        <v>124</v>
      </c>
      <c r="H4161" s="1">
        <v>2.4</v>
      </c>
      <c r="I4161" s="2">
        <v>14.853801169590644</v>
      </c>
      <c r="J4161" s="1">
        <v>23.385826771653541</v>
      </c>
      <c r="K4161" s="2">
        <v>6.9056806638139534</v>
      </c>
      <c r="N4161">
        <f t="shared" si="64"/>
        <v>59.399999999999991</v>
      </c>
    </row>
    <row r="4162" spans="1:14" x14ac:dyDescent="0.2">
      <c r="A4162" t="s">
        <v>3</v>
      </c>
      <c r="B4162">
        <v>2019</v>
      </c>
      <c r="C4162">
        <v>1</v>
      </c>
      <c r="D4162">
        <v>11</v>
      </c>
      <c r="E4162">
        <v>1</v>
      </c>
      <c r="F4162">
        <v>21101</v>
      </c>
      <c r="G4162">
        <v>189</v>
      </c>
      <c r="H4162" s="1">
        <v>2.9</v>
      </c>
      <c r="I4162" s="2">
        <v>20.286738351254481</v>
      </c>
      <c r="J4162" s="1">
        <v>31.614173228346456</v>
      </c>
      <c r="K4162" s="2">
        <v>9.1207103106976746</v>
      </c>
      <c r="N4162">
        <f t="shared" si="64"/>
        <v>80.3</v>
      </c>
    </row>
    <row r="4163" spans="1:14" x14ac:dyDescent="0.2">
      <c r="A4163" t="s">
        <v>3</v>
      </c>
      <c r="B4163">
        <v>2019</v>
      </c>
      <c r="C4163">
        <v>1</v>
      </c>
      <c r="D4163">
        <v>11</v>
      </c>
      <c r="E4163">
        <v>2</v>
      </c>
      <c r="F4163">
        <v>21102</v>
      </c>
      <c r="G4163">
        <v>17</v>
      </c>
      <c r="H4163" s="1">
        <v>2.1</v>
      </c>
      <c r="I4163" s="2">
        <v>19.150641025641026</v>
      </c>
      <c r="J4163" s="1">
        <v>28.110236220472444</v>
      </c>
      <c r="K4163" s="2">
        <v>6.6016569867906973</v>
      </c>
      <c r="N4163">
        <f t="shared" ref="N4163:N4226" si="65">$M$2*J4163</f>
        <v>71.400000000000006</v>
      </c>
    </row>
    <row r="4164" spans="1:14" x14ac:dyDescent="0.2">
      <c r="A4164" t="s">
        <v>3</v>
      </c>
      <c r="B4164">
        <v>2019</v>
      </c>
      <c r="C4164">
        <v>1</v>
      </c>
      <c r="D4164">
        <v>11</v>
      </c>
      <c r="E4164">
        <v>3</v>
      </c>
      <c r="F4164">
        <v>21103</v>
      </c>
      <c r="G4164">
        <v>197</v>
      </c>
      <c r="H4164" s="1">
        <v>2.7</v>
      </c>
      <c r="I4164" s="2">
        <v>20.286738351254481</v>
      </c>
      <c r="J4164" s="1">
        <v>30.196850393700789</v>
      </c>
      <c r="K4164" s="2">
        <v>7.99147951032558</v>
      </c>
      <c r="N4164">
        <f t="shared" si="65"/>
        <v>76.7</v>
      </c>
    </row>
    <row r="4165" spans="1:14" x14ac:dyDescent="0.2">
      <c r="A4165" t="s">
        <v>3</v>
      </c>
      <c r="B4165">
        <v>2019</v>
      </c>
      <c r="C4165">
        <v>1</v>
      </c>
      <c r="D4165">
        <v>11</v>
      </c>
      <c r="E4165">
        <v>4</v>
      </c>
      <c r="F4165">
        <v>21104</v>
      </c>
      <c r="G4165">
        <v>201</v>
      </c>
      <c r="H4165" s="1">
        <v>2.7</v>
      </c>
      <c r="I4165" s="2">
        <v>19.565217391304348</v>
      </c>
      <c r="J4165" s="1">
        <v>25.590551181102363</v>
      </c>
      <c r="K4165" s="2">
        <v>5.8633137711627912</v>
      </c>
      <c r="N4165">
        <f t="shared" si="65"/>
        <v>65</v>
      </c>
    </row>
    <row r="4166" spans="1:14" x14ac:dyDescent="0.2">
      <c r="A4166" t="s">
        <v>3</v>
      </c>
      <c r="B4166">
        <v>2019</v>
      </c>
      <c r="C4166">
        <v>1</v>
      </c>
      <c r="D4166">
        <v>11</v>
      </c>
      <c r="E4166">
        <v>5</v>
      </c>
      <c r="F4166">
        <v>21105</v>
      </c>
      <c r="G4166">
        <v>156</v>
      </c>
      <c r="H4166" s="1">
        <v>2.7</v>
      </c>
      <c r="I4166" s="2">
        <v>18.30477908025248</v>
      </c>
      <c r="J4166" s="1">
        <v>31.614173228346456</v>
      </c>
      <c r="K4166" s="2">
        <v>6.3844972174883718</v>
      </c>
      <c r="N4166">
        <f t="shared" si="65"/>
        <v>80.3</v>
      </c>
    </row>
    <row r="4167" spans="1:14" x14ac:dyDescent="0.2">
      <c r="A4167" t="s">
        <v>3</v>
      </c>
      <c r="B4167">
        <v>2019</v>
      </c>
      <c r="C4167">
        <v>1</v>
      </c>
      <c r="D4167">
        <v>11</v>
      </c>
      <c r="E4167">
        <v>6</v>
      </c>
      <c r="F4167">
        <v>21106</v>
      </c>
      <c r="G4167">
        <v>25</v>
      </c>
      <c r="H4167" s="1">
        <v>2.2000000000000002</v>
      </c>
      <c r="I4167" s="2">
        <v>19.284940411700973</v>
      </c>
      <c r="J4167" s="1">
        <v>26.73228346456693</v>
      </c>
      <c r="K4167" s="2">
        <v>4.7340829707906984</v>
      </c>
      <c r="N4167">
        <f t="shared" si="65"/>
        <v>67.900000000000006</v>
      </c>
    </row>
    <row r="4168" spans="1:14" x14ac:dyDescent="0.2">
      <c r="A4168" t="s">
        <v>3</v>
      </c>
      <c r="B4168">
        <v>2019</v>
      </c>
      <c r="C4168">
        <v>1</v>
      </c>
      <c r="D4168">
        <v>11</v>
      </c>
      <c r="E4168">
        <v>7</v>
      </c>
      <c r="F4168">
        <v>21107</v>
      </c>
      <c r="G4168">
        <v>173</v>
      </c>
      <c r="H4168" s="1">
        <v>2.4</v>
      </c>
      <c r="I4168" s="2">
        <v>17.640972581479566</v>
      </c>
      <c r="J4168" s="1">
        <v>31.614173228346456</v>
      </c>
      <c r="K4168" s="2">
        <v>8.7298227259534897</v>
      </c>
      <c r="N4168">
        <f t="shared" si="65"/>
        <v>80.3</v>
      </c>
    </row>
    <row r="4169" spans="1:14" x14ac:dyDescent="0.2">
      <c r="A4169" t="s">
        <v>3</v>
      </c>
      <c r="B4169">
        <v>2019</v>
      </c>
      <c r="C4169">
        <v>1</v>
      </c>
      <c r="D4169">
        <v>11</v>
      </c>
      <c r="E4169">
        <v>8</v>
      </c>
      <c r="F4169">
        <v>21108</v>
      </c>
      <c r="G4169">
        <v>84</v>
      </c>
      <c r="H4169" s="1">
        <v>2.1</v>
      </c>
      <c r="I4169" s="2">
        <v>18.790035587188612</v>
      </c>
      <c r="J4169" s="1">
        <v>28.346456692913385</v>
      </c>
      <c r="K4169" s="2">
        <v>8.0349114641860471</v>
      </c>
      <c r="N4169">
        <f t="shared" si="65"/>
        <v>72</v>
      </c>
    </row>
    <row r="4170" spans="1:14" x14ac:dyDescent="0.2">
      <c r="A4170" t="s">
        <v>3</v>
      </c>
      <c r="B4170">
        <v>2019</v>
      </c>
      <c r="C4170">
        <v>1</v>
      </c>
      <c r="D4170">
        <v>11</v>
      </c>
      <c r="E4170">
        <v>9</v>
      </c>
      <c r="F4170">
        <v>21109</v>
      </c>
      <c r="G4170">
        <v>202</v>
      </c>
      <c r="H4170" s="1">
        <v>2.5</v>
      </c>
      <c r="I4170" s="2">
        <v>19.441674975074775</v>
      </c>
      <c r="J4170" s="1">
        <v>30.393700787401574</v>
      </c>
      <c r="K4170" s="2">
        <v>7.6005919255813961</v>
      </c>
      <c r="N4170">
        <f t="shared" si="65"/>
        <v>77.2</v>
      </c>
    </row>
    <row r="4171" spans="1:14" x14ac:dyDescent="0.2">
      <c r="A4171" t="s">
        <v>3</v>
      </c>
      <c r="B4171">
        <v>2019</v>
      </c>
      <c r="C4171">
        <v>1</v>
      </c>
      <c r="D4171">
        <v>11</v>
      </c>
      <c r="E4171">
        <v>10</v>
      </c>
      <c r="F4171">
        <v>21110</v>
      </c>
      <c r="G4171">
        <v>94</v>
      </c>
      <c r="H4171" s="1">
        <v>2.7</v>
      </c>
      <c r="I4171" s="2">
        <v>21.059516023544798</v>
      </c>
      <c r="J4171" s="1">
        <v>26.496062992125982</v>
      </c>
      <c r="K4171" s="2">
        <v>8.8601185875348847</v>
      </c>
      <c r="N4171">
        <f t="shared" si="65"/>
        <v>67.3</v>
      </c>
    </row>
    <row r="4172" spans="1:14" x14ac:dyDescent="0.2">
      <c r="A4172" t="s">
        <v>3</v>
      </c>
      <c r="B4172">
        <v>2019</v>
      </c>
      <c r="C4172">
        <v>1</v>
      </c>
      <c r="D4172">
        <v>11</v>
      </c>
      <c r="E4172">
        <v>11</v>
      </c>
      <c r="F4172">
        <v>21111</v>
      </c>
      <c r="G4172">
        <v>146</v>
      </c>
      <c r="H4172" s="1">
        <v>2.5</v>
      </c>
      <c r="I4172" s="2">
        <v>19.483394833948338</v>
      </c>
      <c r="J4172" s="1">
        <v>31.968503937007874</v>
      </c>
      <c r="K4172" s="2">
        <v>7.4268641101395358</v>
      </c>
      <c r="N4172">
        <f t="shared" si="65"/>
        <v>81.2</v>
      </c>
    </row>
    <row r="4173" spans="1:14" x14ac:dyDescent="0.2">
      <c r="A4173" t="s">
        <v>3</v>
      </c>
      <c r="B4173">
        <v>2019</v>
      </c>
      <c r="C4173">
        <v>1</v>
      </c>
      <c r="D4173">
        <v>11</v>
      </c>
      <c r="E4173">
        <v>12</v>
      </c>
      <c r="F4173">
        <v>21112</v>
      </c>
      <c r="G4173">
        <v>18</v>
      </c>
      <c r="H4173" s="1">
        <v>2.5</v>
      </c>
      <c r="I4173" s="2">
        <v>18.401332223147378</v>
      </c>
      <c r="J4173" s="1">
        <v>32.00787401574803</v>
      </c>
      <c r="K4173" s="2">
        <v>6.427929171348838</v>
      </c>
      <c r="N4173">
        <f t="shared" si="65"/>
        <v>81.3</v>
      </c>
    </row>
    <row r="4174" spans="1:14" x14ac:dyDescent="0.2">
      <c r="A4174" t="s">
        <v>3</v>
      </c>
      <c r="B4174">
        <v>2019</v>
      </c>
      <c r="C4174">
        <v>1</v>
      </c>
      <c r="D4174">
        <v>11</v>
      </c>
      <c r="E4174">
        <v>13</v>
      </c>
      <c r="F4174">
        <v>21113</v>
      </c>
      <c r="G4174">
        <v>55</v>
      </c>
      <c r="H4174" s="1">
        <v>2.2000000000000002</v>
      </c>
      <c r="I4174" s="2">
        <v>19.322990126939352</v>
      </c>
      <c r="J4174" s="1">
        <v>34.645669291338585</v>
      </c>
      <c r="K4174" s="2">
        <v>6.5147930790697677</v>
      </c>
      <c r="N4174">
        <f t="shared" si="65"/>
        <v>88.000000000000014</v>
      </c>
    </row>
    <row r="4175" spans="1:14" x14ac:dyDescent="0.2">
      <c r="A4175" t="s">
        <v>3</v>
      </c>
      <c r="B4175">
        <v>2019</v>
      </c>
      <c r="C4175">
        <v>1</v>
      </c>
      <c r="D4175">
        <v>11</v>
      </c>
      <c r="E4175">
        <v>14</v>
      </c>
      <c r="F4175">
        <v>21114</v>
      </c>
      <c r="G4175">
        <v>31</v>
      </c>
      <c r="H4175" s="1">
        <v>2.2000000000000002</v>
      </c>
      <c r="I4175" s="2">
        <v>17.23826714801444</v>
      </c>
      <c r="J4175" s="1">
        <v>29.133858267716533</v>
      </c>
      <c r="K4175" s="2">
        <v>7.2965682485581418</v>
      </c>
      <c r="N4175">
        <f t="shared" si="65"/>
        <v>74</v>
      </c>
    </row>
    <row r="4176" spans="1:14" x14ac:dyDescent="0.2">
      <c r="A4176" t="s">
        <v>3</v>
      </c>
      <c r="B4176">
        <v>2019</v>
      </c>
      <c r="C4176">
        <v>1</v>
      </c>
      <c r="D4176">
        <v>11</v>
      </c>
      <c r="E4176">
        <v>15</v>
      </c>
      <c r="F4176">
        <v>21115</v>
      </c>
      <c r="G4176">
        <v>24</v>
      </c>
      <c r="H4176" s="1">
        <v>2.1</v>
      </c>
      <c r="I4176" s="2">
        <v>17.163009404388717</v>
      </c>
      <c r="J4176" s="1">
        <v>28.740157480314959</v>
      </c>
      <c r="K4176" s="2">
        <v>6.8188167560930228</v>
      </c>
      <c r="N4176">
        <f t="shared" si="65"/>
        <v>73</v>
      </c>
    </row>
    <row r="4177" spans="1:14" x14ac:dyDescent="0.2">
      <c r="A4177" t="s">
        <v>3</v>
      </c>
      <c r="B4177">
        <v>2019</v>
      </c>
      <c r="C4177">
        <v>1</v>
      </c>
      <c r="D4177">
        <v>11</v>
      </c>
      <c r="E4177">
        <v>16</v>
      </c>
      <c r="F4177">
        <v>21116</v>
      </c>
      <c r="G4177">
        <v>99</v>
      </c>
      <c r="H4177" s="1">
        <v>2.6</v>
      </c>
      <c r="I4177" s="2">
        <v>17.50663129973475</v>
      </c>
      <c r="J4177" s="1">
        <v>25.590551181102363</v>
      </c>
      <c r="K4177" s="2">
        <v>6.2542013559069769</v>
      </c>
      <c r="N4177">
        <f t="shared" si="65"/>
        <v>65</v>
      </c>
    </row>
    <row r="4178" spans="1:14" x14ac:dyDescent="0.2">
      <c r="A4178" t="s">
        <v>3</v>
      </c>
      <c r="B4178">
        <v>2019</v>
      </c>
      <c r="C4178">
        <v>1</v>
      </c>
      <c r="D4178">
        <v>11</v>
      </c>
      <c r="E4178">
        <v>17</v>
      </c>
      <c r="F4178">
        <v>21117</v>
      </c>
      <c r="G4178">
        <v>137</v>
      </c>
      <c r="H4178" s="1">
        <v>2</v>
      </c>
      <c r="I4178" s="2">
        <v>18.914185639229423</v>
      </c>
      <c r="J4178" s="1">
        <v>28.346456692913385</v>
      </c>
      <c r="K4178" s="2">
        <v>6.6885208945116279</v>
      </c>
      <c r="N4178">
        <f t="shared" si="65"/>
        <v>72</v>
      </c>
    </row>
    <row r="4179" spans="1:14" x14ac:dyDescent="0.2">
      <c r="A4179" t="s">
        <v>3</v>
      </c>
      <c r="B4179">
        <v>2019</v>
      </c>
      <c r="C4179">
        <v>1</v>
      </c>
      <c r="D4179">
        <v>11</v>
      </c>
      <c r="E4179">
        <v>18</v>
      </c>
      <c r="F4179">
        <v>21118</v>
      </c>
      <c r="G4179">
        <v>67</v>
      </c>
      <c r="H4179" s="1">
        <v>3</v>
      </c>
      <c r="I4179" s="2">
        <v>20.473537604456823</v>
      </c>
      <c r="J4179" s="1">
        <v>24.409448818897637</v>
      </c>
      <c r="K4179" s="2">
        <v>6.5582250329302321</v>
      </c>
      <c r="N4179">
        <f t="shared" si="65"/>
        <v>62</v>
      </c>
    </row>
    <row r="4180" spans="1:14" x14ac:dyDescent="0.2">
      <c r="A4180" t="s">
        <v>3</v>
      </c>
      <c r="B4180">
        <v>2019</v>
      </c>
      <c r="C4180">
        <v>1</v>
      </c>
      <c r="D4180">
        <v>11</v>
      </c>
      <c r="E4180">
        <v>19</v>
      </c>
      <c r="F4180">
        <v>21119</v>
      </c>
      <c r="G4180">
        <v>50</v>
      </c>
      <c r="H4180" s="1">
        <v>2.5</v>
      </c>
      <c r="I4180" s="2">
        <v>18.878357030015795</v>
      </c>
      <c r="J4180" s="1">
        <v>25.984251968503937</v>
      </c>
      <c r="K4180" s="2">
        <v>6.3844972174883718</v>
      </c>
      <c r="N4180">
        <f t="shared" si="65"/>
        <v>66</v>
      </c>
    </row>
    <row r="4181" spans="1:14" x14ac:dyDescent="0.2">
      <c r="A4181" t="s">
        <v>3</v>
      </c>
      <c r="B4181">
        <v>2019</v>
      </c>
      <c r="C4181">
        <v>1</v>
      </c>
      <c r="D4181">
        <v>11</v>
      </c>
      <c r="E4181">
        <v>20</v>
      </c>
      <c r="F4181">
        <v>21120</v>
      </c>
      <c r="G4181">
        <v>32</v>
      </c>
      <c r="H4181" s="1">
        <v>2.4</v>
      </c>
      <c r="I4181" s="2">
        <v>18.24773413897281</v>
      </c>
      <c r="J4181" s="1">
        <v>27.559055118110237</v>
      </c>
      <c r="K4181" s="2">
        <v>5.9936096327441861</v>
      </c>
      <c r="N4181">
        <f t="shared" si="65"/>
        <v>70</v>
      </c>
    </row>
    <row r="4182" spans="1:14" x14ac:dyDescent="0.2">
      <c r="A4182" t="s">
        <v>3</v>
      </c>
      <c r="B4182">
        <v>2019</v>
      </c>
      <c r="C4182">
        <v>2</v>
      </c>
      <c r="D4182">
        <v>1</v>
      </c>
      <c r="E4182">
        <v>1</v>
      </c>
      <c r="F4182">
        <v>20101</v>
      </c>
      <c r="G4182">
        <v>80</v>
      </c>
      <c r="K4182" s="2">
        <v>5.5782362348307695</v>
      </c>
      <c r="N4182">
        <f t="shared" si="65"/>
        <v>0</v>
      </c>
    </row>
    <row r="4183" spans="1:14" x14ac:dyDescent="0.2">
      <c r="A4183" t="s">
        <v>3</v>
      </c>
      <c r="B4183">
        <v>2019</v>
      </c>
      <c r="C4183">
        <v>2</v>
      </c>
      <c r="D4183">
        <v>1</v>
      </c>
      <c r="E4183">
        <v>2</v>
      </c>
      <c r="F4183">
        <v>20102</v>
      </c>
      <c r="G4183">
        <v>132</v>
      </c>
      <c r="K4183" s="2">
        <v>4.7273188430769242</v>
      </c>
      <c r="N4183">
        <f t="shared" si="65"/>
        <v>0</v>
      </c>
    </row>
    <row r="4184" spans="1:14" x14ac:dyDescent="0.2">
      <c r="A4184" t="s">
        <v>3</v>
      </c>
      <c r="B4184">
        <v>2019</v>
      </c>
      <c r="C4184">
        <v>2</v>
      </c>
      <c r="D4184">
        <v>1</v>
      </c>
      <c r="E4184">
        <v>3</v>
      </c>
      <c r="F4184" s="6">
        <v>20103</v>
      </c>
      <c r="G4184">
        <v>202</v>
      </c>
      <c r="H4184" s="1">
        <v>3.3</v>
      </c>
      <c r="I4184" s="2">
        <v>20.130825838103025</v>
      </c>
      <c r="J4184" s="1">
        <v>21.259842519685041</v>
      </c>
      <c r="K4184" s="2">
        <v>5.6524441469023268</v>
      </c>
      <c r="N4184">
        <f t="shared" si="65"/>
        <v>54.000000000000007</v>
      </c>
    </row>
    <row r="4185" spans="1:14" x14ac:dyDescent="0.2">
      <c r="A4185" t="s">
        <v>3</v>
      </c>
      <c r="B4185">
        <v>2019</v>
      </c>
      <c r="C4185">
        <v>2</v>
      </c>
      <c r="D4185">
        <v>1</v>
      </c>
      <c r="E4185">
        <v>4</v>
      </c>
      <c r="F4185">
        <v>20104</v>
      </c>
      <c r="G4185">
        <v>103</v>
      </c>
      <c r="K4185" s="2">
        <v>5.530963046400001</v>
      </c>
      <c r="N4185">
        <f t="shared" si="65"/>
        <v>0</v>
      </c>
    </row>
    <row r="4186" spans="1:14" x14ac:dyDescent="0.2">
      <c r="A4186" t="s">
        <v>3</v>
      </c>
      <c r="B4186">
        <v>2019</v>
      </c>
      <c r="C4186">
        <v>2</v>
      </c>
      <c r="D4186">
        <v>1</v>
      </c>
      <c r="E4186">
        <v>5</v>
      </c>
      <c r="F4186" s="6">
        <v>20105</v>
      </c>
      <c r="G4186">
        <v>201</v>
      </c>
      <c r="H4186" s="1">
        <v>3.1</v>
      </c>
      <c r="I4186" s="2">
        <v>20.162356050594674</v>
      </c>
      <c r="J4186" s="1">
        <v>18.897637795275589</v>
      </c>
      <c r="K4186" s="2">
        <v>5.9525739246139535</v>
      </c>
      <c r="N4186">
        <f t="shared" si="65"/>
        <v>48</v>
      </c>
    </row>
    <row r="4187" spans="1:14" x14ac:dyDescent="0.2">
      <c r="A4187" t="s">
        <v>3</v>
      </c>
      <c r="B4187">
        <v>2019</v>
      </c>
      <c r="C4187">
        <v>2</v>
      </c>
      <c r="D4187">
        <v>1</v>
      </c>
      <c r="E4187">
        <v>6</v>
      </c>
      <c r="F4187" s="6">
        <v>20106</v>
      </c>
      <c r="G4187">
        <v>104</v>
      </c>
      <c r="H4187" s="1">
        <v>2.6</v>
      </c>
      <c r="I4187" s="2">
        <v>19.879616072881078</v>
      </c>
      <c r="J4187" s="1">
        <v>21.259842519685041</v>
      </c>
      <c r="K4187" s="2">
        <v>6.953006516986048</v>
      </c>
      <c r="N4187">
        <f t="shared" si="65"/>
        <v>54.000000000000007</v>
      </c>
    </row>
    <row r="4188" spans="1:14" x14ac:dyDescent="0.2">
      <c r="A4188" t="s">
        <v>3</v>
      </c>
      <c r="B4188">
        <v>2019</v>
      </c>
      <c r="C4188">
        <v>2</v>
      </c>
      <c r="D4188">
        <v>1</v>
      </c>
      <c r="E4188">
        <v>7</v>
      </c>
      <c r="F4188">
        <v>20107</v>
      </c>
      <c r="G4188">
        <v>43</v>
      </c>
      <c r="K4188" s="2">
        <v>6.5709731918769245</v>
      </c>
      <c r="N4188">
        <f t="shared" si="65"/>
        <v>0</v>
      </c>
    </row>
    <row r="4189" spans="1:14" x14ac:dyDescent="0.2">
      <c r="A4189" t="s">
        <v>3</v>
      </c>
      <c r="B4189">
        <v>2019</v>
      </c>
      <c r="C4189">
        <v>2</v>
      </c>
      <c r="D4189">
        <v>1</v>
      </c>
      <c r="E4189">
        <v>8</v>
      </c>
      <c r="F4189">
        <v>20108</v>
      </c>
      <c r="G4189">
        <v>154</v>
      </c>
      <c r="K4189" s="2">
        <v>6.6655195687384632</v>
      </c>
      <c r="N4189">
        <f t="shared" si="65"/>
        <v>0</v>
      </c>
    </row>
    <row r="4190" spans="1:14" x14ac:dyDescent="0.2">
      <c r="A4190" t="s">
        <v>3</v>
      </c>
      <c r="B4190">
        <v>2019</v>
      </c>
      <c r="C4190">
        <v>2</v>
      </c>
      <c r="D4190">
        <v>1</v>
      </c>
      <c r="E4190">
        <v>9</v>
      </c>
      <c r="F4190">
        <v>20109</v>
      </c>
      <c r="G4190">
        <v>40</v>
      </c>
      <c r="K4190" s="2">
        <v>6.9491586993230774</v>
      </c>
      <c r="N4190">
        <f t="shared" si="65"/>
        <v>0</v>
      </c>
    </row>
    <row r="4191" spans="1:14" x14ac:dyDescent="0.2">
      <c r="A4191" t="s">
        <v>3</v>
      </c>
      <c r="B4191">
        <v>2019</v>
      </c>
      <c r="C4191">
        <v>2</v>
      </c>
      <c r="D4191">
        <v>1</v>
      </c>
      <c r="E4191">
        <v>10</v>
      </c>
      <c r="F4191">
        <v>20110</v>
      </c>
      <c r="G4191">
        <v>78</v>
      </c>
      <c r="K4191" s="2">
        <v>5.9091485538461548</v>
      </c>
      <c r="N4191">
        <f t="shared" si="65"/>
        <v>0</v>
      </c>
    </row>
    <row r="4192" spans="1:14" x14ac:dyDescent="0.2">
      <c r="A4192" t="s">
        <v>3</v>
      </c>
      <c r="B4192">
        <v>2019</v>
      </c>
      <c r="C4192">
        <v>2</v>
      </c>
      <c r="D4192">
        <v>1</v>
      </c>
      <c r="E4192">
        <v>11</v>
      </c>
      <c r="F4192">
        <v>20111</v>
      </c>
      <c r="G4192">
        <v>91</v>
      </c>
      <c r="K4192" s="2">
        <v>6.6655195687384632</v>
      </c>
      <c r="N4192">
        <f t="shared" si="65"/>
        <v>0</v>
      </c>
    </row>
    <row r="4193" spans="1:14" x14ac:dyDescent="0.2">
      <c r="A4193" t="s">
        <v>3</v>
      </c>
      <c r="B4193">
        <v>2019</v>
      </c>
      <c r="C4193">
        <v>2</v>
      </c>
      <c r="D4193">
        <v>1</v>
      </c>
      <c r="E4193">
        <v>12</v>
      </c>
      <c r="F4193">
        <v>20112</v>
      </c>
      <c r="G4193">
        <v>48</v>
      </c>
      <c r="K4193" s="2">
        <v>6.3346072497230788</v>
      </c>
      <c r="N4193">
        <f t="shared" si="65"/>
        <v>0</v>
      </c>
    </row>
    <row r="4194" spans="1:14" x14ac:dyDescent="0.2">
      <c r="A4194" t="s">
        <v>3</v>
      </c>
      <c r="B4194">
        <v>2019</v>
      </c>
      <c r="C4194">
        <v>2</v>
      </c>
      <c r="D4194">
        <v>1</v>
      </c>
      <c r="E4194">
        <v>13</v>
      </c>
      <c r="F4194">
        <v>20113</v>
      </c>
      <c r="G4194">
        <v>72</v>
      </c>
      <c r="K4194" s="2">
        <v>6.618246380307693</v>
      </c>
      <c r="N4194">
        <f t="shared" si="65"/>
        <v>0</v>
      </c>
    </row>
    <row r="4195" spans="1:14" x14ac:dyDescent="0.2">
      <c r="A4195" t="s">
        <v>3</v>
      </c>
      <c r="B4195">
        <v>2019</v>
      </c>
      <c r="C4195">
        <v>2</v>
      </c>
      <c r="D4195">
        <v>1</v>
      </c>
      <c r="E4195">
        <v>14</v>
      </c>
      <c r="F4195">
        <v>20114</v>
      </c>
      <c r="G4195">
        <v>178</v>
      </c>
      <c r="K4195" s="2">
        <v>6.618246380307693</v>
      </c>
      <c r="N4195">
        <f t="shared" si="65"/>
        <v>0</v>
      </c>
    </row>
    <row r="4196" spans="1:14" x14ac:dyDescent="0.2">
      <c r="A4196" t="s">
        <v>3</v>
      </c>
      <c r="B4196">
        <v>2019</v>
      </c>
      <c r="C4196">
        <v>2</v>
      </c>
      <c r="D4196">
        <v>1</v>
      </c>
      <c r="E4196">
        <v>15</v>
      </c>
      <c r="F4196">
        <v>20115</v>
      </c>
      <c r="G4196">
        <v>110</v>
      </c>
      <c r="K4196" s="2">
        <v>6.1927876844307681</v>
      </c>
      <c r="N4196">
        <f t="shared" si="65"/>
        <v>0</v>
      </c>
    </row>
    <row r="4197" spans="1:14" x14ac:dyDescent="0.2">
      <c r="A4197" t="s">
        <v>3</v>
      </c>
      <c r="B4197">
        <v>2019</v>
      </c>
      <c r="C4197">
        <v>2</v>
      </c>
      <c r="D4197">
        <v>1</v>
      </c>
      <c r="E4197">
        <v>16</v>
      </c>
      <c r="F4197">
        <v>20116</v>
      </c>
      <c r="G4197">
        <v>16</v>
      </c>
      <c r="K4197" s="2">
        <v>5.1527775389538482</v>
      </c>
      <c r="N4197">
        <f t="shared" si="65"/>
        <v>0</v>
      </c>
    </row>
    <row r="4198" spans="1:14" x14ac:dyDescent="0.2">
      <c r="A4198" t="s">
        <v>3</v>
      </c>
      <c r="B4198">
        <v>2019</v>
      </c>
      <c r="C4198">
        <v>2</v>
      </c>
      <c r="D4198">
        <v>1</v>
      </c>
      <c r="E4198">
        <v>17</v>
      </c>
      <c r="F4198" s="6">
        <v>20117</v>
      </c>
      <c r="G4198">
        <v>44</v>
      </c>
      <c r="H4198" s="1">
        <v>2.2000000000000002</v>
      </c>
      <c r="I4198" s="2">
        <v>19.902319902319903</v>
      </c>
      <c r="J4198" s="1">
        <v>22.440944881889763</v>
      </c>
      <c r="K4198" s="2">
        <v>7.303157924316281</v>
      </c>
      <c r="N4198">
        <f t="shared" si="65"/>
        <v>57</v>
      </c>
    </row>
    <row r="4199" spans="1:14" x14ac:dyDescent="0.2">
      <c r="A4199" t="s">
        <v>3</v>
      </c>
      <c r="B4199">
        <v>2019</v>
      </c>
      <c r="C4199">
        <v>2</v>
      </c>
      <c r="D4199">
        <v>1</v>
      </c>
      <c r="E4199">
        <v>18</v>
      </c>
      <c r="F4199">
        <v>20118</v>
      </c>
      <c r="G4199">
        <v>51</v>
      </c>
      <c r="K4199" s="2">
        <v>5.4364166695384624</v>
      </c>
      <c r="N4199">
        <f t="shared" si="65"/>
        <v>0</v>
      </c>
    </row>
    <row r="4200" spans="1:14" x14ac:dyDescent="0.2">
      <c r="A4200" t="s">
        <v>3</v>
      </c>
      <c r="B4200">
        <v>2019</v>
      </c>
      <c r="C4200">
        <v>2</v>
      </c>
      <c r="D4200">
        <v>1</v>
      </c>
      <c r="E4200">
        <v>19</v>
      </c>
      <c r="F4200">
        <v>20119</v>
      </c>
      <c r="G4200">
        <v>130</v>
      </c>
      <c r="K4200" s="2">
        <v>5.9091485538461548</v>
      </c>
      <c r="N4200">
        <f t="shared" si="65"/>
        <v>0</v>
      </c>
    </row>
    <row r="4201" spans="1:14" x14ac:dyDescent="0.2">
      <c r="A4201" t="s">
        <v>3</v>
      </c>
      <c r="B4201">
        <v>2019</v>
      </c>
      <c r="C4201">
        <v>2</v>
      </c>
      <c r="D4201">
        <v>1</v>
      </c>
      <c r="E4201">
        <v>20</v>
      </c>
      <c r="F4201" s="8">
        <v>20120</v>
      </c>
      <c r="G4201">
        <v>166</v>
      </c>
      <c r="H4201" s="1">
        <v>2.4</v>
      </c>
      <c r="I4201" s="2">
        <v>20.331695331695332</v>
      </c>
      <c r="J4201" s="1">
        <v>20.472440944881889</v>
      </c>
      <c r="K4201" s="2">
        <v>5.552400887665117</v>
      </c>
      <c r="N4201">
        <f t="shared" si="65"/>
        <v>52</v>
      </c>
    </row>
    <row r="4202" spans="1:14" x14ac:dyDescent="0.2">
      <c r="A4202" t="s">
        <v>3</v>
      </c>
      <c r="B4202">
        <v>2019</v>
      </c>
      <c r="C4202">
        <v>2</v>
      </c>
      <c r="D4202">
        <v>2</v>
      </c>
      <c r="E4202">
        <v>1</v>
      </c>
      <c r="F4202">
        <v>20201</v>
      </c>
      <c r="G4202">
        <v>54</v>
      </c>
      <c r="K4202" s="2">
        <v>6.8546123224615396</v>
      </c>
      <c r="N4202">
        <f t="shared" si="65"/>
        <v>0</v>
      </c>
    </row>
    <row r="4203" spans="1:14" x14ac:dyDescent="0.2">
      <c r="A4203" t="s">
        <v>3</v>
      </c>
      <c r="B4203">
        <v>2019</v>
      </c>
      <c r="C4203">
        <v>2</v>
      </c>
      <c r="D4203">
        <v>2</v>
      </c>
      <c r="E4203">
        <v>2</v>
      </c>
      <c r="F4203">
        <v>20202</v>
      </c>
      <c r="G4203">
        <v>15</v>
      </c>
      <c r="K4203" s="2">
        <v>5.5782362348307695</v>
      </c>
      <c r="N4203">
        <f t="shared" si="65"/>
        <v>0</v>
      </c>
    </row>
    <row r="4204" spans="1:14" x14ac:dyDescent="0.2">
      <c r="A4204" t="s">
        <v>3</v>
      </c>
      <c r="B4204">
        <v>2019</v>
      </c>
      <c r="C4204">
        <v>2</v>
      </c>
      <c r="D4204">
        <v>2</v>
      </c>
      <c r="E4204">
        <v>3</v>
      </c>
      <c r="F4204" s="6">
        <v>20203</v>
      </c>
      <c r="G4204">
        <v>201</v>
      </c>
      <c r="H4204" s="1">
        <v>2.4</v>
      </c>
      <c r="I4204" s="2">
        <v>19.305019305019304</v>
      </c>
      <c r="J4204" s="1">
        <v>18.897637795275589</v>
      </c>
      <c r="K4204" s="2">
        <v>5.4523576284279089</v>
      </c>
      <c r="N4204">
        <f t="shared" si="65"/>
        <v>48</v>
      </c>
    </row>
    <row r="4205" spans="1:14" x14ac:dyDescent="0.2">
      <c r="A4205" t="s">
        <v>3</v>
      </c>
      <c r="B4205">
        <v>2019</v>
      </c>
      <c r="C4205">
        <v>2</v>
      </c>
      <c r="D4205">
        <v>2</v>
      </c>
      <c r="E4205">
        <v>4</v>
      </c>
      <c r="F4205">
        <v>20204</v>
      </c>
      <c r="G4205">
        <v>6</v>
      </c>
      <c r="K4205" s="2">
        <v>6.1927876844307681</v>
      </c>
      <c r="N4205">
        <f t="shared" si="65"/>
        <v>0</v>
      </c>
    </row>
    <row r="4206" spans="1:14" x14ac:dyDescent="0.2">
      <c r="A4206" t="s">
        <v>3</v>
      </c>
      <c r="B4206">
        <v>2019</v>
      </c>
      <c r="C4206">
        <v>2</v>
      </c>
      <c r="D4206">
        <v>2</v>
      </c>
      <c r="E4206">
        <v>5</v>
      </c>
      <c r="F4206">
        <v>20205</v>
      </c>
      <c r="G4206">
        <v>33</v>
      </c>
      <c r="K4206" s="2">
        <v>7.2800710183384609</v>
      </c>
      <c r="N4206">
        <f t="shared" si="65"/>
        <v>0</v>
      </c>
    </row>
    <row r="4207" spans="1:14" x14ac:dyDescent="0.2">
      <c r="A4207" t="s">
        <v>3</v>
      </c>
      <c r="B4207">
        <v>2019</v>
      </c>
      <c r="C4207">
        <v>2</v>
      </c>
      <c r="D4207">
        <v>2</v>
      </c>
      <c r="E4207">
        <v>6</v>
      </c>
      <c r="F4207">
        <v>20206</v>
      </c>
      <c r="G4207">
        <v>100</v>
      </c>
      <c r="K4207" s="2">
        <v>5.247323915815385</v>
      </c>
      <c r="N4207">
        <f t="shared" si="65"/>
        <v>0</v>
      </c>
    </row>
    <row r="4208" spans="1:14" x14ac:dyDescent="0.2">
      <c r="A4208" t="s">
        <v>3</v>
      </c>
      <c r="B4208">
        <v>2019</v>
      </c>
      <c r="C4208">
        <v>2</v>
      </c>
      <c r="D4208">
        <v>2</v>
      </c>
      <c r="E4208">
        <v>7</v>
      </c>
      <c r="F4208">
        <v>20207</v>
      </c>
      <c r="G4208">
        <v>179</v>
      </c>
      <c r="K4208" s="2">
        <v>6.7127927571692316</v>
      </c>
      <c r="N4208">
        <f t="shared" si="65"/>
        <v>0</v>
      </c>
    </row>
    <row r="4209" spans="1:14" x14ac:dyDescent="0.2">
      <c r="A4209" t="s">
        <v>3</v>
      </c>
      <c r="B4209">
        <v>2019</v>
      </c>
      <c r="C4209">
        <v>2</v>
      </c>
      <c r="D4209">
        <v>2</v>
      </c>
      <c r="E4209">
        <v>8</v>
      </c>
      <c r="F4209">
        <v>20208</v>
      </c>
      <c r="G4209">
        <v>126</v>
      </c>
      <c r="K4209" s="2">
        <v>4.4909529009230775</v>
      </c>
      <c r="N4209">
        <f t="shared" si="65"/>
        <v>0</v>
      </c>
    </row>
    <row r="4210" spans="1:14" x14ac:dyDescent="0.2">
      <c r="A4210" t="s">
        <v>3</v>
      </c>
      <c r="B4210">
        <v>2019</v>
      </c>
      <c r="C4210">
        <v>2</v>
      </c>
      <c r="D4210">
        <v>2</v>
      </c>
      <c r="E4210">
        <v>9</v>
      </c>
      <c r="F4210">
        <v>20209</v>
      </c>
      <c r="G4210">
        <v>92</v>
      </c>
      <c r="K4210" s="2">
        <v>6.3346072497230788</v>
      </c>
      <c r="N4210">
        <f t="shared" si="65"/>
        <v>0</v>
      </c>
    </row>
    <row r="4211" spans="1:14" x14ac:dyDescent="0.2">
      <c r="A4211" t="s">
        <v>3</v>
      </c>
      <c r="B4211">
        <v>2019</v>
      </c>
      <c r="C4211">
        <v>2</v>
      </c>
      <c r="D4211">
        <v>2</v>
      </c>
      <c r="E4211">
        <v>10</v>
      </c>
      <c r="F4211">
        <v>20210</v>
      </c>
      <c r="G4211">
        <v>174</v>
      </c>
      <c r="K4211" s="2">
        <v>6.7127927571692316</v>
      </c>
      <c r="N4211">
        <f t="shared" si="65"/>
        <v>0</v>
      </c>
    </row>
    <row r="4212" spans="1:14" x14ac:dyDescent="0.2">
      <c r="A4212" t="s">
        <v>3</v>
      </c>
      <c r="B4212">
        <v>2019</v>
      </c>
      <c r="C4212">
        <v>2</v>
      </c>
      <c r="D4212">
        <v>2</v>
      </c>
      <c r="E4212">
        <v>11</v>
      </c>
      <c r="F4212">
        <v>20211</v>
      </c>
      <c r="G4212">
        <v>28</v>
      </c>
      <c r="K4212" s="2">
        <v>3.8764014513230771</v>
      </c>
      <c r="N4212">
        <f t="shared" si="65"/>
        <v>0</v>
      </c>
    </row>
    <row r="4213" spans="1:14" x14ac:dyDescent="0.2">
      <c r="A4213" t="s">
        <v>3</v>
      </c>
      <c r="B4213">
        <v>2019</v>
      </c>
      <c r="C4213">
        <v>2</v>
      </c>
      <c r="D4213">
        <v>2</v>
      </c>
      <c r="E4213">
        <v>12</v>
      </c>
      <c r="F4213" s="6">
        <v>20212</v>
      </c>
      <c r="G4213">
        <v>144</v>
      </c>
      <c r="H4213" s="1">
        <v>2.2000000000000002</v>
      </c>
      <c r="I4213" s="2">
        <v>20.653195488721803</v>
      </c>
      <c r="J4213" s="1">
        <v>21.259842519685041</v>
      </c>
      <c r="K4213" s="2">
        <v>6.7529199985116284</v>
      </c>
      <c r="N4213">
        <f t="shared" si="65"/>
        <v>54.000000000000007</v>
      </c>
    </row>
    <row r="4214" spans="1:14" x14ac:dyDescent="0.2">
      <c r="A4214" t="s">
        <v>3</v>
      </c>
      <c r="B4214">
        <v>2019</v>
      </c>
      <c r="C4214">
        <v>2</v>
      </c>
      <c r="D4214">
        <v>2</v>
      </c>
      <c r="E4214">
        <v>13</v>
      </c>
      <c r="F4214" s="6">
        <v>20213</v>
      </c>
      <c r="G4214">
        <v>202</v>
      </c>
      <c r="H4214" s="1">
        <v>2.7</v>
      </c>
      <c r="I4214" s="2">
        <v>19.77223640290595</v>
      </c>
      <c r="J4214" s="1">
        <v>22.440944881889763</v>
      </c>
      <c r="K4214" s="2">
        <v>6.7028983688930248</v>
      </c>
      <c r="N4214">
        <f t="shared" si="65"/>
        <v>57</v>
      </c>
    </row>
    <row r="4215" spans="1:14" x14ac:dyDescent="0.2">
      <c r="A4215" t="s">
        <v>3</v>
      </c>
      <c r="B4215">
        <v>2019</v>
      </c>
      <c r="C4215">
        <v>2</v>
      </c>
      <c r="D4215">
        <v>2</v>
      </c>
      <c r="E4215">
        <v>14</v>
      </c>
      <c r="F4215">
        <v>20214</v>
      </c>
      <c r="G4215">
        <v>66</v>
      </c>
      <c r="K4215" s="2">
        <v>6.0509681191384628</v>
      </c>
      <c r="N4215">
        <f t="shared" si="65"/>
        <v>0</v>
      </c>
    </row>
    <row r="4216" spans="1:14" x14ac:dyDescent="0.2">
      <c r="A4216" t="s">
        <v>3</v>
      </c>
      <c r="B4216">
        <v>2019</v>
      </c>
      <c r="C4216">
        <v>2</v>
      </c>
      <c r="D4216">
        <v>2</v>
      </c>
      <c r="E4216">
        <v>15</v>
      </c>
      <c r="F4216">
        <v>20215</v>
      </c>
      <c r="G4216">
        <v>90</v>
      </c>
      <c r="K4216" s="2">
        <v>4.8691384083692304</v>
      </c>
      <c r="N4216">
        <f t="shared" si="65"/>
        <v>0</v>
      </c>
    </row>
    <row r="4217" spans="1:14" x14ac:dyDescent="0.2">
      <c r="A4217" t="s">
        <v>3</v>
      </c>
      <c r="B4217">
        <v>2019</v>
      </c>
      <c r="C4217">
        <v>2</v>
      </c>
      <c r="D4217">
        <v>2</v>
      </c>
      <c r="E4217">
        <v>16</v>
      </c>
      <c r="F4217">
        <v>20216</v>
      </c>
      <c r="G4217">
        <v>68</v>
      </c>
      <c r="K4217" s="2">
        <v>5.3891434811076921</v>
      </c>
      <c r="N4217">
        <f t="shared" si="65"/>
        <v>0</v>
      </c>
    </row>
    <row r="4218" spans="1:14" x14ac:dyDescent="0.2">
      <c r="A4218" t="s">
        <v>3</v>
      </c>
      <c r="B4218">
        <v>2019</v>
      </c>
      <c r="C4218">
        <v>2</v>
      </c>
      <c r="D4218">
        <v>2</v>
      </c>
      <c r="E4218">
        <v>17</v>
      </c>
      <c r="F4218">
        <v>20217</v>
      </c>
      <c r="G4218">
        <v>149</v>
      </c>
      <c r="K4218" s="2">
        <v>6.8073391340307703</v>
      </c>
      <c r="N4218">
        <f t="shared" si="65"/>
        <v>0</v>
      </c>
    </row>
    <row r="4219" spans="1:14" x14ac:dyDescent="0.2">
      <c r="A4219" t="s">
        <v>3</v>
      </c>
      <c r="B4219">
        <v>2019</v>
      </c>
      <c r="C4219">
        <v>2</v>
      </c>
      <c r="D4219">
        <v>2</v>
      </c>
      <c r="E4219">
        <v>18</v>
      </c>
      <c r="F4219">
        <v>20218</v>
      </c>
      <c r="G4219">
        <v>102</v>
      </c>
      <c r="K4219" s="2">
        <v>6.7127927571692316</v>
      </c>
      <c r="N4219">
        <f t="shared" si="65"/>
        <v>0</v>
      </c>
    </row>
    <row r="4220" spans="1:14" x14ac:dyDescent="0.2">
      <c r="A4220" t="s">
        <v>3</v>
      </c>
      <c r="B4220">
        <v>2019</v>
      </c>
      <c r="C4220">
        <v>2</v>
      </c>
      <c r="D4220">
        <v>2</v>
      </c>
      <c r="E4220">
        <v>19</v>
      </c>
      <c r="F4220">
        <v>20219</v>
      </c>
      <c r="G4220">
        <v>168</v>
      </c>
      <c r="K4220" s="2">
        <v>5.9091485538461548</v>
      </c>
      <c r="N4220">
        <f t="shared" si="65"/>
        <v>0</v>
      </c>
    </row>
    <row r="4221" spans="1:14" x14ac:dyDescent="0.2">
      <c r="A4221" t="s">
        <v>3</v>
      </c>
      <c r="B4221">
        <v>2019</v>
      </c>
      <c r="C4221">
        <v>2</v>
      </c>
      <c r="D4221">
        <v>2</v>
      </c>
      <c r="E4221">
        <v>20</v>
      </c>
      <c r="F4221">
        <v>20220</v>
      </c>
      <c r="G4221">
        <v>164</v>
      </c>
      <c r="K4221" s="2">
        <v>7.0437050761846169</v>
      </c>
      <c r="N4221">
        <f t="shared" si="65"/>
        <v>0</v>
      </c>
    </row>
    <row r="4222" spans="1:14" x14ac:dyDescent="0.2">
      <c r="A4222" t="s">
        <v>3</v>
      </c>
      <c r="B4222">
        <v>2019</v>
      </c>
      <c r="C4222">
        <v>2</v>
      </c>
      <c r="D4222">
        <v>3</v>
      </c>
      <c r="E4222">
        <v>1</v>
      </c>
      <c r="F4222">
        <v>20301</v>
      </c>
      <c r="G4222">
        <v>186</v>
      </c>
      <c r="K4222" s="2">
        <v>7.4218905836307698</v>
      </c>
      <c r="N4222">
        <f t="shared" si="65"/>
        <v>0</v>
      </c>
    </row>
    <row r="4223" spans="1:14" x14ac:dyDescent="0.2">
      <c r="A4223" t="s">
        <v>3</v>
      </c>
      <c r="B4223">
        <v>2019</v>
      </c>
      <c r="C4223">
        <v>2</v>
      </c>
      <c r="D4223">
        <v>3</v>
      </c>
      <c r="E4223">
        <v>2</v>
      </c>
      <c r="F4223">
        <v>20302</v>
      </c>
      <c r="G4223">
        <v>159</v>
      </c>
      <c r="K4223" s="2">
        <v>6.9491586993230774</v>
      </c>
      <c r="N4223">
        <f t="shared" si="65"/>
        <v>0</v>
      </c>
    </row>
    <row r="4224" spans="1:14" x14ac:dyDescent="0.2">
      <c r="A4224" t="s">
        <v>3</v>
      </c>
      <c r="B4224">
        <v>2019</v>
      </c>
      <c r="C4224">
        <v>2</v>
      </c>
      <c r="D4224">
        <v>3</v>
      </c>
      <c r="E4224">
        <v>3</v>
      </c>
      <c r="F4224">
        <v>20303</v>
      </c>
      <c r="G4224">
        <v>147</v>
      </c>
      <c r="K4224" s="2">
        <v>6.6655195687384632</v>
      </c>
      <c r="N4224">
        <f t="shared" si="65"/>
        <v>0</v>
      </c>
    </row>
    <row r="4225" spans="1:14" x14ac:dyDescent="0.2">
      <c r="A4225" t="s">
        <v>3</v>
      </c>
      <c r="B4225">
        <v>2019</v>
      </c>
      <c r="C4225">
        <v>2</v>
      </c>
      <c r="D4225">
        <v>3</v>
      </c>
      <c r="E4225">
        <v>4</v>
      </c>
      <c r="F4225">
        <v>20304</v>
      </c>
      <c r="G4225">
        <v>109</v>
      </c>
      <c r="K4225" s="2">
        <v>6.3346072497230788</v>
      </c>
      <c r="N4225">
        <f t="shared" si="65"/>
        <v>0</v>
      </c>
    </row>
    <row r="4226" spans="1:14" x14ac:dyDescent="0.2">
      <c r="A4226" t="s">
        <v>3</v>
      </c>
      <c r="B4226">
        <v>2019</v>
      </c>
      <c r="C4226">
        <v>2</v>
      </c>
      <c r="D4226">
        <v>3</v>
      </c>
      <c r="E4226">
        <v>5</v>
      </c>
      <c r="F4226">
        <v>20305</v>
      </c>
      <c r="G4226">
        <v>29</v>
      </c>
      <c r="K4226" s="2">
        <v>4.3018601472000002</v>
      </c>
      <c r="N4226">
        <f t="shared" si="65"/>
        <v>0</v>
      </c>
    </row>
    <row r="4227" spans="1:14" x14ac:dyDescent="0.2">
      <c r="A4227" t="s">
        <v>3</v>
      </c>
      <c r="B4227">
        <v>2019</v>
      </c>
      <c r="C4227">
        <v>2</v>
      </c>
      <c r="D4227">
        <v>3</v>
      </c>
      <c r="E4227">
        <v>6</v>
      </c>
      <c r="F4227">
        <v>20306</v>
      </c>
      <c r="G4227">
        <v>75</v>
      </c>
      <c r="K4227" s="2">
        <v>4.3491333356307695</v>
      </c>
      <c r="N4227">
        <f t="shared" ref="N4227:N4290" si="66">$M$2*J4227</f>
        <v>0</v>
      </c>
    </row>
    <row r="4228" spans="1:14" x14ac:dyDescent="0.2">
      <c r="A4228" t="s">
        <v>3</v>
      </c>
      <c r="B4228">
        <v>2019</v>
      </c>
      <c r="C4228">
        <v>2</v>
      </c>
      <c r="D4228">
        <v>3</v>
      </c>
      <c r="E4228">
        <v>7</v>
      </c>
      <c r="F4228">
        <v>20307</v>
      </c>
      <c r="G4228">
        <v>161</v>
      </c>
      <c r="K4228" s="2">
        <v>6.6655195687384632</v>
      </c>
      <c r="N4228">
        <f t="shared" si="66"/>
        <v>0</v>
      </c>
    </row>
    <row r="4229" spans="1:14" x14ac:dyDescent="0.2">
      <c r="A4229" t="s">
        <v>3</v>
      </c>
      <c r="B4229">
        <v>2019</v>
      </c>
      <c r="C4229">
        <v>2</v>
      </c>
      <c r="D4229">
        <v>3</v>
      </c>
      <c r="E4229">
        <v>8</v>
      </c>
      <c r="F4229">
        <v>20308</v>
      </c>
      <c r="G4229">
        <v>127</v>
      </c>
      <c r="K4229" s="2">
        <v>6.5237000034461552</v>
      </c>
      <c r="N4229">
        <f t="shared" si="66"/>
        <v>0</v>
      </c>
    </row>
    <row r="4230" spans="1:14" x14ac:dyDescent="0.2">
      <c r="A4230" t="s">
        <v>3</v>
      </c>
      <c r="B4230">
        <v>2019</v>
      </c>
      <c r="C4230">
        <v>2</v>
      </c>
      <c r="D4230">
        <v>3</v>
      </c>
      <c r="E4230">
        <v>9</v>
      </c>
      <c r="F4230">
        <v>20309</v>
      </c>
      <c r="G4230">
        <v>120</v>
      </c>
      <c r="K4230" s="2">
        <v>6.7127927571692316</v>
      </c>
      <c r="N4230">
        <f t="shared" si="66"/>
        <v>0</v>
      </c>
    </row>
    <row r="4231" spans="1:14" x14ac:dyDescent="0.2">
      <c r="A4231" t="s">
        <v>3</v>
      </c>
      <c r="B4231">
        <v>2019</v>
      </c>
      <c r="C4231">
        <v>2</v>
      </c>
      <c r="D4231">
        <v>3</v>
      </c>
      <c r="E4231">
        <v>10</v>
      </c>
      <c r="F4231">
        <v>20310</v>
      </c>
      <c r="G4231">
        <v>155</v>
      </c>
      <c r="K4231" s="2">
        <v>6.9964318877538449</v>
      </c>
      <c r="N4231">
        <f t="shared" si="66"/>
        <v>0</v>
      </c>
    </row>
    <row r="4232" spans="1:14" x14ac:dyDescent="0.2">
      <c r="A4232" t="s">
        <v>3</v>
      </c>
      <c r="B4232">
        <v>2019</v>
      </c>
      <c r="C4232">
        <v>2</v>
      </c>
      <c r="D4232">
        <v>3</v>
      </c>
      <c r="E4232">
        <v>11</v>
      </c>
      <c r="F4232">
        <v>20311</v>
      </c>
      <c r="G4232">
        <v>41</v>
      </c>
      <c r="K4232" s="2">
        <v>6.3346072497230788</v>
      </c>
      <c r="N4232">
        <f t="shared" si="66"/>
        <v>0</v>
      </c>
    </row>
    <row r="4233" spans="1:14" x14ac:dyDescent="0.2">
      <c r="A4233" t="s">
        <v>3</v>
      </c>
      <c r="B4233">
        <v>2019</v>
      </c>
      <c r="C4233">
        <v>2</v>
      </c>
      <c r="D4233">
        <v>3</v>
      </c>
      <c r="E4233">
        <v>12</v>
      </c>
      <c r="F4233">
        <v>20312</v>
      </c>
      <c r="G4233">
        <v>151</v>
      </c>
      <c r="K4233" s="2">
        <v>7.0909782646153845</v>
      </c>
      <c r="N4233">
        <f t="shared" si="66"/>
        <v>0</v>
      </c>
    </row>
    <row r="4234" spans="1:14" x14ac:dyDescent="0.2">
      <c r="A4234" t="s">
        <v>3</v>
      </c>
      <c r="B4234">
        <v>2019</v>
      </c>
      <c r="C4234">
        <v>2</v>
      </c>
      <c r="D4234">
        <v>3</v>
      </c>
      <c r="E4234">
        <v>13</v>
      </c>
      <c r="F4234">
        <v>20313</v>
      </c>
      <c r="G4234">
        <v>150</v>
      </c>
      <c r="K4234" s="2">
        <v>5.6727826116923081</v>
      </c>
      <c r="N4234">
        <f t="shared" si="66"/>
        <v>0</v>
      </c>
    </row>
    <row r="4235" spans="1:14" x14ac:dyDescent="0.2">
      <c r="A4235" t="s">
        <v>3</v>
      </c>
      <c r="B4235">
        <v>2019</v>
      </c>
      <c r="C4235">
        <v>2</v>
      </c>
      <c r="D4235">
        <v>3</v>
      </c>
      <c r="E4235">
        <v>14</v>
      </c>
      <c r="F4235" s="6">
        <v>20314</v>
      </c>
      <c r="G4235">
        <v>201</v>
      </c>
      <c r="K4235" s="2">
        <v>6.2873340612923103</v>
      </c>
      <c r="N4235">
        <f t="shared" si="66"/>
        <v>0</v>
      </c>
    </row>
    <row r="4236" spans="1:14" x14ac:dyDescent="0.2">
      <c r="A4236" t="s">
        <v>3</v>
      </c>
      <c r="B4236">
        <v>2019</v>
      </c>
      <c r="C4236">
        <v>2</v>
      </c>
      <c r="D4236">
        <v>3</v>
      </c>
      <c r="E4236">
        <v>15</v>
      </c>
      <c r="F4236" s="8">
        <v>20315</v>
      </c>
      <c r="G4236">
        <v>195</v>
      </c>
      <c r="H4236" s="1">
        <v>2.2999999999999998</v>
      </c>
      <c r="I4236" s="2">
        <v>20.036297640653359</v>
      </c>
      <c r="J4236" s="1">
        <v>21.259842519685041</v>
      </c>
      <c r="K4236" s="2">
        <v>6.7028983688930248</v>
      </c>
      <c r="N4236">
        <f t="shared" si="66"/>
        <v>54.000000000000007</v>
      </c>
    </row>
    <row r="4237" spans="1:14" x14ac:dyDescent="0.2">
      <c r="A4237" t="s">
        <v>3</v>
      </c>
      <c r="B4237">
        <v>2019</v>
      </c>
      <c r="C4237">
        <v>2</v>
      </c>
      <c r="D4237">
        <v>3</v>
      </c>
      <c r="E4237">
        <v>16</v>
      </c>
      <c r="F4237">
        <v>20316</v>
      </c>
      <c r="G4237">
        <v>108</v>
      </c>
      <c r="K4237" s="2">
        <v>6.5237000034461552</v>
      </c>
      <c r="N4237">
        <f t="shared" si="66"/>
        <v>0</v>
      </c>
    </row>
    <row r="4238" spans="1:14" x14ac:dyDescent="0.2">
      <c r="A4238" t="s">
        <v>3</v>
      </c>
      <c r="B4238">
        <v>2019</v>
      </c>
      <c r="C4238">
        <v>2</v>
      </c>
      <c r="D4238">
        <v>3</v>
      </c>
      <c r="E4238">
        <v>17</v>
      </c>
      <c r="F4238">
        <v>20317</v>
      </c>
      <c r="G4238">
        <v>162</v>
      </c>
      <c r="K4238" s="2">
        <v>6.4291536265846165</v>
      </c>
      <c r="N4238">
        <f t="shared" si="66"/>
        <v>0</v>
      </c>
    </row>
    <row r="4239" spans="1:14" x14ac:dyDescent="0.2">
      <c r="A4239" t="s">
        <v>3</v>
      </c>
      <c r="B4239">
        <v>2019</v>
      </c>
      <c r="C4239">
        <v>2</v>
      </c>
      <c r="D4239">
        <v>3</v>
      </c>
      <c r="E4239">
        <v>18</v>
      </c>
      <c r="F4239">
        <v>20318</v>
      </c>
      <c r="G4239">
        <v>60</v>
      </c>
      <c r="K4239" s="2">
        <v>6.618246380307693</v>
      </c>
      <c r="N4239">
        <f t="shared" si="66"/>
        <v>0</v>
      </c>
    </row>
    <row r="4240" spans="1:14" x14ac:dyDescent="0.2">
      <c r="A4240" t="s">
        <v>3</v>
      </c>
      <c r="B4240">
        <v>2019</v>
      </c>
      <c r="C4240">
        <v>2</v>
      </c>
      <c r="D4240">
        <v>3</v>
      </c>
      <c r="E4240">
        <v>19</v>
      </c>
      <c r="F4240">
        <v>20319</v>
      </c>
      <c r="G4240">
        <v>134</v>
      </c>
      <c r="K4240" s="2">
        <v>5.8146021769846161</v>
      </c>
      <c r="N4240">
        <f t="shared" si="66"/>
        <v>0</v>
      </c>
    </row>
    <row r="4241" spans="1:14" x14ac:dyDescent="0.2">
      <c r="A4241" t="s">
        <v>3</v>
      </c>
      <c r="B4241">
        <v>2019</v>
      </c>
      <c r="C4241">
        <v>2</v>
      </c>
      <c r="D4241">
        <v>3</v>
      </c>
      <c r="E4241">
        <v>20</v>
      </c>
      <c r="F4241" s="6">
        <v>20320</v>
      </c>
      <c r="G4241">
        <v>202</v>
      </c>
      <c r="H4241" s="1">
        <v>2.6</v>
      </c>
      <c r="I4241" s="2">
        <v>20.569311756677717</v>
      </c>
      <c r="J4241" s="1">
        <v>21.653543307086615</v>
      </c>
      <c r="K4241" s="2">
        <v>6.8029416281302337</v>
      </c>
      <c r="N4241">
        <f t="shared" si="66"/>
        <v>55</v>
      </c>
    </row>
    <row r="4242" spans="1:14" x14ac:dyDescent="0.2">
      <c r="A4242" t="s">
        <v>3</v>
      </c>
      <c r="B4242">
        <v>2019</v>
      </c>
      <c r="C4242">
        <v>2</v>
      </c>
      <c r="D4242">
        <v>4</v>
      </c>
      <c r="E4242">
        <v>1</v>
      </c>
      <c r="F4242">
        <v>20401</v>
      </c>
      <c r="G4242">
        <v>34</v>
      </c>
      <c r="K4242" s="2">
        <v>6.8073391340307703</v>
      </c>
      <c r="N4242">
        <f t="shared" si="66"/>
        <v>0</v>
      </c>
    </row>
    <row r="4243" spans="1:14" x14ac:dyDescent="0.2">
      <c r="A4243" t="s">
        <v>3</v>
      </c>
      <c r="B4243">
        <v>2019</v>
      </c>
      <c r="C4243">
        <v>2</v>
      </c>
      <c r="D4243">
        <v>4</v>
      </c>
      <c r="E4243">
        <v>2</v>
      </c>
      <c r="F4243">
        <v>20402</v>
      </c>
      <c r="G4243">
        <v>97</v>
      </c>
      <c r="K4243" s="2">
        <v>6.0982413075692321</v>
      </c>
      <c r="N4243">
        <f t="shared" si="66"/>
        <v>0</v>
      </c>
    </row>
    <row r="4244" spans="1:14" x14ac:dyDescent="0.2">
      <c r="A4244" t="s">
        <v>3</v>
      </c>
      <c r="B4244">
        <v>2019</v>
      </c>
      <c r="C4244">
        <v>2</v>
      </c>
      <c r="D4244">
        <v>4</v>
      </c>
      <c r="E4244">
        <v>3</v>
      </c>
      <c r="F4244">
        <v>20403</v>
      </c>
      <c r="G4244">
        <v>56</v>
      </c>
      <c r="K4244" s="2">
        <v>6.618246380307693</v>
      </c>
      <c r="N4244">
        <f t="shared" si="66"/>
        <v>0</v>
      </c>
    </row>
    <row r="4245" spans="1:14" x14ac:dyDescent="0.2">
      <c r="A4245" t="s">
        <v>3</v>
      </c>
      <c r="B4245">
        <v>2019</v>
      </c>
      <c r="C4245">
        <v>2</v>
      </c>
      <c r="D4245">
        <v>4</v>
      </c>
      <c r="E4245">
        <v>4</v>
      </c>
      <c r="F4245">
        <v>20404</v>
      </c>
      <c r="G4245">
        <v>23</v>
      </c>
      <c r="K4245" s="2">
        <v>6.2873340612923103</v>
      </c>
      <c r="N4245">
        <f t="shared" si="66"/>
        <v>0</v>
      </c>
    </row>
    <row r="4246" spans="1:14" x14ac:dyDescent="0.2">
      <c r="A4246" t="s">
        <v>3</v>
      </c>
      <c r="B4246">
        <v>2019</v>
      </c>
      <c r="C4246">
        <v>2</v>
      </c>
      <c r="D4246">
        <v>4</v>
      </c>
      <c r="E4246">
        <v>5</v>
      </c>
      <c r="F4246" s="6">
        <v>20405</v>
      </c>
      <c r="G4246">
        <v>202</v>
      </c>
      <c r="H4246" s="1">
        <v>2.4</v>
      </c>
      <c r="I4246" s="2">
        <v>19.866691353453064</v>
      </c>
      <c r="J4246" s="1">
        <v>20.472440944881889</v>
      </c>
      <c r="K4246" s="2">
        <v>7.1530930354604658</v>
      </c>
      <c r="N4246">
        <f t="shared" si="66"/>
        <v>52</v>
      </c>
    </row>
    <row r="4247" spans="1:14" x14ac:dyDescent="0.2">
      <c r="A4247" t="s">
        <v>3</v>
      </c>
      <c r="B4247">
        <v>2019</v>
      </c>
      <c r="C4247">
        <v>2</v>
      </c>
      <c r="D4247">
        <v>4</v>
      </c>
      <c r="E4247">
        <v>6</v>
      </c>
      <c r="F4247">
        <v>20406</v>
      </c>
      <c r="G4247">
        <v>129</v>
      </c>
      <c r="K4247" s="2">
        <v>7.0909782646153845</v>
      </c>
      <c r="N4247">
        <f t="shared" si="66"/>
        <v>0</v>
      </c>
    </row>
    <row r="4248" spans="1:14" x14ac:dyDescent="0.2">
      <c r="A4248" t="s">
        <v>3</v>
      </c>
      <c r="B4248">
        <v>2019</v>
      </c>
      <c r="C4248">
        <v>2</v>
      </c>
      <c r="D4248">
        <v>4</v>
      </c>
      <c r="E4248">
        <v>7</v>
      </c>
      <c r="F4248">
        <v>20407</v>
      </c>
      <c r="G4248">
        <v>187</v>
      </c>
      <c r="K4248" s="2">
        <v>7.0437050761846169</v>
      </c>
      <c r="N4248">
        <f t="shared" si="66"/>
        <v>0</v>
      </c>
    </row>
    <row r="4249" spans="1:14" x14ac:dyDescent="0.2">
      <c r="A4249" t="s">
        <v>3</v>
      </c>
      <c r="B4249">
        <v>2019</v>
      </c>
      <c r="C4249">
        <v>2</v>
      </c>
      <c r="D4249">
        <v>4</v>
      </c>
      <c r="E4249">
        <v>8</v>
      </c>
      <c r="F4249">
        <v>20408</v>
      </c>
      <c r="G4249">
        <v>111</v>
      </c>
      <c r="K4249" s="2">
        <v>6.5237000034461552</v>
      </c>
      <c r="N4249">
        <f t="shared" si="66"/>
        <v>0</v>
      </c>
    </row>
    <row r="4250" spans="1:14" x14ac:dyDescent="0.2">
      <c r="A4250" t="s">
        <v>3</v>
      </c>
      <c r="B4250">
        <v>2019</v>
      </c>
      <c r="C4250">
        <v>2</v>
      </c>
      <c r="D4250">
        <v>4</v>
      </c>
      <c r="E4250">
        <v>9</v>
      </c>
      <c r="F4250">
        <v>20409</v>
      </c>
      <c r="G4250">
        <v>76</v>
      </c>
      <c r="K4250" s="2">
        <v>6.1927876844307681</v>
      </c>
      <c r="N4250">
        <f t="shared" si="66"/>
        <v>0</v>
      </c>
    </row>
    <row r="4251" spans="1:14" x14ac:dyDescent="0.2">
      <c r="A4251" t="s">
        <v>3</v>
      </c>
      <c r="B4251">
        <v>2019</v>
      </c>
      <c r="C4251">
        <v>2</v>
      </c>
      <c r="D4251">
        <v>4</v>
      </c>
      <c r="E4251">
        <v>10</v>
      </c>
      <c r="F4251">
        <v>20410</v>
      </c>
      <c r="G4251">
        <v>158</v>
      </c>
      <c r="K4251" s="2">
        <v>6.7600659456000027</v>
      </c>
      <c r="N4251">
        <f t="shared" si="66"/>
        <v>0</v>
      </c>
    </row>
    <row r="4252" spans="1:14" x14ac:dyDescent="0.2">
      <c r="A4252" t="s">
        <v>3</v>
      </c>
      <c r="B4252">
        <v>2019</v>
      </c>
      <c r="C4252">
        <v>2</v>
      </c>
      <c r="D4252">
        <v>4</v>
      </c>
      <c r="E4252">
        <v>11</v>
      </c>
      <c r="F4252" s="6">
        <v>20411</v>
      </c>
      <c r="G4252">
        <v>201</v>
      </c>
      <c r="H4252" s="1">
        <v>2.4</v>
      </c>
      <c r="I4252" s="2">
        <v>19.766325224071704</v>
      </c>
      <c r="J4252" s="1">
        <v>18.503937007874015</v>
      </c>
      <c r="K4252" s="2">
        <v>6.7529199985116284</v>
      </c>
      <c r="N4252">
        <f t="shared" si="66"/>
        <v>47</v>
      </c>
    </row>
    <row r="4253" spans="1:14" x14ac:dyDescent="0.2">
      <c r="A4253" t="s">
        <v>3</v>
      </c>
      <c r="B4253">
        <v>2019</v>
      </c>
      <c r="C4253">
        <v>2</v>
      </c>
      <c r="D4253">
        <v>4</v>
      </c>
      <c r="E4253">
        <v>12</v>
      </c>
      <c r="F4253">
        <v>20412</v>
      </c>
      <c r="G4253">
        <v>39</v>
      </c>
      <c r="K4253" s="2">
        <v>5.1527775389538482</v>
      </c>
      <c r="N4253">
        <f t="shared" si="66"/>
        <v>0</v>
      </c>
    </row>
    <row r="4254" spans="1:14" x14ac:dyDescent="0.2">
      <c r="A4254" t="s">
        <v>3</v>
      </c>
      <c r="B4254">
        <v>2019</v>
      </c>
      <c r="C4254">
        <v>2</v>
      </c>
      <c r="D4254">
        <v>4</v>
      </c>
      <c r="E4254">
        <v>13</v>
      </c>
      <c r="F4254">
        <v>20413</v>
      </c>
      <c r="G4254">
        <v>87</v>
      </c>
      <c r="K4254" s="2">
        <v>7.1382514530461538</v>
      </c>
      <c r="N4254">
        <f t="shared" si="66"/>
        <v>0</v>
      </c>
    </row>
    <row r="4255" spans="1:14" x14ac:dyDescent="0.2">
      <c r="A4255" t="s">
        <v>3</v>
      </c>
      <c r="B4255">
        <v>2019</v>
      </c>
      <c r="C4255">
        <v>2</v>
      </c>
      <c r="D4255">
        <v>4</v>
      </c>
      <c r="E4255">
        <v>14</v>
      </c>
      <c r="F4255">
        <v>20414</v>
      </c>
      <c r="G4255">
        <v>172</v>
      </c>
      <c r="K4255" s="2">
        <v>7.8473492795076938</v>
      </c>
      <c r="N4255">
        <f t="shared" si="66"/>
        <v>0</v>
      </c>
    </row>
    <row r="4256" spans="1:14" x14ac:dyDescent="0.2">
      <c r="A4256" t="s">
        <v>3</v>
      </c>
      <c r="B4256">
        <v>2019</v>
      </c>
      <c r="C4256">
        <v>2</v>
      </c>
      <c r="D4256">
        <v>4</v>
      </c>
      <c r="E4256">
        <v>15</v>
      </c>
      <c r="F4256">
        <v>20415</v>
      </c>
      <c r="G4256">
        <v>157</v>
      </c>
      <c r="K4256" s="2">
        <v>6.9964318877538449</v>
      </c>
      <c r="N4256">
        <f t="shared" si="66"/>
        <v>0</v>
      </c>
    </row>
    <row r="4257" spans="1:14" x14ac:dyDescent="0.2">
      <c r="A4257" t="s">
        <v>3</v>
      </c>
      <c r="B4257">
        <v>2019</v>
      </c>
      <c r="C4257">
        <v>2</v>
      </c>
      <c r="D4257">
        <v>4</v>
      </c>
      <c r="E4257">
        <v>16</v>
      </c>
      <c r="F4257">
        <v>20416</v>
      </c>
      <c r="G4257">
        <v>169</v>
      </c>
      <c r="K4257" s="2">
        <v>7.327344206769232</v>
      </c>
      <c r="N4257">
        <f t="shared" si="66"/>
        <v>0</v>
      </c>
    </row>
    <row r="4258" spans="1:14" x14ac:dyDescent="0.2">
      <c r="A4258" t="s">
        <v>3</v>
      </c>
      <c r="B4258">
        <v>2019</v>
      </c>
      <c r="C4258">
        <v>2</v>
      </c>
      <c r="D4258">
        <v>4</v>
      </c>
      <c r="E4258">
        <v>17</v>
      </c>
      <c r="F4258">
        <v>20417</v>
      </c>
      <c r="G4258">
        <v>177</v>
      </c>
      <c r="K4258" s="2">
        <v>6.7127927571692316</v>
      </c>
      <c r="N4258">
        <f t="shared" si="66"/>
        <v>0</v>
      </c>
    </row>
    <row r="4259" spans="1:14" x14ac:dyDescent="0.2">
      <c r="A4259" t="s">
        <v>3</v>
      </c>
      <c r="B4259">
        <v>2019</v>
      </c>
      <c r="C4259">
        <v>2</v>
      </c>
      <c r="D4259">
        <v>4</v>
      </c>
      <c r="E4259">
        <v>18</v>
      </c>
      <c r="F4259">
        <v>20418</v>
      </c>
      <c r="G4259">
        <v>22</v>
      </c>
      <c r="K4259" s="2">
        <v>4.8691384083692304</v>
      </c>
      <c r="N4259">
        <f t="shared" si="66"/>
        <v>0</v>
      </c>
    </row>
    <row r="4260" spans="1:14" x14ac:dyDescent="0.2">
      <c r="A4260" t="s">
        <v>3</v>
      </c>
      <c r="B4260">
        <v>2019</v>
      </c>
      <c r="C4260">
        <v>2</v>
      </c>
      <c r="D4260">
        <v>4</v>
      </c>
      <c r="E4260">
        <v>19</v>
      </c>
      <c r="F4260" s="6">
        <v>20419</v>
      </c>
      <c r="G4260">
        <v>61</v>
      </c>
      <c r="H4260" s="1">
        <v>2.2999999999999998</v>
      </c>
      <c r="I4260" s="2">
        <v>20.219993529602068</v>
      </c>
      <c r="J4260" s="1">
        <v>22.047244094488189</v>
      </c>
      <c r="K4260" s="2">
        <v>5.9025522949953491</v>
      </c>
      <c r="N4260">
        <f t="shared" si="66"/>
        <v>56</v>
      </c>
    </row>
    <row r="4261" spans="1:14" x14ac:dyDescent="0.2">
      <c r="A4261" t="s">
        <v>3</v>
      </c>
      <c r="B4261">
        <v>2019</v>
      </c>
      <c r="C4261">
        <v>2</v>
      </c>
      <c r="D4261">
        <v>4</v>
      </c>
      <c r="E4261">
        <v>20</v>
      </c>
      <c r="F4261">
        <v>20420</v>
      </c>
      <c r="G4261">
        <v>180</v>
      </c>
      <c r="K4261" s="2">
        <v>7.610983337353848</v>
      </c>
      <c r="N4261">
        <f t="shared" si="66"/>
        <v>0</v>
      </c>
    </row>
    <row r="4262" spans="1:14" x14ac:dyDescent="0.2">
      <c r="A4262" t="s">
        <v>3</v>
      </c>
      <c r="B4262">
        <v>2019</v>
      </c>
      <c r="C4262">
        <v>2</v>
      </c>
      <c r="D4262">
        <v>5</v>
      </c>
      <c r="E4262">
        <v>1</v>
      </c>
      <c r="F4262">
        <v>20501</v>
      </c>
      <c r="G4262">
        <v>152</v>
      </c>
      <c r="K4262" s="2">
        <v>5.6255094232615379</v>
      </c>
      <c r="N4262">
        <f t="shared" si="66"/>
        <v>0</v>
      </c>
    </row>
    <row r="4263" spans="1:14" x14ac:dyDescent="0.2">
      <c r="A4263" t="s">
        <v>3</v>
      </c>
      <c r="B4263">
        <v>2019</v>
      </c>
      <c r="C4263">
        <v>2</v>
      </c>
      <c r="D4263">
        <v>5</v>
      </c>
      <c r="E4263">
        <v>2</v>
      </c>
      <c r="F4263" s="6">
        <v>20502</v>
      </c>
      <c r="G4263">
        <v>202</v>
      </c>
      <c r="H4263" s="1">
        <v>2.4</v>
      </c>
      <c r="I4263" s="2">
        <v>20.504917070306767</v>
      </c>
      <c r="J4263" s="1">
        <v>20.078740157480315</v>
      </c>
      <c r="K4263" s="2">
        <v>6.2026820727069785</v>
      </c>
      <c r="N4263">
        <f t="shared" si="66"/>
        <v>51</v>
      </c>
    </row>
    <row r="4264" spans="1:14" x14ac:dyDescent="0.2">
      <c r="A4264" t="s">
        <v>3</v>
      </c>
      <c r="B4264">
        <v>2019</v>
      </c>
      <c r="C4264">
        <v>2</v>
      </c>
      <c r="D4264">
        <v>5</v>
      </c>
      <c r="E4264">
        <v>3</v>
      </c>
      <c r="F4264">
        <v>20503</v>
      </c>
      <c r="G4264">
        <v>148</v>
      </c>
      <c r="K4264" s="2">
        <v>6.618246380307693</v>
      </c>
      <c r="N4264">
        <f t="shared" si="66"/>
        <v>0</v>
      </c>
    </row>
    <row r="4265" spans="1:14" x14ac:dyDescent="0.2">
      <c r="A4265" t="s">
        <v>3</v>
      </c>
      <c r="B4265">
        <v>2019</v>
      </c>
      <c r="C4265">
        <v>2</v>
      </c>
      <c r="D4265">
        <v>5</v>
      </c>
      <c r="E4265">
        <v>4</v>
      </c>
      <c r="F4265" s="6">
        <v>20504</v>
      </c>
      <c r="G4265">
        <v>201</v>
      </c>
      <c r="H4265" s="1">
        <v>2.2000000000000002</v>
      </c>
      <c r="I4265" s="2">
        <v>20.19040063466878</v>
      </c>
      <c r="J4265" s="1">
        <v>19.291338582677167</v>
      </c>
      <c r="K4265" s="2">
        <v>6.9029848873674426</v>
      </c>
      <c r="N4265">
        <f t="shared" si="66"/>
        <v>49.000000000000007</v>
      </c>
    </row>
    <row r="4266" spans="1:14" x14ac:dyDescent="0.2">
      <c r="A4266" t="s">
        <v>3</v>
      </c>
      <c r="B4266">
        <v>2019</v>
      </c>
      <c r="C4266">
        <v>2</v>
      </c>
      <c r="D4266">
        <v>5</v>
      </c>
      <c r="E4266">
        <v>5</v>
      </c>
      <c r="F4266">
        <v>20505</v>
      </c>
      <c r="G4266">
        <v>85</v>
      </c>
      <c r="K4266" s="2">
        <v>6.5709731918769245</v>
      </c>
      <c r="N4266">
        <f t="shared" si="66"/>
        <v>0</v>
      </c>
    </row>
    <row r="4267" spans="1:14" x14ac:dyDescent="0.2">
      <c r="A4267" t="s">
        <v>3</v>
      </c>
      <c r="B4267">
        <v>2019</v>
      </c>
      <c r="C4267">
        <v>2</v>
      </c>
      <c r="D4267">
        <v>5</v>
      </c>
      <c r="E4267">
        <v>6</v>
      </c>
      <c r="F4267">
        <v>20506</v>
      </c>
      <c r="G4267">
        <v>193</v>
      </c>
      <c r="K4267" s="2">
        <v>6.0982413075692321</v>
      </c>
      <c r="N4267">
        <f t="shared" si="66"/>
        <v>0</v>
      </c>
    </row>
    <row r="4268" spans="1:14" x14ac:dyDescent="0.2">
      <c r="A4268" t="s">
        <v>3</v>
      </c>
      <c r="B4268">
        <v>2019</v>
      </c>
      <c r="C4268">
        <v>2</v>
      </c>
      <c r="D4268">
        <v>5</v>
      </c>
      <c r="E4268">
        <v>7</v>
      </c>
      <c r="F4268">
        <v>20507</v>
      </c>
      <c r="G4268">
        <v>79</v>
      </c>
      <c r="K4268" s="2">
        <v>6.5237000034461552</v>
      </c>
      <c r="N4268">
        <f t="shared" si="66"/>
        <v>0</v>
      </c>
    </row>
    <row r="4269" spans="1:14" x14ac:dyDescent="0.2">
      <c r="A4269" t="s">
        <v>3</v>
      </c>
      <c r="B4269">
        <v>2019</v>
      </c>
      <c r="C4269">
        <v>2</v>
      </c>
      <c r="D4269">
        <v>5</v>
      </c>
      <c r="E4269">
        <v>8</v>
      </c>
      <c r="F4269">
        <v>20508</v>
      </c>
      <c r="G4269">
        <v>89</v>
      </c>
      <c r="K4269" s="2">
        <v>6.476426815015385</v>
      </c>
      <c r="N4269">
        <f t="shared" si="66"/>
        <v>0</v>
      </c>
    </row>
    <row r="4270" spans="1:14" x14ac:dyDescent="0.2">
      <c r="A4270" t="s">
        <v>3</v>
      </c>
      <c r="B4270">
        <v>2019</v>
      </c>
      <c r="C4270">
        <v>2</v>
      </c>
      <c r="D4270">
        <v>5</v>
      </c>
      <c r="E4270">
        <v>9</v>
      </c>
      <c r="F4270">
        <v>20509</v>
      </c>
      <c r="G4270">
        <v>2</v>
      </c>
      <c r="K4270" s="2">
        <v>6.0982413075692321</v>
      </c>
      <c r="N4270">
        <f t="shared" si="66"/>
        <v>0</v>
      </c>
    </row>
    <row r="4271" spans="1:14" x14ac:dyDescent="0.2">
      <c r="A4271" t="s">
        <v>3</v>
      </c>
      <c r="B4271">
        <v>2019</v>
      </c>
      <c r="C4271">
        <v>2</v>
      </c>
      <c r="D4271">
        <v>5</v>
      </c>
      <c r="E4271">
        <v>10</v>
      </c>
      <c r="F4271">
        <v>20510</v>
      </c>
      <c r="G4271">
        <v>73</v>
      </c>
      <c r="K4271" s="2">
        <v>6.1455144960000005</v>
      </c>
      <c r="N4271">
        <f t="shared" si="66"/>
        <v>0</v>
      </c>
    </row>
    <row r="4272" spans="1:14" x14ac:dyDescent="0.2">
      <c r="A4272" t="s">
        <v>3</v>
      </c>
      <c r="B4272">
        <v>2019</v>
      </c>
      <c r="C4272">
        <v>2</v>
      </c>
      <c r="D4272">
        <v>5</v>
      </c>
      <c r="E4272">
        <v>11</v>
      </c>
      <c r="F4272">
        <v>20511</v>
      </c>
      <c r="G4272">
        <v>196</v>
      </c>
      <c r="K4272" s="2">
        <v>6.6655195687384632</v>
      </c>
      <c r="N4272">
        <f t="shared" si="66"/>
        <v>0</v>
      </c>
    </row>
    <row r="4273" spans="1:14" x14ac:dyDescent="0.2">
      <c r="A4273" t="s">
        <v>3</v>
      </c>
      <c r="B4273">
        <v>2019</v>
      </c>
      <c r="C4273">
        <v>2</v>
      </c>
      <c r="D4273">
        <v>5</v>
      </c>
      <c r="E4273">
        <v>12</v>
      </c>
      <c r="F4273">
        <v>20512</v>
      </c>
      <c r="G4273">
        <v>119</v>
      </c>
      <c r="K4273" s="2">
        <v>6.4291536265846165</v>
      </c>
      <c r="N4273">
        <f t="shared" si="66"/>
        <v>0</v>
      </c>
    </row>
    <row r="4274" spans="1:14" x14ac:dyDescent="0.2">
      <c r="A4274" t="s">
        <v>3</v>
      </c>
      <c r="B4274">
        <v>2019</v>
      </c>
      <c r="C4274">
        <v>2</v>
      </c>
      <c r="D4274">
        <v>5</v>
      </c>
      <c r="E4274">
        <v>13</v>
      </c>
      <c r="F4274">
        <v>20513</v>
      </c>
      <c r="G4274">
        <v>59</v>
      </c>
      <c r="K4274" s="2">
        <v>5.9091485538461548</v>
      </c>
      <c r="N4274">
        <f t="shared" si="66"/>
        <v>0</v>
      </c>
    </row>
    <row r="4275" spans="1:14" x14ac:dyDescent="0.2">
      <c r="A4275" t="s">
        <v>3</v>
      </c>
      <c r="B4275">
        <v>2019</v>
      </c>
      <c r="C4275">
        <v>2</v>
      </c>
      <c r="D4275">
        <v>5</v>
      </c>
      <c r="E4275">
        <v>14</v>
      </c>
      <c r="F4275">
        <v>20514</v>
      </c>
      <c r="G4275">
        <v>9</v>
      </c>
      <c r="K4275" s="2">
        <v>6.0036949307076926</v>
      </c>
      <c r="N4275">
        <f t="shared" si="66"/>
        <v>0</v>
      </c>
    </row>
    <row r="4276" spans="1:14" x14ac:dyDescent="0.2">
      <c r="A4276" t="s">
        <v>3</v>
      </c>
      <c r="B4276">
        <v>2019</v>
      </c>
      <c r="C4276">
        <v>2</v>
      </c>
      <c r="D4276">
        <v>5</v>
      </c>
      <c r="E4276">
        <v>15</v>
      </c>
      <c r="F4276">
        <v>20515</v>
      </c>
      <c r="G4276">
        <v>63</v>
      </c>
      <c r="K4276" s="2">
        <v>5.5782362348307695</v>
      </c>
      <c r="N4276">
        <f t="shared" si="66"/>
        <v>0</v>
      </c>
    </row>
    <row r="4277" spans="1:14" x14ac:dyDescent="0.2">
      <c r="A4277" t="s">
        <v>3</v>
      </c>
      <c r="B4277">
        <v>2019</v>
      </c>
      <c r="C4277">
        <v>2</v>
      </c>
      <c r="D4277">
        <v>5</v>
      </c>
      <c r="E4277">
        <v>16</v>
      </c>
      <c r="F4277">
        <v>20516</v>
      </c>
      <c r="G4277">
        <v>125</v>
      </c>
      <c r="K4277" s="2">
        <v>5.1527775389538482</v>
      </c>
      <c r="N4277">
        <f t="shared" si="66"/>
        <v>0</v>
      </c>
    </row>
    <row r="4278" spans="1:14" x14ac:dyDescent="0.2">
      <c r="A4278" t="s">
        <v>3</v>
      </c>
      <c r="B4278">
        <v>2019</v>
      </c>
      <c r="C4278">
        <v>2</v>
      </c>
      <c r="D4278">
        <v>5</v>
      </c>
      <c r="E4278">
        <v>17</v>
      </c>
      <c r="F4278">
        <v>20517</v>
      </c>
      <c r="G4278">
        <v>122</v>
      </c>
      <c r="K4278" s="2">
        <v>6.0509681191384628</v>
      </c>
      <c r="N4278">
        <f t="shared" si="66"/>
        <v>0</v>
      </c>
    </row>
    <row r="4279" spans="1:14" x14ac:dyDescent="0.2">
      <c r="A4279" t="s">
        <v>3</v>
      </c>
      <c r="B4279">
        <v>2019</v>
      </c>
      <c r="C4279">
        <v>2</v>
      </c>
      <c r="D4279">
        <v>5</v>
      </c>
      <c r="E4279">
        <v>18</v>
      </c>
      <c r="F4279">
        <v>20518</v>
      </c>
      <c r="G4279">
        <v>138</v>
      </c>
      <c r="K4279" s="2">
        <v>6.5237000034461552</v>
      </c>
      <c r="N4279">
        <f t="shared" si="66"/>
        <v>0</v>
      </c>
    </row>
    <row r="4280" spans="1:14" x14ac:dyDescent="0.2">
      <c r="A4280" t="s">
        <v>3</v>
      </c>
      <c r="B4280">
        <v>2019</v>
      </c>
      <c r="C4280">
        <v>2</v>
      </c>
      <c r="D4280">
        <v>5</v>
      </c>
      <c r="E4280">
        <v>19</v>
      </c>
      <c r="F4280">
        <v>20519</v>
      </c>
      <c r="G4280">
        <v>191</v>
      </c>
      <c r="K4280" s="2">
        <v>6.1927876844307681</v>
      </c>
      <c r="N4280">
        <f t="shared" si="66"/>
        <v>0</v>
      </c>
    </row>
    <row r="4281" spans="1:14" x14ac:dyDescent="0.2">
      <c r="A4281" t="s">
        <v>3</v>
      </c>
      <c r="B4281">
        <v>2019</v>
      </c>
      <c r="C4281">
        <v>2</v>
      </c>
      <c r="D4281">
        <v>5</v>
      </c>
      <c r="E4281">
        <v>20</v>
      </c>
      <c r="F4281">
        <v>20520</v>
      </c>
      <c r="G4281">
        <v>183</v>
      </c>
      <c r="K4281" s="2">
        <v>7.5164369604923085</v>
      </c>
      <c r="N4281">
        <f t="shared" si="66"/>
        <v>0</v>
      </c>
    </row>
    <row r="4282" spans="1:14" x14ac:dyDescent="0.2">
      <c r="A4282" t="s">
        <v>3</v>
      </c>
      <c r="B4282">
        <v>2019</v>
      </c>
      <c r="C4282">
        <v>2</v>
      </c>
      <c r="D4282">
        <v>6</v>
      </c>
      <c r="E4282">
        <v>1</v>
      </c>
      <c r="F4282">
        <v>20601</v>
      </c>
      <c r="G4282">
        <v>3</v>
      </c>
      <c r="K4282" s="2">
        <v>7.4218905836307698</v>
      </c>
      <c r="N4282">
        <f t="shared" si="66"/>
        <v>0</v>
      </c>
    </row>
    <row r="4283" spans="1:14" x14ac:dyDescent="0.2">
      <c r="A4283" t="s">
        <v>3</v>
      </c>
      <c r="B4283">
        <v>2019</v>
      </c>
      <c r="C4283">
        <v>2</v>
      </c>
      <c r="D4283">
        <v>6</v>
      </c>
      <c r="E4283">
        <v>2</v>
      </c>
      <c r="F4283">
        <v>20602</v>
      </c>
      <c r="G4283">
        <v>26</v>
      </c>
      <c r="K4283" s="2">
        <v>5.4364166695384624</v>
      </c>
      <c r="N4283">
        <f t="shared" si="66"/>
        <v>0</v>
      </c>
    </row>
    <row r="4284" spans="1:14" x14ac:dyDescent="0.2">
      <c r="A4284" t="s">
        <v>3</v>
      </c>
      <c r="B4284">
        <v>2019</v>
      </c>
      <c r="C4284">
        <v>2</v>
      </c>
      <c r="D4284">
        <v>6</v>
      </c>
      <c r="E4284">
        <v>3</v>
      </c>
      <c r="F4284">
        <v>20603</v>
      </c>
      <c r="G4284">
        <v>8</v>
      </c>
      <c r="K4284" s="2">
        <v>5.9091485538461548</v>
      </c>
      <c r="N4284">
        <f t="shared" si="66"/>
        <v>0</v>
      </c>
    </row>
    <row r="4285" spans="1:14" x14ac:dyDescent="0.2">
      <c r="A4285" t="s">
        <v>3</v>
      </c>
      <c r="B4285">
        <v>2019</v>
      </c>
      <c r="C4285">
        <v>2</v>
      </c>
      <c r="D4285">
        <v>6</v>
      </c>
      <c r="E4285">
        <v>4</v>
      </c>
      <c r="F4285">
        <v>20604</v>
      </c>
      <c r="G4285">
        <v>133</v>
      </c>
      <c r="K4285" s="2">
        <v>6.3346072497230788</v>
      </c>
      <c r="N4285">
        <f t="shared" si="66"/>
        <v>0</v>
      </c>
    </row>
    <row r="4286" spans="1:14" x14ac:dyDescent="0.2">
      <c r="A4286" t="s">
        <v>3</v>
      </c>
      <c r="B4286">
        <v>2019</v>
      </c>
      <c r="C4286">
        <v>2</v>
      </c>
      <c r="D4286">
        <v>6</v>
      </c>
      <c r="E4286">
        <v>5</v>
      </c>
      <c r="F4286">
        <v>20605</v>
      </c>
      <c r="G4286">
        <v>96</v>
      </c>
      <c r="K4286" s="2">
        <v>6.618246380307693</v>
      </c>
      <c r="N4286">
        <f t="shared" si="66"/>
        <v>0</v>
      </c>
    </row>
    <row r="4287" spans="1:14" x14ac:dyDescent="0.2">
      <c r="A4287" t="s">
        <v>3</v>
      </c>
      <c r="B4287">
        <v>2019</v>
      </c>
      <c r="C4287">
        <v>2</v>
      </c>
      <c r="D4287">
        <v>6</v>
      </c>
      <c r="E4287">
        <v>6</v>
      </c>
      <c r="F4287">
        <v>20606</v>
      </c>
      <c r="G4287">
        <v>64</v>
      </c>
      <c r="K4287" s="2">
        <v>6.618246380307693</v>
      </c>
      <c r="N4287">
        <f t="shared" si="66"/>
        <v>0</v>
      </c>
    </row>
    <row r="4288" spans="1:14" x14ac:dyDescent="0.2">
      <c r="A4288" t="s">
        <v>3</v>
      </c>
      <c r="B4288">
        <v>2019</v>
      </c>
      <c r="C4288">
        <v>2</v>
      </c>
      <c r="D4288">
        <v>6</v>
      </c>
      <c r="E4288">
        <v>7</v>
      </c>
      <c r="F4288">
        <v>20607</v>
      </c>
      <c r="G4288">
        <v>42</v>
      </c>
      <c r="K4288" s="2">
        <v>3.4982159438769225</v>
      </c>
      <c r="N4288">
        <f t="shared" si="66"/>
        <v>0</v>
      </c>
    </row>
    <row r="4289" spans="1:14" x14ac:dyDescent="0.2">
      <c r="A4289" t="s">
        <v>3</v>
      </c>
      <c r="B4289">
        <v>2019</v>
      </c>
      <c r="C4289">
        <v>2</v>
      </c>
      <c r="D4289">
        <v>6</v>
      </c>
      <c r="E4289">
        <v>8</v>
      </c>
      <c r="F4289">
        <v>20608</v>
      </c>
      <c r="G4289">
        <v>145</v>
      </c>
      <c r="K4289" s="2">
        <v>6.9491586993230774</v>
      </c>
      <c r="N4289">
        <f t="shared" si="66"/>
        <v>0</v>
      </c>
    </row>
    <row r="4290" spans="1:14" x14ac:dyDescent="0.2">
      <c r="A4290" t="s">
        <v>3</v>
      </c>
      <c r="B4290">
        <v>2019</v>
      </c>
      <c r="C4290">
        <v>2</v>
      </c>
      <c r="D4290">
        <v>6</v>
      </c>
      <c r="E4290">
        <v>9</v>
      </c>
      <c r="F4290">
        <v>20609</v>
      </c>
      <c r="G4290">
        <v>10</v>
      </c>
      <c r="K4290" s="2">
        <v>6.4291536265846165</v>
      </c>
      <c r="N4290">
        <f t="shared" si="66"/>
        <v>0</v>
      </c>
    </row>
    <row r="4291" spans="1:14" x14ac:dyDescent="0.2">
      <c r="A4291" t="s">
        <v>3</v>
      </c>
      <c r="B4291">
        <v>2019</v>
      </c>
      <c r="C4291">
        <v>2</v>
      </c>
      <c r="D4291">
        <v>6</v>
      </c>
      <c r="E4291">
        <v>10</v>
      </c>
      <c r="F4291">
        <v>20610</v>
      </c>
      <c r="G4291">
        <v>74</v>
      </c>
      <c r="K4291" s="2">
        <v>5.4364166695384624</v>
      </c>
      <c r="N4291">
        <f t="shared" ref="N4291:N4354" si="67">$M$2*J4291</f>
        <v>0</v>
      </c>
    </row>
    <row r="4292" spans="1:14" x14ac:dyDescent="0.2">
      <c r="A4292" t="s">
        <v>3</v>
      </c>
      <c r="B4292">
        <v>2019</v>
      </c>
      <c r="C4292">
        <v>2</v>
      </c>
      <c r="D4292">
        <v>6</v>
      </c>
      <c r="E4292">
        <v>11</v>
      </c>
      <c r="F4292">
        <v>20611</v>
      </c>
      <c r="G4292">
        <v>167</v>
      </c>
      <c r="K4292" s="2">
        <v>7.2800710183384609</v>
      </c>
      <c r="N4292">
        <f t="shared" si="67"/>
        <v>0</v>
      </c>
    </row>
    <row r="4293" spans="1:14" x14ac:dyDescent="0.2">
      <c r="A4293" t="s">
        <v>3</v>
      </c>
      <c r="B4293">
        <v>2019</v>
      </c>
      <c r="C4293">
        <v>2</v>
      </c>
      <c r="D4293">
        <v>6</v>
      </c>
      <c r="E4293">
        <v>12</v>
      </c>
      <c r="F4293">
        <v>20612</v>
      </c>
      <c r="G4293">
        <v>188</v>
      </c>
      <c r="K4293" s="2">
        <v>6.9964318877538449</v>
      </c>
      <c r="N4293">
        <f t="shared" si="67"/>
        <v>0</v>
      </c>
    </row>
    <row r="4294" spans="1:14" x14ac:dyDescent="0.2">
      <c r="A4294" t="s">
        <v>3</v>
      </c>
      <c r="B4294">
        <v>2019</v>
      </c>
      <c r="C4294">
        <v>2</v>
      </c>
      <c r="D4294">
        <v>6</v>
      </c>
      <c r="E4294">
        <v>13</v>
      </c>
      <c r="F4294">
        <v>20613</v>
      </c>
      <c r="G4294">
        <v>69</v>
      </c>
      <c r="K4294" s="2">
        <v>5.9564217422769241</v>
      </c>
      <c r="N4294">
        <f t="shared" si="67"/>
        <v>0</v>
      </c>
    </row>
    <row r="4295" spans="1:14" x14ac:dyDescent="0.2">
      <c r="A4295" t="s">
        <v>3</v>
      </c>
      <c r="B4295">
        <v>2019</v>
      </c>
      <c r="C4295">
        <v>2</v>
      </c>
      <c r="D4295">
        <v>6</v>
      </c>
      <c r="E4295">
        <v>14</v>
      </c>
      <c r="F4295">
        <v>20614</v>
      </c>
      <c r="G4295">
        <v>4</v>
      </c>
      <c r="K4295" s="2">
        <v>5.4364166695384624</v>
      </c>
      <c r="N4295">
        <f t="shared" si="67"/>
        <v>0</v>
      </c>
    </row>
    <row r="4296" spans="1:14" x14ac:dyDescent="0.2">
      <c r="A4296" t="s">
        <v>3</v>
      </c>
      <c r="B4296">
        <v>2019</v>
      </c>
      <c r="C4296">
        <v>2</v>
      </c>
      <c r="D4296">
        <v>6</v>
      </c>
      <c r="E4296">
        <v>15</v>
      </c>
      <c r="F4296" s="6">
        <v>20615</v>
      </c>
      <c r="G4296">
        <v>201</v>
      </c>
      <c r="K4296" s="2">
        <v>5.1527775389538482</v>
      </c>
      <c r="N4296">
        <f t="shared" si="67"/>
        <v>0</v>
      </c>
    </row>
    <row r="4297" spans="1:14" x14ac:dyDescent="0.2">
      <c r="A4297" t="s">
        <v>3</v>
      </c>
      <c r="B4297">
        <v>2019</v>
      </c>
      <c r="C4297">
        <v>2</v>
      </c>
      <c r="D4297">
        <v>6</v>
      </c>
      <c r="E4297">
        <v>16</v>
      </c>
      <c r="F4297" s="6">
        <v>20616</v>
      </c>
      <c r="G4297">
        <v>202</v>
      </c>
      <c r="H4297" s="1">
        <v>2.4</v>
      </c>
      <c r="I4297" s="2">
        <v>19.978858350951377</v>
      </c>
      <c r="J4297" s="1">
        <v>20.866141732283463</v>
      </c>
      <c r="K4297" s="2">
        <v>6.6528767392744204</v>
      </c>
      <c r="N4297">
        <f t="shared" si="67"/>
        <v>53</v>
      </c>
    </row>
    <row r="4298" spans="1:14" x14ac:dyDescent="0.2">
      <c r="A4298" t="s">
        <v>3</v>
      </c>
      <c r="B4298">
        <v>2019</v>
      </c>
      <c r="C4298">
        <v>2</v>
      </c>
      <c r="D4298">
        <v>6</v>
      </c>
      <c r="E4298">
        <v>17</v>
      </c>
      <c r="F4298" s="8">
        <v>20617</v>
      </c>
      <c r="G4298">
        <v>153</v>
      </c>
      <c r="H4298" s="1">
        <v>2.7</v>
      </c>
      <c r="I4298" s="2">
        <v>19.565921606737934</v>
      </c>
      <c r="J4298" s="1">
        <v>19.685039370078741</v>
      </c>
      <c r="K4298" s="2">
        <v>7.4532228131720943</v>
      </c>
      <c r="N4298">
        <f t="shared" si="67"/>
        <v>50</v>
      </c>
    </row>
    <row r="4299" spans="1:14" x14ac:dyDescent="0.2">
      <c r="A4299" t="s">
        <v>3</v>
      </c>
      <c r="B4299">
        <v>2019</v>
      </c>
      <c r="C4299">
        <v>2</v>
      </c>
      <c r="D4299">
        <v>6</v>
      </c>
      <c r="E4299">
        <v>18</v>
      </c>
      <c r="F4299" s="6">
        <v>20618</v>
      </c>
      <c r="G4299">
        <v>112</v>
      </c>
      <c r="K4299" s="2">
        <v>5.5782362348307695</v>
      </c>
      <c r="N4299">
        <f t="shared" si="67"/>
        <v>0</v>
      </c>
    </row>
    <row r="4300" spans="1:14" x14ac:dyDescent="0.2">
      <c r="A4300" t="s">
        <v>3</v>
      </c>
      <c r="B4300">
        <v>2019</v>
      </c>
      <c r="C4300">
        <v>2</v>
      </c>
      <c r="D4300">
        <v>6</v>
      </c>
      <c r="E4300">
        <v>19</v>
      </c>
      <c r="F4300" s="8">
        <v>20619</v>
      </c>
      <c r="G4300">
        <v>30</v>
      </c>
      <c r="H4300" s="1">
        <v>2.2999999999999998</v>
      </c>
      <c r="I4300" s="2">
        <v>19.892081085022603</v>
      </c>
      <c r="J4300" s="1">
        <v>20.866141732283463</v>
      </c>
      <c r="K4300" s="2">
        <v>5.2022494803348858</v>
      </c>
      <c r="N4300">
        <f t="shared" si="67"/>
        <v>53</v>
      </c>
    </row>
    <row r="4301" spans="1:14" x14ac:dyDescent="0.2">
      <c r="A4301" t="s">
        <v>3</v>
      </c>
      <c r="B4301">
        <v>2019</v>
      </c>
      <c r="C4301">
        <v>2</v>
      </c>
      <c r="D4301">
        <v>6</v>
      </c>
      <c r="E4301">
        <v>20</v>
      </c>
      <c r="F4301">
        <v>20620</v>
      </c>
      <c r="G4301">
        <v>83</v>
      </c>
      <c r="K4301" s="2">
        <v>5.5782362348307695</v>
      </c>
      <c r="N4301">
        <f t="shared" si="67"/>
        <v>0</v>
      </c>
    </row>
    <row r="4302" spans="1:14" x14ac:dyDescent="0.2">
      <c r="A4302" t="s">
        <v>3</v>
      </c>
      <c r="B4302">
        <v>2019</v>
      </c>
      <c r="C4302">
        <v>2</v>
      </c>
      <c r="D4302">
        <v>7</v>
      </c>
      <c r="E4302">
        <v>1</v>
      </c>
      <c r="F4302">
        <v>20701</v>
      </c>
      <c r="G4302">
        <v>184</v>
      </c>
      <c r="K4302" s="2">
        <v>6.7127927571692316</v>
      </c>
      <c r="N4302">
        <f t="shared" si="67"/>
        <v>0</v>
      </c>
    </row>
    <row r="4303" spans="1:14" x14ac:dyDescent="0.2">
      <c r="A4303" t="s">
        <v>3</v>
      </c>
      <c r="B4303">
        <v>2019</v>
      </c>
      <c r="C4303">
        <v>2</v>
      </c>
      <c r="D4303">
        <v>7</v>
      </c>
      <c r="E4303">
        <v>2</v>
      </c>
      <c r="F4303">
        <v>20702</v>
      </c>
      <c r="G4303">
        <v>170</v>
      </c>
      <c r="K4303" s="2">
        <v>6.9491586993230774</v>
      </c>
      <c r="N4303">
        <f t="shared" si="67"/>
        <v>0</v>
      </c>
    </row>
    <row r="4304" spans="1:14" x14ac:dyDescent="0.2">
      <c r="A4304" t="s">
        <v>3</v>
      </c>
      <c r="B4304">
        <v>2019</v>
      </c>
      <c r="C4304">
        <v>2</v>
      </c>
      <c r="D4304">
        <v>7</v>
      </c>
      <c r="E4304">
        <v>3</v>
      </c>
      <c r="F4304">
        <v>20703</v>
      </c>
      <c r="G4304">
        <v>47</v>
      </c>
      <c r="K4304" s="2">
        <v>6.0982413075692321</v>
      </c>
      <c r="N4304">
        <f t="shared" si="67"/>
        <v>0</v>
      </c>
    </row>
    <row r="4305" spans="1:14" x14ac:dyDescent="0.2">
      <c r="A4305" t="s">
        <v>3</v>
      </c>
      <c r="B4305">
        <v>2019</v>
      </c>
      <c r="C4305">
        <v>2</v>
      </c>
      <c r="D4305">
        <v>7</v>
      </c>
      <c r="E4305">
        <v>4</v>
      </c>
      <c r="F4305">
        <v>20704</v>
      </c>
      <c r="G4305">
        <v>57</v>
      </c>
      <c r="K4305" s="2">
        <v>5.2945971042461544</v>
      </c>
      <c r="N4305">
        <f t="shared" si="67"/>
        <v>0</v>
      </c>
    </row>
    <row r="4306" spans="1:14" x14ac:dyDescent="0.2">
      <c r="A4306" t="s">
        <v>3</v>
      </c>
      <c r="B4306">
        <v>2019</v>
      </c>
      <c r="C4306">
        <v>2</v>
      </c>
      <c r="D4306">
        <v>7</v>
      </c>
      <c r="E4306">
        <v>5</v>
      </c>
      <c r="F4306">
        <v>20705</v>
      </c>
      <c r="G4306">
        <v>88</v>
      </c>
      <c r="K4306" s="2">
        <v>5.1527775389538482</v>
      </c>
      <c r="N4306">
        <f t="shared" si="67"/>
        <v>0</v>
      </c>
    </row>
    <row r="4307" spans="1:14" x14ac:dyDescent="0.2">
      <c r="A4307" t="s">
        <v>3</v>
      </c>
      <c r="B4307">
        <v>2019</v>
      </c>
      <c r="C4307">
        <v>2</v>
      </c>
      <c r="D4307">
        <v>7</v>
      </c>
      <c r="E4307">
        <v>6</v>
      </c>
      <c r="F4307">
        <v>20706</v>
      </c>
      <c r="G4307">
        <v>113</v>
      </c>
      <c r="K4307" s="2">
        <v>5.5782362348307695</v>
      </c>
      <c r="N4307">
        <f t="shared" si="67"/>
        <v>0</v>
      </c>
    </row>
    <row r="4308" spans="1:14" x14ac:dyDescent="0.2">
      <c r="A4308" t="s">
        <v>3</v>
      </c>
      <c r="B4308">
        <v>2019</v>
      </c>
      <c r="C4308">
        <v>2</v>
      </c>
      <c r="D4308">
        <v>7</v>
      </c>
      <c r="E4308">
        <v>7</v>
      </c>
      <c r="F4308">
        <v>20707</v>
      </c>
      <c r="G4308">
        <v>93</v>
      </c>
      <c r="K4308" s="2">
        <v>6.1927876844307681</v>
      </c>
      <c r="N4308">
        <f t="shared" si="67"/>
        <v>0</v>
      </c>
    </row>
    <row r="4309" spans="1:14" x14ac:dyDescent="0.2">
      <c r="A4309" t="s">
        <v>3</v>
      </c>
      <c r="B4309">
        <v>2019</v>
      </c>
      <c r="C4309">
        <v>2</v>
      </c>
      <c r="D4309">
        <v>7</v>
      </c>
      <c r="E4309">
        <v>8</v>
      </c>
      <c r="F4309">
        <v>20708</v>
      </c>
      <c r="G4309">
        <v>7</v>
      </c>
      <c r="K4309" s="2">
        <v>6.3346072497230788</v>
      </c>
      <c r="N4309">
        <f t="shared" si="67"/>
        <v>0</v>
      </c>
    </row>
    <row r="4310" spans="1:14" x14ac:dyDescent="0.2">
      <c r="A4310" t="s">
        <v>3</v>
      </c>
      <c r="B4310">
        <v>2019</v>
      </c>
      <c r="C4310">
        <v>2</v>
      </c>
      <c r="D4310">
        <v>7</v>
      </c>
      <c r="E4310">
        <v>9</v>
      </c>
      <c r="F4310">
        <v>20709</v>
      </c>
      <c r="G4310">
        <v>36</v>
      </c>
      <c r="K4310" s="2">
        <v>5.530963046400001</v>
      </c>
      <c r="N4310">
        <f t="shared" si="67"/>
        <v>0</v>
      </c>
    </row>
    <row r="4311" spans="1:14" x14ac:dyDescent="0.2">
      <c r="A4311" t="s">
        <v>3</v>
      </c>
      <c r="B4311">
        <v>2019</v>
      </c>
      <c r="C4311">
        <v>2</v>
      </c>
      <c r="D4311">
        <v>7</v>
      </c>
      <c r="E4311">
        <v>10</v>
      </c>
      <c r="F4311">
        <v>20710</v>
      </c>
      <c r="G4311">
        <v>165</v>
      </c>
      <c r="K4311" s="2">
        <v>6.5237000034461552</v>
      </c>
      <c r="N4311">
        <f t="shared" si="67"/>
        <v>0</v>
      </c>
    </row>
    <row r="4312" spans="1:14" x14ac:dyDescent="0.2">
      <c r="A4312" t="s">
        <v>3</v>
      </c>
      <c r="B4312">
        <v>2019</v>
      </c>
      <c r="C4312">
        <v>2</v>
      </c>
      <c r="D4312">
        <v>7</v>
      </c>
      <c r="E4312">
        <v>11</v>
      </c>
      <c r="F4312">
        <v>20711</v>
      </c>
      <c r="G4312">
        <v>140</v>
      </c>
      <c r="K4312" s="2">
        <v>5.4836898579692308</v>
      </c>
      <c r="N4312">
        <f t="shared" si="67"/>
        <v>0</v>
      </c>
    </row>
    <row r="4313" spans="1:14" x14ac:dyDescent="0.2">
      <c r="A4313" t="s">
        <v>3</v>
      </c>
      <c r="B4313">
        <v>2019</v>
      </c>
      <c r="C4313">
        <v>2</v>
      </c>
      <c r="D4313">
        <v>7</v>
      </c>
      <c r="E4313">
        <v>12</v>
      </c>
      <c r="F4313">
        <v>20712</v>
      </c>
      <c r="G4313">
        <v>107</v>
      </c>
      <c r="K4313" s="2">
        <v>6.9491586993230774</v>
      </c>
      <c r="N4313">
        <f t="shared" si="67"/>
        <v>0</v>
      </c>
    </row>
    <row r="4314" spans="1:14" x14ac:dyDescent="0.2">
      <c r="A4314" t="s">
        <v>3</v>
      </c>
      <c r="B4314">
        <v>2019</v>
      </c>
      <c r="C4314">
        <v>2</v>
      </c>
      <c r="D4314">
        <v>7</v>
      </c>
      <c r="E4314">
        <v>13</v>
      </c>
      <c r="F4314">
        <v>20713</v>
      </c>
      <c r="G4314">
        <v>182</v>
      </c>
      <c r="K4314" s="2">
        <v>6.2873340612923103</v>
      </c>
      <c r="N4314">
        <f t="shared" si="67"/>
        <v>0</v>
      </c>
    </row>
    <row r="4315" spans="1:14" x14ac:dyDescent="0.2">
      <c r="A4315" t="s">
        <v>3</v>
      </c>
      <c r="B4315">
        <v>2019</v>
      </c>
      <c r="C4315">
        <v>2</v>
      </c>
      <c r="D4315">
        <v>7</v>
      </c>
      <c r="E4315">
        <v>14</v>
      </c>
      <c r="F4315" s="6">
        <v>20714</v>
      </c>
      <c r="G4315">
        <v>202</v>
      </c>
      <c r="H4315" s="1">
        <v>2.4</v>
      </c>
      <c r="I4315" s="2">
        <v>20.163487738419619</v>
      </c>
      <c r="J4315" s="1">
        <v>19.291338582677167</v>
      </c>
      <c r="K4315" s="2">
        <v>5.627433332093025</v>
      </c>
      <c r="N4315">
        <f t="shared" si="67"/>
        <v>49.000000000000007</v>
      </c>
    </row>
    <row r="4316" spans="1:14" x14ac:dyDescent="0.2">
      <c r="A4316" t="s">
        <v>3</v>
      </c>
      <c r="B4316">
        <v>2019</v>
      </c>
      <c r="C4316">
        <v>2</v>
      </c>
      <c r="D4316">
        <v>7</v>
      </c>
      <c r="E4316">
        <v>15</v>
      </c>
      <c r="F4316">
        <v>20715</v>
      </c>
      <c r="G4316">
        <v>71</v>
      </c>
      <c r="K4316" s="2">
        <v>6.2400608728615392</v>
      </c>
      <c r="N4316">
        <f t="shared" si="67"/>
        <v>0</v>
      </c>
    </row>
    <row r="4317" spans="1:14" x14ac:dyDescent="0.2">
      <c r="A4317" t="s">
        <v>3</v>
      </c>
      <c r="B4317">
        <v>2019</v>
      </c>
      <c r="C4317">
        <v>2</v>
      </c>
      <c r="D4317">
        <v>7</v>
      </c>
      <c r="E4317">
        <v>16</v>
      </c>
      <c r="F4317">
        <v>20716</v>
      </c>
      <c r="G4317">
        <v>198</v>
      </c>
      <c r="K4317" s="2">
        <v>6.4291536265846165</v>
      </c>
      <c r="N4317">
        <f t="shared" si="67"/>
        <v>0</v>
      </c>
    </row>
    <row r="4318" spans="1:14" x14ac:dyDescent="0.2">
      <c r="A4318" t="s">
        <v>3</v>
      </c>
      <c r="B4318">
        <v>2019</v>
      </c>
      <c r="C4318">
        <v>2</v>
      </c>
      <c r="D4318">
        <v>7</v>
      </c>
      <c r="E4318">
        <v>17</v>
      </c>
      <c r="F4318">
        <v>20717</v>
      </c>
      <c r="G4318">
        <v>192</v>
      </c>
      <c r="K4318" s="2">
        <v>5.8146021769846161</v>
      </c>
      <c r="N4318">
        <f t="shared" si="67"/>
        <v>0</v>
      </c>
    </row>
    <row r="4319" spans="1:14" x14ac:dyDescent="0.2">
      <c r="A4319" t="s">
        <v>3</v>
      </c>
      <c r="B4319">
        <v>2019</v>
      </c>
      <c r="C4319">
        <v>2</v>
      </c>
      <c r="D4319">
        <v>7</v>
      </c>
      <c r="E4319">
        <v>18</v>
      </c>
      <c r="F4319">
        <v>20718</v>
      </c>
      <c r="G4319">
        <v>65</v>
      </c>
      <c r="K4319" s="2">
        <v>5.6255094232615379</v>
      </c>
      <c r="N4319">
        <f t="shared" si="67"/>
        <v>0</v>
      </c>
    </row>
    <row r="4320" spans="1:14" x14ac:dyDescent="0.2">
      <c r="A4320" t="s">
        <v>3</v>
      </c>
      <c r="B4320">
        <v>2019</v>
      </c>
      <c r="C4320">
        <v>2</v>
      </c>
      <c r="D4320">
        <v>7</v>
      </c>
      <c r="E4320">
        <v>19</v>
      </c>
      <c r="F4320">
        <v>20719</v>
      </c>
      <c r="G4320">
        <v>190</v>
      </c>
      <c r="K4320" s="2">
        <v>5.6255094232615379</v>
      </c>
      <c r="N4320">
        <f t="shared" si="67"/>
        <v>0</v>
      </c>
    </row>
    <row r="4321" spans="1:14" x14ac:dyDescent="0.2">
      <c r="A4321" t="s">
        <v>3</v>
      </c>
      <c r="B4321">
        <v>2019</v>
      </c>
      <c r="C4321">
        <v>2</v>
      </c>
      <c r="D4321">
        <v>7</v>
      </c>
      <c r="E4321">
        <v>20</v>
      </c>
      <c r="F4321" s="6">
        <v>20720</v>
      </c>
      <c r="G4321">
        <v>201</v>
      </c>
      <c r="H4321" s="1">
        <v>2.5</v>
      </c>
      <c r="I4321" s="2">
        <v>20.18400300413068</v>
      </c>
      <c r="J4321" s="1">
        <v>18.503937007874015</v>
      </c>
      <c r="K4321" s="2">
        <v>5.5023792580465125</v>
      </c>
      <c r="N4321">
        <f t="shared" si="67"/>
        <v>47</v>
      </c>
    </row>
    <row r="4322" spans="1:14" x14ac:dyDescent="0.2">
      <c r="A4322" t="s">
        <v>3</v>
      </c>
      <c r="B4322">
        <v>2019</v>
      </c>
      <c r="C4322">
        <v>2</v>
      </c>
      <c r="D4322">
        <v>8</v>
      </c>
      <c r="E4322">
        <v>1</v>
      </c>
      <c r="F4322">
        <v>20801</v>
      </c>
      <c r="G4322">
        <v>135</v>
      </c>
      <c r="K4322" s="2">
        <v>6.2400608728615392</v>
      </c>
      <c r="N4322">
        <f t="shared" si="67"/>
        <v>0</v>
      </c>
    </row>
    <row r="4323" spans="1:14" x14ac:dyDescent="0.2">
      <c r="A4323" t="s">
        <v>3</v>
      </c>
      <c r="B4323">
        <v>2019</v>
      </c>
      <c r="C4323">
        <v>2</v>
      </c>
      <c r="D4323">
        <v>8</v>
      </c>
      <c r="E4323">
        <v>2</v>
      </c>
      <c r="F4323">
        <v>20802</v>
      </c>
      <c r="G4323">
        <v>117</v>
      </c>
      <c r="K4323" s="2">
        <v>5.7673289885538477</v>
      </c>
      <c r="N4323">
        <f t="shared" si="67"/>
        <v>0</v>
      </c>
    </row>
    <row r="4324" spans="1:14" x14ac:dyDescent="0.2">
      <c r="A4324" t="s">
        <v>3</v>
      </c>
      <c r="B4324">
        <v>2019</v>
      </c>
      <c r="C4324">
        <v>2</v>
      </c>
      <c r="D4324">
        <v>8</v>
      </c>
      <c r="E4324">
        <v>3</v>
      </c>
      <c r="F4324">
        <v>20803</v>
      </c>
      <c r="G4324">
        <v>21</v>
      </c>
      <c r="K4324" s="2">
        <v>6.0509681191384628</v>
      </c>
      <c r="N4324">
        <f t="shared" si="67"/>
        <v>0</v>
      </c>
    </row>
    <row r="4325" spans="1:14" x14ac:dyDescent="0.2">
      <c r="A4325" t="s">
        <v>3</v>
      </c>
      <c r="B4325">
        <v>2019</v>
      </c>
      <c r="C4325">
        <v>2</v>
      </c>
      <c r="D4325">
        <v>8</v>
      </c>
      <c r="E4325">
        <v>4</v>
      </c>
      <c r="F4325">
        <v>20804</v>
      </c>
      <c r="G4325">
        <v>185</v>
      </c>
      <c r="K4325" s="2">
        <v>6.5709731918769245</v>
      </c>
      <c r="N4325">
        <f t="shared" si="67"/>
        <v>0</v>
      </c>
    </row>
    <row r="4326" spans="1:14" x14ac:dyDescent="0.2">
      <c r="A4326" t="s">
        <v>3</v>
      </c>
      <c r="B4326">
        <v>2019</v>
      </c>
      <c r="C4326">
        <v>2</v>
      </c>
      <c r="D4326">
        <v>8</v>
      </c>
      <c r="E4326">
        <v>5</v>
      </c>
      <c r="F4326">
        <v>20805</v>
      </c>
      <c r="G4326">
        <v>20</v>
      </c>
      <c r="K4326" s="2">
        <v>5.530963046400001</v>
      </c>
      <c r="N4326">
        <f t="shared" si="67"/>
        <v>0</v>
      </c>
    </row>
    <row r="4327" spans="1:14" x14ac:dyDescent="0.2">
      <c r="A4327" t="s">
        <v>3</v>
      </c>
      <c r="B4327">
        <v>2019</v>
      </c>
      <c r="C4327">
        <v>2</v>
      </c>
      <c r="D4327">
        <v>8</v>
      </c>
      <c r="E4327">
        <v>6</v>
      </c>
      <c r="F4327">
        <v>20806</v>
      </c>
      <c r="G4327">
        <v>114</v>
      </c>
      <c r="K4327" s="2">
        <v>6.0982413075692321</v>
      </c>
      <c r="N4327">
        <f t="shared" si="67"/>
        <v>0</v>
      </c>
    </row>
    <row r="4328" spans="1:14" x14ac:dyDescent="0.2">
      <c r="A4328" t="s">
        <v>3</v>
      </c>
      <c r="B4328">
        <v>2019</v>
      </c>
      <c r="C4328">
        <v>2</v>
      </c>
      <c r="D4328">
        <v>8</v>
      </c>
      <c r="E4328">
        <v>7</v>
      </c>
      <c r="F4328">
        <v>20807</v>
      </c>
      <c r="G4328">
        <v>176</v>
      </c>
      <c r="K4328" s="2">
        <v>5.9091485538461548</v>
      </c>
      <c r="N4328">
        <f t="shared" si="67"/>
        <v>0</v>
      </c>
    </row>
    <row r="4329" spans="1:14" x14ac:dyDescent="0.2">
      <c r="A4329" t="s">
        <v>3</v>
      </c>
      <c r="B4329">
        <v>2019</v>
      </c>
      <c r="C4329">
        <v>2</v>
      </c>
      <c r="D4329">
        <v>8</v>
      </c>
      <c r="E4329">
        <v>8</v>
      </c>
      <c r="F4329">
        <v>20808</v>
      </c>
      <c r="G4329">
        <v>46</v>
      </c>
      <c r="K4329" s="2">
        <v>5.4364166695384624</v>
      </c>
      <c r="N4329">
        <f t="shared" si="67"/>
        <v>0</v>
      </c>
    </row>
    <row r="4330" spans="1:14" x14ac:dyDescent="0.2">
      <c r="A4330" t="s">
        <v>3</v>
      </c>
      <c r="B4330">
        <v>2019</v>
      </c>
      <c r="C4330">
        <v>2</v>
      </c>
      <c r="D4330">
        <v>8</v>
      </c>
      <c r="E4330">
        <v>9</v>
      </c>
      <c r="F4330">
        <v>20809</v>
      </c>
      <c r="G4330">
        <v>81</v>
      </c>
      <c r="K4330" s="2">
        <v>5.0109579736615393</v>
      </c>
      <c r="N4330">
        <f t="shared" si="67"/>
        <v>0</v>
      </c>
    </row>
    <row r="4331" spans="1:14" x14ac:dyDescent="0.2">
      <c r="A4331" t="s">
        <v>3</v>
      </c>
      <c r="B4331">
        <v>2019</v>
      </c>
      <c r="C4331">
        <v>2</v>
      </c>
      <c r="D4331">
        <v>8</v>
      </c>
      <c r="E4331">
        <v>10</v>
      </c>
      <c r="F4331">
        <v>20810</v>
      </c>
      <c r="G4331">
        <v>171</v>
      </c>
      <c r="K4331" s="2">
        <v>6.3346072497230788</v>
      </c>
      <c r="N4331">
        <f t="shared" si="67"/>
        <v>0</v>
      </c>
    </row>
    <row r="4332" spans="1:14" x14ac:dyDescent="0.2">
      <c r="A4332" t="s">
        <v>3</v>
      </c>
      <c r="B4332">
        <v>2019</v>
      </c>
      <c r="C4332">
        <v>2</v>
      </c>
      <c r="D4332">
        <v>8</v>
      </c>
      <c r="E4332">
        <v>11</v>
      </c>
      <c r="F4332" s="6">
        <v>20811</v>
      </c>
      <c r="G4332">
        <v>201</v>
      </c>
      <c r="H4332" s="1">
        <v>2.4</v>
      </c>
      <c r="I4332" s="2">
        <v>20.097210481825869</v>
      </c>
      <c r="J4332" s="1">
        <v>16.929133858267715</v>
      </c>
      <c r="K4332" s="2">
        <v>5.8025090357581401</v>
      </c>
      <c r="N4332">
        <f t="shared" si="67"/>
        <v>42.999999999999993</v>
      </c>
    </row>
    <row r="4333" spans="1:14" x14ac:dyDescent="0.2">
      <c r="A4333" t="s">
        <v>3</v>
      </c>
      <c r="B4333">
        <v>2019</v>
      </c>
      <c r="C4333">
        <v>2</v>
      </c>
      <c r="D4333">
        <v>8</v>
      </c>
      <c r="E4333">
        <v>12</v>
      </c>
      <c r="F4333">
        <v>20812</v>
      </c>
      <c r="G4333">
        <v>194</v>
      </c>
      <c r="K4333" s="2">
        <v>5.8618753654153863</v>
      </c>
      <c r="N4333">
        <f t="shared" si="67"/>
        <v>0</v>
      </c>
    </row>
    <row r="4334" spans="1:14" x14ac:dyDescent="0.2">
      <c r="A4334" t="s">
        <v>3</v>
      </c>
      <c r="B4334">
        <v>2019</v>
      </c>
      <c r="C4334">
        <v>2</v>
      </c>
      <c r="D4334">
        <v>8</v>
      </c>
      <c r="E4334">
        <v>13</v>
      </c>
      <c r="F4334">
        <v>20813</v>
      </c>
      <c r="G4334">
        <v>11</v>
      </c>
      <c r="K4334" s="2">
        <v>6.4291536265846165</v>
      </c>
      <c r="N4334">
        <f t="shared" si="67"/>
        <v>0</v>
      </c>
    </row>
    <row r="4335" spans="1:14" x14ac:dyDescent="0.2">
      <c r="A4335" t="s">
        <v>3</v>
      </c>
      <c r="B4335">
        <v>2019</v>
      </c>
      <c r="C4335">
        <v>2</v>
      </c>
      <c r="D4335">
        <v>8</v>
      </c>
      <c r="E4335">
        <v>14</v>
      </c>
      <c r="F4335">
        <v>20814</v>
      </c>
      <c r="G4335">
        <v>45</v>
      </c>
      <c r="K4335" s="2">
        <v>6.2400608728615392</v>
      </c>
      <c r="N4335">
        <f t="shared" si="67"/>
        <v>0</v>
      </c>
    </row>
    <row r="4336" spans="1:14" x14ac:dyDescent="0.2">
      <c r="A4336" t="s">
        <v>3</v>
      </c>
      <c r="B4336">
        <v>2019</v>
      </c>
      <c r="C4336">
        <v>2</v>
      </c>
      <c r="D4336">
        <v>8</v>
      </c>
      <c r="E4336">
        <v>15</v>
      </c>
      <c r="F4336">
        <v>20815</v>
      </c>
      <c r="G4336">
        <v>163</v>
      </c>
      <c r="K4336" s="2">
        <v>5.5782362348307695</v>
      </c>
      <c r="N4336">
        <f t="shared" si="67"/>
        <v>0</v>
      </c>
    </row>
    <row r="4337" spans="1:14" x14ac:dyDescent="0.2">
      <c r="A4337" t="s">
        <v>3</v>
      </c>
      <c r="B4337">
        <v>2019</v>
      </c>
      <c r="C4337">
        <v>2</v>
      </c>
      <c r="D4337">
        <v>8</v>
      </c>
      <c r="E4337">
        <v>16</v>
      </c>
      <c r="F4337" s="6">
        <v>20816</v>
      </c>
      <c r="G4337">
        <v>202</v>
      </c>
      <c r="H4337" s="1">
        <v>2.1</v>
      </c>
      <c r="I4337" s="2">
        <v>20.134550696780394</v>
      </c>
      <c r="J4337" s="1">
        <v>21.653543307086615</v>
      </c>
      <c r="K4337" s="2">
        <v>6.3027253319441865</v>
      </c>
      <c r="N4337">
        <f t="shared" si="67"/>
        <v>55</v>
      </c>
    </row>
    <row r="4338" spans="1:14" x14ac:dyDescent="0.2">
      <c r="A4338" t="s">
        <v>3</v>
      </c>
      <c r="B4338">
        <v>2019</v>
      </c>
      <c r="C4338">
        <v>2</v>
      </c>
      <c r="D4338">
        <v>8</v>
      </c>
      <c r="E4338">
        <v>17</v>
      </c>
      <c r="F4338">
        <v>20817</v>
      </c>
      <c r="G4338">
        <v>141</v>
      </c>
      <c r="K4338" s="2">
        <v>7.4218905836307698</v>
      </c>
      <c r="N4338">
        <f t="shared" si="67"/>
        <v>0</v>
      </c>
    </row>
    <row r="4339" spans="1:14" x14ac:dyDescent="0.2">
      <c r="A4339" t="s">
        <v>3</v>
      </c>
      <c r="B4339">
        <v>2019</v>
      </c>
      <c r="C4339">
        <v>2</v>
      </c>
      <c r="D4339">
        <v>8</v>
      </c>
      <c r="E4339">
        <v>18</v>
      </c>
      <c r="F4339">
        <v>20818</v>
      </c>
      <c r="G4339">
        <v>49</v>
      </c>
      <c r="K4339" s="2">
        <v>6.5237000034461552</v>
      </c>
      <c r="N4339">
        <f t="shared" si="67"/>
        <v>0</v>
      </c>
    </row>
    <row r="4340" spans="1:14" x14ac:dyDescent="0.2">
      <c r="A4340" t="s">
        <v>3</v>
      </c>
      <c r="B4340">
        <v>2019</v>
      </c>
      <c r="C4340">
        <v>2</v>
      </c>
      <c r="D4340">
        <v>8</v>
      </c>
      <c r="E4340">
        <v>19</v>
      </c>
      <c r="F4340">
        <v>20819</v>
      </c>
      <c r="G4340">
        <v>143</v>
      </c>
      <c r="K4340" s="2">
        <v>6.901885510892309</v>
      </c>
      <c r="N4340">
        <f t="shared" si="67"/>
        <v>0</v>
      </c>
    </row>
    <row r="4341" spans="1:14" x14ac:dyDescent="0.2">
      <c r="A4341" t="s">
        <v>3</v>
      </c>
      <c r="B4341">
        <v>2019</v>
      </c>
      <c r="C4341">
        <v>2</v>
      </c>
      <c r="D4341">
        <v>8</v>
      </c>
      <c r="E4341">
        <v>20</v>
      </c>
      <c r="F4341">
        <v>20820</v>
      </c>
      <c r="G4341">
        <v>19</v>
      </c>
      <c r="K4341" s="2">
        <v>7.0909782646153845</v>
      </c>
      <c r="N4341">
        <f t="shared" si="67"/>
        <v>0</v>
      </c>
    </row>
    <row r="4342" spans="1:14" x14ac:dyDescent="0.2">
      <c r="A4342" t="s">
        <v>3</v>
      </c>
      <c r="B4342">
        <v>2019</v>
      </c>
      <c r="C4342">
        <v>2</v>
      </c>
      <c r="D4342">
        <v>9</v>
      </c>
      <c r="E4342">
        <v>1</v>
      </c>
      <c r="F4342">
        <v>20901</v>
      </c>
      <c r="G4342">
        <v>1</v>
      </c>
      <c r="K4342" s="2">
        <v>7.5164369604923085</v>
      </c>
      <c r="N4342">
        <f t="shared" si="67"/>
        <v>0</v>
      </c>
    </row>
    <row r="4343" spans="1:14" x14ac:dyDescent="0.2">
      <c r="A4343" t="s">
        <v>3</v>
      </c>
      <c r="B4343">
        <v>2019</v>
      </c>
      <c r="C4343">
        <v>2</v>
      </c>
      <c r="D4343">
        <v>9</v>
      </c>
      <c r="E4343">
        <v>2</v>
      </c>
      <c r="F4343">
        <v>20902</v>
      </c>
      <c r="G4343">
        <v>123</v>
      </c>
      <c r="K4343" s="2">
        <v>6.618246380307693</v>
      </c>
      <c r="N4343">
        <f t="shared" si="67"/>
        <v>0</v>
      </c>
    </row>
    <row r="4344" spans="1:14" x14ac:dyDescent="0.2">
      <c r="A4344" t="s">
        <v>3</v>
      </c>
      <c r="B4344">
        <v>2019</v>
      </c>
      <c r="C4344">
        <v>2</v>
      </c>
      <c r="D4344">
        <v>9</v>
      </c>
      <c r="E4344">
        <v>3</v>
      </c>
      <c r="F4344">
        <v>20903</v>
      </c>
      <c r="G4344">
        <v>35</v>
      </c>
      <c r="K4344" s="2">
        <v>6.2873340612923103</v>
      </c>
      <c r="N4344">
        <f t="shared" si="67"/>
        <v>0</v>
      </c>
    </row>
    <row r="4345" spans="1:14" x14ac:dyDescent="0.2">
      <c r="A4345" t="s">
        <v>3</v>
      </c>
      <c r="B4345">
        <v>2019</v>
      </c>
      <c r="C4345">
        <v>2</v>
      </c>
      <c r="D4345">
        <v>9</v>
      </c>
      <c r="E4345">
        <v>4</v>
      </c>
      <c r="F4345">
        <v>20904</v>
      </c>
      <c r="G4345">
        <v>86</v>
      </c>
      <c r="K4345" s="2">
        <v>5.9564217422769241</v>
      </c>
      <c r="N4345">
        <f t="shared" si="67"/>
        <v>0</v>
      </c>
    </row>
    <row r="4346" spans="1:14" x14ac:dyDescent="0.2">
      <c r="A4346" t="s">
        <v>3</v>
      </c>
      <c r="B4346">
        <v>2019</v>
      </c>
      <c r="C4346">
        <v>2</v>
      </c>
      <c r="D4346">
        <v>9</v>
      </c>
      <c r="E4346">
        <v>5</v>
      </c>
      <c r="F4346">
        <v>20905</v>
      </c>
      <c r="G4346">
        <v>27</v>
      </c>
      <c r="K4346" s="2">
        <v>6.2400608728615392</v>
      </c>
      <c r="N4346">
        <f t="shared" si="67"/>
        <v>0</v>
      </c>
    </row>
    <row r="4347" spans="1:14" x14ac:dyDescent="0.2">
      <c r="A4347" t="s">
        <v>3</v>
      </c>
      <c r="B4347">
        <v>2019</v>
      </c>
      <c r="C4347">
        <v>2</v>
      </c>
      <c r="D4347">
        <v>9</v>
      </c>
      <c r="E4347">
        <v>6</v>
      </c>
      <c r="F4347">
        <v>20906</v>
      </c>
      <c r="G4347">
        <v>131</v>
      </c>
      <c r="K4347" s="2">
        <v>7.2800710183384609</v>
      </c>
      <c r="N4347">
        <f t="shared" si="67"/>
        <v>0</v>
      </c>
    </row>
    <row r="4348" spans="1:14" x14ac:dyDescent="0.2">
      <c r="A4348" t="s">
        <v>3</v>
      </c>
      <c r="B4348">
        <v>2019</v>
      </c>
      <c r="C4348">
        <v>2</v>
      </c>
      <c r="D4348">
        <v>9</v>
      </c>
      <c r="E4348">
        <v>7</v>
      </c>
      <c r="F4348">
        <v>20907</v>
      </c>
      <c r="G4348">
        <v>181</v>
      </c>
      <c r="K4348" s="2">
        <v>6.8546123224615396</v>
      </c>
      <c r="N4348">
        <f t="shared" si="67"/>
        <v>0</v>
      </c>
    </row>
    <row r="4349" spans="1:14" x14ac:dyDescent="0.2">
      <c r="A4349" t="s">
        <v>3</v>
      </c>
      <c r="B4349">
        <v>2019</v>
      </c>
      <c r="C4349">
        <v>2</v>
      </c>
      <c r="D4349">
        <v>9</v>
      </c>
      <c r="E4349">
        <v>8</v>
      </c>
      <c r="F4349">
        <v>20908</v>
      </c>
      <c r="G4349">
        <v>70</v>
      </c>
      <c r="K4349" s="2">
        <v>7.7055297142153867</v>
      </c>
      <c r="N4349">
        <f t="shared" si="67"/>
        <v>0</v>
      </c>
    </row>
    <row r="4350" spans="1:14" x14ac:dyDescent="0.2">
      <c r="A4350" t="s">
        <v>3</v>
      </c>
      <c r="B4350">
        <v>2019</v>
      </c>
      <c r="C4350">
        <v>2</v>
      </c>
      <c r="D4350">
        <v>9</v>
      </c>
      <c r="E4350">
        <v>9</v>
      </c>
      <c r="F4350">
        <v>20909</v>
      </c>
      <c r="G4350">
        <v>14</v>
      </c>
      <c r="K4350" s="2">
        <v>6.9964318877538449</v>
      </c>
      <c r="N4350">
        <f t="shared" si="67"/>
        <v>0</v>
      </c>
    </row>
    <row r="4351" spans="1:14" x14ac:dyDescent="0.2">
      <c r="A4351" t="s">
        <v>3</v>
      </c>
      <c r="B4351">
        <v>2019</v>
      </c>
      <c r="C4351">
        <v>2</v>
      </c>
      <c r="D4351">
        <v>9</v>
      </c>
      <c r="E4351">
        <v>10</v>
      </c>
      <c r="F4351">
        <v>20910</v>
      </c>
      <c r="G4351">
        <v>121</v>
      </c>
      <c r="K4351" s="2">
        <v>6.3818804381538472</v>
      </c>
      <c r="N4351">
        <f t="shared" si="67"/>
        <v>0</v>
      </c>
    </row>
    <row r="4352" spans="1:14" x14ac:dyDescent="0.2">
      <c r="A4352" t="s">
        <v>3</v>
      </c>
      <c r="B4352">
        <v>2019</v>
      </c>
      <c r="C4352">
        <v>2</v>
      </c>
      <c r="D4352">
        <v>9</v>
      </c>
      <c r="E4352">
        <v>11</v>
      </c>
      <c r="F4352">
        <v>20911</v>
      </c>
      <c r="G4352">
        <v>106</v>
      </c>
      <c r="K4352" s="2">
        <v>5.4836898579692308</v>
      </c>
      <c r="N4352">
        <f t="shared" si="67"/>
        <v>0</v>
      </c>
    </row>
    <row r="4353" spans="1:14" x14ac:dyDescent="0.2">
      <c r="A4353" t="s">
        <v>3</v>
      </c>
      <c r="B4353">
        <v>2019</v>
      </c>
      <c r="C4353">
        <v>2</v>
      </c>
      <c r="D4353">
        <v>9</v>
      </c>
      <c r="E4353">
        <v>12</v>
      </c>
      <c r="F4353">
        <v>20912</v>
      </c>
      <c r="G4353">
        <v>53</v>
      </c>
      <c r="K4353" s="2">
        <v>5.7673289885538477</v>
      </c>
      <c r="N4353">
        <f t="shared" si="67"/>
        <v>0</v>
      </c>
    </row>
    <row r="4354" spans="1:14" x14ac:dyDescent="0.2">
      <c r="A4354" t="s">
        <v>3</v>
      </c>
      <c r="B4354">
        <v>2019</v>
      </c>
      <c r="C4354">
        <v>2</v>
      </c>
      <c r="D4354">
        <v>9</v>
      </c>
      <c r="E4354">
        <v>13</v>
      </c>
      <c r="F4354" s="6">
        <v>20913</v>
      </c>
      <c r="G4354">
        <v>201</v>
      </c>
      <c r="H4354" s="1">
        <v>2.1</v>
      </c>
      <c r="I4354" s="2">
        <v>20</v>
      </c>
      <c r="J4354" s="1">
        <v>19.291338582677167</v>
      </c>
      <c r="K4354" s="2">
        <v>6.602855109655815</v>
      </c>
      <c r="N4354">
        <f t="shared" si="67"/>
        <v>49.000000000000007</v>
      </c>
    </row>
    <row r="4355" spans="1:14" x14ac:dyDescent="0.2">
      <c r="A4355" t="s">
        <v>3</v>
      </c>
      <c r="B4355">
        <v>2019</v>
      </c>
      <c r="C4355">
        <v>2</v>
      </c>
      <c r="D4355">
        <v>9</v>
      </c>
      <c r="E4355">
        <v>14</v>
      </c>
      <c r="F4355">
        <v>20914</v>
      </c>
      <c r="G4355">
        <v>38</v>
      </c>
      <c r="K4355" s="2">
        <v>6.618246380307693</v>
      </c>
      <c r="N4355">
        <f t="shared" ref="N4355:N4418" si="68">$M$2*J4355</f>
        <v>0</v>
      </c>
    </row>
    <row r="4356" spans="1:14" x14ac:dyDescent="0.2">
      <c r="A4356" t="s">
        <v>3</v>
      </c>
      <c r="B4356">
        <v>2019</v>
      </c>
      <c r="C4356">
        <v>2</v>
      </c>
      <c r="D4356">
        <v>9</v>
      </c>
      <c r="E4356">
        <v>15</v>
      </c>
      <c r="F4356">
        <v>20915</v>
      </c>
      <c r="G4356">
        <v>115</v>
      </c>
      <c r="K4356" s="2">
        <v>6.901885510892309</v>
      </c>
      <c r="N4356">
        <f t="shared" si="68"/>
        <v>0</v>
      </c>
    </row>
    <row r="4357" spans="1:14" x14ac:dyDescent="0.2">
      <c r="A4357" t="s">
        <v>3</v>
      </c>
      <c r="B4357">
        <v>2019</v>
      </c>
      <c r="C4357">
        <v>2</v>
      </c>
      <c r="D4357">
        <v>9</v>
      </c>
      <c r="E4357">
        <v>16</v>
      </c>
      <c r="F4357">
        <v>20916</v>
      </c>
      <c r="G4357">
        <v>5</v>
      </c>
      <c r="K4357" s="2">
        <v>7.46916377206154</v>
      </c>
      <c r="N4357">
        <f t="shared" si="68"/>
        <v>0</v>
      </c>
    </row>
    <row r="4358" spans="1:14" x14ac:dyDescent="0.2">
      <c r="A4358" t="s">
        <v>3</v>
      </c>
      <c r="B4358">
        <v>2019</v>
      </c>
      <c r="C4358">
        <v>2</v>
      </c>
      <c r="D4358">
        <v>9</v>
      </c>
      <c r="E4358">
        <v>17</v>
      </c>
      <c r="F4358">
        <v>20917</v>
      </c>
      <c r="G4358">
        <v>160</v>
      </c>
      <c r="K4358" s="2">
        <v>8.2255347869538458</v>
      </c>
      <c r="N4358">
        <f t="shared" si="68"/>
        <v>0</v>
      </c>
    </row>
    <row r="4359" spans="1:14" x14ac:dyDescent="0.2">
      <c r="A4359" t="s">
        <v>3</v>
      </c>
      <c r="B4359">
        <v>2019</v>
      </c>
      <c r="C4359">
        <v>2</v>
      </c>
      <c r="D4359">
        <v>9</v>
      </c>
      <c r="E4359">
        <v>18</v>
      </c>
      <c r="F4359">
        <v>20918</v>
      </c>
      <c r="G4359">
        <v>175</v>
      </c>
      <c r="K4359" s="2">
        <v>7.7055297142153867</v>
      </c>
      <c r="N4359">
        <f t="shared" si="68"/>
        <v>0</v>
      </c>
    </row>
    <row r="4360" spans="1:14" x14ac:dyDescent="0.2">
      <c r="A4360" t="s">
        <v>3</v>
      </c>
      <c r="B4360">
        <v>2019</v>
      </c>
      <c r="C4360">
        <v>2</v>
      </c>
      <c r="D4360">
        <v>9</v>
      </c>
      <c r="E4360">
        <v>19</v>
      </c>
      <c r="F4360" s="6">
        <v>20919</v>
      </c>
      <c r="G4360">
        <v>202</v>
      </c>
      <c r="H4360" s="1">
        <v>2.8</v>
      </c>
      <c r="I4360" s="2">
        <v>20.423412204234122</v>
      </c>
      <c r="J4360" s="1">
        <v>20.472440944881889</v>
      </c>
      <c r="K4360" s="2">
        <v>7.7033309612651175</v>
      </c>
      <c r="N4360">
        <f t="shared" si="68"/>
        <v>52</v>
      </c>
    </row>
    <row r="4361" spans="1:14" x14ac:dyDescent="0.2">
      <c r="A4361" t="s">
        <v>3</v>
      </c>
      <c r="B4361">
        <v>2019</v>
      </c>
      <c r="C4361">
        <v>2</v>
      </c>
      <c r="D4361">
        <v>9</v>
      </c>
      <c r="E4361">
        <v>20</v>
      </c>
      <c r="F4361">
        <v>20920</v>
      </c>
      <c r="G4361">
        <v>118</v>
      </c>
      <c r="K4361" s="2">
        <v>6.8546123224615396</v>
      </c>
      <c r="N4361">
        <f t="shared" si="68"/>
        <v>0</v>
      </c>
    </row>
    <row r="4362" spans="1:14" x14ac:dyDescent="0.2">
      <c r="A4362" t="s">
        <v>3</v>
      </c>
      <c r="B4362">
        <v>2019</v>
      </c>
      <c r="C4362">
        <v>2</v>
      </c>
      <c r="D4362">
        <v>10</v>
      </c>
      <c r="E4362">
        <v>1</v>
      </c>
      <c r="F4362">
        <v>21001</v>
      </c>
      <c r="G4362">
        <v>105</v>
      </c>
      <c r="N4362">
        <f t="shared" si="68"/>
        <v>0</v>
      </c>
    </row>
    <row r="4363" spans="1:14" x14ac:dyDescent="0.2">
      <c r="A4363" t="s">
        <v>3</v>
      </c>
      <c r="B4363">
        <v>2019</v>
      </c>
      <c r="C4363">
        <v>2</v>
      </c>
      <c r="D4363">
        <v>10</v>
      </c>
      <c r="E4363">
        <v>2</v>
      </c>
      <c r="F4363">
        <v>21002</v>
      </c>
      <c r="G4363">
        <v>58</v>
      </c>
      <c r="K4363" s="2">
        <v>5.9564217422769241</v>
      </c>
      <c r="N4363">
        <f t="shared" si="68"/>
        <v>0</v>
      </c>
    </row>
    <row r="4364" spans="1:14" x14ac:dyDescent="0.2">
      <c r="A4364" t="s">
        <v>3</v>
      </c>
      <c r="B4364">
        <v>2019</v>
      </c>
      <c r="C4364">
        <v>2</v>
      </c>
      <c r="D4364">
        <v>10</v>
      </c>
      <c r="E4364">
        <v>3</v>
      </c>
      <c r="F4364">
        <v>21003</v>
      </c>
      <c r="G4364">
        <v>62</v>
      </c>
      <c r="K4364" s="2">
        <v>4.680045654646154</v>
      </c>
      <c r="N4364">
        <f t="shared" si="68"/>
        <v>0</v>
      </c>
    </row>
    <row r="4365" spans="1:14" x14ac:dyDescent="0.2">
      <c r="A4365" t="s">
        <v>3</v>
      </c>
      <c r="B4365">
        <v>2019</v>
      </c>
      <c r="C4365">
        <v>2</v>
      </c>
      <c r="D4365">
        <v>10</v>
      </c>
      <c r="E4365">
        <v>4</v>
      </c>
      <c r="F4365" s="6">
        <v>21004</v>
      </c>
      <c r="G4365">
        <v>201</v>
      </c>
      <c r="H4365" s="1">
        <v>2.5</v>
      </c>
      <c r="I4365" s="2">
        <v>19.370614501382093</v>
      </c>
      <c r="J4365" s="1">
        <v>18.897637795275589</v>
      </c>
      <c r="K4365" s="2">
        <v>5.8525306653767446</v>
      </c>
      <c r="N4365">
        <f t="shared" si="68"/>
        <v>48</v>
      </c>
    </row>
    <row r="4366" spans="1:14" x14ac:dyDescent="0.2">
      <c r="A4366" t="s">
        <v>3</v>
      </c>
      <c r="B4366">
        <v>2019</v>
      </c>
      <c r="C4366">
        <v>2</v>
      </c>
      <c r="D4366">
        <v>10</v>
      </c>
      <c r="E4366">
        <v>5</v>
      </c>
      <c r="F4366">
        <v>21005</v>
      </c>
      <c r="G4366">
        <v>95</v>
      </c>
      <c r="K4366" s="2">
        <v>5.0109579736615393</v>
      </c>
      <c r="N4366">
        <f t="shared" si="68"/>
        <v>0</v>
      </c>
    </row>
    <row r="4367" spans="1:14" x14ac:dyDescent="0.2">
      <c r="A4367" t="s">
        <v>3</v>
      </c>
      <c r="B4367">
        <v>2019</v>
      </c>
      <c r="C4367">
        <v>2</v>
      </c>
      <c r="D4367">
        <v>10</v>
      </c>
      <c r="E4367">
        <v>6</v>
      </c>
      <c r="F4367">
        <v>21006</v>
      </c>
      <c r="G4367">
        <v>82</v>
      </c>
      <c r="K4367" s="2">
        <v>5.8146021769846161</v>
      </c>
      <c r="N4367">
        <f t="shared" si="68"/>
        <v>0</v>
      </c>
    </row>
    <row r="4368" spans="1:14" x14ac:dyDescent="0.2">
      <c r="A4368" t="s">
        <v>3</v>
      </c>
      <c r="B4368">
        <v>2019</v>
      </c>
      <c r="C4368">
        <v>2</v>
      </c>
      <c r="D4368">
        <v>10</v>
      </c>
      <c r="E4368">
        <v>7</v>
      </c>
      <c r="F4368">
        <v>21007</v>
      </c>
      <c r="G4368">
        <v>12</v>
      </c>
      <c r="N4368">
        <f t="shared" si="68"/>
        <v>0</v>
      </c>
    </row>
    <row r="4369" spans="1:14" x14ac:dyDescent="0.2">
      <c r="A4369" t="s">
        <v>3</v>
      </c>
      <c r="B4369">
        <v>2019</v>
      </c>
      <c r="C4369">
        <v>2</v>
      </c>
      <c r="D4369">
        <v>10</v>
      </c>
      <c r="E4369">
        <v>8</v>
      </c>
      <c r="F4369">
        <v>21008</v>
      </c>
      <c r="G4369">
        <v>128</v>
      </c>
      <c r="K4369" s="2">
        <v>7.5164369604923085</v>
      </c>
      <c r="N4369">
        <f t="shared" si="68"/>
        <v>0</v>
      </c>
    </row>
    <row r="4370" spans="1:14" x14ac:dyDescent="0.2">
      <c r="A4370" t="s">
        <v>3</v>
      </c>
      <c r="B4370">
        <v>2019</v>
      </c>
      <c r="C4370">
        <v>2</v>
      </c>
      <c r="D4370">
        <v>10</v>
      </c>
      <c r="E4370">
        <v>9</v>
      </c>
      <c r="F4370">
        <v>21009</v>
      </c>
      <c r="G4370">
        <v>136</v>
      </c>
      <c r="K4370" s="2">
        <v>4.7273188430769242</v>
      </c>
      <c r="N4370">
        <f t="shared" si="68"/>
        <v>0</v>
      </c>
    </row>
    <row r="4371" spans="1:14" x14ac:dyDescent="0.2">
      <c r="A4371" t="s">
        <v>3</v>
      </c>
      <c r="B4371">
        <v>2019</v>
      </c>
      <c r="C4371">
        <v>2</v>
      </c>
      <c r="D4371">
        <v>10</v>
      </c>
      <c r="E4371">
        <v>10</v>
      </c>
      <c r="F4371">
        <v>21010</v>
      </c>
      <c r="G4371">
        <v>101</v>
      </c>
      <c r="K4371" s="2">
        <v>5.2945971042461544</v>
      </c>
      <c r="N4371">
        <f t="shared" si="68"/>
        <v>0</v>
      </c>
    </row>
    <row r="4372" spans="1:14" x14ac:dyDescent="0.2">
      <c r="A4372" t="s">
        <v>3</v>
      </c>
      <c r="B4372">
        <v>2019</v>
      </c>
      <c r="C4372">
        <v>2</v>
      </c>
      <c r="D4372">
        <v>10</v>
      </c>
      <c r="E4372">
        <v>11</v>
      </c>
      <c r="F4372">
        <v>21011</v>
      </c>
      <c r="G4372">
        <v>98</v>
      </c>
      <c r="K4372" s="2">
        <v>5.8618753654153863</v>
      </c>
      <c r="N4372">
        <f t="shared" si="68"/>
        <v>0</v>
      </c>
    </row>
    <row r="4373" spans="1:14" x14ac:dyDescent="0.2">
      <c r="A4373" t="s">
        <v>3</v>
      </c>
      <c r="B4373">
        <v>2019</v>
      </c>
      <c r="C4373">
        <v>2</v>
      </c>
      <c r="D4373">
        <v>10</v>
      </c>
      <c r="E4373">
        <v>12</v>
      </c>
      <c r="F4373">
        <v>21012</v>
      </c>
      <c r="G4373">
        <v>142</v>
      </c>
      <c r="K4373" s="2">
        <v>3.1200304364307696</v>
      </c>
      <c r="N4373">
        <f t="shared" si="68"/>
        <v>0</v>
      </c>
    </row>
    <row r="4374" spans="1:14" x14ac:dyDescent="0.2">
      <c r="A4374" t="s">
        <v>3</v>
      </c>
      <c r="B4374">
        <v>2019</v>
      </c>
      <c r="C4374">
        <v>2</v>
      </c>
      <c r="D4374">
        <v>10</v>
      </c>
      <c r="E4374">
        <v>13</v>
      </c>
      <c r="F4374" s="6">
        <v>21013</v>
      </c>
      <c r="G4374">
        <v>202</v>
      </c>
      <c r="H4374" s="1">
        <v>2.6</v>
      </c>
      <c r="I4374" s="2">
        <v>19.753918759480872</v>
      </c>
      <c r="J4374" s="1">
        <v>18.897637795275589</v>
      </c>
      <c r="K4374" s="2">
        <v>7.1530930354604658</v>
      </c>
      <c r="N4374">
        <f t="shared" si="68"/>
        <v>48</v>
      </c>
    </row>
    <row r="4375" spans="1:14" x14ac:dyDescent="0.2">
      <c r="A4375" t="s">
        <v>3</v>
      </c>
      <c r="B4375">
        <v>2019</v>
      </c>
      <c r="C4375">
        <v>2</v>
      </c>
      <c r="D4375">
        <v>10</v>
      </c>
      <c r="E4375">
        <v>14</v>
      </c>
      <c r="F4375">
        <v>21014</v>
      </c>
      <c r="G4375">
        <v>139</v>
      </c>
      <c r="K4375" s="2">
        <v>6.476426815015385</v>
      </c>
      <c r="N4375">
        <f t="shared" si="68"/>
        <v>0</v>
      </c>
    </row>
    <row r="4376" spans="1:14" x14ac:dyDescent="0.2">
      <c r="A4376" t="s">
        <v>3</v>
      </c>
      <c r="B4376">
        <v>2019</v>
      </c>
      <c r="C4376">
        <v>2</v>
      </c>
      <c r="D4376">
        <v>10</v>
      </c>
      <c r="E4376">
        <v>15</v>
      </c>
      <c r="F4376">
        <v>21015</v>
      </c>
      <c r="G4376">
        <v>52</v>
      </c>
      <c r="K4376" s="2">
        <v>5.3891434811076921</v>
      </c>
      <c r="N4376">
        <f t="shared" si="68"/>
        <v>0</v>
      </c>
    </row>
    <row r="4377" spans="1:14" x14ac:dyDescent="0.2">
      <c r="A4377" t="s">
        <v>3</v>
      </c>
      <c r="B4377">
        <v>2019</v>
      </c>
      <c r="C4377">
        <v>2</v>
      </c>
      <c r="D4377">
        <v>10</v>
      </c>
      <c r="E4377">
        <v>16</v>
      </c>
      <c r="F4377">
        <v>21016</v>
      </c>
      <c r="G4377">
        <v>37</v>
      </c>
      <c r="K4377" s="2">
        <v>6.0509681191384628</v>
      </c>
      <c r="N4377">
        <f t="shared" si="68"/>
        <v>0</v>
      </c>
    </row>
    <row r="4378" spans="1:14" x14ac:dyDescent="0.2">
      <c r="A4378" t="s">
        <v>3</v>
      </c>
      <c r="B4378">
        <v>2019</v>
      </c>
      <c r="C4378">
        <v>2</v>
      </c>
      <c r="D4378">
        <v>10</v>
      </c>
      <c r="E4378">
        <v>17</v>
      </c>
      <c r="F4378">
        <v>21017</v>
      </c>
      <c r="G4378">
        <v>77</v>
      </c>
      <c r="K4378" s="2">
        <v>7.1382514530461538</v>
      </c>
      <c r="N4378">
        <f t="shared" si="68"/>
        <v>0</v>
      </c>
    </row>
    <row r="4379" spans="1:14" x14ac:dyDescent="0.2">
      <c r="A4379" t="s">
        <v>3</v>
      </c>
      <c r="B4379">
        <v>2019</v>
      </c>
      <c r="C4379">
        <v>2</v>
      </c>
      <c r="D4379">
        <v>10</v>
      </c>
      <c r="E4379">
        <v>18</v>
      </c>
      <c r="F4379">
        <v>21018</v>
      </c>
      <c r="G4379">
        <v>116</v>
      </c>
      <c r="K4379" s="2">
        <v>7.1855246414769232</v>
      </c>
      <c r="N4379">
        <f t="shared" si="68"/>
        <v>0</v>
      </c>
    </row>
    <row r="4380" spans="1:14" x14ac:dyDescent="0.2">
      <c r="A4380" t="s">
        <v>3</v>
      </c>
      <c r="B4380">
        <v>2019</v>
      </c>
      <c r="C4380">
        <v>2</v>
      </c>
      <c r="D4380">
        <v>10</v>
      </c>
      <c r="E4380">
        <v>19</v>
      </c>
      <c r="F4380">
        <v>21019</v>
      </c>
      <c r="G4380">
        <v>13</v>
      </c>
      <c r="K4380" s="2">
        <v>6.476426815015385</v>
      </c>
      <c r="N4380">
        <f t="shared" si="68"/>
        <v>0</v>
      </c>
    </row>
    <row r="4381" spans="1:14" x14ac:dyDescent="0.2">
      <c r="A4381" t="s">
        <v>3</v>
      </c>
      <c r="B4381">
        <v>2019</v>
      </c>
      <c r="C4381">
        <v>2</v>
      </c>
      <c r="D4381">
        <v>10</v>
      </c>
      <c r="E4381">
        <v>20</v>
      </c>
      <c r="F4381">
        <v>21020</v>
      </c>
      <c r="G4381">
        <v>124</v>
      </c>
      <c r="K4381" s="2">
        <v>6.2400608728615392</v>
      </c>
      <c r="N4381">
        <f t="shared" si="68"/>
        <v>0</v>
      </c>
    </row>
    <row r="4382" spans="1:14" x14ac:dyDescent="0.2">
      <c r="A4382" t="s">
        <v>3</v>
      </c>
      <c r="B4382">
        <v>2019</v>
      </c>
      <c r="C4382">
        <v>2</v>
      </c>
      <c r="D4382">
        <v>11</v>
      </c>
      <c r="E4382">
        <v>1</v>
      </c>
      <c r="F4382">
        <v>21101</v>
      </c>
      <c r="G4382">
        <v>189</v>
      </c>
      <c r="K4382" s="2">
        <v>7.327344206769232</v>
      </c>
      <c r="N4382">
        <f t="shared" si="68"/>
        <v>0</v>
      </c>
    </row>
    <row r="4383" spans="1:14" x14ac:dyDescent="0.2">
      <c r="A4383" t="s">
        <v>3</v>
      </c>
      <c r="B4383">
        <v>2019</v>
      </c>
      <c r="C4383">
        <v>2</v>
      </c>
      <c r="D4383">
        <v>11</v>
      </c>
      <c r="E4383">
        <v>2</v>
      </c>
      <c r="F4383">
        <v>21102</v>
      </c>
      <c r="G4383">
        <v>17</v>
      </c>
      <c r="K4383" s="2">
        <v>5.3891434811076921</v>
      </c>
      <c r="N4383">
        <f t="shared" si="68"/>
        <v>0</v>
      </c>
    </row>
    <row r="4384" spans="1:14" x14ac:dyDescent="0.2">
      <c r="A4384" t="s">
        <v>3</v>
      </c>
      <c r="B4384">
        <v>2019</v>
      </c>
      <c r="C4384">
        <v>2</v>
      </c>
      <c r="D4384">
        <v>11</v>
      </c>
      <c r="E4384">
        <v>3</v>
      </c>
      <c r="F4384">
        <v>21103</v>
      </c>
      <c r="G4384">
        <v>197</v>
      </c>
      <c r="K4384" s="2">
        <v>6.901885510892309</v>
      </c>
      <c r="N4384">
        <f t="shared" si="68"/>
        <v>0</v>
      </c>
    </row>
    <row r="4385" spans="1:14" x14ac:dyDescent="0.2">
      <c r="A4385" t="s">
        <v>3</v>
      </c>
      <c r="B4385">
        <v>2019</v>
      </c>
      <c r="C4385">
        <v>2</v>
      </c>
      <c r="D4385">
        <v>11</v>
      </c>
      <c r="E4385">
        <v>4</v>
      </c>
      <c r="F4385" s="6">
        <v>21104</v>
      </c>
      <c r="G4385">
        <v>201</v>
      </c>
      <c r="H4385" s="1">
        <v>2.2000000000000002</v>
      </c>
      <c r="I4385" s="2">
        <v>19.948942377826405</v>
      </c>
      <c r="J4385" s="1">
        <v>18.110236220472441</v>
      </c>
      <c r="K4385" s="2">
        <v>6.953006516986048</v>
      </c>
      <c r="N4385">
        <f t="shared" si="68"/>
        <v>46</v>
      </c>
    </row>
    <row r="4386" spans="1:14" x14ac:dyDescent="0.2">
      <c r="A4386" t="s">
        <v>3</v>
      </c>
      <c r="B4386">
        <v>2019</v>
      </c>
      <c r="C4386">
        <v>2</v>
      </c>
      <c r="D4386">
        <v>11</v>
      </c>
      <c r="E4386">
        <v>5</v>
      </c>
      <c r="F4386">
        <v>21105</v>
      </c>
      <c r="G4386">
        <v>156</v>
      </c>
      <c r="K4386" s="2">
        <v>6.8073391340307703</v>
      </c>
      <c r="N4386">
        <f t="shared" si="68"/>
        <v>0</v>
      </c>
    </row>
    <row r="4387" spans="1:14" x14ac:dyDescent="0.2">
      <c r="A4387" t="s">
        <v>3</v>
      </c>
      <c r="B4387">
        <v>2019</v>
      </c>
      <c r="C4387">
        <v>2</v>
      </c>
      <c r="D4387">
        <v>11</v>
      </c>
      <c r="E4387">
        <v>6</v>
      </c>
      <c r="F4387">
        <v>21106</v>
      </c>
      <c r="G4387">
        <v>25</v>
      </c>
      <c r="K4387" s="2">
        <v>5.9564217422769241</v>
      </c>
      <c r="N4387">
        <f t="shared" si="68"/>
        <v>0</v>
      </c>
    </row>
    <row r="4388" spans="1:14" x14ac:dyDescent="0.2">
      <c r="A4388" t="s">
        <v>3</v>
      </c>
      <c r="B4388">
        <v>2019</v>
      </c>
      <c r="C4388">
        <v>2</v>
      </c>
      <c r="D4388">
        <v>11</v>
      </c>
      <c r="E4388">
        <v>7</v>
      </c>
      <c r="F4388">
        <v>21107</v>
      </c>
      <c r="G4388">
        <v>173</v>
      </c>
      <c r="K4388" s="2">
        <v>7.46916377206154</v>
      </c>
      <c r="N4388">
        <f t="shared" si="68"/>
        <v>0</v>
      </c>
    </row>
    <row r="4389" spans="1:14" x14ac:dyDescent="0.2">
      <c r="A4389" t="s">
        <v>3</v>
      </c>
      <c r="B4389">
        <v>2019</v>
      </c>
      <c r="C4389">
        <v>2</v>
      </c>
      <c r="D4389">
        <v>11</v>
      </c>
      <c r="E4389">
        <v>8</v>
      </c>
      <c r="F4389">
        <v>21108</v>
      </c>
      <c r="G4389">
        <v>84</v>
      </c>
      <c r="K4389" s="2">
        <v>6.9491586993230774</v>
      </c>
      <c r="N4389">
        <f t="shared" si="68"/>
        <v>0</v>
      </c>
    </row>
    <row r="4390" spans="1:14" x14ac:dyDescent="0.2">
      <c r="A4390" t="s">
        <v>3</v>
      </c>
      <c r="B4390">
        <v>2019</v>
      </c>
      <c r="C4390">
        <v>2</v>
      </c>
      <c r="D4390">
        <v>11</v>
      </c>
      <c r="E4390">
        <v>9</v>
      </c>
      <c r="F4390" s="6">
        <v>21109</v>
      </c>
      <c r="G4390">
        <v>202</v>
      </c>
      <c r="H4390" s="1">
        <v>2.6</v>
      </c>
      <c r="I4390" s="2">
        <v>20.270524140522266</v>
      </c>
      <c r="J4390" s="1">
        <v>20.078740157480315</v>
      </c>
      <c r="K4390" s="2">
        <v>6.8029416281302337</v>
      </c>
      <c r="N4390">
        <f t="shared" si="68"/>
        <v>51</v>
      </c>
    </row>
    <row r="4391" spans="1:14" x14ac:dyDescent="0.2">
      <c r="A4391" t="s">
        <v>3</v>
      </c>
      <c r="B4391">
        <v>2019</v>
      </c>
      <c r="C4391">
        <v>2</v>
      </c>
      <c r="D4391">
        <v>11</v>
      </c>
      <c r="E4391">
        <v>10</v>
      </c>
      <c r="F4391">
        <v>21110</v>
      </c>
      <c r="G4391">
        <v>94</v>
      </c>
      <c r="K4391" s="2">
        <v>6.0982413075692321</v>
      </c>
      <c r="N4391">
        <f t="shared" si="68"/>
        <v>0</v>
      </c>
    </row>
    <row r="4392" spans="1:14" x14ac:dyDescent="0.2">
      <c r="A4392" t="s">
        <v>3</v>
      </c>
      <c r="B4392">
        <v>2019</v>
      </c>
      <c r="C4392">
        <v>2</v>
      </c>
      <c r="D4392">
        <v>11</v>
      </c>
      <c r="E4392">
        <v>11</v>
      </c>
      <c r="F4392">
        <v>21111</v>
      </c>
      <c r="G4392">
        <v>146</v>
      </c>
      <c r="K4392" s="2">
        <v>6.5709731918769245</v>
      </c>
      <c r="N4392">
        <f t="shared" si="68"/>
        <v>0</v>
      </c>
    </row>
    <row r="4393" spans="1:14" x14ac:dyDescent="0.2">
      <c r="A4393" t="s">
        <v>3</v>
      </c>
      <c r="B4393">
        <v>2019</v>
      </c>
      <c r="C4393">
        <v>2</v>
      </c>
      <c r="D4393">
        <v>11</v>
      </c>
      <c r="E4393">
        <v>12</v>
      </c>
      <c r="F4393">
        <v>21112</v>
      </c>
      <c r="G4393">
        <v>18</v>
      </c>
      <c r="K4393" s="2">
        <v>6.4291536265846165</v>
      </c>
      <c r="N4393">
        <f t="shared" si="68"/>
        <v>0</v>
      </c>
    </row>
    <row r="4394" spans="1:14" x14ac:dyDescent="0.2">
      <c r="A4394" t="s">
        <v>3</v>
      </c>
      <c r="B4394">
        <v>2019</v>
      </c>
      <c r="C4394">
        <v>2</v>
      </c>
      <c r="D4394">
        <v>11</v>
      </c>
      <c r="E4394">
        <v>13</v>
      </c>
      <c r="F4394">
        <v>21113</v>
      </c>
      <c r="G4394">
        <v>55</v>
      </c>
      <c r="K4394" s="2">
        <v>4.8691384083692304</v>
      </c>
      <c r="N4394">
        <f t="shared" si="68"/>
        <v>0</v>
      </c>
    </row>
    <row r="4395" spans="1:14" x14ac:dyDescent="0.2">
      <c r="A4395" t="s">
        <v>3</v>
      </c>
      <c r="B4395">
        <v>2019</v>
      </c>
      <c r="C4395">
        <v>2</v>
      </c>
      <c r="D4395">
        <v>11</v>
      </c>
      <c r="E4395">
        <v>14</v>
      </c>
      <c r="F4395">
        <v>21114</v>
      </c>
      <c r="G4395">
        <v>31</v>
      </c>
      <c r="K4395" s="2">
        <v>5.3891434811076921</v>
      </c>
      <c r="N4395">
        <f t="shared" si="68"/>
        <v>0</v>
      </c>
    </row>
    <row r="4396" spans="1:14" x14ac:dyDescent="0.2">
      <c r="A4396" t="s">
        <v>3</v>
      </c>
      <c r="B4396">
        <v>2019</v>
      </c>
      <c r="C4396">
        <v>2</v>
      </c>
      <c r="D4396">
        <v>11</v>
      </c>
      <c r="E4396">
        <v>15</v>
      </c>
      <c r="F4396">
        <v>21115</v>
      </c>
      <c r="G4396">
        <v>24</v>
      </c>
      <c r="K4396" s="2">
        <v>5.1055043505230788</v>
      </c>
      <c r="N4396">
        <f t="shared" si="68"/>
        <v>0</v>
      </c>
    </row>
    <row r="4397" spans="1:14" x14ac:dyDescent="0.2">
      <c r="A4397" t="s">
        <v>3</v>
      </c>
      <c r="B4397">
        <v>2019</v>
      </c>
      <c r="C4397">
        <v>2</v>
      </c>
      <c r="D4397">
        <v>11</v>
      </c>
      <c r="E4397">
        <v>16</v>
      </c>
      <c r="F4397">
        <v>21116</v>
      </c>
      <c r="G4397">
        <v>99</v>
      </c>
      <c r="K4397" s="2">
        <v>5.247323915815385</v>
      </c>
      <c r="N4397">
        <f t="shared" si="68"/>
        <v>0</v>
      </c>
    </row>
    <row r="4398" spans="1:14" x14ac:dyDescent="0.2">
      <c r="A4398" t="s">
        <v>3</v>
      </c>
      <c r="B4398">
        <v>2019</v>
      </c>
      <c r="C4398">
        <v>2</v>
      </c>
      <c r="D4398">
        <v>11</v>
      </c>
      <c r="E4398">
        <v>17</v>
      </c>
      <c r="F4398">
        <v>21117</v>
      </c>
      <c r="G4398">
        <v>137</v>
      </c>
      <c r="K4398" s="2">
        <v>5.3891434811076921</v>
      </c>
      <c r="N4398">
        <f t="shared" si="68"/>
        <v>0</v>
      </c>
    </row>
    <row r="4399" spans="1:14" x14ac:dyDescent="0.2">
      <c r="A4399" t="s">
        <v>3</v>
      </c>
      <c r="B4399">
        <v>2019</v>
      </c>
      <c r="C4399">
        <v>2</v>
      </c>
      <c r="D4399">
        <v>11</v>
      </c>
      <c r="E4399">
        <v>18</v>
      </c>
      <c r="F4399">
        <v>21118</v>
      </c>
      <c r="G4399">
        <v>67</v>
      </c>
      <c r="K4399" s="2">
        <v>7.7528029026461542</v>
      </c>
      <c r="N4399">
        <f t="shared" si="68"/>
        <v>0</v>
      </c>
    </row>
    <row r="4400" spans="1:14" x14ac:dyDescent="0.2">
      <c r="A4400" t="s">
        <v>3</v>
      </c>
      <c r="B4400">
        <v>2019</v>
      </c>
      <c r="C4400">
        <v>2</v>
      </c>
      <c r="D4400">
        <v>11</v>
      </c>
      <c r="E4400">
        <v>19</v>
      </c>
      <c r="F4400">
        <v>21119</v>
      </c>
      <c r="G4400">
        <v>50</v>
      </c>
      <c r="K4400" s="2">
        <v>7.2800710183384609</v>
      </c>
      <c r="N4400">
        <f t="shared" si="68"/>
        <v>0</v>
      </c>
    </row>
    <row r="4401" spans="1:14" x14ac:dyDescent="0.2">
      <c r="A4401" t="s">
        <v>3</v>
      </c>
      <c r="B4401">
        <v>2019</v>
      </c>
      <c r="C4401">
        <v>2</v>
      </c>
      <c r="D4401">
        <v>11</v>
      </c>
      <c r="E4401">
        <v>20</v>
      </c>
      <c r="F4401">
        <v>21120</v>
      </c>
      <c r="G4401">
        <v>32</v>
      </c>
      <c r="K4401" s="2">
        <v>7.0437050761846169</v>
      </c>
      <c r="N4401">
        <f t="shared" si="68"/>
        <v>0</v>
      </c>
    </row>
    <row r="4402" spans="1:14" x14ac:dyDescent="0.2">
      <c r="A4402" t="s">
        <v>3</v>
      </c>
      <c r="B4402">
        <v>2019</v>
      </c>
      <c r="C4402">
        <v>3</v>
      </c>
      <c r="D4402">
        <v>1</v>
      </c>
      <c r="E4402">
        <v>1</v>
      </c>
      <c r="F4402">
        <v>20101</v>
      </c>
      <c r="G4402">
        <v>80</v>
      </c>
      <c r="K4402" s="2">
        <v>4.9440465969230774</v>
      </c>
      <c r="N4402">
        <f t="shared" si="68"/>
        <v>0</v>
      </c>
    </row>
    <row r="4403" spans="1:14" x14ac:dyDescent="0.2">
      <c r="A4403" t="s">
        <v>3</v>
      </c>
      <c r="B4403">
        <v>2019</v>
      </c>
      <c r="C4403">
        <v>3</v>
      </c>
      <c r="D4403">
        <v>1</v>
      </c>
      <c r="E4403">
        <v>2</v>
      </c>
      <c r="F4403">
        <v>20102</v>
      </c>
      <c r="G4403">
        <v>132</v>
      </c>
      <c r="K4403" s="2">
        <v>5.254542276923079</v>
      </c>
      <c r="N4403">
        <f t="shared" si="68"/>
        <v>0</v>
      </c>
    </row>
    <row r="4404" spans="1:14" x14ac:dyDescent="0.2">
      <c r="A4404" t="s">
        <v>3</v>
      </c>
      <c r="B4404">
        <v>2019</v>
      </c>
      <c r="C4404">
        <v>3</v>
      </c>
      <c r="D4404">
        <v>1</v>
      </c>
      <c r="E4404">
        <v>3</v>
      </c>
      <c r="F4404" s="6">
        <v>20103</v>
      </c>
      <c r="G4404">
        <v>202</v>
      </c>
      <c r="H4404" s="1">
        <v>2.8</v>
      </c>
      <c r="I4404" s="2">
        <v>20.358464835378921</v>
      </c>
      <c r="K4404" s="2">
        <v>5.7369492502325592</v>
      </c>
      <c r="N4404">
        <f t="shared" si="68"/>
        <v>0</v>
      </c>
    </row>
    <row r="4405" spans="1:14" x14ac:dyDescent="0.2">
      <c r="A4405" t="s">
        <v>3</v>
      </c>
      <c r="B4405">
        <v>2019</v>
      </c>
      <c r="C4405">
        <v>3</v>
      </c>
      <c r="D4405">
        <v>1</v>
      </c>
      <c r="E4405">
        <v>4</v>
      </c>
      <c r="F4405">
        <v>20104</v>
      </c>
      <c r="G4405">
        <v>103</v>
      </c>
      <c r="K4405" s="2">
        <v>4.9440465969230774</v>
      </c>
      <c r="N4405">
        <f t="shared" si="68"/>
        <v>0</v>
      </c>
    </row>
    <row r="4406" spans="1:14" x14ac:dyDescent="0.2">
      <c r="A4406" t="s">
        <v>3</v>
      </c>
      <c r="B4406">
        <v>2019</v>
      </c>
      <c r="C4406">
        <v>3</v>
      </c>
      <c r="D4406">
        <v>1</v>
      </c>
      <c r="E4406">
        <v>5</v>
      </c>
      <c r="F4406" s="6">
        <v>20105</v>
      </c>
      <c r="G4406">
        <v>201</v>
      </c>
      <c r="H4406" s="1">
        <v>2.4</v>
      </c>
      <c r="I4406" s="2">
        <v>19.613135402609085</v>
      </c>
      <c r="K4406" s="2">
        <v>3.9425730530232554</v>
      </c>
      <c r="N4406">
        <f t="shared" si="68"/>
        <v>0</v>
      </c>
    </row>
    <row r="4407" spans="1:14" x14ac:dyDescent="0.2">
      <c r="A4407" t="s">
        <v>3</v>
      </c>
      <c r="B4407">
        <v>2019</v>
      </c>
      <c r="C4407">
        <v>3</v>
      </c>
      <c r="D4407">
        <v>1</v>
      </c>
      <c r="E4407">
        <v>6</v>
      </c>
      <c r="F4407" s="6">
        <v>20106</v>
      </c>
      <c r="G4407">
        <v>104</v>
      </c>
      <c r="H4407" s="1">
        <v>3</v>
      </c>
      <c r="I4407" s="2">
        <v>19.692011549566889</v>
      </c>
      <c r="K4407" s="2">
        <v>4.2458479032558154</v>
      </c>
      <c r="N4407">
        <f t="shared" si="68"/>
        <v>0</v>
      </c>
    </row>
    <row r="4408" spans="1:14" x14ac:dyDescent="0.2">
      <c r="A4408" t="s">
        <v>3</v>
      </c>
      <c r="B4408">
        <v>2019</v>
      </c>
      <c r="C4408">
        <v>3</v>
      </c>
      <c r="D4408">
        <v>1</v>
      </c>
      <c r="E4408">
        <v>7</v>
      </c>
      <c r="F4408">
        <v>20107</v>
      </c>
      <c r="G4408">
        <v>43</v>
      </c>
      <c r="K4408" s="2">
        <v>4.0125595569230788</v>
      </c>
      <c r="N4408">
        <f t="shared" si="68"/>
        <v>0</v>
      </c>
    </row>
    <row r="4409" spans="1:14" x14ac:dyDescent="0.2">
      <c r="A4409" t="s">
        <v>3</v>
      </c>
      <c r="B4409">
        <v>2019</v>
      </c>
      <c r="C4409">
        <v>3</v>
      </c>
      <c r="D4409">
        <v>1</v>
      </c>
      <c r="E4409">
        <v>8</v>
      </c>
      <c r="F4409">
        <v>20108</v>
      </c>
      <c r="G4409">
        <v>154</v>
      </c>
      <c r="K4409" s="2">
        <v>4.9679308799999999</v>
      </c>
      <c r="N4409">
        <f t="shared" si="68"/>
        <v>0</v>
      </c>
    </row>
    <row r="4410" spans="1:14" x14ac:dyDescent="0.2">
      <c r="A4410" t="s">
        <v>3</v>
      </c>
      <c r="B4410">
        <v>2019</v>
      </c>
      <c r="C4410">
        <v>3</v>
      </c>
      <c r="D4410">
        <v>1</v>
      </c>
      <c r="E4410">
        <v>9</v>
      </c>
      <c r="F4410">
        <v>20109</v>
      </c>
      <c r="G4410">
        <v>40</v>
      </c>
      <c r="K4410" s="2">
        <v>5.159005144615386</v>
      </c>
      <c r="N4410">
        <f t="shared" si="68"/>
        <v>0</v>
      </c>
    </row>
    <row r="4411" spans="1:14" x14ac:dyDescent="0.2">
      <c r="A4411" t="s">
        <v>3</v>
      </c>
      <c r="B4411">
        <v>2019</v>
      </c>
      <c r="C4411">
        <v>3</v>
      </c>
      <c r="D4411">
        <v>1</v>
      </c>
      <c r="E4411">
        <v>10</v>
      </c>
      <c r="F4411">
        <v>20110</v>
      </c>
      <c r="G4411">
        <v>78</v>
      </c>
      <c r="K4411" s="2">
        <v>5.159005144615386</v>
      </c>
      <c r="N4411">
        <f t="shared" si="68"/>
        <v>0</v>
      </c>
    </row>
    <row r="4412" spans="1:14" x14ac:dyDescent="0.2">
      <c r="A4412" t="s">
        <v>3</v>
      </c>
      <c r="B4412">
        <v>2019</v>
      </c>
      <c r="C4412">
        <v>3</v>
      </c>
      <c r="D4412">
        <v>1</v>
      </c>
      <c r="E4412">
        <v>11</v>
      </c>
      <c r="F4412">
        <v>20111</v>
      </c>
      <c r="G4412">
        <v>91</v>
      </c>
      <c r="K4412" s="2">
        <v>4.7768566153846157</v>
      </c>
      <c r="N4412">
        <f t="shared" si="68"/>
        <v>0</v>
      </c>
    </row>
    <row r="4413" spans="1:14" x14ac:dyDescent="0.2">
      <c r="A4413" t="s">
        <v>3</v>
      </c>
      <c r="B4413">
        <v>2019</v>
      </c>
      <c r="C4413">
        <v>3</v>
      </c>
      <c r="D4413">
        <v>1</v>
      </c>
      <c r="E4413">
        <v>12</v>
      </c>
      <c r="F4413">
        <v>20112</v>
      </c>
      <c r="G4413">
        <v>48</v>
      </c>
      <c r="K4413" s="2">
        <v>4.5380137846153863</v>
      </c>
      <c r="N4413">
        <f t="shared" si="68"/>
        <v>0</v>
      </c>
    </row>
    <row r="4414" spans="1:14" x14ac:dyDescent="0.2">
      <c r="A4414" t="s">
        <v>3</v>
      </c>
      <c r="B4414">
        <v>2019</v>
      </c>
      <c r="C4414">
        <v>3</v>
      </c>
      <c r="D4414">
        <v>1</v>
      </c>
      <c r="E4414">
        <v>13</v>
      </c>
      <c r="F4414">
        <v>20113</v>
      </c>
      <c r="G4414">
        <v>72</v>
      </c>
      <c r="K4414" s="2">
        <v>4.5380137846153863</v>
      </c>
      <c r="N4414">
        <f t="shared" si="68"/>
        <v>0</v>
      </c>
    </row>
    <row r="4415" spans="1:14" x14ac:dyDescent="0.2">
      <c r="A4415" t="s">
        <v>3</v>
      </c>
      <c r="B4415">
        <v>2019</v>
      </c>
      <c r="C4415">
        <v>3</v>
      </c>
      <c r="D4415">
        <v>1</v>
      </c>
      <c r="E4415">
        <v>14</v>
      </c>
      <c r="F4415">
        <v>20114</v>
      </c>
      <c r="G4415">
        <v>178</v>
      </c>
      <c r="K4415" s="2">
        <v>5.159005144615386</v>
      </c>
      <c r="N4415">
        <f t="shared" si="68"/>
        <v>0</v>
      </c>
    </row>
    <row r="4416" spans="1:14" x14ac:dyDescent="0.2">
      <c r="A4416" t="s">
        <v>3</v>
      </c>
      <c r="B4416">
        <v>2019</v>
      </c>
      <c r="C4416">
        <v>3</v>
      </c>
      <c r="D4416">
        <v>1</v>
      </c>
      <c r="E4416">
        <v>15</v>
      </c>
      <c r="F4416">
        <v>20115</v>
      </c>
      <c r="G4416">
        <v>110</v>
      </c>
      <c r="K4416" s="2">
        <v>4.8723937476923078</v>
      </c>
      <c r="N4416">
        <f t="shared" si="68"/>
        <v>0</v>
      </c>
    </row>
    <row r="4417" spans="1:14" x14ac:dyDescent="0.2">
      <c r="A4417" t="s">
        <v>3</v>
      </c>
      <c r="B4417">
        <v>2019</v>
      </c>
      <c r="C4417">
        <v>3</v>
      </c>
      <c r="D4417">
        <v>1</v>
      </c>
      <c r="E4417">
        <v>16</v>
      </c>
      <c r="F4417">
        <v>20116</v>
      </c>
      <c r="G4417">
        <v>16</v>
      </c>
      <c r="K4417" s="2">
        <v>3.582642461538462</v>
      </c>
      <c r="N4417">
        <f t="shared" si="68"/>
        <v>0</v>
      </c>
    </row>
    <row r="4418" spans="1:14" x14ac:dyDescent="0.2">
      <c r="A4418" t="s">
        <v>3</v>
      </c>
      <c r="B4418">
        <v>2019</v>
      </c>
      <c r="C4418">
        <v>3</v>
      </c>
      <c r="D4418">
        <v>1</v>
      </c>
      <c r="E4418">
        <v>17</v>
      </c>
      <c r="F4418" s="6">
        <v>20117</v>
      </c>
      <c r="G4418">
        <v>44</v>
      </c>
      <c r="H4418" s="1">
        <v>2.8</v>
      </c>
      <c r="I4418" s="2">
        <v>20.215633423180591</v>
      </c>
      <c r="K4418" s="2">
        <v>6.0654970046511636</v>
      </c>
      <c r="N4418">
        <f t="shared" si="68"/>
        <v>0</v>
      </c>
    </row>
    <row r="4419" spans="1:14" x14ac:dyDescent="0.2">
      <c r="A4419" t="s">
        <v>3</v>
      </c>
      <c r="B4419">
        <v>2019</v>
      </c>
      <c r="C4419">
        <v>3</v>
      </c>
      <c r="D4419">
        <v>1</v>
      </c>
      <c r="E4419">
        <v>18</v>
      </c>
      <c r="F4419">
        <v>20118</v>
      </c>
      <c r="G4419">
        <v>51</v>
      </c>
      <c r="K4419" s="2">
        <v>4.2991709538461542</v>
      </c>
      <c r="N4419">
        <f t="shared" ref="N4419:N4482" si="69">$M$2*J4419</f>
        <v>0</v>
      </c>
    </row>
    <row r="4420" spans="1:14" x14ac:dyDescent="0.2">
      <c r="A4420" t="s">
        <v>3</v>
      </c>
      <c r="B4420">
        <v>2019</v>
      </c>
      <c r="C4420">
        <v>3</v>
      </c>
      <c r="D4420">
        <v>1</v>
      </c>
      <c r="E4420">
        <v>19</v>
      </c>
      <c r="F4420">
        <v>20119</v>
      </c>
      <c r="G4420">
        <v>130</v>
      </c>
      <c r="K4420" s="2">
        <v>4.7290880492307705</v>
      </c>
      <c r="N4420">
        <f t="shared" si="69"/>
        <v>0</v>
      </c>
    </row>
    <row r="4421" spans="1:14" x14ac:dyDescent="0.2">
      <c r="A4421" t="s">
        <v>3</v>
      </c>
      <c r="B4421">
        <v>2019</v>
      </c>
      <c r="C4421">
        <v>3</v>
      </c>
      <c r="D4421">
        <v>1</v>
      </c>
      <c r="E4421">
        <v>20</v>
      </c>
      <c r="F4421" s="8">
        <v>20120</v>
      </c>
      <c r="G4421">
        <v>166</v>
      </c>
      <c r="H4421" s="1">
        <v>2.9</v>
      </c>
      <c r="I4421" s="2">
        <v>20.266930301532376</v>
      </c>
      <c r="K4421" s="2">
        <v>5.3578556874418615</v>
      </c>
      <c r="N4421">
        <f t="shared" si="69"/>
        <v>0</v>
      </c>
    </row>
    <row r="4422" spans="1:14" x14ac:dyDescent="0.2">
      <c r="A4422" t="s">
        <v>3</v>
      </c>
      <c r="B4422">
        <v>2019</v>
      </c>
      <c r="C4422">
        <v>3</v>
      </c>
      <c r="D4422">
        <v>2</v>
      </c>
      <c r="E4422">
        <v>1</v>
      </c>
      <c r="F4422">
        <v>20201</v>
      </c>
      <c r="G4422">
        <v>54</v>
      </c>
      <c r="K4422" s="2">
        <v>5.9233022030769247</v>
      </c>
      <c r="N4422">
        <f t="shared" si="69"/>
        <v>0</v>
      </c>
    </row>
    <row r="4423" spans="1:14" x14ac:dyDescent="0.2">
      <c r="A4423" t="s">
        <v>3</v>
      </c>
      <c r="B4423">
        <v>2019</v>
      </c>
      <c r="C4423">
        <v>3</v>
      </c>
      <c r="D4423">
        <v>2</v>
      </c>
      <c r="E4423">
        <v>2</v>
      </c>
      <c r="F4423">
        <v>20202</v>
      </c>
      <c r="G4423">
        <v>15</v>
      </c>
      <c r="K4423" s="2">
        <v>4.6813194830769236</v>
      </c>
      <c r="N4423">
        <f t="shared" si="69"/>
        <v>0</v>
      </c>
    </row>
    <row r="4424" spans="1:14" x14ac:dyDescent="0.2">
      <c r="A4424" t="s">
        <v>3</v>
      </c>
      <c r="B4424">
        <v>2019</v>
      </c>
      <c r="C4424">
        <v>3</v>
      </c>
      <c r="D4424">
        <v>2</v>
      </c>
      <c r="E4424">
        <v>3</v>
      </c>
      <c r="F4424" s="6">
        <v>20203</v>
      </c>
      <c r="G4424">
        <v>201</v>
      </c>
      <c r="H4424" s="1">
        <v>3.1</v>
      </c>
      <c r="I4424" s="2">
        <v>20.173300839425938</v>
      </c>
      <c r="K4424" s="2">
        <v>4.043664669767443</v>
      </c>
      <c r="N4424">
        <f t="shared" si="69"/>
        <v>0</v>
      </c>
    </row>
    <row r="4425" spans="1:14" x14ac:dyDescent="0.2">
      <c r="A4425" t="s">
        <v>3</v>
      </c>
      <c r="B4425">
        <v>2019</v>
      </c>
      <c r="C4425">
        <v>3</v>
      </c>
      <c r="D4425">
        <v>2</v>
      </c>
      <c r="E4425">
        <v>4</v>
      </c>
      <c r="F4425">
        <v>20204</v>
      </c>
      <c r="G4425">
        <v>6</v>
      </c>
      <c r="K4425" s="2">
        <v>5.2067737107692311</v>
      </c>
      <c r="N4425">
        <f t="shared" si="69"/>
        <v>0</v>
      </c>
    </row>
    <row r="4426" spans="1:14" x14ac:dyDescent="0.2">
      <c r="A4426" t="s">
        <v>3</v>
      </c>
      <c r="B4426">
        <v>2019</v>
      </c>
      <c r="C4426">
        <v>3</v>
      </c>
      <c r="D4426">
        <v>2</v>
      </c>
      <c r="E4426">
        <v>5</v>
      </c>
      <c r="F4426">
        <v>20205</v>
      </c>
      <c r="G4426">
        <v>33</v>
      </c>
      <c r="K4426" s="2">
        <v>4.6813194830769236</v>
      </c>
      <c r="N4426">
        <f t="shared" si="69"/>
        <v>0</v>
      </c>
    </row>
    <row r="4427" spans="1:14" x14ac:dyDescent="0.2">
      <c r="A4427" t="s">
        <v>3</v>
      </c>
      <c r="B4427">
        <v>2019</v>
      </c>
      <c r="C4427">
        <v>3</v>
      </c>
      <c r="D4427">
        <v>2</v>
      </c>
      <c r="E4427">
        <v>6</v>
      </c>
      <c r="F4427">
        <v>20206</v>
      </c>
      <c r="G4427">
        <v>100</v>
      </c>
      <c r="K4427" s="2">
        <v>4.6335509169230757</v>
      </c>
      <c r="N4427">
        <f t="shared" si="69"/>
        <v>0</v>
      </c>
    </row>
    <row r="4428" spans="1:14" x14ac:dyDescent="0.2">
      <c r="A4428" t="s">
        <v>3</v>
      </c>
      <c r="B4428">
        <v>2019</v>
      </c>
      <c r="C4428">
        <v>3</v>
      </c>
      <c r="D4428">
        <v>2</v>
      </c>
      <c r="E4428">
        <v>7</v>
      </c>
      <c r="F4428">
        <v>20207</v>
      </c>
      <c r="G4428">
        <v>179</v>
      </c>
      <c r="K4428" s="2">
        <v>4.9201623138461548</v>
      </c>
      <c r="N4428">
        <f t="shared" si="69"/>
        <v>0</v>
      </c>
    </row>
    <row r="4429" spans="1:14" x14ac:dyDescent="0.2">
      <c r="A4429" t="s">
        <v>3</v>
      </c>
      <c r="B4429">
        <v>2019</v>
      </c>
      <c r="C4429">
        <v>3</v>
      </c>
      <c r="D4429">
        <v>2</v>
      </c>
      <c r="E4429">
        <v>8</v>
      </c>
      <c r="F4429">
        <v>20208</v>
      </c>
      <c r="G4429">
        <v>126</v>
      </c>
      <c r="K4429" s="2">
        <v>3.8214852923076936</v>
      </c>
      <c r="N4429">
        <f t="shared" si="69"/>
        <v>0</v>
      </c>
    </row>
    <row r="4430" spans="1:14" x14ac:dyDescent="0.2">
      <c r="A4430" t="s">
        <v>3</v>
      </c>
      <c r="B4430">
        <v>2019</v>
      </c>
      <c r="C4430">
        <v>3</v>
      </c>
      <c r="D4430">
        <v>2</v>
      </c>
      <c r="E4430">
        <v>9</v>
      </c>
      <c r="F4430">
        <v>20209</v>
      </c>
      <c r="G4430">
        <v>92</v>
      </c>
      <c r="K4430" s="2">
        <v>5.0156994461538469</v>
      </c>
      <c r="N4430">
        <f t="shared" si="69"/>
        <v>0</v>
      </c>
    </row>
    <row r="4431" spans="1:14" x14ac:dyDescent="0.2">
      <c r="A4431" t="s">
        <v>3</v>
      </c>
      <c r="B4431">
        <v>2019</v>
      </c>
      <c r="C4431">
        <v>3</v>
      </c>
      <c r="D4431">
        <v>2</v>
      </c>
      <c r="E4431">
        <v>10</v>
      </c>
      <c r="F4431">
        <v>20210</v>
      </c>
      <c r="G4431">
        <v>174</v>
      </c>
      <c r="K4431" s="2">
        <v>5.6605750892307709</v>
      </c>
      <c r="N4431">
        <f t="shared" si="69"/>
        <v>0</v>
      </c>
    </row>
    <row r="4432" spans="1:14" x14ac:dyDescent="0.2">
      <c r="A4432" t="s">
        <v>3</v>
      </c>
      <c r="B4432">
        <v>2019</v>
      </c>
      <c r="C4432">
        <v>3</v>
      </c>
      <c r="D4432">
        <v>2</v>
      </c>
      <c r="E4432">
        <v>11</v>
      </c>
      <c r="F4432">
        <v>20211</v>
      </c>
      <c r="G4432">
        <v>28</v>
      </c>
      <c r="K4432" s="2">
        <v>4.203633821538463</v>
      </c>
      <c r="N4432">
        <f t="shared" si="69"/>
        <v>0</v>
      </c>
    </row>
    <row r="4433" spans="1:14" x14ac:dyDescent="0.2">
      <c r="A4433" t="s">
        <v>3</v>
      </c>
      <c r="B4433">
        <v>2019</v>
      </c>
      <c r="C4433">
        <v>3</v>
      </c>
      <c r="D4433">
        <v>2</v>
      </c>
      <c r="E4433">
        <v>12</v>
      </c>
      <c r="F4433" s="6">
        <v>20212</v>
      </c>
      <c r="G4433">
        <v>144</v>
      </c>
      <c r="H4433" s="1">
        <v>2.7</v>
      </c>
      <c r="I4433" s="2">
        <v>20.235096557514691</v>
      </c>
      <c r="K4433" s="2">
        <v>6.0402241004651156</v>
      </c>
      <c r="N4433">
        <f t="shared" si="69"/>
        <v>0</v>
      </c>
    </row>
    <row r="4434" spans="1:14" x14ac:dyDescent="0.2">
      <c r="A4434" t="s">
        <v>3</v>
      </c>
      <c r="B4434">
        <v>2019</v>
      </c>
      <c r="C4434">
        <v>3</v>
      </c>
      <c r="D4434">
        <v>2</v>
      </c>
      <c r="E4434">
        <v>13</v>
      </c>
      <c r="F4434" s="6">
        <v>20213</v>
      </c>
      <c r="G4434">
        <v>202</v>
      </c>
      <c r="H4434" s="1">
        <v>3.4</v>
      </c>
      <c r="I4434" s="2">
        <v>20.0557750406693</v>
      </c>
      <c r="K4434" s="2">
        <v>5.3578556874418615</v>
      </c>
      <c r="N4434">
        <f t="shared" si="69"/>
        <v>0</v>
      </c>
    </row>
    <row r="4435" spans="1:14" x14ac:dyDescent="0.2">
      <c r="A4435" t="s">
        <v>3</v>
      </c>
      <c r="B4435">
        <v>2019</v>
      </c>
      <c r="C4435">
        <v>3</v>
      </c>
      <c r="D4435">
        <v>2</v>
      </c>
      <c r="E4435">
        <v>14</v>
      </c>
      <c r="F4435">
        <v>20214</v>
      </c>
      <c r="G4435">
        <v>66</v>
      </c>
      <c r="K4435" s="2">
        <v>4.3469395200000003</v>
      </c>
      <c r="N4435">
        <f t="shared" si="69"/>
        <v>0</v>
      </c>
    </row>
    <row r="4436" spans="1:14" x14ac:dyDescent="0.2">
      <c r="A4436" t="s">
        <v>3</v>
      </c>
      <c r="B4436">
        <v>2019</v>
      </c>
      <c r="C4436">
        <v>3</v>
      </c>
      <c r="D4436">
        <v>2</v>
      </c>
      <c r="E4436">
        <v>15</v>
      </c>
      <c r="F4436">
        <v>20215</v>
      </c>
      <c r="G4436">
        <v>90</v>
      </c>
      <c r="K4436" s="2">
        <v>3.8214852923076936</v>
      </c>
      <c r="N4436">
        <f t="shared" si="69"/>
        <v>0</v>
      </c>
    </row>
    <row r="4437" spans="1:14" x14ac:dyDescent="0.2">
      <c r="A4437" t="s">
        <v>3</v>
      </c>
      <c r="B4437">
        <v>2019</v>
      </c>
      <c r="C4437">
        <v>3</v>
      </c>
      <c r="D4437">
        <v>2</v>
      </c>
      <c r="E4437">
        <v>16</v>
      </c>
      <c r="F4437">
        <v>20216</v>
      </c>
      <c r="G4437">
        <v>68</v>
      </c>
      <c r="K4437" s="2">
        <v>4.1080966892307709</v>
      </c>
      <c r="N4437">
        <f t="shared" si="69"/>
        <v>0</v>
      </c>
    </row>
    <row r="4438" spans="1:14" x14ac:dyDescent="0.2">
      <c r="A4438" t="s">
        <v>3</v>
      </c>
      <c r="B4438">
        <v>2019</v>
      </c>
      <c r="C4438">
        <v>3</v>
      </c>
      <c r="D4438">
        <v>2</v>
      </c>
      <c r="E4438">
        <v>17</v>
      </c>
      <c r="F4438">
        <v>20217</v>
      </c>
      <c r="G4438">
        <v>149</v>
      </c>
      <c r="K4438" s="2">
        <v>5.7799965046153865</v>
      </c>
      <c r="N4438">
        <f t="shared" si="69"/>
        <v>0</v>
      </c>
    </row>
    <row r="4439" spans="1:14" x14ac:dyDescent="0.2">
      <c r="A4439" t="s">
        <v>3</v>
      </c>
      <c r="B4439">
        <v>2019</v>
      </c>
      <c r="C4439">
        <v>3</v>
      </c>
      <c r="D4439">
        <v>2</v>
      </c>
      <c r="E4439">
        <v>18</v>
      </c>
      <c r="F4439">
        <v>20218</v>
      </c>
      <c r="G4439">
        <v>102</v>
      </c>
      <c r="K4439" s="2">
        <v>4.6813194830769236</v>
      </c>
      <c r="N4439">
        <f t="shared" si="69"/>
        <v>0</v>
      </c>
    </row>
    <row r="4440" spans="1:14" x14ac:dyDescent="0.2">
      <c r="A4440" t="s">
        <v>3</v>
      </c>
      <c r="B4440">
        <v>2019</v>
      </c>
      <c r="C4440">
        <v>3</v>
      </c>
      <c r="D4440">
        <v>2</v>
      </c>
      <c r="E4440">
        <v>19</v>
      </c>
      <c r="F4440">
        <v>20219</v>
      </c>
      <c r="G4440">
        <v>168</v>
      </c>
      <c r="K4440" s="2">
        <v>4.8246251815384626</v>
      </c>
      <c r="N4440">
        <f t="shared" si="69"/>
        <v>0</v>
      </c>
    </row>
    <row r="4441" spans="1:14" x14ac:dyDescent="0.2">
      <c r="A4441" t="s">
        <v>3</v>
      </c>
      <c r="B4441">
        <v>2019</v>
      </c>
      <c r="C4441">
        <v>3</v>
      </c>
      <c r="D4441">
        <v>2</v>
      </c>
      <c r="E4441">
        <v>20</v>
      </c>
      <c r="F4441">
        <v>20220</v>
      </c>
      <c r="G4441">
        <v>164</v>
      </c>
      <c r="K4441" s="2">
        <v>4.8723937476923078</v>
      </c>
      <c r="N4441">
        <f t="shared" si="69"/>
        <v>0</v>
      </c>
    </row>
    <row r="4442" spans="1:14" x14ac:dyDescent="0.2">
      <c r="A4442" t="s">
        <v>3</v>
      </c>
      <c r="B4442">
        <v>2019</v>
      </c>
      <c r="C4442">
        <v>3</v>
      </c>
      <c r="D4442">
        <v>3</v>
      </c>
      <c r="E4442">
        <v>1</v>
      </c>
      <c r="F4442">
        <v>20301</v>
      </c>
      <c r="G4442">
        <v>186</v>
      </c>
      <c r="K4442" s="2">
        <v>5.9710707692307716</v>
      </c>
      <c r="N4442">
        <f t="shared" si="69"/>
        <v>0</v>
      </c>
    </row>
    <row r="4443" spans="1:14" x14ac:dyDescent="0.2">
      <c r="A4443" t="s">
        <v>3</v>
      </c>
      <c r="B4443">
        <v>2019</v>
      </c>
      <c r="C4443">
        <v>3</v>
      </c>
      <c r="D4443">
        <v>3</v>
      </c>
      <c r="E4443">
        <v>2</v>
      </c>
      <c r="F4443">
        <v>20302</v>
      </c>
      <c r="G4443">
        <v>159</v>
      </c>
      <c r="K4443" s="2">
        <v>4.9679308799999999</v>
      </c>
      <c r="N4443">
        <f t="shared" si="69"/>
        <v>0</v>
      </c>
    </row>
    <row r="4444" spans="1:14" x14ac:dyDescent="0.2">
      <c r="A4444" t="s">
        <v>3</v>
      </c>
      <c r="B4444">
        <v>2019</v>
      </c>
      <c r="C4444">
        <v>3</v>
      </c>
      <c r="D4444">
        <v>3</v>
      </c>
      <c r="E4444">
        <v>3</v>
      </c>
      <c r="F4444">
        <v>20303</v>
      </c>
      <c r="G4444">
        <v>147</v>
      </c>
      <c r="K4444" s="2">
        <v>4.9201623138461548</v>
      </c>
      <c r="N4444">
        <f t="shared" si="69"/>
        <v>0</v>
      </c>
    </row>
    <row r="4445" spans="1:14" x14ac:dyDescent="0.2">
      <c r="A4445" t="s">
        <v>3</v>
      </c>
      <c r="B4445">
        <v>2019</v>
      </c>
      <c r="C4445">
        <v>3</v>
      </c>
      <c r="D4445">
        <v>3</v>
      </c>
      <c r="E4445">
        <v>4</v>
      </c>
      <c r="F4445">
        <v>20304</v>
      </c>
      <c r="G4445">
        <v>109</v>
      </c>
      <c r="K4445" s="2">
        <v>4.6813194830769236</v>
      </c>
      <c r="N4445">
        <f t="shared" si="69"/>
        <v>0</v>
      </c>
    </row>
    <row r="4446" spans="1:14" x14ac:dyDescent="0.2">
      <c r="A4446" t="s">
        <v>3</v>
      </c>
      <c r="B4446">
        <v>2019</v>
      </c>
      <c r="C4446">
        <v>3</v>
      </c>
      <c r="D4446">
        <v>3</v>
      </c>
      <c r="E4446">
        <v>5</v>
      </c>
      <c r="F4446">
        <v>20305</v>
      </c>
      <c r="G4446">
        <v>29</v>
      </c>
      <c r="K4446" s="2">
        <v>5.2067737107692311</v>
      </c>
      <c r="N4446">
        <f t="shared" si="69"/>
        <v>0</v>
      </c>
    </row>
    <row r="4447" spans="1:14" x14ac:dyDescent="0.2">
      <c r="A4447" t="s">
        <v>3</v>
      </c>
      <c r="B4447">
        <v>2019</v>
      </c>
      <c r="C4447">
        <v>3</v>
      </c>
      <c r="D4447">
        <v>3</v>
      </c>
      <c r="E4447">
        <v>6</v>
      </c>
      <c r="F4447">
        <v>20306</v>
      </c>
      <c r="G4447">
        <v>75</v>
      </c>
      <c r="K4447" s="2">
        <v>4.0125595569230788</v>
      </c>
      <c r="N4447">
        <f t="shared" si="69"/>
        <v>0</v>
      </c>
    </row>
    <row r="4448" spans="1:14" x14ac:dyDescent="0.2">
      <c r="A4448" t="s">
        <v>3</v>
      </c>
      <c r="B4448">
        <v>2019</v>
      </c>
      <c r="C4448">
        <v>3</v>
      </c>
      <c r="D4448">
        <v>3</v>
      </c>
      <c r="E4448">
        <v>7</v>
      </c>
      <c r="F4448">
        <v>20307</v>
      </c>
      <c r="G4448">
        <v>161</v>
      </c>
      <c r="K4448" s="2">
        <v>4.3469395200000003</v>
      </c>
      <c r="N4448">
        <f t="shared" si="69"/>
        <v>0</v>
      </c>
    </row>
    <row r="4449" spans="1:14" x14ac:dyDescent="0.2">
      <c r="A4449" t="s">
        <v>3</v>
      </c>
      <c r="B4449">
        <v>2019</v>
      </c>
      <c r="C4449">
        <v>3</v>
      </c>
      <c r="D4449">
        <v>3</v>
      </c>
      <c r="E4449">
        <v>8</v>
      </c>
      <c r="F4449">
        <v>20308</v>
      </c>
      <c r="G4449">
        <v>127</v>
      </c>
      <c r="K4449" s="2">
        <v>4.9201623138461548</v>
      </c>
      <c r="N4449">
        <f t="shared" si="69"/>
        <v>0</v>
      </c>
    </row>
    <row r="4450" spans="1:14" x14ac:dyDescent="0.2">
      <c r="A4450" t="s">
        <v>3</v>
      </c>
      <c r="B4450">
        <v>2019</v>
      </c>
      <c r="C4450">
        <v>3</v>
      </c>
      <c r="D4450">
        <v>3</v>
      </c>
      <c r="E4450">
        <v>9</v>
      </c>
      <c r="F4450">
        <v>20309</v>
      </c>
      <c r="G4450">
        <v>120</v>
      </c>
      <c r="K4450" s="2">
        <v>4.7290880492307705</v>
      </c>
      <c r="N4450">
        <f t="shared" si="69"/>
        <v>0</v>
      </c>
    </row>
    <row r="4451" spans="1:14" x14ac:dyDescent="0.2">
      <c r="A4451" t="s">
        <v>3</v>
      </c>
      <c r="B4451">
        <v>2019</v>
      </c>
      <c r="C4451">
        <v>3</v>
      </c>
      <c r="D4451">
        <v>3</v>
      </c>
      <c r="E4451">
        <v>10</v>
      </c>
      <c r="F4451">
        <v>20310</v>
      </c>
      <c r="G4451">
        <v>155</v>
      </c>
      <c r="K4451" s="2">
        <v>5.1112365784615381</v>
      </c>
      <c r="N4451">
        <f t="shared" si="69"/>
        <v>0</v>
      </c>
    </row>
    <row r="4452" spans="1:14" x14ac:dyDescent="0.2">
      <c r="A4452" t="s">
        <v>3</v>
      </c>
      <c r="B4452">
        <v>2019</v>
      </c>
      <c r="C4452">
        <v>3</v>
      </c>
      <c r="D4452">
        <v>3</v>
      </c>
      <c r="E4452">
        <v>11</v>
      </c>
      <c r="F4452">
        <v>20311</v>
      </c>
      <c r="G4452">
        <v>41</v>
      </c>
      <c r="K4452" s="2">
        <v>3.7259481599999997</v>
      </c>
      <c r="N4452">
        <f t="shared" si="69"/>
        <v>0</v>
      </c>
    </row>
    <row r="4453" spans="1:14" x14ac:dyDescent="0.2">
      <c r="A4453" t="s">
        <v>3</v>
      </c>
      <c r="B4453">
        <v>2019</v>
      </c>
      <c r="C4453">
        <v>3</v>
      </c>
      <c r="D4453">
        <v>3</v>
      </c>
      <c r="E4453">
        <v>12</v>
      </c>
      <c r="F4453">
        <v>20312</v>
      </c>
      <c r="G4453">
        <v>151</v>
      </c>
      <c r="K4453" s="2">
        <v>4.5857823507692315</v>
      </c>
      <c r="N4453">
        <f t="shared" si="69"/>
        <v>0</v>
      </c>
    </row>
    <row r="4454" spans="1:14" x14ac:dyDescent="0.2">
      <c r="A4454" t="s">
        <v>3</v>
      </c>
      <c r="B4454">
        <v>2019</v>
      </c>
      <c r="C4454">
        <v>3</v>
      </c>
      <c r="D4454">
        <v>3</v>
      </c>
      <c r="E4454">
        <v>13</v>
      </c>
      <c r="F4454">
        <v>20313</v>
      </c>
      <c r="G4454">
        <v>150</v>
      </c>
      <c r="K4454" s="2">
        <v>6.209913600000001</v>
      </c>
      <c r="N4454">
        <f t="shared" si="69"/>
        <v>0</v>
      </c>
    </row>
    <row r="4455" spans="1:14" x14ac:dyDescent="0.2">
      <c r="A4455" t="s">
        <v>3</v>
      </c>
      <c r="B4455">
        <v>2019</v>
      </c>
      <c r="C4455">
        <v>3</v>
      </c>
      <c r="D4455">
        <v>3</v>
      </c>
      <c r="E4455">
        <v>14</v>
      </c>
      <c r="F4455" s="6">
        <v>20314</v>
      </c>
      <c r="G4455">
        <v>201</v>
      </c>
      <c r="K4455" s="2">
        <v>4.5141295015384619</v>
      </c>
      <c r="N4455">
        <f t="shared" si="69"/>
        <v>0</v>
      </c>
    </row>
    <row r="4456" spans="1:14" x14ac:dyDescent="0.2">
      <c r="A4456" t="s">
        <v>3</v>
      </c>
      <c r="B4456">
        <v>2019</v>
      </c>
      <c r="C4456">
        <v>3</v>
      </c>
      <c r="D4456">
        <v>3</v>
      </c>
      <c r="E4456">
        <v>15</v>
      </c>
      <c r="F4456" s="8">
        <v>20315</v>
      </c>
      <c r="G4456">
        <v>195</v>
      </c>
      <c r="H4456" s="1">
        <v>2.6</v>
      </c>
      <c r="I4456" s="2">
        <v>20.204214642624375</v>
      </c>
      <c r="K4456" s="2">
        <v>5.3073098790697681</v>
      </c>
      <c r="N4456">
        <f t="shared" si="69"/>
        <v>0</v>
      </c>
    </row>
    <row r="4457" spans="1:14" x14ac:dyDescent="0.2">
      <c r="A4457" t="s">
        <v>3</v>
      </c>
      <c r="B4457">
        <v>2019</v>
      </c>
      <c r="C4457">
        <v>3</v>
      </c>
      <c r="D4457">
        <v>3</v>
      </c>
      <c r="E4457">
        <v>16</v>
      </c>
      <c r="F4457">
        <v>20316</v>
      </c>
      <c r="G4457">
        <v>108</v>
      </c>
      <c r="K4457" s="2">
        <v>4.8723937476923078</v>
      </c>
      <c r="N4457">
        <f t="shared" si="69"/>
        <v>0</v>
      </c>
    </row>
    <row r="4458" spans="1:14" x14ac:dyDescent="0.2">
      <c r="A4458" t="s">
        <v>3</v>
      </c>
      <c r="B4458">
        <v>2019</v>
      </c>
      <c r="C4458">
        <v>3</v>
      </c>
      <c r="D4458">
        <v>3</v>
      </c>
      <c r="E4458">
        <v>17</v>
      </c>
      <c r="F4458">
        <v>20317</v>
      </c>
      <c r="G4458">
        <v>162</v>
      </c>
      <c r="K4458" s="2">
        <v>5.254542276923079</v>
      </c>
      <c r="N4458">
        <f t="shared" si="69"/>
        <v>0</v>
      </c>
    </row>
    <row r="4459" spans="1:14" x14ac:dyDescent="0.2">
      <c r="A4459" t="s">
        <v>3</v>
      </c>
      <c r="B4459">
        <v>2019</v>
      </c>
      <c r="C4459">
        <v>3</v>
      </c>
      <c r="D4459">
        <v>3</v>
      </c>
      <c r="E4459">
        <v>18</v>
      </c>
      <c r="F4459">
        <v>20318</v>
      </c>
      <c r="G4459">
        <v>60</v>
      </c>
      <c r="K4459" s="2">
        <v>5.159005144615386</v>
      </c>
      <c r="N4459">
        <f t="shared" si="69"/>
        <v>0</v>
      </c>
    </row>
    <row r="4460" spans="1:14" x14ac:dyDescent="0.2">
      <c r="A4460" t="s">
        <v>3</v>
      </c>
      <c r="B4460">
        <v>2019</v>
      </c>
      <c r="C4460">
        <v>3</v>
      </c>
      <c r="D4460">
        <v>3</v>
      </c>
      <c r="E4460">
        <v>19</v>
      </c>
      <c r="F4460">
        <v>20319</v>
      </c>
      <c r="G4460">
        <v>134</v>
      </c>
      <c r="K4460" s="2">
        <v>5.2067737107692311</v>
      </c>
      <c r="N4460">
        <f t="shared" si="69"/>
        <v>0</v>
      </c>
    </row>
    <row r="4461" spans="1:14" x14ac:dyDescent="0.2">
      <c r="A4461" t="s">
        <v>3</v>
      </c>
      <c r="B4461">
        <v>2019</v>
      </c>
      <c r="C4461">
        <v>3</v>
      </c>
      <c r="D4461">
        <v>3</v>
      </c>
      <c r="E4461">
        <v>20</v>
      </c>
      <c r="F4461" s="6">
        <v>20320</v>
      </c>
      <c r="G4461">
        <v>202</v>
      </c>
      <c r="H4461" s="1">
        <v>2.8</v>
      </c>
      <c r="I4461" s="2">
        <v>19.672131147540984</v>
      </c>
      <c r="K4461" s="2">
        <v>5.2062182623255815</v>
      </c>
      <c r="N4461">
        <f t="shared" si="69"/>
        <v>0</v>
      </c>
    </row>
    <row r="4462" spans="1:14" x14ac:dyDescent="0.2">
      <c r="A4462" t="s">
        <v>3</v>
      </c>
      <c r="B4462">
        <v>2019</v>
      </c>
      <c r="C4462">
        <v>3</v>
      </c>
      <c r="D4462">
        <v>4</v>
      </c>
      <c r="E4462">
        <v>1</v>
      </c>
      <c r="F4462">
        <v>20401</v>
      </c>
      <c r="G4462">
        <v>34</v>
      </c>
      <c r="K4462" s="2">
        <v>4.5380137846153863</v>
      </c>
      <c r="N4462">
        <f t="shared" si="69"/>
        <v>0</v>
      </c>
    </row>
    <row r="4463" spans="1:14" x14ac:dyDescent="0.2">
      <c r="A4463" t="s">
        <v>3</v>
      </c>
      <c r="B4463">
        <v>2019</v>
      </c>
      <c r="C4463">
        <v>3</v>
      </c>
      <c r="D4463">
        <v>4</v>
      </c>
      <c r="E4463">
        <v>2</v>
      </c>
      <c r="F4463">
        <v>20402</v>
      </c>
      <c r="G4463">
        <v>97</v>
      </c>
      <c r="K4463" s="2">
        <v>4.0603281230769239</v>
      </c>
      <c r="N4463">
        <f t="shared" si="69"/>
        <v>0</v>
      </c>
    </row>
    <row r="4464" spans="1:14" x14ac:dyDescent="0.2">
      <c r="A4464" t="s">
        <v>3</v>
      </c>
      <c r="B4464">
        <v>2019</v>
      </c>
      <c r="C4464">
        <v>3</v>
      </c>
      <c r="D4464">
        <v>4</v>
      </c>
      <c r="E4464">
        <v>3</v>
      </c>
      <c r="F4464">
        <v>20403</v>
      </c>
      <c r="G4464">
        <v>56</v>
      </c>
      <c r="K4464" s="2">
        <v>4.6335509169230757</v>
      </c>
      <c r="N4464">
        <f t="shared" si="69"/>
        <v>0</v>
      </c>
    </row>
    <row r="4465" spans="1:14" x14ac:dyDescent="0.2">
      <c r="A4465" t="s">
        <v>3</v>
      </c>
      <c r="B4465">
        <v>2019</v>
      </c>
      <c r="C4465">
        <v>3</v>
      </c>
      <c r="D4465">
        <v>4</v>
      </c>
      <c r="E4465">
        <v>4</v>
      </c>
      <c r="F4465">
        <v>20404</v>
      </c>
      <c r="G4465">
        <v>23</v>
      </c>
      <c r="K4465" s="2">
        <v>4.9679308799999999</v>
      </c>
      <c r="N4465">
        <f t="shared" si="69"/>
        <v>0</v>
      </c>
    </row>
    <row r="4466" spans="1:14" x14ac:dyDescent="0.2">
      <c r="A4466" t="s">
        <v>3</v>
      </c>
      <c r="B4466">
        <v>2019</v>
      </c>
      <c r="C4466">
        <v>3</v>
      </c>
      <c r="D4466">
        <v>4</v>
      </c>
      <c r="E4466">
        <v>5</v>
      </c>
      <c r="F4466" s="6">
        <v>20405</v>
      </c>
      <c r="G4466">
        <v>202</v>
      </c>
      <c r="H4466" s="1">
        <v>2.7</v>
      </c>
      <c r="I4466" s="2">
        <v>20.97130242825607</v>
      </c>
      <c r="K4466" s="2">
        <v>5.8127679627906987</v>
      </c>
      <c r="N4466">
        <f t="shared" si="69"/>
        <v>0</v>
      </c>
    </row>
    <row r="4467" spans="1:14" x14ac:dyDescent="0.2">
      <c r="A4467" t="s">
        <v>3</v>
      </c>
      <c r="B4467">
        <v>2019</v>
      </c>
      <c r="C4467">
        <v>3</v>
      </c>
      <c r="D4467">
        <v>4</v>
      </c>
      <c r="E4467">
        <v>6</v>
      </c>
      <c r="F4467">
        <v>20406</v>
      </c>
      <c r="G4467">
        <v>129</v>
      </c>
      <c r="K4467" s="2">
        <v>5.3978479753846162</v>
      </c>
      <c r="N4467">
        <f t="shared" si="69"/>
        <v>0</v>
      </c>
    </row>
    <row r="4468" spans="1:14" x14ac:dyDescent="0.2">
      <c r="A4468" t="s">
        <v>3</v>
      </c>
      <c r="B4468">
        <v>2019</v>
      </c>
      <c r="C4468">
        <v>3</v>
      </c>
      <c r="D4468">
        <v>4</v>
      </c>
      <c r="E4468">
        <v>7</v>
      </c>
      <c r="F4468">
        <v>20407</v>
      </c>
      <c r="G4468">
        <v>187</v>
      </c>
      <c r="K4468" s="2">
        <v>3.9647909907692314</v>
      </c>
      <c r="N4468">
        <f t="shared" si="69"/>
        <v>0</v>
      </c>
    </row>
    <row r="4469" spans="1:14" x14ac:dyDescent="0.2">
      <c r="A4469" t="s">
        <v>3</v>
      </c>
      <c r="B4469">
        <v>2019</v>
      </c>
      <c r="C4469">
        <v>3</v>
      </c>
      <c r="D4469">
        <v>4</v>
      </c>
      <c r="E4469">
        <v>8</v>
      </c>
      <c r="F4469">
        <v>20408</v>
      </c>
      <c r="G4469">
        <v>111</v>
      </c>
      <c r="K4469" s="2">
        <v>4.5380137846153863</v>
      </c>
      <c r="N4469">
        <f t="shared" si="69"/>
        <v>0</v>
      </c>
    </row>
    <row r="4470" spans="1:14" x14ac:dyDescent="0.2">
      <c r="A4470" t="s">
        <v>3</v>
      </c>
      <c r="B4470">
        <v>2019</v>
      </c>
      <c r="C4470">
        <v>3</v>
      </c>
      <c r="D4470">
        <v>4</v>
      </c>
      <c r="E4470">
        <v>9</v>
      </c>
      <c r="F4470">
        <v>20409</v>
      </c>
      <c r="G4470">
        <v>76</v>
      </c>
      <c r="K4470" s="2">
        <v>4.7290880492307705</v>
      </c>
      <c r="N4470">
        <f t="shared" si="69"/>
        <v>0</v>
      </c>
    </row>
    <row r="4471" spans="1:14" x14ac:dyDescent="0.2">
      <c r="A4471" t="s">
        <v>3</v>
      </c>
      <c r="B4471">
        <v>2019</v>
      </c>
      <c r="C4471">
        <v>3</v>
      </c>
      <c r="D4471">
        <v>4</v>
      </c>
      <c r="E4471">
        <v>10</v>
      </c>
      <c r="F4471">
        <v>20410</v>
      </c>
      <c r="G4471">
        <v>158</v>
      </c>
      <c r="K4471" s="2">
        <v>4.4902452184615393</v>
      </c>
      <c r="N4471">
        <f t="shared" si="69"/>
        <v>0</v>
      </c>
    </row>
    <row r="4472" spans="1:14" x14ac:dyDescent="0.2">
      <c r="A4472" t="s">
        <v>3</v>
      </c>
      <c r="B4472">
        <v>2019</v>
      </c>
      <c r="C4472">
        <v>3</v>
      </c>
      <c r="D4472">
        <v>4</v>
      </c>
      <c r="E4472">
        <v>11</v>
      </c>
      <c r="F4472" s="6">
        <v>20411</v>
      </c>
      <c r="G4472">
        <v>201</v>
      </c>
      <c r="H4472" s="1">
        <v>3.3</v>
      </c>
      <c r="I4472" s="2">
        <v>20.076481835564053</v>
      </c>
      <c r="K4472" s="2">
        <v>4.4480311367441878</v>
      </c>
      <c r="N4472">
        <f t="shared" si="69"/>
        <v>0</v>
      </c>
    </row>
    <row r="4473" spans="1:14" x14ac:dyDescent="0.2">
      <c r="A4473" t="s">
        <v>3</v>
      </c>
      <c r="B4473">
        <v>2019</v>
      </c>
      <c r="C4473">
        <v>3</v>
      </c>
      <c r="D4473">
        <v>4</v>
      </c>
      <c r="E4473">
        <v>12</v>
      </c>
      <c r="F4473">
        <v>20412</v>
      </c>
      <c r="G4473">
        <v>39</v>
      </c>
      <c r="K4473" s="2">
        <v>4.7290880492307705</v>
      </c>
      <c r="N4473">
        <f t="shared" si="69"/>
        <v>0</v>
      </c>
    </row>
    <row r="4474" spans="1:14" x14ac:dyDescent="0.2">
      <c r="A4474" t="s">
        <v>3</v>
      </c>
      <c r="B4474">
        <v>2019</v>
      </c>
      <c r="C4474">
        <v>3</v>
      </c>
      <c r="D4474">
        <v>4</v>
      </c>
      <c r="E4474">
        <v>13</v>
      </c>
      <c r="F4474">
        <v>20413</v>
      </c>
      <c r="G4474">
        <v>87</v>
      </c>
      <c r="K4474" s="2">
        <v>5.4933851076923093</v>
      </c>
      <c r="N4474">
        <f t="shared" si="69"/>
        <v>0</v>
      </c>
    </row>
    <row r="4475" spans="1:14" x14ac:dyDescent="0.2">
      <c r="A4475" t="s">
        <v>3</v>
      </c>
      <c r="B4475">
        <v>2019</v>
      </c>
      <c r="C4475">
        <v>3</v>
      </c>
      <c r="D4475">
        <v>4</v>
      </c>
      <c r="E4475">
        <v>14</v>
      </c>
      <c r="F4475">
        <v>20414</v>
      </c>
      <c r="G4475">
        <v>172</v>
      </c>
      <c r="K4475" s="2">
        <v>5.0634680123076938</v>
      </c>
      <c r="N4475">
        <f t="shared" si="69"/>
        <v>0</v>
      </c>
    </row>
    <row r="4476" spans="1:14" x14ac:dyDescent="0.2">
      <c r="A4476" t="s">
        <v>3</v>
      </c>
      <c r="B4476">
        <v>2019</v>
      </c>
      <c r="C4476">
        <v>3</v>
      </c>
      <c r="D4476">
        <v>4</v>
      </c>
      <c r="E4476">
        <v>15</v>
      </c>
      <c r="F4476">
        <v>20415</v>
      </c>
      <c r="G4476">
        <v>157</v>
      </c>
      <c r="K4476" s="2">
        <v>4.7290880492307705</v>
      </c>
      <c r="N4476">
        <f t="shared" si="69"/>
        <v>0</v>
      </c>
    </row>
    <row r="4477" spans="1:14" x14ac:dyDescent="0.2">
      <c r="A4477" t="s">
        <v>3</v>
      </c>
      <c r="B4477">
        <v>2019</v>
      </c>
      <c r="C4477">
        <v>3</v>
      </c>
      <c r="D4477">
        <v>4</v>
      </c>
      <c r="E4477">
        <v>16</v>
      </c>
      <c r="F4477">
        <v>20416</v>
      </c>
      <c r="G4477">
        <v>169</v>
      </c>
      <c r="K4477" s="2">
        <v>5.3023108430769241</v>
      </c>
      <c r="N4477">
        <f t="shared" si="69"/>
        <v>0</v>
      </c>
    </row>
    <row r="4478" spans="1:14" x14ac:dyDescent="0.2">
      <c r="A4478" t="s">
        <v>3</v>
      </c>
      <c r="B4478">
        <v>2019</v>
      </c>
      <c r="C4478">
        <v>3</v>
      </c>
      <c r="D4478">
        <v>4</v>
      </c>
      <c r="E4478">
        <v>17</v>
      </c>
      <c r="F4478">
        <v>20417</v>
      </c>
      <c r="G4478">
        <v>177</v>
      </c>
      <c r="K4478" s="2">
        <v>5.2067737107692311</v>
      </c>
      <c r="N4478">
        <f t="shared" si="69"/>
        <v>0</v>
      </c>
    </row>
    <row r="4479" spans="1:14" x14ac:dyDescent="0.2">
      <c r="A4479" t="s">
        <v>3</v>
      </c>
      <c r="B4479">
        <v>2019</v>
      </c>
      <c r="C4479">
        <v>3</v>
      </c>
      <c r="D4479">
        <v>4</v>
      </c>
      <c r="E4479">
        <v>18</v>
      </c>
      <c r="F4479">
        <v>20418</v>
      </c>
      <c r="G4479">
        <v>22</v>
      </c>
      <c r="K4479" s="2">
        <v>4.9201623138461548</v>
      </c>
      <c r="N4479">
        <f t="shared" si="69"/>
        <v>0</v>
      </c>
    </row>
    <row r="4480" spans="1:14" x14ac:dyDescent="0.2">
      <c r="A4480" t="s">
        <v>3</v>
      </c>
      <c r="B4480">
        <v>2019</v>
      </c>
      <c r="C4480">
        <v>3</v>
      </c>
      <c r="D4480">
        <v>4</v>
      </c>
      <c r="E4480">
        <v>19</v>
      </c>
      <c r="F4480" s="6">
        <v>20419</v>
      </c>
      <c r="G4480">
        <v>61</v>
      </c>
      <c r="H4480" s="1">
        <v>3.1</v>
      </c>
      <c r="I4480" s="2">
        <v>19.230769230769234</v>
      </c>
      <c r="K4480" s="2">
        <v>4.9534892204651166</v>
      </c>
      <c r="N4480">
        <f t="shared" si="69"/>
        <v>0</v>
      </c>
    </row>
    <row r="4481" spans="1:14" x14ac:dyDescent="0.2">
      <c r="A4481" t="s">
        <v>3</v>
      </c>
      <c r="B4481">
        <v>2019</v>
      </c>
      <c r="C4481">
        <v>3</v>
      </c>
      <c r="D4481">
        <v>4</v>
      </c>
      <c r="E4481">
        <v>20</v>
      </c>
      <c r="F4481">
        <v>20420</v>
      </c>
      <c r="G4481">
        <v>180</v>
      </c>
      <c r="K4481" s="2">
        <v>4.9679308799999999</v>
      </c>
      <c r="N4481">
        <f t="shared" si="69"/>
        <v>0</v>
      </c>
    </row>
    <row r="4482" spans="1:14" x14ac:dyDescent="0.2">
      <c r="A4482" t="s">
        <v>3</v>
      </c>
      <c r="B4482">
        <v>2019</v>
      </c>
      <c r="C4482">
        <v>3</v>
      </c>
      <c r="D4482">
        <v>5</v>
      </c>
      <c r="E4482">
        <v>1</v>
      </c>
      <c r="F4482">
        <v>20501</v>
      </c>
      <c r="G4482">
        <v>152</v>
      </c>
      <c r="K4482" s="2">
        <v>5.3500794092307693</v>
      </c>
      <c r="N4482">
        <f t="shared" si="69"/>
        <v>0</v>
      </c>
    </row>
    <row r="4483" spans="1:14" x14ac:dyDescent="0.2">
      <c r="A4483" t="s">
        <v>3</v>
      </c>
      <c r="B4483">
        <v>2019</v>
      </c>
      <c r="C4483">
        <v>3</v>
      </c>
      <c r="D4483">
        <v>5</v>
      </c>
      <c r="E4483">
        <v>2</v>
      </c>
      <c r="F4483" s="6">
        <v>20502</v>
      </c>
      <c r="G4483">
        <v>202</v>
      </c>
      <c r="H4483" s="1">
        <v>2.7</v>
      </c>
      <c r="I4483" s="2">
        <v>20.588235294117645</v>
      </c>
      <c r="K4483" s="2">
        <v>5.5094931125581414</v>
      </c>
      <c r="N4483">
        <f t="shared" ref="N4483:N4546" si="70">$M$2*J4483</f>
        <v>0</v>
      </c>
    </row>
    <row r="4484" spans="1:14" x14ac:dyDescent="0.2">
      <c r="A4484" t="s">
        <v>3</v>
      </c>
      <c r="B4484">
        <v>2019</v>
      </c>
      <c r="C4484">
        <v>3</v>
      </c>
      <c r="D4484">
        <v>5</v>
      </c>
      <c r="E4484">
        <v>3</v>
      </c>
      <c r="F4484">
        <v>20503</v>
      </c>
      <c r="G4484">
        <v>148</v>
      </c>
      <c r="K4484" s="2">
        <v>4.7768566153846157</v>
      </c>
      <c r="N4484">
        <f t="shared" si="70"/>
        <v>0</v>
      </c>
    </row>
    <row r="4485" spans="1:14" x14ac:dyDescent="0.2">
      <c r="A4485" t="s">
        <v>3</v>
      </c>
      <c r="B4485">
        <v>2019</v>
      </c>
      <c r="C4485">
        <v>3</v>
      </c>
      <c r="D4485">
        <v>5</v>
      </c>
      <c r="E4485">
        <v>4</v>
      </c>
      <c r="F4485" s="6">
        <v>20504</v>
      </c>
      <c r="G4485">
        <v>201</v>
      </c>
      <c r="H4485" s="1">
        <v>2.9</v>
      </c>
      <c r="I4485" s="2">
        <v>20.47058823529412</v>
      </c>
      <c r="K4485" s="2">
        <v>4.599668561860466</v>
      </c>
      <c r="N4485">
        <f t="shared" si="70"/>
        <v>0</v>
      </c>
    </row>
    <row r="4486" spans="1:14" x14ac:dyDescent="0.2">
      <c r="A4486" t="s">
        <v>3</v>
      </c>
      <c r="B4486">
        <v>2019</v>
      </c>
      <c r="C4486">
        <v>3</v>
      </c>
      <c r="D4486">
        <v>5</v>
      </c>
      <c r="E4486">
        <v>5</v>
      </c>
      <c r="F4486">
        <v>20505</v>
      </c>
      <c r="G4486">
        <v>85</v>
      </c>
      <c r="K4486" s="2">
        <v>4.4424766523076942</v>
      </c>
      <c r="N4486">
        <f t="shared" si="70"/>
        <v>0</v>
      </c>
    </row>
    <row r="4487" spans="1:14" x14ac:dyDescent="0.2">
      <c r="A4487" t="s">
        <v>3</v>
      </c>
      <c r="B4487">
        <v>2019</v>
      </c>
      <c r="C4487">
        <v>3</v>
      </c>
      <c r="D4487">
        <v>5</v>
      </c>
      <c r="E4487">
        <v>6</v>
      </c>
      <c r="F4487">
        <v>20506</v>
      </c>
      <c r="G4487">
        <v>193</v>
      </c>
      <c r="K4487" s="2">
        <v>4.9679308799999999</v>
      </c>
      <c r="N4487">
        <f t="shared" si="70"/>
        <v>0</v>
      </c>
    </row>
    <row r="4488" spans="1:14" x14ac:dyDescent="0.2">
      <c r="A4488" t="s">
        <v>3</v>
      </c>
      <c r="B4488">
        <v>2019</v>
      </c>
      <c r="C4488">
        <v>3</v>
      </c>
      <c r="D4488">
        <v>5</v>
      </c>
      <c r="E4488">
        <v>7</v>
      </c>
      <c r="F4488">
        <v>20507</v>
      </c>
      <c r="G4488">
        <v>79</v>
      </c>
      <c r="K4488" s="2">
        <v>3.4871053292307699</v>
      </c>
      <c r="N4488">
        <f t="shared" si="70"/>
        <v>0</v>
      </c>
    </row>
    <row r="4489" spans="1:14" x14ac:dyDescent="0.2">
      <c r="A4489" t="s">
        <v>3</v>
      </c>
      <c r="B4489">
        <v>2019</v>
      </c>
      <c r="C4489">
        <v>3</v>
      </c>
      <c r="D4489">
        <v>5</v>
      </c>
      <c r="E4489">
        <v>8</v>
      </c>
      <c r="F4489">
        <v>20508</v>
      </c>
      <c r="G4489">
        <v>89</v>
      </c>
      <c r="K4489" s="2">
        <v>4.2991709538461542</v>
      </c>
      <c r="N4489">
        <f t="shared" si="70"/>
        <v>0</v>
      </c>
    </row>
    <row r="4490" spans="1:14" x14ac:dyDescent="0.2">
      <c r="A4490" t="s">
        <v>3</v>
      </c>
      <c r="B4490">
        <v>2019</v>
      </c>
      <c r="C4490">
        <v>3</v>
      </c>
      <c r="D4490">
        <v>5</v>
      </c>
      <c r="E4490">
        <v>9</v>
      </c>
      <c r="F4490">
        <v>20509</v>
      </c>
      <c r="G4490">
        <v>2</v>
      </c>
      <c r="K4490" s="2">
        <v>6.1143764676923089</v>
      </c>
      <c r="N4490">
        <f t="shared" si="70"/>
        <v>0</v>
      </c>
    </row>
    <row r="4491" spans="1:14" x14ac:dyDescent="0.2">
      <c r="A4491" t="s">
        <v>3</v>
      </c>
      <c r="B4491">
        <v>2019</v>
      </c>
      <c r="C4491">
        <v>3</v>
      </c>
      <c r="D4491">
        <v>5</v>
      </c>
      <c r="E4491">
        <v>10</v>
      </c>
      <c r="F4491">
        <v>20510</v>
      </c>
      <c r="G4491">
        <v>73</v>
      </c>
      <c r="K4491" s="2">
        <v>5.6366908061538474</v>
      </c>
      <c r="N4491">
        <f t="shared" si="70"/>
        <v>0</v>
      </c>
    </row>
    <row r="4492" spans="1:14" x14ac:dyDescent="0.2">
      <c r="A4492" t="s">
        <v>3</v>
      </c>
      <c r="B4492">
        <v>2019</v>
      </c>
      <c r="C4492">
        <v>3</v>
      </c>
      <c r="D4492">
        <v>5</v>
      </c>
      <c r="E4492">
        <v>11</v>
      </c>
      <c r="F4492">
        <v>20511</v>
      </c>
      <c r="G4492">
        <v>196</v>
      </c>
      <c r="K4492" s="2">
        <v>4.8723937476923078</v>
      </c>
      <c r="N4492">
        <f t="shared" si="70"/>
        <v>0</v>
      </c>
    </row>
    <row r="4493" spans="1:14" x14ac:dyDescent="0.2">
      <c r="A4493" t="s">
        <v>3</v>
      </c>
      <c r="B4493">
        <v>2019</v>
      </c>
      <c r="C4493">
        <v>3</v>
      </c>
      <c r="D4493">
        <v>5</v>
      </c>
      <c r="E4493">
        <v>12</v>
      </c>
      <c r="F4493">
        <v>20512</v>
      </c>
      <c r="G4493">
        <v>119</v>
      </c>
      <c r="K4493" s="2">
        <v>4.8723937476923078</v>
      </c>
      <c r="N4493">
        <f t="shared" si="70"/>
        <v>0</v>
      </c>
    </row>
    <row r="4494" spans="1:14" x14ac:dyDescent="0.2">
      <c r="A4494" t="s">
        <v>3</v>
      </c>
      <c r="B4494">
        <v>2019</v>
      </c>
      <c r="C4494">
        <v>3</v>
      </c>
      <c r="D4494">
        <v>5</v>
      </c>
      <c r="E4494">
        <v>13</v>
      </c>
      <c r="F4494">
        <v>20513</v>
      </c>
      <c r="G4494">
        <v>59</v>
      </c>
      <c r="K4494" s="2">
        <v>4.4902452184615393</v>
      </c>
      <c r="N4494">
        <f t="shared" si="70"/>
        <v>0</v>
      </c>
    </row>
    <row r="4495" spans="1:14" x14ac:dyDescent="0.2">
      <c r="A4495" t="s">
        <v>3</v>
      </c>
      <c r="B4495">
        <v>2019</v>
      </c>
      <c r="C4495">
        <v>3</v>
      </c>
      <c r="D4495">
        <v>5</v>
      </c>
      <c r="E4495">
        <v>14</v>
      </c>
      <c r="F4495">
        <v>20514</v>
      </c>
      <c r="G4495">
        <v>9</v>
      </c>
      <c r="K4495" s="2">
        <v>4.3947080861538454</v>
      </c>
      <c r="N4495">
        <f t="shared" si="70"/>
        <v>0</v>
      </c>
    </row>
    <row r="4496" spans="1:14" x14ac:dyDescent="0.2">
      <c r="A4496" t="s">
        <v>3</v>
      </c>
      <c r="B4496">
        <v>2019</v>
      </c>
      <c r="C4496">
        <v>3</v>
      </c>
      <c r="D4496">
        <v>5</v>
      </c>
      <c r="E4496">
        <v>15</v>
      </c>
      <c r="F4496">
        <v>20515</v>
      </c>
      <c r="G4496">
        <v>63</v>
      </c>
      <c r="K4496" s="2">
        <v>3.2004939323076926</v>
      </c>
      <c r="N4496">
        <f t="shared" si="70"/>
        <v>0</v>
      </c>
    </row>
    <row r="4497" spans="1:14" x14ac:dyDescent="0.2">
      <c r="A4497" t="s">
        <v>3</v>
      </c>
      <c r="B4497">
        <v>2019</v>
      </c>
      <c r="C4497">
        <v>3</v>
      </c>
      <c r="D4497">
        <v>5</v>
      </c>
      <c r="E4497">
        <v>16</v>
      </c>
      <c r="F4497">
        <v>20516</v>
      </c>
      <c r="G4497">
        <v>125</v>
      </c>
      <c r="K4497" s="2">
        <v>4.0603281230769239</v>
      </c>
      <c r="N4497">
        <f t="shared" si="70"/>
        <v>0</v>
      </c>
    </row>
    <row r="4498" spans="1:14" x14ac:dyDescent="0.2">
      <c r="A4498" t="s">
        <v>3</v>
      </c>
      <c r="B4498">
        <v>2019</v>
      </c>
      <c r="C4498">
        <v>3</v>
      </c>
      <c r="D4498">
        <v>5</v>
      </c>
      <c r="E4498">
        <v>17</v>
      </c>
      <c r="F4498">
        <v>20517</v>
      </c>
      <c r="G4498">
        <v>122</v>
      </c>
      <c r="K4498" s="2">
        <v>5.0156994461538469</v>
      </c>
      <c r="N4498">
        <f t="shared" si="70"/>
        <v>0</v>
      </c>
    </row>
    <row r="4499" spans="1:14" x14ac:dyDescent="0.2">
      <c r="A4499" t="s">
        <v>3</v>
      </c>
      <c r="B4499">
        <v>2019</v>
      </c>
      <c r="C4499">
        <v>3</v>
      </c>
      <c r="D4499">
        <v>5</v>
      </c>
      <c r="E4499">
        <v>18</v>
      </c>
      <c r="F4499">
        <v>20518</v>
      </c>
      <c r="G4499">
        <v>138</v>
      </c>
      <c r="K4499" s="2">
        <v>4.4902452184615393</v>
      </c>
      <c r="N4499">
        <f t="shared" si="70"/>
        <v>0</v>
      </c>
    </row>
    <row r="4500" spans="1:14" x14ac:dyDescent="0.2">
      <c r="A4500" t="s">
        <v>3</v>
      </c>
      <c r="B4500">
        <v>2019</v>
      </c>
      <c r="C4500">
        <v>3</v>
      </c>
      <c r="D4500">
        <v>5</v>
      </c>
      <c r="E4500">
        <v>19</v>
      </c>
      <c r="F4500">
        <v>20519</v>
      </c>
      <c r="G4500">
        <v>191</v>
      </c>
      <c r="K4500" s="2">
        <v>4.3469395200000003</v>
      </c>
      <c r="N4500">
        <f t="shared" si="70"/>
        <v>0</v>
      </c>
    </row>
    <row r="4501" spans="1:14" x14ac:dyDescent="0.2">
      <c r="A4501" t="s">
        <v>3</v>
      </c>
      <c r="B4501">
        <v>2019</v>
      </c>
      <c r="C4501">
        <v>3</v>
      </c>
      <c r="D4501">
        <v>5</v>
      </c>
      <c r="E4501">
        <v>20</v>
      </c>
      <c r="F4501">
        <v>20520</v>
      </c>
      <c r="G4501">
        <v>183</v>
      </c>
      <c r="K4501" s="2">
        <v>4.7768566153846157</v>
      </c>
      <c r="N4501">
        <f t="shared" si="70"/>
        <v>0</v>
      </c>
    </row>
    <row r="4502" spans="1:14" x14ac:dyDescent="0.2">
      <c r="A4502" t="s">
        <v>3</v>
      </c>
      <c r="B4502">
        <v>2019</v>
      </c>
      <c r="C4502">
        <v>3</v>
      </c>
      <c r="D4502">
        <v>6</v>
      </c>
      <c r="E4502">
        <v>1</v>
      </c>
      <c r="F4502">
        <v>20601</v>
      </c>
      <c r="G4502">
        <v>3</v>
      </c>
      <c r="K4502" s="2">
        <v>6.9742106584615398</v>
      </c>
      <c r="N4502">
        <f t="shared" si="70"/>
        <v>0</v>
      </c>
    </row>
    <row r="4503" spans="1:14" x14ac:dyDescent="0.2">
      <c r="A4503" t="s">
        <v>3</v>
      </c>
      <c r="B4503">
        <v>2019</v>
      </c>
      <c r="C4503">
        <v>3</v>
      </c>
      <c r="D4503">
        <v>6</v>
      </c>
      <c r="E4503">
        <v>2</v>
      </c>
      <c r="F4503">
        <v>20602</v>
      </c>
      <c r="G4503">
        <v>26</v>
      </c>
      <c r="K4503" s="2">
        <v>4.8723937476923078</v>
      </c>
      <c r="N4503">
        <f t="shared" si="70"/>
        <v>0</v>
      </c>
    </row>
    <row r="4504" spans="1:14" x14ac:dyDescent="0.2">
      <c r="A4504" t="s">
        <v>3</v>
      </c>
      <c r="B4504">
        <v>2019</v>
      </c>
      <c r="C4504">
        <v>3</v>
      </c>
      <c r="D4504">
        <v>6</v>
      </c>
      <c r="E4504">
        <v>3</v>
      </c>
      <c r="F4504">
        <v>20603</v>
      </c>
      <c r="G4504">
        <v>8</v>
      </c>
      <c r="K4504" s="2">
        <v>4.0125595569230788</v>
      </c>
      <c r="N4504">
        <f t="shared" si="70"/>
        <v>0</v>
      </c>
    </row>
    <row r="4505" spans="1:14" x14ac:dyDescent="0.2">
      <c r="A4505" t="s">
        <v>3</v>
      </c>
      <c r="B4505">
        <v>2019</v>
      </c>
      <c r="C4505">
        <v>3</v>
      </c>
      <c r="D4505">
        <v>6</v>
      </c>
      <c r="E4505">
        <v>4</v>
      </c>
      <c r="F4505">
        <v>20604</v>
      </c>
      <c r="G4505">
        <v>133</v>
      </c>
      <c r="K4505" s="2">
        <v>4.5380137846153863</v>
      </c>
      <c r="N4505">
        <f t="shared" si="70"/>
        <v>0</v>
      </c>
    </row>
    <row r="4506" spans="1:14" x14ac:dyDescent="0.2">
      <c r="A4506" t="s">
        <v>3</v>
      </c>
      <c r="B4506">
        <v>2019</v>
      </c>
      <c r="C4506">
        <v>3</v>
      </c>
      <c r="D4506">
        <v>6</v>
      </c>
      <c r="E4506">
        <v>5</v>
      </c>
      <c r="F4506">
        <v>20605</v>
      </c>
      <c r="G4506">
        <v>96</v>
      </c>
      <c r="K4506" s="2">
        <v>5.4456165415384623</v>
      </c>
      <c r="N4506">
        <f t="shared" si="70"/>
        <v>0</v>
      </c>
    </row>
    <row r="4507" spans="1:14" x14ac:dyDescent="0.2">
      <c r="A4507" t="s">
        <v>3</v>
      </c>
      <c r="B4507">
        <v>2019</v>
      </c>
      <c r="C4507">
        <v>3</v>
      </c>
      <c r="D4507">
        <v>6</v>
      </c>
      <c r="E4507">
        <v>6</v>
      </c>
      <c r="F4507">
        <v>20606</v>
      </c>
      <c r="G4507">
        <v>64</v>
      </c>
      <c r="K4507" s="2">
        <v>4.9679308799999999</v>
      </c>
      <c r="N4507">
        <f t="shared" si="70"/>
        <v>0</v>
      </c>
    </row>
    <row r="4508" spans="1:14" x14ac:dyDescent="0.2">
      <c r="A4508" t="s">
        <v>3</v>
      </c>
      <c r="B4508">
        <v>2019</v>
      </c>
      <c r="C4508">
        <v>3</v>
      </c>
      <c r="D4508">
        <v>6</v>
      </c>
      <c r="E4508">
        <v>7</v>
      </c>
      <c r="F4508">
        <v>20607</v>
      </c>
      <c r="G4508">
        <v>42</v>
      </c>
      <c r="K4508" s="2">
        <v>4.203633821538463</v>
      </c>
      <c r="N4508">
        <f t="shared" si="70"/>
        <v>0</v>
      </c>
    </row>
    <row r="4509" spans="1:14" x14ac:dyDescent="0.2">
      <c r="A4509" t="s">
        <v>3</v>
      </c>
      <c r="B4509">
        <v>2019</v>
      </c>
      <c r="C4509">
        <v>3</v>
      </c>
      <c r="D4509">
        <v>6</v>
      </c>
      <c r="E4509">
        <v>8</v>
      </c>
      <c r="F4509">
        <v>20608</v>
      </c>
      <c r="G4509">
        <v>145</v>
      </c>
      <c r="K4509" s="2">
        <v>4.0603281230769239</v>
      </c>
      <c r="N4509">
        <f t="shared" si="70"/>
        <v>0</v>
      </c>
    </row>
    <row r="4510" spans="1:14" x14ac:dyDescent="0.2">
      <c r="A4510" t="s">
        <v>3</v>
      </c>
      <c r="B4510">
        <v>2019</v>
      </c>
      <c r="C4510">
        <v>3</v>
      </c>
      <c r="D4510">
        <v>6</v>
      </c>
      <c r="E4510">
        <v>9</v>
      </c>
      <c r="F4510">
        <v>20609</v>
      </c>
      <c r="G4510">
        <v>10</v>
      </c>
      <c r="K4510" s="2">
        <v>5.159005144615386</v>
      </c>
      <c r="N4510">
        <f t="shared" si="70"/>
        <v>0</v>
      </c>
    </row>
    <row r="4511" spans="1:14" x14ac:dyDescent="0.2">
      <c r="A4511" t="s">
        <v>3</v>
      </c>
      <c r="B4511">
        <v>2019</v>
      </c>
      <c r="C4511">
        <v>3</v>
      </c>
      <c r="D4511">
        <v>6</v>
      </c>
      <c r="E4511">
        <v>10</v>
      </c>
      <c r="F4511">
        <v>20610</v>
      </c>
      <c r="G4511">
        <v>74</v>
      </c>
      <c r="K4511" s="2">
        <v>4.155865255384616</v>
      </c>
      <c r="N4511">
        <f t="shared" si="70"/>
        <v>0</v>
      </c>
    </row>
    <row r="4512" spans="1:14" x14ac:dyDescent="0.2">
      <c r="A4512" t="s">
        <v>3</v>
      </c>
      <c r="B4512">
        <v>2019</v>
      </c>
      <c r="C4512">
        <v>3</v>
      </c>
      <c r="D4512">
        <v>6</v>
      </c>
      <c r="E4512">
        <v>11</v>
      </c>
      <c r="F4512">
        <v>20611</v>
      </c>
      <c r="G4512">
        <v>167</v>
      </c>
      <c r="K4512" s="2">
        <v>4.2991709538461542</v>
      </c>
      <c r="N4512">
        <f t="shared" si="70"/>
        <v>0</v>
      </c>
    </row>
    <row r="4513" spans="1:14" x14ac:dyDescent="0.2">
      <c r="A4513" t="s">
        <v>3</v>
      </c>
      <c r="B4513">
        <v>2019</v>
      </c>
      <c r="C4513">
        <v>3</v>
      </c>
      <c r="D4513">
        <v>6</v>
      </c>
      <c r="E4513">
        <v>12</v>
      </c>
      <c r="F4513">
        <v>20612</v>
      </c>
      <c r="G4513">
        <v>188</v>
      </c>
      <c r="K4513" s="2">
        <v>5.9233022030769247</v>
      </c>
      <c r="N4513">
        <f t="shared" si="70"/>
        <v>0</v>
      </c>
    </row>
    <row r="4514" spans="1:14" x14ac:dyDescent="0.2">
      <c r="A4514" t="s">
        <v>3</v>
      </c>
      <c r="B4514">
        <v>2019</v>
      </c>
      <c r="C4514">
        <v>3</v>
      </c>
      <c r="D4514">
        <v>6</v>
      </c>
      <c r="E4514">
        <v>13</v>
      </c>
      <c r="F4514">
        <v>20613</v>
      </c>
      <c r="G4514">
        <v>69</v>
      </c>
      <c r="K4514" s="2">
        <v>6.4487564307692322</v>
      </c>
      <c r="N4514">
        <f t="shared" si="70"/>
        <v>0</v>
      </c>
    </row>
    <row r="4515" spans="1:14" x14ac:dyDescent="0.2">
      <c r="A4515" t="s">
        <v>3</v>
      </c>
      <c r="B4515">
        <v>2019</v>
      </c>
      <c r="C4515">
        <v>3</v>
      </c>
      <c r="D4515">
        <v>6</v>
      </c>
      <c r="E4515">
        <v>14</v>
      </c>
      <c r="F4515">
        <v>20614</v>
      </c>
      <c r="G4515">
        <v>4</v>
      </c>
      <c r="K4515" s="2">
        <v>5.1112365784615381</v>
      </c>
      <c r="N4515">
        <f t="shared" si="70"/>
        <v>0</v>
      </c>
    </row>
    <row r="4516" spans="1:14" x14ac:dyDescent="0.2">
      <c r="A4516" t="s">
        <v>3</v>
      </c>
      <c r="B4516">
        <v>2019</v>
      </c>
      <c r="C4516">
        <v>3</v>
      </c>
      <c r="D4516">
        <v>6</v>
      </c>
      <c r="E4516">
        <v>15</v>
      </c>
      <c r="F4516" s="6">
        <v>20615</v>
      </c>
      <c r="G4516">
        <v>201</v>
      </c>
      <c r="K4516" s="2">
        <v>4.5380137846153863</v>
      </c>
      <c r="N4516">
        <f t="shared" si="70"/>
        <v>0</v>
      </c>
    </row>
    <row r="4517" spans="1:14" x14ac:dyDescent="0.2">
      <c r="A4517" t="s">
        <v>3</v>
      </c>
      <c r="B4517">
        <v>2019</v>
      </c>
      <c r="C4517">
        <v>3</v>
      </c>
      <c r="D4517">
        <v>6</v>
      </c>
      <c r="E4517">
        <v>16</v>
      </c>
      <c r="F4517" s="6">
        <v>20616</v>
      </c>
      <c r="G4517">
        <v>202</v>
      </c>
      <c r="H4517" s="1">
        <v>2.7</v>
      </c>
      <c r="I4517" s="2">
        <v>20.18018018018018</v>
      </c>
      <c r="K4517" s="2">
        <v>5.8633137711627912</v>
      </c>
      <c r="N4517">
        <f t="shared" si="70"/>
        <v>0</v>
      </c>
    </row>
    <row r="4518" spans="1:14" x14ac:dyDescent="0.2">
      <c r="A4518" t="s">
        <v>3</v>
      </c>
      <c r="B4518">
        <v>2019</v>
      </c>
      <c r="C4518">
        <v>3</v>
      </c>
      <c r="D4518">
        <v>6</v>
      </c>
      <c r="E4518">
        <v>17</v>
      </c>
      <c r="F4518" s="8">
        <v>20617</v>
      </c>
      <c r="G4518">
        <v>153</v>
      </c>
      <c r="H4518" s="1">
        <v>2.7</v>
      </c>
      <c r="I4518" s="2">
        <v>20.849420849420849</v>
      </c>
      <c r="K4518" s="2">
        <v>6.0654970046511636</v>
      </c>
      <c r="N4518">
        <f t="shared" si="70"/>
        <v>0</v>
      </c>
    </row>
    <row r="4519" spans="1:14" x14ac:dyDescent="0.2">
      <c r="A4519" t="s">
        <v>3</v>
      </c>
      <c r="B4519">
        <v>2019</v>
      </c>
      <c r="C4519">
        <v>3</v>
      </c>
      <c r="D4519">
        <v>6</v>
      </c>
      <c r="E4519">
        <v>18</v>
      </c>
      <c r="F4519" s="6">
        <v>20618</v>
      </c>
      <c r="G4519">
        <v>112</v>
      </c>
      <c r="K4519" s="2">
        <v>4.8246251815384626</v>
      </c>
      <c r="N4519">
        <f t="shared" si="70"/>
        <v>0</v>
      </c>
    </row>
    <row r="4520" spans="1:14" x14ac:dyDescent="0.2">
      <c r="A4520" t="s">
        <v>3</v>
      </c>
      <c r="B4520">
        <v>2019</v>
      </c>
      <c r="C4520">
        <v>3</v>
      </c>
      <c r="D4520">
        <v>6</v>
      </c>
      <c r="E4520">
        <v>19</v>
      </c>
      <c r="F4520" s="8">
        <v>20619</v>
      </c>
      <c r="G4520">
        <v>30</v>
      </c>
      <c r="H4520" s="1">
        <v>3.4</v>
      </c>
      <c r="I4520" s="2">
        <v>20.767888307155321</v>
      </c>
      <c r="K4520" s="2">
        <v>4.8523976037209309</v>
      </c>
      <c r="N4520">
        <f t="shared" si="70"/>
        <v>0</v>
      </c>
    </row>
    <row r="4521" spans="1:14" x14ac:dyDescent="0.2">
      <c r="A4521" t="s">
        <v>3</v>
      </c>
      <c r="B4521">
        <v>2019</v>
      </c>
      <c r="C4521">
        <v>3</v>
      </c>
      <c r="D4521">
        <v>6</v>
      </c>
      <c r="E4521">
        <v>20</v>
      </c>
      <c r="F4521">
        <v>20620</v>
      </c>
      <c r="G4521">
        <v>83</v>
      </c>
      <c r="K4521" s="2">
        <v>5.1112365784615381</v>
      </c>
      <c r="N4521">
        <f t="shared" si="70"/>
        <v>0</v>
      </c>
    </row>
    <row r="4522" spans="1:14" x14ac:dyDescent="0.2">
      <c r="A4522" t="s">
        <v>3</v>
      </c>
      <c r="B4522">
        <v>2019</v>
      </c>
      <c r="C4522">
        <v>3</v>
      </c>
      <c r="D4522">
        <v>7</v>
      </c>
      <c r="E4522">
        <v>1</v>
      </c>
      <c r="F4522">
        <v>20701</v>
      </c>
      <c r="G4522">
        <v>184</v>
      </c>
      <c r="K4522" s="2">
        <v>5.254542276923079</v>
      </c>
      <c r="N4522">
        <f t="shared" si="70"/>
        <v>0</v>
      </c>
    </row>
    <row r="4523" spans="1:14" x14ac:dyDescent="0.2">
      <c r="A4523" t="s">
        <v>3</v>
      </c>
      <c r="B4523">
        <v>2019</v>
      </c>
      <c r="C4523">
        <v>3</v>
      </c>
      <c r="D4523">
        <v>7</v>
      </c>
      <c r="E4523">
        <v>2</v>
      </c>
      <c r="F4523">
        <v>20702</v>
      </c>
      <c r="G4523">
        <v>170</v>
      </c>
      <c r="K4523" s="2">
        <v>5.3978479753846162</v>
      </c>
      <c r="N4523">
        <f t="shared" si="70"/>
        <v>0</v>
      </c>
    </row>
    <row r="4524" spans="1:14" x14ac:dyDescent="0.2">
      <c r="A4524" t="s">
        <v>3</v>
      </c>
      <c r="B4524">
        <v>2019</v>
      </c>
      <c r="C4524">
        <v>3</v>
      </c>
      <c r="D4524">
        <v>7</v>
      </c>
      <c r="E4524">
        <v>3</v>
      </c>
      <c r="F4524">
        <v>20703</v>
      </c>
      <c r="G4524">
        <v>47</v>
      </c>
      <c r="K4524" s="2">
        <v>4.2991709538461542</v>
      </c>
      <c r="N4524">
        <f t="shared" si="70"/>
        <v>0</v>
      </c>
    </row>
    <row r="4525" spans="1:14" x14ac:dyDescent="0.2">
      <c r="A4525" t="s">
        <v>3</v>
      </c>
      <c r="B4525">
        <v>2019</v>
      </c>
      <c r="C4525">
        <v>3</v>
      </c>
      <c r="D4525">
        <v>7</v>
      </c>
      <c r="E4525">
        <v>4</v>
      </c>
      <c r="F4525">
        <v>20704</v>
      </c>
      <c r="G4525">
        <v>57</v>
      </c>
      <c r="K4525" s="2">
        <v>4.155865255384616</v>
      </c>
      <c r="N4525">
        <f t="shared" si="70"/>
        <v>0</v>
      </c>
    </row>
    <row r="4526" spans="1:14" x14ac:dyDescent="0.2">
      <c r="A4526" t="s">
        <v>3</v>
      </c>
      <c r="B4526">
        <v>2019</v>
      </c>
      <c r="C4526">
        <v>3</v>
      </c>
      <c r="D4526">
        <v>7</v>
      </c>
      <c r="E4526">
        <v>5</v>
      </c>
      <c r="F4526">
        <v>20705</v>
      </c>
      <c r="G4526">
        <v>88</v>
      </c>
      <c r="K4526" s="2">
        <v>4.0125595569230788</v>
      </c>
      <c r="N4526">
        <f t="shared" si="70"/>
        <v>0</v>
      </c>
    </row>
    <row r="4527" spans="1:14" x14ac:dyDescent="0.2">
      <c r="A4527" t="s">
        <v>3</v>
      </c>
      <c r="B4527">
        <v>2019</v>
      </c>
      <c r="C4527">
        <v>3</v>
      </c>
      <c r="D4527">
        <v>7</v>
      </c>
      <c r="E4527">
        <v>6</v>
      </c>
      <c r="F4527">
        <v>20706</v>
      </c>
      <c r="G4527">
        <v>113</v>
      </c>
      <c r="K4527" s="2">
        <v>4.0603281230769239</v>
      </c>
      <c r="N4527">
        <f t="shared" si="70"/>
        <v>0</v>
      </c>
    </row>
    <row r="4528" spans="1:14" x14ac:dyDescent="0.2">
      <c r="A4528" t="s">
        <v>3</v>
      </c>
      <c r="B4528">
        <v>2019</v>
      </c>
      <c r="C4528">
        <v>3</v>
      </c>
      <c r="D4528">
        <v>7</v>
      </c>
      <c r="E4528">
        <v>7</v>
      </c>
      <c r="F4528">
        <v>20707</v>
      </c>
      <c r="G4528">
        <v>93</v>
      </c>
      <c r="K4528" s="2">
        <v>3.582642461538462</v>
      </c>
      <c r="N4528">
        <f t="shared" si="70"/>
        <v>0</v>
      </c>
    </row>
    <row r="4529" spans="1:14" x14ac:dyDescent="0.2">
      <c r="A4529" t="s">
        <v>3</v>
      </c>
      <c r="B4529">
        <v>2019</v>
      </c>
      <c r="C4529">
        <v>3</v>
      </c>
      <c r="D4529">
        <v>7</v>
      </c>
      <c r="E4529">
        <v>8</v>
      </c>
      <c r="F4529">
        <v>20708</v>
      </c>
      <c r="G4529">
        <v>7</v>
      </c>
      <c r="K4529" s="2">
        <v>4.0603281230769239</v>
      </c>
      <c r="N4529">
        <f t="shared" si="70"/>
        <v>0</v>
      </c>
    </row>
    <row r="4530" spans="1:14" x14ac:dyDescent="0.2">
      <c r="A4530" t="s">
        <v>3</v>
      </c>
      <c r="B4530">
        <v>2019</v>
      </c>
      <c r="C4530">
        <v>3</v>
      </c>
      <c r="D4530">
        <v>7</v>
      </c>
      <c r="E4530">
        <v>9</v>
      </c>
      <c r="F4530">
        <v>20709</v>
      </c>
      <c r="G4530">
        <v>36</v>
      </c>
      <c r="K4530" s="2">
        <v>5.0634680123076938</v>
      </c>
      <c r="N4530">
        <f t="shared" si="70"/>
        <v>0</v>
      </c>
    </row>
    <row r="4531" spans="1:14" x14ac:dyDescent="0.2">
      <c r="A4531" t="s">
        <v>3</v>
      </c>
      <c r="B4531">
        <v>2019</v>
      </c>
      <c r="C4531">
        <v>3</v>
      </c>
      <c r="D4531">
        <v>7</v>
      </c>
      <c r="E4531">
        <v>10</v>
      </c>
      <c r="F4531">
        <v>20710</v>
      </c>
      <c r="G4531">
        <v>165</v>
      </c>
      <c r="K4531" s="2">
        <v>4.7290880492307705</v>
      </c>
      <c r="N4531">
        <f t="shared" si="70"/>
        <v>0</v>
      </c>
    </row>
    <row r="4532" spans="1:14" x14ac:dyDescent="0.2">
      <c r="A4532" t="s">
        <v>3</v>
      </c>
      <c r="B4532">
        <v>2019</v>
      </c>
      <c r="C4532">
        <v>3</v>
      </c>
      <c r="D4532">
        <v>7</v>
      </c>
      <c r="E4532">
        <v>11</v>
      </c>
      <c r="F4532">
        <v>20711</v>
      </c>
      <c r="G4532">
        <v>140</v>
      </c>
      <c r="K4532" s="2">
        <v>4.5380137846153863</v>
      </c>
      <c r="N4532">
        <f t="shared" si="70"/>
        <v>0</v>
      </c>
    </row>
    <row r="4533" spans="1:14" x14ac:dyDescent="0.2">
      <c r="A4533" t="s">
        <v>3</v>
      </c>
      <c r="B4533">
        <v>2019</v>
      </c>
      <c r="C4533">
        <v>3</v>
      </c>
      <c r="D4533">
        <v>7</v>
      </c>
      <c r="E4533">
        <v>12</v>
      </c>
      <c r="F4533">
        <v>20712</v>
      </c>
      <c r="G4533">
        <v>107</v>
      </c>
      <c r="K4533" s="2">
        <v>4.1080966892307709</v>
      </c>
      <c r="N4533">
        <f t="shared" si="70"/>
        <v>0</v>
      </c>
    </row>
    <row r="4534" spans="1:14" x14ac:dyDescent="0.2">
      <c r="A4534" t="s">
        <v>3</v>
      </c>
      <c r="B4534">
        <v>2019</v>
      </c>
      <c r="C4534">
        <v>3</v>
      </c>
      <c r="D4534">
        <v>7</v>
      </c>
      <c r="E4534">
        <v>13</v>
      </c>
      <c r="F4534">
        <v>20713</v>
      </c>
      <c r="G4534">
        <v>182</v>
      </c>
      <c r="K4534" s="2">
        <v>6.1143764676923089</v>
      </c>
      <c r="N4534">
        <f t="shared" si="70"/>
        <v>0</v>
      </c>
    </row>
    <row r="4535" spans="1:14" x14ac:dyDescent="0.2">
      <c r="A4535" t="s">
        <v>3</v>
      </c>
      <c r="B4535">
        <v>2019</v>
      </c>
      <c r="C4535">
        <v>3</v>
      </c>
      <c r="D4535">
        <v>7</v>
      </c>
      <c r="E4535">
        <v>14</v>
      </c>
      <c r="F4535" s="6">
        <v>20714</v>
      </c>
      <c r="G4535">
        <v>202</v>
      </c>
      <c r="H4535" s="1">
        <v>3.5</v>
      </c>
      <c r="I4535" s="2">
        <v>20.240480961923847</v>
      </c>
      <c r="K4535" s="2">
        <v>5.9644053879069778</v>
      </c>
      <c r="N4535">
        <f t="shared" si="70"/>
        <v>0</v>
      </c>
    </row>
    <row r="4536" spans="1:14" x14ac:dyDescent="0.2">
      <c r="A4536" t="s">
        <v>3</v>
      </c>
      <c r="B4536">
        <v>2019</v>
      </c>
      <c r="C4536">
        <v>3</v>
      </c>
      <c r="D4536">
        <v>7</v>
      </c>
      <c r="E4536">
        <v>15</v>
      </c>
      <c r="F4536">
        <v>20715</v>
      </c>
      <c r="G4536">
        <v>71</v>
      </c>
      <c r="K4536" s="2">
        <v>5.0156994461538469</v>
      </c>
      <c r="N4536">
        <f t="shared" si="70"/>
        <v>0</v>
      </c>
    </row>
    <row r="4537" spans="1:14" x14ac:dyDescent="0.2">
      <c r="A4537" t="s">
        <v>3</v>
      </c>
      <c r="B4537">
        <v>2019</v>
      </c>
      <c r="C4537">
        <v>3</v>
      </c>
      <c r="D4537">
        <v>7</v>
      </c>
      <c r="E4537">
        <v>16</v>
      </c>
      <c r="F4537">
        <v>20716</v>
      </c>
      <c r="G4537">
        <v>198</v>
      </c>
      <c r="K4537" s="2">
        <v>5.4933851076923093</v>
      </c>
      <c r="N4537">
        <f t="shared" si="70"/>
        <v>0</v>
      </c>
    </row>
    <row r="4538" spans="1:14" x14ac:dyDescent="0.2">
      <c r="A4538" t="s">
        <v>3</v>
      </c>
      <c r="B4538">
        <v>2019</v>
      </c>
      <c r="C4538">
        <v>3</v>
      </c>
      <c r="D4538">
        <v>7</v>
      </c>
      <c r="E4538">
        <v>17</v>
      </c>
      <c r="F4538">
        <v>20717</v>
      </c>
      <c r="G4538">
        <v>192</v>
      </c>
      <c r="K4538" s="2">
        <v>6.162145033846155</v>
      </c>
      <c r="N4538">
        <f t="shared" si="70"/>
        <v>0</v>
      </c>
    </row>
    <row r="4539" spans="1:14" x14ac:dyDescent="0.2">
      <c r="A4539" t="s">
        <v>3</v>
      </c>
      <c r="B4539">
        <v>2019</v>
      </c>
      <c r="C4539">
        <v>3</v>
      </c>
      <c r="D4539">
        <v>7</v>
      </c>
      <c r="E4539">
        <v>18</v>
      </c>
      <c r="F4539">
        <v>20718</v>
      </c>
      <c r="G4539">
        <v>65</v>
      </c>
      <c r="K4539" s="2">
        <v>5.4933851076923093</v>
      </c>
      <c r="N4539">
        <f t="shared" si="70"/>
        <v>0</v>
      </c>
    </row>
    <row r="4540" spans="1:14" x14ac:dyDescent="0.2">
      <c r="A4540" t="s">
        <v>3</v>
      </c>
      <c r="B4540">
        <v>2019</v>
      </c>
      <c r="C4540">
        <v>3</v>
      </c>
      <c r="D4540">
        <v>7</v>
      </c>
      <c r="E4540">
        <v>19</v>
      </c>
      <c r="F4540">
        <v>20719</v>
      </c>
      <c r="G4540">
        <v>190</v>
      </c>
      <c r="K4540" s="2">
        <v>5.8277650707692308</v>
      </c>
      <c r="N4540">
        <f t="shared" si="70"/>
        <v>0</v>
      </c>
    </row>
    <row r="4541" spans="1:14" x14ac:dyDescent="0.2">
      <c r="A4541" t="s">
        <v>3</v>
      </c>
      <c r="B4541">
        <v>2019</v>
      </c>
      <c r="C4541">
        <v>3</v>
      </c>
      <c r="D4541">
        <v>7</v>
      </c>
      <c r="E4541">
        <v>20</v>
      </c>
      <c r="F4541" s="6">
        <v>20720</v>
      </c>
      <c r="G4541">
        <v>201</v>
      </c>
      <c r="H4541" s="1">
        <v>3.5</v>
      </c>
      <c r="I4541" s="2">
        <v>20.394736842105264</v>
      </c>
      <c r="K4541" s="2">
        <v>5.7622221544186054</v>
      </c>
      <c r="N4541">
        <f t="shared" si="70"/>
        <v>0</v>
      </c>
    </row>
    <row r="4542" spans="1:14" x14ac:dyDescent="0.2">
      <c r="A4542" t="s">
        <v>3</v>
      </c>
      <c r="B4542">
        <v>2019</v>
      </c>
      <c r="C4542">
        <v>3</v>
      </c>
      <c r="D4542">
        <v>8</v>
      </c>
      <c r="E4542">
        <v>1</v>
      </c>
      <c r="F4542">
        <v>20801</v>
      </c>
      <c r="G4542">
        <v>135</v>
      </c>
      <c r="K4542" s="2">
        <v>5.6366908061538474</v>
      </c>
      <c r="N4542">
        <f t="shared" si="70"/>
        <v>0</v>
      </c>
    </row>
    <row r="4543" spans="1:14" x14ac:dyDescent="0.2">
      <c r="A4543" t="s">
        <v>3</v>
      </c>
      <c r="B4543">
        <v>2019</v>
      </c>
      <c r="C4543">
        <v>3</v>
      </c>
      <c r="D4543">
        <v>8</v>
      </c>
      <c r="E4543">
        <v>2</v>
      </c>
      <c r="F4543">
        <v>20802</v>
      </c>
      <c r="G4543">
        <v>117</v>
      </c>
      <c r="K4543" s="2">
        <v>5.5411536738461544</v>
      </c>
      <c r="N4543">
        <f t="shared" si="70"/>
        <v>0</v>
      </c>
    </row>
    <row r="4544" spans="1:14" x14ac:dyDescent="0.2">
      <c r="A4544" t="s">
        <v>3</v>
      </c>
      <c r="B4544">
        <v>2019</v>
      </c>
      <c r="C4544">
        <v>3</v>
      </c>
      <c r="D4544">
        <v>8</v>
      </c>
      <c r="E4544">
        <v>3</v>
      </c>
      <c r="F4544">
        <v>20803</v>
      </c>
      <c r="G4544">
        <v>21</v>
      </c>
      <c r="K4544" s="2">
        <v>4.9679308799999999</v>
      </c>
      <c r="N4544">
        <f t="shared" si="70"/>
        <v>0</v>
      </c>
    </row>
    <row r="4545" spans="1:14" x14ac:dyDescent="0.2">
      <c r="A4545" t="s">
        <v>3</v>
      </c>
      <c r="B4545">
        <v>2019</v>
      </c>
      <c r="C4545">
        <v>3</v>
      </c>
      <c r="D4545">
        <v>8</v>
      </c>
      <c r="E4545">
        <v>4</v>
      </c>
      <c r="F4545">
        <v>20804</v>
      </c>
      <c r="G4545">
        <v>185</v>
      </c>
      <c r="K4545" s="2">
        <v>4.7290880492307705</v>
      </c>
      <c r="N4545">
        <f t="shared" si="70"/>
        <v>0</v>
      </c>
    </row>
    <row r="4546" spans="1:14" x14ac:dyDescent="0.2">
      <c r="A4546" t="s">
        <v>3</v>
      </c>
      <c r="B4546">
        <v>2019</v>
      </c>
      <c r="C4546">
        <v>3</v>
      </c>
      <c r="D4546">
        <v>8</v>
      </c>
      <c r="E4546">
        <v>5</v>
      </c>
      <c r="F4546">
        <v>20805</v>
      </c>
      <c r="G4546">
        <v>20</v>
      </c>
      <c r="K4546" s="2">
        <v>6.1143764676923089</v>
      </c>
      <c r="N4546">
        <f t="shared" si="70"/>
        <v>0</v>
      </c>
    </row>
    <row r="4547" spans="1:14" x14ac:dyDescent="0.2">
      <c r="A4547" t="s">
        <v>3</v>
      </c>
      <c r="B4547">
        <v>2019</v>
      </c>
      <c r="C4547">
        <v>3</v>
      </c>
      <c r="D4547">
        <v>8</v>
      </c>
      <c r="E4547">
        <v>6</v>
      </c>
      <c r="F4547">
        <v>20806</v>
      </c>
      <c r="G4547">
        <v>114</v>
      </c>
      <c r="K4547" s="2">
        <v>5.4933851076923093</v>
      </c>
      <c r="N4547">
        <f t="shared" ref="N4547:N4610" si="71">$M$2*J4547</f>
        <v>0</v>
      </c>
    </row>
    <row r="4548" spans="1:14" x14ac:dyDescent="0.2">
      <c r="A4548" t="s">
        <v>3</v>
      </c>
      <c r="B4548">
        <v>2019</v>
      </c>
      <c r="C4548">
        <v>3</v>
      </c>
      <c r="D4548">
        <v>8</v>
      </c>
      <c r="E4548">
        <v>7</v>
      </c>
      <c r="F4548">
        <v>20807</v>
      </c>
      <c r="G4548">
        <v>176</v>
      </c>
      <c r="K4548" s="2">
        <v>4.2991709538461542</v>
      </c>
      <c r="N4548">
        <f t="shared" si="71"/>
        <v>0</v>
      </c>
    </row>
    <row r="4549" spans="1:14" x14ac:dyDescent="0.2">
      <c r="A4549" t="s">
        <v>3</v>
      </c>
      <c r="B4549">
        <v>2019</v>
      </c>
      <c r="C4549">
        <v>3</v>
      </c>
      <c r="D4549">
        <v>8</v>
      </c>
      <c r="E4549">
        <v>8</v>
      </c>
      <c r="F4549">
        <v>20808</v>
      </c>
      <c r="G4549">
        <v>46</v>
      </c>
      <c r="K4549" s="2">
        <v>4.0603281230769239</v>
      </c>
      <c r="N4549">
        <f t="shared" si="71"/>
        <v>0</v>
      </c>
    </row>
    <row r="4550" spans="1:14" x14ac:dyDescent="0.2">
      <c r="A4550" t="s">
        <v>3</v>
      </c>
      <c r="B4550">
        <v>2019</v>
      </c>
      <c r="C4550">
        <v>3</v>
      </c>
      <c r="D4550">
        <v>8</v>
      </c>
      <c r="E4550">
        <v>9</v>
      </c>
      <c r="F4550">
        <v>20809</v>
      </c>
      <c r="G4550">
        <v>81</v>
      </c>
      <c r="K4550" s="2">
        <v>5.254542276923079</v>
      </c>
      <c r="N4550">
        <f t="shared" si="71"/>
        <v>0</v>
      </c>
    </row>
    <row r="4551" spans="1:14" x14ac:dyDescent="0.2">
      <c r="A4551" t="s">
        <v>3</v>
      </c>
      <c r="B4551">
        <v>2019</v>
      </c>
      <c r="C4551">
        <v>3</v>
      </c>
      <c r="D4551">
        <v>8</v>
      </c>
      <c r="E4551">
        <v>10</v>
      </c>
      <c r="F4551">
        <v>20810</v>
      </c>
      <c r="G4551">
        <v>171</v>
      </c>
      <c r="K4551" s="2">
        <v>5.4933851076923093</v>
      </c>
      <c r="N4551">
        <f t="shared" si="71"/>
        <v>0</v>
      </c>
    </row>
    <row r="4552" spans="1:14" x14ac:dyDescent="0.2">
      <c r="A4552" t="s">
        <v>3</v>
      </c>
      <c r="B4552">
        <v>2019</v>
      </c>
      <c r="C4552">
        <v>3</v>
      </c>
      <c r="D4552">
        <v>8</v>
      </c>
      <c r="E4552">
        <v>11</v>
      </c>
      <c r="F4552" s="6">
        <v>20811</v>
      </c>
      <c r="G4552">
        <v>201</v>
      </c>
      <c r="H4552" s="1">
        <v>2.9</v>
      </c>
      <c r="I4552" s="2">
        <v>20.300751879699249</v>
      </c>
      <c r="K4552" s="2">
        <v>4.6502143702325585</v>
      </c>
      <c r="N4552">
        <f t="shared" si="71"/>
        <v>0</v>
      </c>
    </row>
    <row r="4553" spans="1:14" x14ac:dyDescent="0.2">
      <c r="A4553" t="s">
        <v>3</v>
      </c>
      <c r="B4553">
        <v>2019</v>
      </c>
      <c r="C4553">
        <v>3</v>
      </c>
      <c r="D4553">
        <v>8</v>
      </c>
      <c r="E4553">
        <v>12</v>
      </c>
      <c r="F4553">
        <v>20812</v>
      </c>
      <c r="G4553">
        <v>194</v>
      </c>
      <c r="K4553" s="2">
        <v>5.3500794092307693</v>
      </c>
      <c r="N4553">
        <f t="shared" si="71"/>
        <v>0</v>
      </c>
    </row>
    <row r="4554" spans="1:14" x14ac:dyDescent="0.2">
      <c r="A4554" t="s">
        <v>3</v>
      </c>
      <c r="B4554">
        <v>2019</v>
      </c>
      <c r="C4554">
        <v>3</v>
      </c>
      <c r="D4554">
        <v>8</v>
      </c>
      <c r="E4554">
        <v>13</v>
      </c>
      <c r="F4554">
        <v>20813</v>
      </c>
      <c r="G4554">
        <v>11</v>
      </c>
      <c r="K4554" s="2">
        <v>4.8246251815384626</v>
      </c>
      <c r="N4554">
        <f t="shared" si="71"/>
        <v>0</v>
      </c>
    </row>
    <row r="4555" spans="1:14" x14ac:dyDescent="0.2">
      <c r="A4555" t="s">
        <v>3</v>
      </c>
      <c r="B4555">
        <v>2019</v>
      </c>
      <c r="C4555">
        <v>3</v>
      </c>
      <c r="D4555">
        <v>8</v>
      </c>
      <c r="E4555">
        <v>14</v>
      </c>
      <c r="F4555">
        <v>20814</v>
      </c>
      <c r="G4555">
        <v>45</v>
      </c>
      <c r="K4555" s="2">
        <v>4.6335509169230757</v>
      </c>
      <c r="N4555">
        <f t="shared" si="71"/>
        <v>0</v>
      </c>
    </row>
    <row r="4556" spans="1:14" x14ac:dyDescent="0.2">
      <c r="A4556" t="s">
        <v>3</v>
      </c>
      <c r="B4556">
        <v>2019</v>
      </c>
      <c r="C4556">
        <v>3</v>
      </c>
      <c r="D4556">
        <v>8</v>
      </c>
      <c r="E4556">
        <v>15</v>
      </c>
      <c r="F4556">
        <v>20815</v>
      </c>
      <c r="G4556">
        <v>163</v>
      </c>
      <c r="K4556" s="2">
        <v>5.2067737107692311</v>
      </c>
      <c r="N4556">
        <f t="shared" si="71"/>
        <v>0</v>
      </c>
    </row>
    <row r="4557" spans="1:14" x14ac:dyDescent="0.2">
      <c r="A4557" t="s">
        <v>3</v>
      </c>
      <c r="B4557">
        <v>2019</v>
      </c>
      <c r="C4557">
        <v>3</v>
      </c>
      <c r="D4557">
        <v>8</v>
      </c>
      <c r="E4557">
        <v>16</v>
      </c>
      <c r="F4557" s="6">
        <v>20816</v>
      </c>
      <c r="G4557">
        <v>202</v>
      </c>
      <c r="H4557" s="1">
        <v>2.7</v>
      </c>
      <c r="I4557" s="2">
        <v>19.961977186311788</v>
      </c>
      <c r="K4557" s="2">
        <v>5.4084014958139539</v>
      </c>
      <c r="N4557">
        <f t="shared" si="71"/>
        <v>0</v>
      </c>
    </row>
    <row r="4558" spans="1:14" x14ac:dyDescent="0.2">
      <c r="A4558" t="s">
        <v>3</v>
      </c>
      <c r="B4558">
        <v>2019</v>
      </c>
      <c r="C4558">
        <v>3</v>
      </c>
      <c r="D4558">
        <v>8</v>
      </c>
      <c r="E4558">
        <v>17</v>
      </c>
      <c r="F4558">
        <v>20817</v>
      </c>
      <c r="G4558">
        <v>141</v>
      </c>
      <c r="K4558" s="2">
        <v>6.353219298461541</v>
      </c>
      <c r="N4558">
        <f t="shared" si="71"/>
        <v>0</v>
      </c>
    </row>
    <row r="4559" spans="1:14" x14ac:dyDescent="0.2">
      <c r="A4559" t="s">
        <v>3</v>
      </c>
      <c r="B4559">
        <v>2019</v>
      </c>
      <c r="C4559">
        <v>3</v>
      </c>
      <c r="D4559">
        <v>8</v>
      </c>
      <c r="E4559">
        <v>18</v>
      </c>
      <c r="F4559">
        <v>20818</v>
      </c>
      <c r="G4559">
        <v>49</v>
      </c>
      <c r="K4559" s="2">
        <v>4.5857823507692315</v>
      </c>
      <c r="N4559">
        <f t="shared" si="71"/>
        <v>0</v>
      </c>
    </row>
    <row r="4560" spans="1:14" x14ac:dyDescent="0.2">
      <c r="A4560" t="s">
        <v>3</v>
      </c>
      <c r="B4560">
        <v>2019</v>
      </c>
      <c r="C4560">
        <v>3</v>
      </c>
      <c r="D4560">
        <v>8</v>
      </c>
      <c r="E4560">
        <v>19</v>
      </c>
      <c r="F4560">
        <v>20819</v>
      </c>
      <c r="G4560">
        <v>143</v>
      </c>
      <c r="K4560" s="2">
        <v>4.3469395200000003</v>
      </c>
      <c r="N4560">
        <f t="shared" si="71"/>
        <v>0</v>
      </c>
    </row>
    <row r="4561" spans="1:14" x14ac:dyDescent="0.2">
      <c r="A4561" t="s">
        <v>3</v>
      </c>
      <c r="B4561">
        <v>2019</v>
      </c>
      <c r="C4561">
        <v>3</v>
      </c>
      <c r="D4561">
        <v>8</v>
      </c>
      <c r="E4561">
        <v>20</v>
      </c>
      <c r="F4561">
        <v>20820</v>
      </c>
      <c r="G4561">
        <v>19</v>
      </c>
      <c r="K4561" s="2">
        <v>3.8214852923076936</v>
      </c>
      <c r="N4561">
        <f t="shared" si="71"/>
        <v>0</v>
      </c>
    </row>
    <row r="4562" spans="1:14" x14ac:dyDescent="0.2">
      <c r="A4562" t="s">
        <v>3</v>
      </c>
      <c r="B4562">
        <v>2019</v>
      </c>
      <c r="C4562">
        <v>3</v>
      </c>
      <c r="D4562">
        <v>9</v>
      </c>
      <c r="E4562">
        <v>1</v>
      </c>
      <c r="F4562">
        <v>20901</v>
      </c>
      <c r="G4562">
        <v>1</v>
      </c>
      <c r="K4562" s="2">
        <v>5.4456165415384623</v>
      </c>
      <c r="N4562">
        <f t="shared" si="71"/>
        <v>0</v>
      </c>
    </row>
    <row r="4563" spans="1:14" x14ac:dyDescent="0.2">
      <c r="A4563" t="s">
        <v>3</v>
      </c>
      <c r="B4563">
        <v>2019</v>
      </c>
      <c r="C4563">
        <v>3</v>
      </c>
      <c r="D4563">
        <v>9</v>
      </c>
      <c r="E4563">
        <v>2</v>
      </c>
      <c r="F4563">
        <v>20902</v>
      </c>
      <c r="G4563">
        <v>123</v>
      </c>
      <c r="K4563" s="2">
        <v>4.155865255384616</v>
      </c>
      <c r="N4563">
        <f t="shared" si="71"/>
        <v>0</v>
      </c>
    </row>
    <row r="4564" spans="1:14" x14ac:dyDescent="0.2">
      <c r="A4564" t="s">
        <v>3</v>
      </c>
      <c r="B4564">
        <v>2019</v>
      </c>
      <c r="C4564">
        <v>3</v>
      </c>
      <c r="D4564">
        <v>9</v>
      </c>
      <c r="E4564">
        <v>3</v>
      </c>
      <c r="F4564">
        <v>20903</v>
      </c>
      <c r="G4564">
        <v>35</v>
      </c>
      <c r="K4564" s="2">
        <v>4.203633821538463</v>
      </c>
      <c r="N4564">
        <f t="shared" si="71"/>
        <v>0</v>
      </c>
    </row>
    <row r="4565" spans="1:14" x14ac:dyDescent="0.2">
      <c r="A4565" t="s">
        <v>3</v>
      </c>
      <c r="B4565">
        <v>2019</v>
      </c>
      <c r="C4565">
        <v>3</v>
      </c>
      <c r="D4565">
        <v>9</v>
      </c>
      <c r="E4565">
        <v>4</v>
      </c>
      <c r="F4565">
        <v>20904</v>
      </c>
      <c r="G4565">
        <v>86</v>
      </c>
      <c r="K4565" s="2">
        <v>3.7737167261538467</v>
      </c>
      <c r="N4565">
        <f t="shared" si="71"/>
        <v>0</v>
      </c>
    </row>
    <row r="4566" spans="1:14" x14ac:dyDescent="0.2">
      <c r="A4566" t="s">
        <v>3</v>
      </c>
      <c r="B4566">
        <v>2019</v>
      </c>
      <c r="C4566">
        <v>3</v>
      </c>
      <c r="D4566">
        <v>9</v>
      </c>
      <c r="E4566">
        <v>5</v>
      </c>
      <c r="F4566">
        <v>20905</v>
      </c>
      <c r="G4566">
        <v>27</v>
      </c>
      <c r="K4566" s="2">
        <v>4.7290880492307705</v>
      </c>
      <c r="N4566">
        <f t="shared" si="71"/>
        <v>0</v>
      </c>
    </row>
    <row r="4567" spans="1:14" x14ac:dyDescent="0.2">
      <c r="A4567" t="s">
        <v>3</v>
      </c>
      <c r="B4567">
        <v>2019</v>
      </c>
      <c r="C4567">
        <v>3</v>
      </c>
      <c r="D4567">
        <v>9</v>
      </c>
      <c r="E4567">
        <v>6</v>
      </c>
      <c r="F4567">
        <v>20906</v>
      </c>
      <c r="G4567">
        <v>131</v>
      </c>
      <c r="K4567" s="2">
        <v>4.6813194830769236</v>
      </c>
      <c r="N4567">
        <f t="shared" si="71"/>
        <v>0</v>
      </c>
    </row>
    <row r="4568" spans="1:14" x14ac:dyDescent="0.2">
      <c r="A4568" t="s">
        <v>3</v>
      </c>
      <c r="B4568">
        <v>2019</v>
      </c>
      <c r="C4568">
        <v>3</v>
      </c>
      <c r="D4568">
        <v>9</v>
      </c>
      <c r="E4568">
        <v>7</v>
      </c>
      <c r="F4568">
        <v>20907</v>
      </c>
      <c r="G4568">
        <v>181</v>
      </c>
      <c r="K4568" s="2">
        <v>4.8723937476923078</v>
      </c>
      <c r="N4568">
        <f t="shared" si="71"/>
        <v>0</v>
      </c>
    </row>
    <row r="4569" spans="1:14" x14ac:dyDescent="0.2">
      <c r="A4569" t="s">
        <v>3</v>
      </c>
      <c r="B4569">
        <v>2019</v>
      </c>
      <c r="C4569">
        <v>3</v>
      </c>
      <c r="D4569">
        <v>9</v>
      </c>
      <c r="E4569">
        <v>8</v>
      </c>
      <c r="F4569">
        <v>20908</v>
      </c>
      <c r="G4569">
        <v>70</v>
      </c>
      <c r="K4569" s="2">
        <v>5.1112365784615381</v>
      </c>
      <c r="N4569">
        <f t="shared" si="71"/>
        <v>0</v>
      </c>
    </row>
    <row r="4570" spans="1:14" x14ac:dyDescent="0.2">
      <c r="A4570" t="s">
        <v>3</v>
      </c>
      <c r="B4570">
        <v>2019</v>
      </c>
      <c r="C4570">
        <v>3</v>
      </c>
      <c r="D4570">
        <v>9</v>
      </c>
      <c r="E4570">
        <v>9</v>
      </c>
      <c r="F4570">
        <v>20909</v>
      </c>
      <c r="G4570">
        <v>14</v>
      </c>
      <c r="K4570" s="2">
        <v>5.5889222400000005</v>
      </c>
      <c r="N4570">
        <f t="shared" si="71"/>
        <v>0</v>
      </c>
    </row>
    <row r="4571" spans="1:14" x14ac:dyDescent="0.2">
      <c r="A4571" t="s">
        <v>3</v>
      </c>
      <c r="B4571">
        <v>2019</v>
      </c>
      <c r="C4571">
        <v>3</v>
      </c>
      <c r="D4571">
        <v>9</v>
      </c>
      <c r="E4571">
        <v>10</v>
      </c>
      <c r="F4571">
        <v>20910</v>
      </c>
      <c r="G4571">
        <v>121</v>
      </c>
      <c r="K4571" s="2">
        <v>4.9201623138461548</v>
      </c>
      <c r="N4571">
        <f t="shared" si="71"/>
        <v>0</v>
      </c>
    </row>
    <row r="4572" spans="1:14" x14ac:dyDescent="0.2">
      <c r="A4572" t="s">
        <v>3</v>
      </c>
      <c r="B4572">
        <v>2019</v>
      </c>
      <c r="C4572">
        <v>3</v>
      </c>
      <c r="D4572">
        <v>9</v>
      </c>
      <c r="E4572">
        <v>11</v>
      </c>
      <c r="F4572">
        <v>20911</v>
      </c>
      <c r="G4572">
        <v>106</v>
      </c>
      <c r="K4572" s="2">
        <v>5.159005144615386</v>
      </c>
      <c r="N4572">
        <f t="shared" si="71"/>
        <v>0</v>
      </c>
    </row>
    <row r="4573" spans="1:14" x14ac:dyDescent="0.2">
      <c r="A4573" t="s">
        <v>3</v>
      </c>
      <c r="B4573">
        <v>2019</v>
      </c>
      <c r="C4573">
        <v>3</v>
      </c>
      <c r="D4573">
        <v>9</v>
      </c>
      <c r="E4573">
        <v>12</v>
      </c>
      <c r="F4573">
        <v>20912</v>
      </c>
      <c r="G4573">
        <v>53</v>
      </c>
      <c r="K4573" s="2">
        <v>4.2991709538461542</v>
      </c>
      <c r="N4573">
        <f t="shared" si="71"/>
        <v>0</v>
      </c>
    </row>
    <row r="4574" spans="1:14" x14ac:dyDescent="0.2">
      <c r="A4574" t="s">
        <v>3</v>
      </c>
      <c r="B4574">
        <v>2019</v>
      </c>
      <c r="C4574">
        <v>3</v>
      </c>
      <c r="D4574">
        <v>9</v>
      </c>
      <c r="E4574">
        <v>13</v>
      </c>
      <c r="F4574" s="6">
        <v>20913</v>
      </c>
      <c r="G4574">
        <v>201</v>
      </c>
      <c r="H4574" s="1">
        <v>3.1</v>
      </c>
      <c r="I4574" s="2">
        <v>20.138888888888889</v>
      </c>
      <c r="K4574" s="2">
        <v>4.8018517953488384</v>
      </c>
      <c r="N4574">
        <f t="shared" si="71"/>
        <v>0</v>
      </c>
    </row>
    <row r="4575" spans="1:14" x14ac:dyDescent="0.2">
      <c r="A4575" t="s">
        <v>3</v>
      </c>
      <c r="B4575">
        <v>2019</v>
      </c>
      <c r="C4575">
        <v>3</v>
      </c>
      <c r="D4575">
        <v>9</v>
      </c>
      <c r="E4575">
        <v>14</v>
      </c>
      <c r="F4575">
        <v>20914</v>
      </c>
      <c r="G4575">
        <v>38</v>
      </c>
      <c r="K4575" s="2">
        <v>4.3469395200000003</v>
      </c>
      <c r="N4575">
        <f t="shared" si="71"/>
        <v>0</v>
      </c>
    </row>
    <row r="4576" spans="1:14" x14ac:dyDescent="0.2">
      <c r="A4576" t="s">
        <v>3</v>
      </c>
      <c r="B4576">
        <v>2019</v>
      </c>
      <c r="C4576">
        <v>3</v>
      </c>
      <c r="D4576">
        <v>9</v>
      </c>
      <c r="E4576">
        <v>15</v>
      </c>
      <c r="F4576">
        <v>20915</v>
      </c>
      <c r="G4576">
        <v>115</v>
      </c>
      <c r="K4576" s="2">
        <v>4.2991709538461542</v>
      </c>
      <c r="N4576">
        <f t="shared" si="71"/>
        <v>0</v>
      </c>
    </row>
    <row r="4577" spans="1:14" x14ac:dyDescent="0.2">
      <c r="A4577" t="s">
        <v>3</v>
      </c>
      <c r="B4577">
        <v>2019</v>
      </c>
      <c r="C4577">
        <v>3</v>
      </c>
      <c r="D4577">
        <v>9</v>
      </c>
      <c r="E4577">
        <v>16</v>
      </c>
      <c r="F4577">
        <v>20916</v>
      </c>
      <c r="G4577">
        <v>5</v>
      </c>
      <c r="K4577" s="2">
        <v>5.0156994461538469</v>
      </c>
      <c r="N4577">
        <f t="shared" si="71"/>
        <v>0</v>
      </c>
    </row>
    <row r="4578" spans="1:14" x14ac:dyDescent="0.2">
      <c r="A4578" t="s">
        <v>3</v>
      </c>
      <c r="B4578">
        <v>2019</v>
      </c>
      <c r="C4578">
        <v>3</v>
      </c>
      <c r="D4578">
        <v>9</v>
      </c>
      <c r="E4578">
        <v>17</v>
      </c>
      <c r="F4578">
        <v>20917</v>
      </c>
      <c r="G4578">
        <v>160</v>
      </c>
      <c r="K4578" s="2">
        <v>4.9201623138461548</v>
      </c>
      <c r="N4578">
        <f t="shared" si="71"/>
        <v>0</v>
      </c>
    </row>
    <row r="4579" spans="1:14" x14ac:dyDescent="0.2">
      <c r="A4579" t="s">
        <v>3</v>
      </c>
      <c r="B4579">
        <v>2019</v>
      </c>
      <c r="C4579">
        <v>3</v>
      </c>
      <c r="D4579">
        <v>9</v>
      </c>
      <c r="E4579">
        <v>18</v>
      </c>
      <c r="F4579">
        <v>20918</v>
      </c>
      <c r="G4579">
        <v>175</v>
      </c>
      <c r="K4579" s="2">
        <v>4.5380137846153863</v>
      </c>
      <c r="N4579">
        <f t="shared" si="71"/>
        <v>0</v>
      </c>
    </row>
    <row r="4580" spans="1:14" x14ac:dyDescent="0.2">
      <c r="A4580" t="s">
        <v>3</v>
      </c>
      <c r="B4580">
        <v>2019</v>
      </c>
      <c r="C4580">
        <v>3</v>
      </c>
      <c r="D4580">
        <v>9</v>
      </c>
      <c r="E4580">
        <v>19</v>
      </c>
      <c r="F4580" s="6">
        <v>20919</v>
      </c>
      <c r="G4580">
        <v>202</v>
      </c>
      <c r="H4580" s="1">
        <v>2.5</v>
      </c>
      <c r="I4580" s="2">
        <v>20.0836820083682</v>
      </c>
      <c r="K4580" s="2">
        <v>4.751305986976746</v>
      </c>
      <c r="N4580">
        <f t="shared" si="71"/>
        <v>0</v>
      </c>
    </row>
    <row r="4581" spans="1:14" x14ac:dyDescent="0.2">
      <c r="A4581" t="s">
        <v>3</v>
      </c>
      <c r="B4581">
        <v>2019</v>
      </c>
      <c r="C4581">
        <v>3</v>
      </c>
      <c r="D4581">
        <v>9</v>
      </c>
      <c r="E4581">
        <v>20</v>
      </c>
      <c r="F4581">
        <v>20920</v>
      </c>
      <c r="G4581">
        <v>118</v>
      </c>
      <c r="K4581" s="2">
        <v>4.9679308799999999</v>
      </c>
      <c r="N4581">
        <f t="shared" si="71"/>
        <v>0</v>
      </c>
    </row>
    <row r="4582" spans="1:14" x14ac:dyDescent="0.2">
      <c r="A4582" t="s">
        <v>3</v>
      </c>
      <c r="B4582">
        <v>2019</v>
      </c>
      <c r="C4582">
        <v>3</v>
      </c>
      <c r="D4582">
        <v>10</v>
      </c>
      <c r="E4582">
        <v>1</v>
      </c>
      <c r="F4582">
        <v>21001</v>
      </c>
      <c r="G4582">
        <v>105</v>
      </c>
      <c r="N4582">
        <f t="shared" si="71"/>
        <v>0</v>
      </c>
    </row>
    <row r="4583" spans="1:14" x14ac:dyDescent="0.2">
      <c r="A4583" t="s">
        <v>3</v>
      </c>
      <c r="B4583">
        <v>2019</v>
      </c>
      <c r="C4583">
        <v>3</v>
      </c>
      <c r="D4583">
        <v>10</v>
      </c>
      <c r="E4583">
        <v>2</v>
      </c>
      <c r="F4583">
        <v>21002</v>
      </c>
      <c r="G4583">
        <v>58</v>
      </c>
      <c r="K4583" s="2">
        <v>4.7290880492307705</v>
      </c>
      <c r="N4583">
        <f t="shared" si="71"/>
        <v>0</v>
      </c>
    </row>
    <row r="4584" spans="1:14" x14ac:dyDescent="0.2">
      <c r="A4584" t="s">
        <v>3</v>
      </c>
      <c r="B4584">
        <v>2019</v>
      </c>
      <c r="C4584">
        <v>3</v>
      </c>
      <c r="D4584">
        <v>10</v>
      </c>
      <c r="E4584">
        <v>3</v>
      </c>
      <c r="F4584">
        <v>21003</v>
      </c>
      <c r="G4584">
        <v>62</v>
      </c>
      <c r="K4584" s="2">
        <v>4.6813194830769236</v>
      </c>
      <c r="N4584">
        <f t="shared" si="71"/>
        <v>0</v>
      </c>
    </row>
    <row r="4585" spans="1:14" x14ac:dyDescent="0.2">
      <c r="A4585" t="s">
        <v>3</v>
      </c>
      <c r="B4585">
        <v>2019</v>
      </c>
      <c r="C4585">
        <v>3</v>
      </c>
      <c r="D4585">
        <v>10</v>
      </c>
      <c r="E4585">
        <v>4</v>
      </c>
      <c r="F4585" s="6">
        <v>21004</v>
      </c>
      <c r="G4585">
        <v>201</v>
      </c>
      <c r="H4585" s="1">
        <v>3</v>
      </c>
      <c r="I4585" s="2">
        <v>20.103092783505154</v>
      </c>
      <c r="K4585" s="2">
        <v>5.0040350288372091</v>
      </c>
      <c r="N4585">
        <f t="shared" si="71"/>
        <v>0</v>
      </c>
    </row>
    <row r="4586" spans="1:14" x14ac:dyDescent="0.2">
      <c r="A4586" t="s">
        <v>3</v>
      </c>
      <c r="B4586">
        <v>2019</v>
      </c>
      <c r="C4586">
        <v>3</v>
      </c>
      <c r="D4586">
        <v>10</v>
      </c>
      <c r="E4586">
        <v>5</v>
      </c>
      <c r="F4586">
        <v>21005</v>
      </c>
      <c r="G4586">
        <v>95</v>
      </c>
      <c r="K4586" s="2">
        <v>5.3500794092307693</v>
      </c>
      <c r="N4586">
        <f t="shared" si="71"/>
        <v>0</v>
      </c>
    </row>
    <row r="4587" spans="1:14" x14ac:dyDescent="0.2">
      <c r="A4587" t="s">
        <v>3</v>
      </c>
      <c r="B4587">
        <v>2019</v>
      </c>
      <c r="C4587">
        <v>3</v>
      </c>
      <c r="D4587">
        <v>10</v>
      </c>
      <c r="E4587">
        <v>6</v>
      </c>
      <c r="F4587">
        <v>21006</v>
      </c>
      <c r="G4587">
        <v>82</v>
      </c>
      <c r="K4587" s="2">
        <v>4.7768566153846157</v>
      </c>
      <c r="N4587">
        <f t="shared" si="71"/>
        <v>0</v>
      </c>
    </row>
    <row r="4588" spans="1:14" x14ac:dyDescent="0.2">
      <c r="A4588" t="s">
        <v>3</v>
      </c>
      <c r="B4588">
        <v>2019</v>
      </c>
      <c r="C4588">
        <v>3</v>
      </c>
      <c r="D4588">
        <v>10</v>
      </c>
      <c r="E4588">
        <v>7</v>
      </c>
      <c r="F4588">
        <v>21007</v>
      </c>
      <c r="G4588">
        <v>12</v>
      </c>
      <c r="N4588">
        <f t="shared" si="71"/>
        <v>0</v>
      </c>
    </row>
    <row r="4589" spans="1:14" x14ac:dyDescent="0.2">
      <c r="A4589" t="s">
        <v>3</v>
      </c>
      <c r="B4589">
        <v>2019</v>
      </c>
      <c r="C4589">
        <v>3</v>
      </c>
      <c r="D4589">
        <v>10</v>
      </c>
      <c r="E4589">
        <v>8</v>
      </c>
      <c r="F4589">
        <v>21008</v>
      </c>
      <c r="G4589">
        <v>128</v>
      </c>
      <c r="K4589" s="2">
        <v>4.7290880492307705</v>
      </c>
      <c r="N4589">
        <f t="shared" si="71"/>
        <v>0</v>
      </c>
    </row>
    <row r="4590" spans="1:14" x14ac:dyDescent="0.2">
      <c r="A4590" t="s">
        <v>3</v>
      </c>
      <c r="B4590">
        <v>2019</v>
      </c>
      <c r="C4590">
        <v>3</v>
      </c>
      <c r="D4590">
        <v>10</v>
      </c>
      <c r="E4590">
        <v>9</v>
      </c>
      <c r="F4590">
        <v>21009</v>
      </c>
      <c r="G4590">
        <v>136</v>
      </c>
      <c r="K4590" s="2">
        <v>5.3978479753846162</v>
      </c>
      <c r="N4590">
        <f t="shared" si="71"/>
        <v>0</v>
      </c>
    </row>
    <row r="4591" spans="1:14" x14ac:dyDescent="0.2">
      <c r="A4591" t="s">
        <v>3</v>
      </c>
      <c r="B4591">
        <v>2019</v>
      </c>
      <c r="C4591">
        <v>3</v>
      </c>
      <c r="D4591">
        <v>10</v>
      </c>
      <c r="E4591">
        <v>10</v>
      </c>
      <c r="F4591">
        <v>21010</v>
      </c>
      <c r="G4591">
        <v>101</v>
      </c>
      <c r="K4591" s="2">
        <v>4.7290880492307705</v>
      </c>
      <c r="N4591">
        <f t="shared" si="71"/>
        <v>0</v>
      </c>
    </row>
    <row r="4592" spans="1:14" x14ac:dyDescent="0.2">
      <c r="A4592" t="s">
        <v>3</v>
      </c>
      <c r="B4592">
        <v>2019</v>
      </c>
      <c r="C4592">
        <v>3</v>
      </c>
      <c r="D4592">
        <v>10</v>
      </c>
      <c r="E4592">
        <v>11</v>
      </c>
      <c r="F4592">
        <v>21011</v>
      </c>
      <c r="G4592">
        <v>98</v>
      </c>
      <c r="K4592" s="2">
        <v>4.9201623138461548</v>
      </c>
      <c r="N4592">
        <f t="shared" si="71"/>
        <v>0</v>
      </c>
    </row>
    <row r="4593" spans="1:14" x14ac:dyDescent="0.2">
      <c r="A4593" t="s">
        <v>3</v>
      </c>
      <c r="B4593">
        <v>2019</v>
      </c>
      <c r="C4593">
        <v>3</v>
      </c>
      <c r="D4593">
        <v>10</v>
      </c>
      <c r="E4593">
        <v>12</v>
      </c>
      <c r="F4593">
        <v>21012</v>
      </c>
      <c r="G4593">
        <v>142</v>
      </c>
      <c r="K4593" s="2">
        <v>4.8723937476923078</v>
      </c>
      <c r="N4593">
        <f t="shared" si="71"/>
        <v>0</v>
      </c>
    </row>
    <row r="4594" spans="1:14" x14ac:dyDescent="0.2">
      <c r="A4594" t="s">
        <v>3</v>
      </c>
      <c r="B4594">
        <v>2019</v>
      </c>
      <c r="C4594">
        <v>3</v>
      </c>
      <c r="D4594">
        <v>10</v>
      </c>
      <c r="E4594">
        <v>13</v>
      </c>
      <c r="F4594" s="6">
        <v>21013</v>
      </c>
      <c r="G4594">
        <v>202</v>
      </c>
      <c r="H4594" s="1">
        <v>2.5</v>
      </c>
      <c r="I4594" s="2">
        <v>20.682730923694777</v>
      </c>
      <c r="K4594" s="2">
        <v>5.7622221544186054</v>
      </c>
      <c r="N4594">
        <f t="shared" si="71"/>
        <v>0</v>
      </c>
    </row>
    <row r="4595" spans="1:14" x14ac:dyDescent="0.2">
      <c r="A4595" t="s">
        <v>3</v>
      </c>
      <c r="B4595">
        <v>2019</v>
      </c>
      <c r="C4595">
        <v>3</v>
      </c>
      <c r="D4595">
        <v>10</v>
      </c>
      <c r="E4595">
        <v>14</v>
      </c>
      <c r="F4595">
        <v>21014</v>
      </c>
      <c r="G4595">
        <v>139</v>
      </c>
      <c r="K4595" s="2">
        <v>5.0156994461538469</v>
      </c>
      <c r="N4595">
        <f t="shared" si="71"/>
        <v>0</v>
      </c>
    </row>
    <row r="4596" spans="1:14" x14ac:dyDescent="0.2">
      <c r="A4596" t="s">
        <v>3</v>
      </c>
      <c r="B4596">
        <v>2019</v>
      </c>
      <c r="C4596">
        <v>3</v>
      </c>
      <c r="D4596">
        <v>10</v>
      </c>
      <c r="E4596">
        <v>15</v>
      </c>
      <c r="F4596">
        <v>21015</v>
      </c>
      <c r="G4596">
        <v>52</v>
      </c>
      <c r="K4596" s="2">
        <v>4.7290880492307705</v>
      </c>
      <c r="N4596">
        <f t="shared" si="71"/>
        <v>0</v>
      </c>
    </row>
    <row r="4597" spans="1:14" x14ac:dyDescent="0.2">
      <c r="A4597" t="s">
        <v>3</v>
      </c>
      <c r="B4597">
        <v>2019</v>
      </c>
      <c r="C4597">
        <v>3</v>
      </c>
      <c r="D4597">
        <v>10</v>
      </c>
      <c r="E4597">
        <v>16</v>
      </c>
      <c r="F4597">
        <v>21016</v>
      </c>
      <c r="G4597">
        <v>37</v>
      </c>
      <c r="K4597" s="2">
        <v>4.9201623138461548</v>
      </c>
      <c r="N4597">
        <f t="shared" si="71"/>
        <v>0</v>
      </c>
    </row>
    <row r="4598" spans="1:14" x14ac:dyDescent="0.2">
      <c r="A4598" t="s">
        <v>3</v>
      </c>
      <c r="B4598">
        <v>2019</v>
      </c>
      <c r="C4598">
        <v>3</v>
      </c>
      <c r="D4598">
        <v>10</v>
      </c>
      <c r="E4598">
        <v>17</v>
      </c>
      <c r="F4598">
        <v>21017</v>
      </c>
      <c r="G4598">
        <v>77</v>
      </c>
      <c r="K4598" s="2">
        <v>5.0156994461538469</v>
      </c>
      <c r="N4598">
        <f t="shared" si="71"/>
        <v>0</v>
      </c>
    </row>
    <row r="4599" spans="1:14" x14ac:dyDescent="0.2">
      <c r="A4599" t="s">
        <v>3</v>
      </c>
      <c r="B4599">
        <v>2019</v>
      </c>
      <c r="C4599">
        <v>3</v>
      </c>
      <c r="D4599">
        <v>10</v>
      </c>
      <c r="E4599">
        <v>18</v>
      </c>
      <c r="F4599">
        <v>21018</v>
      </c>
      <c r="G4599">
        <v>116</v>
      </c>
      <c r="K4599" s="2">
        <v>4.9201623138461548</v>
      </c>
      <c r="N4599">
        <f t="shared" si="71"/>
        <v>0</v>
      </c>
    </row>
    <row r="4600" spans="1:14" x14ac:dyDescent="0.2">
      <c r="A4600" t="s">
        <v>3</v>
      </c>
      <c r="B4600">
        <v>2019</v>
      </c>
      <c r="C4600">
        <v>3</v>
      </c>
      <c r="D4600">
        <v>10</v>
      </c>
      <c r="E4600">
        <v>19</v>
      </c>
      <c r="F4600">
        <v>21019</v>
      </c>
      <c r="G4600">
        <v>13</v>
      </c>
      <c r="K4600" s="2">
        <v>5.0156994461538469</v>
      </c>
      <c r="N4600">
        <f t="shared" si="71"/>
        <v>0</v>
      </c>
    </row>
    <row r="4601" spans="1:14" x14ac:dyDescent="0.2">
      <c r="A4601" t="s">
        <v>3</v>
      </c>
      <c r="B4601">
        <v>2019</v>
      </c>
      <c r="C4601">
        <v>3</v>
      </c>
      <c r="D4601">
        <v>10</v>
      </c>
      <c r="E4601">
        <v>20</v>
      </c>
      <c r="F4601">
        <v>21020</v>
      </c>
      <c r="G4601">
        <v>124</v>
      </c>
      <c r="K4601" s="2">
        <v>4.9679308799999999</v>
      </c>
      <c r="N4601">
        <f t="shared" si="71"/>
        <v>0</v>
      </c>
    </row>
    <row r="4602" spans="1:14" x14ac:dyDescent="0.2">
      <c r="A4602" t="s">
        <v>3</v>
      </c>
      <c r="B4602">
        <v>2019</v>
      </c>
      <c r="C4602">
        <v>3</v>
      </c>
      <c r="D4602">
        <v>11</v>
      </c>
      <c r="E4602">
        <v>1</v>
      </c>
      <c r="F4602">
        <v>21101</v>
      </c>
      <c r="G4602">
        <v>189</v>
      </c>
      <c r="K4602" s="2">
        <v>4.7768566153846157</v>
      </c>
      <c r="N4602">
        <f t="shared" si="71"/>
        <v>0</v>
      </c>
    </row>
    <row r="4603" spans="1:14" x14ac:dyDescent="0.2">
      <c r="A4603" t="s">
        <v>3</v>
      </c>
      <c r="B4603">
        <v>2019</v>
      </c>
      <c r="C4603">
        <v>3</v>
      </c>
      <c r="D4603">
        <v>11</v>
      </c>
      <c r="E4603">
        <v>2</v>
      </c>
      <c r="F4603">
        <v>21102</v>
      </c>
      <c r="G4603">
        <v>17</v>
      </c>
      <c r="K4603" s="2">
        <v>4.8246251815384626</v>
      </c>
      <c r="N4603">
        <f t="shared" si="71"/>
        <v>0</v>
      </c>
    </row>
    <row r="4604" spans="1:14" x14ac:dyDescent="0.2">
      <c r="A4604" t="s">
        <v>3</v>
      </c>
      <c r="B4604">
        <v>2019</v>
      </c>
      <c r="C4604">
        <v>3</v>
      </c>
      <c r="D4604">
        <v>11</v>
      </c>
      <c r="E4604">
        <v>3</v>
      </c>
      <c r="F4604">
        <v>21103</v>
      </c>
      <c r="G4604">
        <v>197</v>
      </c>
      <c r="K4604" s="2">
        <v>4.9201623138461548</v>
      </c>
      <c r="N4604">
        <f t="shared" si="71"/>
        <v>0</v>
      </c>
    </row>
    <row r="4605" spans="1:14" x14ac:dyDescent="0.2">
      <c r="A4605" t="s">
        <v>3</v>
      </c>
      <c r="B4605">
        <v>2019</v>
      </c>
      <c r="C4605">
        <v>3</v>
      </c>
      <c r="D4605">
        <v>11</v>
      </c>
      <c r="E4605">
        <v>4</v>
      </c>
      <c r="F4605" s="6">
        <v>21104</v>
      </c>
      <c r="G4605">
        <v>201</v>
      </c>
      <c r="H4605" s="1">
        <v>3</v>
      </c>
      <c r="I4605" s="2">
        <v>20.087336244541483</v>
      </c>
      <c r="K4605" s="2">
        <v>4.9029434120930242</v>
      </c>
      <c r="N4605">
        <f t="shared" si="71"/>
        <v>0</v>
      </c>
    </row>
    <row r="4606" spans="1:14" x14ac:dyDescent="0.2">
      <c r="A4606" t="s">
        <v>3</v>
      </c>
      <c r="B4606">
        <v>2019</v>
      </c>
      <c r="C4606">
        <v>3</v>
      </c>
      <c r="D4606">
        <v>11</v>
      </c>
      <c r="E4606">
        <v>5</v>
      </c>
      <c r="F4606">
        <v>21105</v>
      </c>
      <c r="G4606">
        <v>156</v>
      </c>
      <c r="K4606" s="2">
        <v>5.0634680123076938</v>
      </c>
      <c r="N4606">
        <f t="shared" si="71"/>
        <v>0</v>
      </c>
    </row>
    <row r="4607" spans="1:14" x14ac:dyDescent="0.2">
      <c r="A4607" t="s">
        <v>3</v>
      </c>
      <c r="B4607">
        <v>2019</v>
      </c>
      <c r="C4607">
        <v>3</v>
      </c>
      <c r="D4607">
        <v>11</v>
      </c>
      <c r="E4607">
        <v>6</v>
      </c>
      <c r="F4607">
        <v>21106</v>
      </c>
      <c r="G4607">
        <v>25</v>
      </c>
      <c r="K4607" s="2">
        <v>4.5857823507692315</v>
      </c>
      <c r="N4607">
        <f t="shared" si="71"/>
        <v>0</v>
      </c>
    </row>
    <row r="4608" spans="1:14" x14ac:dyDescent="0.2">
      <c r="A4608" t="s">
        <v>3</v>
      </c>
      <c r="B4608">
        <v>2019</v>
      </c>
      <c r="C4608">
        <v>3</v>
      </c>
      <c r="D4608">
        <v>11</v>
      </c>
      <c r="E4608">
        <v>7</v>
      </c>
      <c r="F4608">
        <v>21107</v>
      </c>
      <c r="G4608">
        <v>173</v>
      </c>
      <c r="K4608" s="2">
        <v>4.8723937476923078</v>
      </c>
      <c r="N4608">
        <f t="shared" si="71"/>
        <v>0</v>
      </c>
    </row>
    <row r="4609" spans="1:14" x14ac:dyDescent="0.2">
      <c r="A4609" t="s">
        <v>3</v>
      </c>
      <c r="B4609">
        <v>2019</v>
      </c>
      <c r="C4609">
        <v>3</v>
      </c>
      <c r="D4609">
        <v>11</v>
      </c>
      <c r="E4609">
        <v>8</v>
      </c>
      <c r="F4609">
        <v>21108</v>
      </c>
      <c r="G4609">
        <v>84</v>
      </c>
      <c r="K4609" s="2">
        <v>4.3469395200000003</v>
      </c>
      <c r="N4609">
        <f t="shared" si="71"/>
        <v>0</v>
      </c>
    </row>
    <row r="4610" spans="1:14" x14ac:dyDescent="0.2">
      <c r="A4610" t="s">
        <v>3</v>
      </c>
      <c r="B4610">
        <v>2019</v>
      </c>
      <c r="C4610">
        <v>3</v>
      </c>
      <c r="D4610">
        <v>11</v>
      </c>
      <c r="E4610">
        <v>9</v>
      </c>
      <c r="F4610" s="6">
        <v>21109</v>
      </c>
      <c r="G4610">
        <v>202</v>
      </c>
      <c r="H4610" s="1">
        <v>3.2</v>
      </c>
      <c r="I4610" s="2">
        <v>21.444695259593679</v>
      </c>
      <c r="K4610" s="2">
        <v>5.2062182623255815</v>
      </c>
      <c r="N4610">
        <f t="shared" si="71"/>
        <v>0</v>
      </c>
    </row>
    <row r="4611" spans="1:14" x14ac:dyDescent="0.2">
      <c r="A4611" t="s">
        <v>3</v>
      </c>
      <c r="B4611">
        <v>2019</v>
      </c>
      <c r="C4611">
        <v>3</v>
      </c>
      <c r="D4611">
        <v>11</v>
      </c>
      <c r="E4611">
        <v>10</v>
      </c>
      <c r="F4611">
        <v>21110</v>
      </c>
      <c r="G4611">
        <v>94</v>
      </c>
      <c r="K4611" s="2">
        <v>4.3947080861538454</v>
      </c>
      <c r="N4611">
        <f t="shared" ref="N4611:N4674" si="72">$M$2*J4611</f>
        <v>0</v>
      </c>
    </row>
    <row r="4612" spans="1:14" x14ac:dyDescent="0.2">
      <c r="A4612" t="s">
        <v>3</v>
      </c>
      <c r="B4612">
        <v>2019</v>
      </c>
      <c r="C4612">
        <v>3</v>
      </c>
      <c r="D4612">
        <v>11</v>
      </c>
      <c r="E4612">
        <v>11</v>
      </c>
      <c r="F4612">
        <v>21111</v>
      </c>
      <c r="G4612">
        <v>146</v>
      </c>
      <c r="K4612" s="2">
        <v>5.2067737107692311</v>
      </c>
      <c r="N4612">
        <f t="shared" si="72"/>
        <v>0</v>
      </c>
    </row>
    <row r="4613" spans="1:14" x14ac:dyDescent="0.2">
      <c r="A4613" t="s">
        <v>3</v>
      </c>
      <c r="B4613">
        <v>2019</v>
      </c>
      <c r="C4613">
        <v>3</v>
      </c>
      <c r="D4613">
        <v>11</v>
      </c>
      <c r="E4613">
        <v>12</v>
      </c>
      <c r="F4613">
        <v>21112</v>
      </c>
      <c r="G4613">
        <v>18</v>
      </c>
      <c r="K4613" s="2">
        <v>4.2991709538461542</v>
      </c>
      <c r="N4613">
        <f t="shared" si="72"/>
        <v>0</v>
      </c>
    </row>
    <row r="4614" spans="1:14" x14ac:dyDescent="0.2">
      <c r="A4614" t="s">
        <v>3</v>
      </c>
      <c r="B4614">
        <v>2019</v>
      </c>
      <c r="C4614">
        <v>3</v>
      </c>
      <c r="D4614">
        <v>11</v>
      </c>
      <c r="E4614">
        <v>13</v>
      </c>
      <c r="F4614">
        <v>21113</v>
      </c>
      <c r="G4614">
        <v>55</v>
      </c>
      <c r="K4614" s="2">
        <v>4.8723937476923078</v>
      </c>
      <c r="N4614">
        <f t="shared" si="72"/>
        <v>0</v>
      </c>
    </row>
    <row r="4615" spans="1:14" x14ac:dyDescent="0.2">
      <c r="A4615" t="s">
        <v>3</v>
      </c>
      <c r="B4615">
        <v>2019</v>
      </c>
      <c r="C4615">
        <v>3</v>
      </c>
      <c r="D4615">
        <v>11</v>
      </c>
      <c r="E4615">
        <v>14</v>
      </c>
      <c r="F4615">
        <v>21114</v>
      </c>
      <c r="G4615">
        <v>31</v>
      </c>
      <c r="K4615" s="2">
        <v>5.4456165415384623</v>
      </c>
      <c r="N4615">
        <f t="shared" si="72"/>
        <v>0</v>
      </c>
    </row>
    <row r="4616" spans="1:14" x14ac:dyDescent="0.2">
      <c r="A4616" t="s">
        <v>3</v>
      </c>
      <c r="B4616">
        <v>2019</v>
      </c>
      <c r="C4616">
        <v>3</v>
      </c>
      <c r="D4616">
        <v>11</v>
      </c>
      <c r="E4616">
        <v>15</v>
      </c>
      <c r="F4616">
        <v>21115</v>
      </c>
      <c r="G4616">
        <v>24</v>
      </c>
      <c r="K4616" s="2">
        <v>4.8246251815384626</v>
      </c>
      <c r="N4616">
        <f t="shared" si="72"/>
        <v>0</v>
      </c>
    </row>
    <row r="4617" spans="1:14" x14ac:dyDescent="0.2">
      <c r="A4617" t="s">
        <v>3</v>
      </c>
      <c r="B4617">
        <v>2019</v>
      </c>
      <c r="C4617">
        <v>3</v>
      </c>
      <c r="D4617">
        <v>11</v>
      </c>
      <c r="E4617">
        <v>16</v>
      </c>
      <c r="F4617">
        <v>21116</v>
      </c>
      <c r="G4617">
        <v>99</v>
      </c>
      <c r="K4617" s="2">
        <v>4.7768566153846157</v>
      </c>
      <c r="N4617">
        <f t="shared" si="72"/>
        <v>0</v>
      </c>
    </row>
    <row r="4618" spans="1:14" x14ac:dyDescent="0.2">
      <c r="A4618" t="s">
        <v>3</v>
      </c>
      <c r="B4618">
        <v>2019</v>
      </c>
      <c r="C4618">
        <v>3</v>
      </c>
      <c r="D4618">
        <v>11</v>
      </c>
      <c r="E4618">
        <v>17</v>
      </c>
      <c r="F4618">
        <v>21117</v>
      </c>
      <c r="G4618">
        <v>137</v>
      </c>
      <c r="K4618" s="2">
        <v>5.4933851076923093</v>
      </c>
      <c r="N4618">
        <f t="shared" si="72"/>
        <v>0</v>
      </c>
    </row>
    <row r="4619" spans="1:14" x14ac:dyDescent="0.2">
      <c r="A4619" t="s">
        <v>3</v>
      </c>
      <c r="B4619">
        <v>2019</v>
      </c>
      <c r="C4619">
        <v>3</v>
      </c>
      <c r="D4619">
        <v>11</v>
      </c>
      <c r="E4619">
        <v>18</v>
      </c>
      <c r="F4619">
        <v>21118</v>
      </c>
      <c r="G4619">
        <v>67</v>
      </c>
      <c r="K4619" s="2">
        <v>4.4424766523076942</v>
      </c>
      <c r="N4619">
        <f t="shared" si="72"/>
        <v>0</v>
      </c>
    </row>
    <row r="4620" spans="1:14" x14ac:dyDescent="0.2">
      <c r="A4620" t="s">
        <v>3</v>
      </c>
      <c r="B4620">
        <v>2019</v>
      </c>
      <c r="C4620">
        <v>3</v>
      </c>
      <c r="D4620">
        <v>11</v>
      </c>
      <c r="E4620">
        <v>19</v>
      </c>
      <c r="F4620">
        <v>21119</v>
      </c>
      <c r="G4620">
        <v>50</v>
      </c>
      <c r="K4620" s="2">
        <v>4.2991709538461542</v>
      </c>
      <c r="N4620">
        <f t="shared" si="72"/>
        <v>0</v>
      </c>
    </row>
    <row r="4621" spans="1:14" x14ac:dyDescent="0.2">
      <c r="A4621" t="s">
        <v>3</v>
      </c>
      <c r="B4621">
        <v>2019</v>
      </c>
      <c r="C4621">
        <v>3</v>
      </c>
      <c r="D4621">
        <v>11</v>
      </c>
      <c r="E4621">
        <v>20</v>
      </c>
      <c r="F4621">
        <v>21120</v>
      </c>
      <c r="G4621">
        <v>32</v>
      </c>
      <c r="K4621" s="2">
        <v>4.9679308799999999</v>
      </c>
      <c r="N4621">
        <f t="shared" si="72"/>
        <v>0</v>
      </c>
    </row>
    <row r="4622" spans="1:14" x14ac:dyDescent="0.2">
      <c r="A4622" t="s">
        <v>3</v>
      </c>
      <c r="B4622">
        <v>2019</v>
      </c>
      <c r="C4622">
        <v>4</v>
      </c>
      <c r="D4622">
        <v>1</v>
      </c>
      <c r="E4622">
        <v>1</v>
      </c>
      <c r="F4622">
        <v>20101</v>
      </c>
      <c r="G4622">
        <v>80</v>
      </c>
      <c r="K4622" s="2">
        <v>3.4784008349538467</v>
      </c>
      <c r="L4622">
        <v>7</v>
      </c>
      <c r="N4622">
        <f t="shared" si="72"/>
        <v>0</v>
      </c>
    </row>
    <row r="4623" spans="1:14" x14ac:dyDescent="0.2">
      <c r="A4623" t="s">
        <v>3</v>
      </c>
      <c r="B4623">
        <v>2019</v>
      </c>
      <c r="C4623">
        <v>4</v>
      </c>
      <c r="D4623">
        <v>1</v>
      </c>
      <c r="E4623">
        <v>2</v>
      </c>
      <c r="F4623">
        <v>20102</v>
      </c>
      <c r="G4623">
        <v>132</v>
      </c>
      <c r="K4623" s="2">
        <v>2.2223116445538458</v>
      </c>
      <c r="L4623">
        <v>6</v>
      </c>
      <c r="N4623">
        <f t="shared" si="72"/>
        <v>0</v>
      </c>
    </row>
    <row r="4624" spans="1:14" x14ac:dyDescent="0.2">
      <c r="A4624" t="s">
        <v>3</v>
      </c>
      <c r="B4624">
        <v>2019</v>
      </c>
      <c r="C4624">
        <v>4</v>
      </c>
      <c r="D4624">
        <v>1</v>
      </c>
      <c r="E4624">
        <v>3</v>
      </c>
      <c r="F4624" s="6">
        <v>20103</v>
      </c>
      <c r="G4624">
        <v>202</v>
      </c>
      <c r="H4624" s="1">
        <v>1.9</v>
      </c>
      <c r="I4624" s="2">
        <v>20</v>
      </c>
      <c r="K4624" s="2">
        <v>3.3739139881674425</v>
      </c>
      <c r="L4624">
        <v>11</v>
      </c>
      <c r="N4624">
        <f t="shared" si="72"/>
        <v>0</v>
      </c>
    </row>
    <row r="4625" spans="1:14" x14ac:dyDescent="0.2">
      <c r="A4625" t="s">
        <v>3</v>
      </c>
      <c r="B4625">
        <v>2019</v>
      </c>
      <c r="C4625">
        <v>4</v>
      </c>
      <c r="D4625">
        <v>1</v>
      </c>
      <c r="E4625">
        <v>4</v>
      </c>
      <c r="F4625">
        <v>20104</v>
      </c>
      <c r="G4625">
        <v>103</v>
      </c>
      <c r="K4625" s="2">
        <v>4.3480010436923084</v>
      </c>
      <c r="L4625">
        <v>10</v>
      </c>
      <c r="N4625">
        <f t="shared" si="72"/>
        <v>0</v>
      </c>
    </row>
    <row r="4626" spans="1:14" x14ac:dyDescent="0.2">
      <c r="A4626" t="s">
        <v>3</v>
      </c>
      <c r="B4626">
        <v>2019</v>
      </c>
      <c r="C4626">
        <v>4</v>
      </c>
      <c r="D4626">
        <v>1</v>
      </c>
      <c r="E4626">
        <v>5</v>
      </c>
      <c r="F4626" s="6">
        <v>20105</v>
      </c>
      <c r="G4626">
        <v>201</v>
      </c>
      <c r="H4626" s="1">
        <v>2.1</v>
      </c>
      <c r="I4626" s="2">
        <v>20</v>
      </c>
      <c r="K4626" s="2">
        <v>3.1694343525209314</v>
      </c>
      <c r="L4626">
        <v>8</v>
      </c>
      <c r="N4626">
        <f t="shared" si="72"/>
        <v>0</v>
      </c>
    </row>
    <row r="4627" spans="1:14" x14ac:dyDescent="0.2">
      <c r="A4627" t="s">
        <v>3</v>
      </c>
      <c r="B4627">
        <v>2019</v>
      </c>
      <c r="C4627">
        <v>4</v>
      </c>
      <c r="D4627">
        <v>1</v>
      </c>
      <c r="E4627">
        <v>6</v>
      </c>
      <c r="F4627" s="6">
        <v>20106</v>
      </c>
      <c r="G4627">
        <v>104</v>
      </c>
      <c r="H4627" s="1">
        <v>1.9</v>
      </c>
      <c r="I4627" s="2">
        <v>20.095693779904305</v>
      </c>
      <c r="K4627" s="2">
        <v>2.760475081227908</v>
      </c>
      <c r="L4627">
        <v>16</v>
      </c>
      <c r="N4627">
        <f t="shared" si="72"/>
        <v>0</v>
      </c>
    </row>
    <row r="4628" spans="1:14" x14ac:dyDescent="0.2">
      <c r="A4628" t="s">
        <v>3</v>
      </c>
      <c r="B4628">
        <v>2019</v>
      </c>
      <c r="C4628">
        <v>4</v>
      </c>
      <c r="D4628">
        <v>1</v>
      </c>
      <c r="E4628">
        <v>7</v>
      </c>
      <c r="F4628">
        <v>20107</v>
      </c>
      <c r="G4628">
        <v>43</v>
      </c>
      <c r="K4628" s="2">
        <v>2.1256893991384622</v>
      </c>
      <c r="L4628">
        <v>6</v>
      </c>
      <c r="N4628">
        <f t="shared" si="72"/>
        <v>0</v>
      </c>
    </row>
    <row r="4629" spans="1:14" x14ac:dyDescent="0.2">
      <c r="A4629" t="s">
        <v>3</v>
      </c>
      <c r="B4629">
        <v>2019</v>
      </c>
      <c r="C4629">
        <v>4</v>
      </c>
      <c r="D4629">
        <v>1</v>
      </c>
      <c r="E4629">
        <v>8</v>
      </c>
      <c r="F4629">
        <v>20108</v>
      </c>
      <c r="G4629">
        <v>154</v>
      </c>
      <c r="K4629" s="2">
        <v>3.4784008349538467</v>
      </c>
      <c r="L4629">
        <v>8</v>
      </c>
      <c r="N4629">
        <f t="shared" si="72"/>
        <v>0</v>
      </c>
    </row>
    <row r="4630" spans="1:14" x14ac:dyDescent="0.2">
      <c r="A4630" t="s">
        <v>3</v>
      </c>
      <c r="B4630">
        <v>2019</v>
      </c>
      <c r="C4630">
        <v>4</v>
      </c>
      <c r="D4630">
        <v>1</v>
      </c>
      <c r="E4630">
        <v>9</v>
      </c>
      <c r="F4630">
        <v>20109</v>
      </c>
      <c r="G4630">
        <v>40</v>
      </c>
      <c r="K4630" s="2">
        <v>3.6716453257846156</v>
      </c>
      <c r="L4630">
        <v>6.5</v>
      </c>
      <c r="N4630">
        <f t="shared" si="72"/>
        <v>0</v>
      </c>
    </row>
    <row r="4631" spans="1:14" x14ac:dyDescent="0.2">
      <c r="A4631" t="s">
        <v>3</v>
      </c>
      <c r="B4631">
        <v>2019</v>
      </c>
      <c r="C4631">
        <v>4</v>
      </c>
      <c r="D4631">
        <v>1</v>
      </c>
      <c r="E4631">
        <v>10</v>
      </c>
      <c r="F4631">
        <v>20110</v>
      </c>
      <c r="G4631">
        <v>78</v>
      </c>
      <c r="K4631" s="2">
        <v>2.463867258092308</v>
      </c>
      <c r="L4631">
        <v>7</v>
      </c>
      <c r="N4631">
        <f t="shared" si="72"/>
        <v>0</v>
      </c>
    </row>
    <row r="4632" spans="1:14" x14ac:dyDescent="0.2">
      <c r="A4632" t="s">
        <v>3</v>
      </c>
      <c r="B4632">
        <v>2019</v>
      </c>
      <c r="C4632">
        <v>4</v>
      </c>
      <c r="D4632">
        <v>1</v>
      </c>
      <c r="E4632">
        <v>11</v>
      </c>
      <c r="F4632">
        <v>20111</v>
      </c>
      <c r="G4632">
        <v>91</v>
      </c>
      <c r="K4632" s="2">
        <v>3.8648898166153858</v>
      </c>
      <c r="L4632">
        <v>12</v>
      </c>
      <c r="N4632">
        <f t="shared" si="72"/>
        <v>0</v>
      </c>
    </row>
    <row r="4633" spans="1:14" x14ac:dyDescent="0.2">
      <c r="A4633" t="s">
        <v>3</v>
      </c>
      <c r="B4633">
        <v>2019</v>
      </c>
      <c r="C4633">
        <v>4</v>
      </c>
      <c r="D4633">
        <v>1</v>
      </c>
      <c r="E4633">
        <v>12</v>
      </c>
      <c r="F4633">
        <v>20112</v>
      </c>
      <c r="G4633">
        <v>48</v>
      </c>
      <c r="K4633" s="2">
        <v>3.7199564484923084</v>
      </c>
      <c r="L4633">
        <v>7</v>
      </c>
      <c r="N4633">
        <f t="shared" si="72"/>
        <v>0</v>
      </c>
    </row>
    <row r="4634" spans="1:14" x14ac:dyDescent="0.2">
      <c r="A4634" t="s">
        <v>3</v>
      </c>
      <c r="B4634">
        <v>2019</v>
      </c>
      <c r="C4634">
        <v>4</v>
      </c>
      <c r="D4634">
        <v>1</v>
      </c>
      <c r="E4634">
        <v>13</v>
      </c>
      <c r="F4634">
        <v>20113</v>
      </c>
      <c r="G4634">
        <v>72</v>
      </c>
      <c r="K4634" s="2">
        <v>4.1064454301538476</v>
      </c>
      <c r="L4634">
        <v>5.5</v>
      </c>
      <c r="N4634">
        <f t="shared" si="72"/>
        <v>0</v>
      </c>
    </row>
    <row r="4635" spans="1:14" x14ac:dyDescent="0.2">
      <c r="A4635" t="s">
        <v>3</v>
      </c>
      <c r="B4635">
        <v>2019</v>
      </c>
      <c r="C4635">
        <v>4</v>
      </c>
      <c r="D4635">
        <v>1</v>
      </c>
      <c r="E4635">
        <v>14</v>
      </c>
      <c r="F4635">
        <v>20114</v>
      </c>
      <c r="G4635">
        <v>178</v>
      </c>
      <c r="K4635" s="2">
        <v>3.8648898166153858</v>
      </c>
      <c r="L4635">
        <v>11</v>
      </c>
      <c r="N4635">
        <f t="shared" si="72"/>
        <v>0</v>
      </c>
    </row>
    <row r="4636" spans="1:14" x14ac:dyDescent="0.2">
      <c r="A4636" t="s">
        <v>3</v>
      </c>
      <c r="B4636">
        <v>2019</v>
      </c>
      <c r="C4636">
        <v>4</v>
      </c>
      <c r="D4636">
        <v>1</v>
      </c>
      <c r="E4636">
        <v>15</v>
      </c>
      <c r="F4636">
        <v>20115</v>
      </c>
      <c r="G4636">
        <v>110</v>
      </c>
      <c r="K4636" s="2">
        <v>3.4784008349538467</v>
      </c>
      <c r="L4636">
        <v>18.5</v>
      </c>
      <c r="N4636">
        <f t="shared" si="72"/>
        <v>0</v>
      </c>
    </row>
    <row r="4637" spans="1:14" x14ac:dyDescent="0.2">
      <c r="A4637" t="s">
        <v>3</v>
      </c>
      <c r="B4637">
        <v>2019</v>
      </c>
      <c r="C4637">
        <v>4</v>
      </c>
      <c r="D4637">
        <v>1</v>
      </c>
      <c r="E4637">
        <v>16</v>
      </c>
      <c r="F4637">
        <v>20116</v>
      </c>
      <c r="G4637">
        <v>16</v>
      </c>
      <c r="K4637" s="2">
        <v>1.8841337856000004</v>
      </c>
      <c r="L4637">
        <v>5.5</v>
      </c>
      <c r="N4637">
        <f t="shared" si="72"/>
        <v>0</v>
      </c>
    </row>
    <row r="4638" spans="1:14" x14ac:dyDescent="0.2">
      <c r="A4638" t="s">
        <v>3</v>
      </c>
      <c r="B4638">
        <v>2019</v>
      </c>
      <c r="C4638">
        <v>4</v>
      </c>
      <c r="D4638">
        <v>1</v>
      </c>
      <c r="E4638">
        <v>17</v>
      </c>
      <c r="F4638" s="6">
        <v>20117</v>
      </c>
      <c r="G4638">
        <v>44</v>
      </c>
      <c r="H4638" s="1">
        <v>2.2000000000000002</v>
      </c>
      <c r="I4638" s="2">
        <v>20</v>
      </c>
      <c r="K4638" s="2">
        <v>3.8339931683720936</v>
      </c>
      <c r="L4638">
        <v>5.5</v>
      </c>
      <c r="N4638">
        <f t="shared" si="72"/>
        <v>0</v>
      </c>
    </row>
    <row r="4639" spans="1:14" x14ac:dyDescent="0.2">
      <c r="A4639" t="s">
        <v>3</v>
      </c>
      <c r="B4639">
        <v>2019</v>
      </c>
      <c r="C4639">
        <v>4</v>
      </c>
      <c r="D4639">
        <v>1</v>
      </c>
      <c r="E4639">
        <v>18</v>
      </c>
      <c r="F4639">
        <v>20118</v>
      </c>
      <c r="G4639">
        <v>51</v>
      </c>
      <c r="K4639" s="2">
        <v>2.6571117489230773</v>
      </c>
      <c r="L4639">
        <v>7</v>
      </c>
      <c r="N4639">
        <f t="shared" si="72"/>
        <v>0</v>
      </c>
    </row>
    <row r="4640" spans="1:14" x14ac:dyDescent="0.2">
      <c r="A4640" t="s">
        <v>3</v>
      </c>
      <c r="B4640">
        <v>2019</v>
      </c>
      <c r="C4640">
        <v>4</v>
      </c>
      <c r="D4640">
        <v>1</v>
      </c>
      <c r="E4640">
        <v>19</v>
      </c>
      <c r="F4640">
        <v>20119</v>
      </c>
      <c r="G4640">
        <v>130</v>
      </c>
      <c r="K4640" s="2">
        <v>3.7682675712000009</v>
      </c>
      <c r="L4640">
        <v>8</v>
      </c>
      <c r="N4640">
        <f t="shared" si="72"/>
        <v>0</v>
      </c>
    </row>
    <row r="4641" spans="1:14" x14ac:dyDescent="0.2">
      <c r="A4641" t="s">
        <v>3</v>
      </c>
      <c r="B4641">
        <v>2019</v>
      </c>
      <c r="C4641">
        <v>4</v>
      </c>
      <c r="D4641">
        <v>1</v>
      </c>
      <c r="E4641">
        <v>20</v>
      </c>
      <c r="F4641" s="8">
        <v>20120</v>
      </c>
      <c r="G4641">
        <v>166</v>
      </c>
      <c r="H4641" s="1">
        <v>1.8</v>
      </c>
      <c r="I4641" s="2">
        <v>21.333333333333336</v>
      </c>
      <c r="K4641" s="2">
        <v>4.4474320753116281</v>
      </c>
      <c r="L4641">
        <v>22</v>
      </c>
      <c r="N4641">
        <f t="shared" si="72"/>
        <v>0</v>
      </c>
    </row>
    <row r="4642" spans="1:14" x14ac:dyDescent="0.2">
      <c r="A4642" t="s">
        <v>3</v>
      </c>
      <c r="B4642">
        <v>2019</v>
      </c>
      <c r="C4642">
        <v>4</v>
      </c>
      <c r="D4642">
        <v>2</v>
      </c>
      <c r="E4642">
        <v>1</v>
      </c>
      <c r="F4642">
        <v>20201</v>
      </c>
      <c r="G4642">
        <v>54</v>
      </c>
      <c r="K4642" s="2">
        <v>4.0098231847384627</v>
      </c>
      <c r="L4642">
        <v>13</v>
      </c>
      <c r="N4642">
        <f t="shared" si="72"/>
        <v>0</v>
      </c>
    </row>
    <row r="4643" spans="1:14" x14ac:dyDescent="0.2">
      <c r="A4643" t="s">
        <v>3</v>
      </c>
      <c r="B4643">
        <v>2019</v>
      </c>
      <c r="C4643">
        <v>4</v>
      </c>
      <c r="D4643">
        <v>2</v>
      </c>
      <c r="E4643">
        <v>2</v>
      </c>
      <c r="F4643">
        <v>20202</v>
      </c>
      <c r="G4643">
        <v>15</v>
      </c>
      <c r="K4643" s="2">
        <v>3.1402229760000004</v>
      </c>
      <c r="L4643">
        <v>7</v>
      </c>
      <c r="N4643">
        <f t="shared" si="72"/>
        <v>0</v>
      </c>
    </row>
    <row r="4644" spans="1:14" x14ac:dyDescent="0.2">
      <c r="A4644" t="s">
        <v>3</v>
      </c>
      <c r="B4644">
        <v>2019</v>
      </c>
      <c r="C4644">
        <v>4</v>
      </c>
      <c r="D4644">
        <v>2</v>
      </c>
      <c r="E4644">
        <v>3</v>
      </c>
      <c r="F4644" s="6">
        <v>20203</v>
      </c>
      <c r="G4644">
        <v>201</v>
      </c>
      <c r="H4644" s="1">
        <v>1.9</v>
      </c>
      <c r="I4644" s="2">
        <v>20.068027210884352</v>
      </c>
      <c r="K4644" s="2">
        <v>1.9425565386418608</v>
      </c>
      <c r="L4644">
        <v>8</v>
      </c>
      <c r="N4644">
        <f t="shared" si="72"/>
        <v>0</v>
      </c>
    </row>
    <row r="4645" spans="1:14" x14ac:dyDescent="0.2">
      <c r="A4645" t="s">
        <v>3</v>
      </c>
      <c r="B4645">
        <v>2019</v>
      </c>
      <c r="C4645">
        <v>4</v>
      </c>
      <c r="D4645">
        <v>2</v>
      </c>
      <c r="E4645">
        <v>4</v>
      </c>
      <c r="F4645">
        <v>20204</v>
      </c>
      <c r="G4645">
        <v>6</v>
      </c>
      <c r="K4645" s="2">
        <v>2.9952896078769236</v>
      </c>
      <c r="L4645">
        <v>8.5</v>
      </c>
      <c r="N4645">
        <f t="shared" si="72"/>
        <v>0</v>
      </c>
    </row>
    <row r="4646" spans="1:14" x14ac:dyDescent="0.2">
      <c r="A4646" t="s">
        <v>3</v>
      </c>
      <c r="B4646">
        <v>2019</v>
      </c>
      <c r="C4646">
        <v>4</v>
      </c>
      <c r="D4646">
        <v>2</v>
      </c>
      <c r="E4646">
        <v>5</v>
      </c>
      <c r="F4646">
        <v>20205</v>
      </c>
      <c r="G4646">
        <v>33</v>
      </c>
      <c r="K4646" s="2">
        <v>1.9807560310153851</v>
      </c>
      <c r="L4646">
        <v>5</v>
      </c>
      <c r="N4646">
        <f t="shared" si="72"/>
        <v>0</v>
      </c>
    </row>
    <row r="4647" spans="1:14" x14ac:dyDescent="0.2">
      <c r="A4647" t="s">
        <v>3</v>
      </c>
      <c r="B4647">
        <v>2019</v>
      </c>
      <c r="C4647">
        <v>4</v>
      </c>
      <c r="D4647">
        <v>2</v>
      </c>
      <c r="E4647">
        <v>6</v>
      </c>
      <c r="F4647">
        <v>20206</v>
      </c>
      <c r="G4647">
        <v>100</v>
      </c>
      <c r="K4647" s="2">
        <v>1.8358226628923078</v>
      </c>
      <c r="L4647">
        <v>5</v>
      </c>
      <c r="N4647">
        <f t="shared" si="72"/>
        <v>0</v>
      </c>
    </row>
    <row r="4648" spans="1:14" x14ac:dyDescent="0.2">
      <c r="A4648" t="s">
        <v>3</v>
      </c>
      <c r="B4648">
        <v>2019</v>
      </c>
      <c r="C4648">
        <v>4</v>
      </c>
      <c r="D4648">
        <v>2</v>
      </c>
      <c r="E4648">
        <v>7</v>
      </c>
      <c r="F4648">
        <v>20207</v>
      </c>
      <c r="G4648">
        <v>179</v>
      </c>
      <c r="K4648" s="2">
        <v>3.1402229760000004</v>
      </c>
      <c r="L4648">
        <v>7.5</v>
      </c>
      <c r="N4648">
        <f t="shared" si="72"/>
        <v>0</v>
      </c>
    </row>
    <row r="4649" spans="1:14" x14ac:dyDescent="0.2">
      <c r="A4649" t="s">
        <v>3</v>
      </c>
      <c r="B4649">
        <v>2019</v>
      </c>
      <c r="C4649">
        <v>4</v>
      </c>
      <c r="D4649">
        <v>2</v>
      </c>
      <c r="E4649">
        <v>8</v>
      </c>
      <c r="F4649">
        <v>20208</v>
      </c>
      <c r="G4649">
        <v>126</v>
      </c>
      <c r="K4649" s="2">
        <v>1.8841337856000004</v>
      </c>
      <c r="L4649">
        <v>5</v>
      </c>
      <c r="N4649">
        <f t="shared" si="72"/>
        <v>0</v>
      </c>
    </row>
    <row r="4650" spans="1:14" x14ac:dyDescent="0.2">
      <c r="A4650" t="s">
        <v>3</v>
      </c>
      <c r="B4650">
        <v>2019</v>
      </c>
      <c r="C4650">
        <v>4</v>
      </c>
      <c r="D4650">
        <v>2</v>
      </c>
      <c r="E4650">
        <v>9</v>
      </c>
      <c r="F4650">
        <v>20209</v>
      </c>
      <c r="G4650">
        <v>92</v>
      </c>
      <c r="K4650" s="2">
        <v>5.3625346205538467</v>
      </c>
      <c r="L4650">
        <v>16</v>
      </c>
      <c r="N4650">
        <f t="shared" si="72"/>
        <v>0</v>
      </c>
    </row>
    <row r="4651" spans="1:14" x14ac:dyDescent="0.2">
      <c r="A4651" t="s">
        <v>3</v>
      </c>
      <c r="B4651">
        <v>2019</v>
      </c>
      <c r="C4651">
        <v>4</v>
      </c>
      <c r="D4651">
        <v>2</v>
      </c>
      <c r="E4651">
        <v>10</v>
      </c>
      <c r="F4651">
        <v>20210</v>
      </c>
      <c r="G4651">
        <v>174</v>
      </c>
      <c r="K4651" s="2">
        <v>3.9615120620307702</v>
      </c>
      <c r="L4651">
        <v>7</v>
      </c>
      <c r="N4651">
        <f t="shared" si="72"/>
        <v>0</v>
      </c>
    </row>
    <row r="4652" spans="1:14" x14ac:dyDescent="0.2">
      <c r="A4652" t="s">
        <v>3</v>
      </c>
      <c r="B4652">
        <v>2019</v>
      </c>
      <c r="C4652">
        <v>4</v>
      </c>
      <c r="D4652">
        <v>2</v>
      </c>
      <c r="E4652">
        <v>11</v>
      </c>
      <c r="F4652">
        <v>20211</v>
      </c>
      <c r="G4652">
        <v>28</v>
      </c>
      <c r="K4652" s="2">
        <v>1.4010225585230769</v>
      </c>
      <c r="L4652">
        <v>5.5</v>
      </c>
      <c r="N4652">
        <f t="shared" si="72"/>
        <v>0</v>
      </c>
    </row>
    <row r="4653" spans="1:14" x14ac:dyDescent="0.2">
      <c r="A4653" t="s">
        <v>3</v>
      </c>
      <c r="B4653">
        <v>2019</v>
      </c>
      <c r="C4653">
        <v>4</v>
      </c>
      <c r="D4653">
        <v>2</v>
      </c>
      <c r="E4653">
        <v>12</v>
      </c>
      <c r="F4653" s="6">
        <v>20212</v>
      </c>
      <c r="G4653">
        <v>144</v>
      </c>
      <c r="H4653" s="1">
        <v>2</v>
      </c>
      <c r="I4653" s="2">
        <v>20.486111111111111</v>
      </c>
      <c r="K4653" s="2">
        <v>3.9362329861953493</v>
      </c>
      <c r="L4653">
        <v>6.5</v>
      </c>
      <c r="N4653">
        <f t="shared" si="72"/>
        <v>0</v>
      </c>
    </row>
    <row r="4654" spans="1:14" x14ac:dyDescent="0.2">
      <c r="A4654" t="s">
        <v>3</v>
      </c>
      <c r="B4654">
        <v>2019</v>
      </c>
      <c r="C4654">
        <v>4</v>
      </c>
      <c r="D4654">
        <v>2</v>
      </c>
      <c r="E4654">
        <v>13</v>
      </c>
      <c r="F4654" s="6">
        <v>20213</v>
      </c>
      <c r="G4654">
        <v>202</v>
      </c>
      <c r="H4654" s="1">
        <v>1.8</v>
      </c>
      <c r="I4654" s="2">
        <v>19.596541786743515</v>
      </c>
      <c r="K4654" s="2">
        <v>3.8851130772837217</v>
      </c>
      <c r="L4654">
        <v>7</v>
      </c>
      <c r="N4654">
        <f t="shared" si="72"/>
        <v>0</v>
      </c>
    </row>
    <row r="4655" spans="1:14" x14ac:dyDescent="0.2">
      <c r="A4655" t="s">
        <v>3</v>
      </c>
      <c r="B4655">
        <v>2019</v>
      </c>
      <c r="C4655">
        <v>4</v>
      </c>
      <c r="D4655">
        <v>2</v>
      </c>
      <c r="E4655">
        <v>14</v>
      </c>
      <c r="F4655">
        <v>20214</v>
      </c>
      <c r="G4655">
        <v>66</v>
      </c>
      <c r="K4655" s="2">
        <v>3.8648898166153858</v>
      </c>
      <c r="L4655">
        <v>12</v>
      </c>
      <c r="N4655">
        <f t="shared" si="72"/>
        <v>0</v>
      </c>
    </row>
    <row r="4656" spans="1:14" x14ac:dyDescent="0.2">
      <c r="A4656" t="s">
        <v>3</v>
      </c>
      <c r="B4656">
        <v>2019</v>
      </c>
      <c r="C4656">
        <v>4</v>
      </c>
      <c r="D4656">
        <v>2</v>
      </c>
      <c r="E4656">
        <v>15</v>
      </c>
      <c r="F4656">
        <v>20215</v>
      </c>
      <c r="G4656">
        <v>90</v>
      </c>
      <c r="K4656" s="2">
        <v>2.0290671537230778</v>
      </c>
      <c r="L4656">
        <v>5.5</v>
      </c>
      <c r="N4656">
        <f t="shared" si="72"/>
        <v>0</v>
      </c>
    </row>
    <row r="4657" spans="1:14" x14ac:dyDescent="0.2">
      <c r="A4657" t="s">
        <v>3</v>
      </c>
      <c r="B4657">
        <v>2019</v>
      </c>
      <c r="C4657">
        <v>4</v>
      </c>
      <c r="D4657">
        <v>2</v>
      </c>
      <c r="E4657">
        <v>16</v>
      </c>
      <c r="F4657">
        <v>20216</v>
      </c>
      <c r="G4657">
        <v>68</v>
      </c>
      <c r="K4657" s="2">
        <v>2.6088006262153853</v>
      </c>
      <c r="L4657">
        <v>5</v>
      </c>
      <c r="N4657">
        <f t="shared" si="72"/>
        <v>0</v>
      </c>
    </row>
    <row r="4658" spans="1:14" x14ac:dyDescent="0.2">
      <c r="A4658" t="s">
        <v>3</v>
      </c>
      <c r="B4658">
        <v>2019</v>
      </c>
      <c r="C4658">
        <v>4</v>
      </c>
      <c r="D4658">
        <v>2</v>
      </c>
      <c r="E4658">
        <v>17</v>
      </c>
      <c r="F4658">
        <v>20217</v>
      </c>
      <c r="G4658">
        <v>149</v>
      </c>
      <c r="K4658" s="2">
        <v>4.2030676755692316</v>
      </c>
      <c r="L4658">
        <v>8</v>
      </c>
      <c r="N4658">
        <f t="shared" si="72"/>
        <v>0</v>
      </c>
    </row>
    <row r="4659" spans="1:14" x14ac:dyDescent="0.2">
      <c r="A4659" t="s">
        <v>3</v>
      </c>
      <c r="B4659">
        <v>2019</v>
      </c>
      <c r="C4659">
        <v>4</v>
      </c>
      <c r="D4659">
        <v>2</v>
      </c>
      <c r="E4659">
        <v>18</v>
      </c>
      <c r="F4659">
        <v>20218</v>
      </c>
      <c r="G4659">
        <v>102</v>
      </c>
      <c r="K4659" s="2">
        <v>3.4784008349538467</v>
      </c>
      <c r="L4659">
        <v>12</v>
      </c>
      <c r="N4659">
        <f t="shared" si="72"/>
        <v>0</v>
      </c>
    </row>
    <row r="4660" spans="1:14" x14ac:dyDescent="0.2">
      <c r="A4660" t="s">
        <v>3</v>
      </c>
      <c r="B4660">
        <v>2019</v>
      </c>
      <c r="C4660">
        <v>4</v>
      </c>
      <c r="D4660">
        <v>2</v>
      </c>
      <c r="E4660">
        <v>19</v>
      </c>
      <c r="F4660">
        <v>20219</v>
      </c>
      <c r="G4660">
        <v>168</v>
      </c>
      <c r="K4660" s="2">
        <v>3.6233342030769236</v>
      </c>
      <c r="L4660">
        <v>18</v>
      </c>
      <c r="N4660">
        <f t="shared" si="72"/>
        <v>0</v>
      </c>
    </row>
    <row r="4661" spans="1:14" x14ac:dyDescent="0.2">
      <c r="A4661" t="s">
        <v>3</v>
      </c>
      <c r="B4661">
        <v>2019</v>
      </c>
      <c r="C4661">
        <v>4</v>
      </c>
      <c r="D4661">
        <v>2</v>
      </c>
      <c r="E4661">
        <v>20</v>
      </c>
      <c r="F4661">
        <v>20220</v>
      </c>
      <c r="G4661">
        <v>164</v>
      </c>
      <c r="K4661" s="2">
        <v>4.5895566572307702</v>
      </c>
      <c r="L4661">
        <v>8</v>
      </c>
      <c r="N4661">
        <f t="shared" si="72"/>
        <v>0</v>
      </c>
    </row>
    <row r="4662" spans="1:14" x14ac:dyDescent="0.2">
      <c r="A4662" t="s">
        <v>3</v>
      </c>
      <c r="B4662">
        <v>2019</v>
      </c>
      <c r="C4662">
        <v>4</v>
      </c>
      <c r="D4662">
        <v>3</v>
      </c>
      <c r="E4662">
        <v>1</v>
      </c>
      <c r="F4662">
        <v>20301</v>
      </c>
      <c r="G4662">
        <v>186</v>
      </c>
      <c r="K4662" s="2">
        <v>3.2851563441230778</v>
      </c>
      <c r="L4662">
        <v>8</v>
      </c>
      <c r="N4662">
        <f t="shared" si="72"/>
        <v>0</v>
      </c>
    </row>
    <row r="4663" spans="1:14" x14ac:dyDescent="0.2">
      <c r="A4663" t="s">
        <v>3</v>
      </c>
      <c r="B4663">
        <v>2019</v>
      </c>
      <c r="C4663">
        <v>4</v>
      </c>
      <c r="D4663">
        <v>3</v>
      </c>
      <c r="E4663">
        <v>2</v>
      </c>
      <c r="F4663">
        <v>20302</v>
      </c>
      <c r="G4663">
        <v>159</v>
      </c>
      <c r="K4663" s="2">
        <v>3.7682675712000009</v>
      </c>
      <c r="L4663">
        <v>7.5</v>
      </c>
      <c r="N4663">
        <f t="shared" si="72"/>
        <v>0</v>
      </c>
    </row>
    <row r="4664" spans="1:14" x14ac:dyDescent="0.2">
      <c r="A4664" t="s">
        <v>3</v>
      </c>
      <c r="B4664">
        <v>2019</v>
      </c>
      <c r="C4664">
        <v>4</v>
      </c>
      <c r="D4664">
        <v>3</v>
      </c>
      <c r="E4664">
        <v>3</v>
      </c>
      <c r="F4664">
        <v>20303</v>
      </c>
      <c r="G4664">
        <v>147</v>
      </c>
      <c r="K4664" s="2">
        <v>3.5267119576615391</v>
      </c>
      <c r="L4664">
        <v>10</v>
      </c>
      <c r="N4664">
        <f t="shared" si="72"/>
        <v>0</v>
      </c>
    </row>
    <row r="4665" spans="1:14" x14ac:dyDescent="0.2">
      <c r="A4665" t="s">
        <v>3</v>
      </c>
      <c r="B4665">
        <v>2019</v>
      </c>
      <c r="C4665">
        <v>4</v>
      </c>
      <c r="D4665">
        <v>3</v>
      </c>
      <c r="E4665">
        <v>4</v>
      </c>
      <c r="F4665">
        <v>20304</v>
      </c>
      <c r="G4665">
        <v>109</v>
      </c>
      <c r="K4665" s="2">
        <v>4.0098231847384627</v>
      </c>
      <c r="L4665">
        <v>9</v>
      </c>
      <c r="N4665">
        <f t="shared" si="72"/>
        <v>0</v>
      </c>
    </row>
    <row r="4666" spans="1:14" x14ac:dyDescent="0.2">
      <c r="A4666" t="s">
        <v>3</v>
      </c>
      <c r="B4666">
        <v>2019</v>
      </c>
      <c r="C4666">
        <v>4</v>
      </c>
      <c r="D4666">
        <v>3</v>
      </c>
      <c r="E4666">
        <v>5</v>
      </c>
      <c r="F4666">
        <v>20305</v>
      </c>
      <c r="G4666">
        <v>29</v>
      </c>
      <c r="K4666" s="2">
        <v>0.82128908603076944</v>
      </c>
      <c r="L4666">
        <v>6</v>
      </c>
      <c r="N4666">
        <f t="shared" si="72"/>
        <v>0</v>
      </c>
    </row>
    <row r="4667" spans="1:14" x14ac:dyDescent="0.2">
      <c r="A4667" t="s">
        <v>3</v>
      </c>
      <c r="B4667">
        <v>2019</v>
      </c>
      <c r="C4667">
        <v>4</v>
      </c>
      <c r="D4667">
        <v>3</v>
      </c>
      <c r="E4667">
        <v>6</v>
      </c>
      <c r="F4667">
        <v>20306</v>
      </c>
      <c r="G4667">
        <v>75</v>
      </c>
      <c r="K4667" s="2">
        <v>1.1594669449846158</v>
      </c>
      <c r="L4667">
        <v>5</v>
      </c>
      <c r="N4667">
        <f t="shared" si="72"/>
        <v>0</v>
      </c>
    </row>
    <row r="4668" spans="1:14" x14ac:dyDescent="0.2">
      <c r="A4668" t="s">
        <v>3</v>
      </c>
      <c r="B4668">
        <v>2019</v>
      </c>
      <c r="C4668">
        <v>4</v>
      </c>
      <c r="D4668">
        <v>3</v>
      </c>
      <c r="E4668">
        <v>7</v>
      </c>
      <c r="F4668">
        <v>20307</v>
      </c>
      <c r="G4668">
        <v>161</v>
      </c>
      <c r="K4668" s="2">
        <v>2.9952896078769236</v>
      </c>
      <c r="L4668">
        <v>8</v>
      </c>
      <c r="N4668">
        <f t="shared" si="72"/>
        <v>0</v>
      </c>
    </row>
    <row r="4669" spans="1:14" x14ac:dyDescent="0.2">
      <c r="A4669" t="s">
        <v>3</v>
      </c>
      <c r="B4669">
        <v>2019</v>
      </c>
      <c r="C4669">
        <v>4</v>
      </c>
      <c r="D4669">
        <v>3</v>
      </c>
      <c r="E4669">
        <v>8</v>
      </c>
      <c r="F4669">
        <v>20308</v>
      </c>
      <c r="G4669">
        <v>127</v>
      </c>
      <c r="K4669" s="2">
        <v>3.6233342030769236</v>
      </c>
      <c r="L4669">
        <v>5.5</v>
      </c>
      <c r="N4669">
        <f t="shared" si="72"/>
        <v>0</v>
      </c>
    </row>
    <row r="4670" spans="1:14" x14ac:dyDescent="0.2">
      <c r="A4670" t="s">
        <v>3</v>
      </c>
      <c r="B4670">
        <v>2019</v>
      </c>
      <c r="C4670">
        <v>4</v>
      </c>
      <c r="D4670">
        <v>3</v>
      </c>
      <c r="E4670">
        <v>9</v>
      </c>
      <c r="F4670">
        <v>20309</v>
      </c>
      <c r="G4670">
        <v>120</v>
      </c>
      <c r="K4670" s="2">
        <v>4.4446232891076916</v>
      </c>
      <c r="L4670">
        <v>8</v>
      </c>
      <c r="N4670">
        <f t="shared" si="72"/>
        <v>0</v>
      </c>
    </row>
    <row r="4671" spans="1:14" x14ac:dyDescent="0.2">
      <c r="A4671" t="s">
        <v>3</v>
      </c>
      <c r="B4671">
        <v>2019</v>
      </c>
      <c r="C4671">
        <v>4</v>
      </c>
      <c r="D4671">
        <v>3</v>
      </c>
      <c r="E4671">
        <v>10</v>
      </c>
      <c r="F4671">
        <v>20310</v>
      </c>
      <c r="G4671">
        <v>155</v>
      </c>
      <c r="K4671" s="2">
        <v>4.1547565528615396</v>
      </c>
      <c r="L4671">
        <v>13</v>
      </c>
      <c r="N4671">
        <f t="shared" si="72"/>
        <v>0</v>
      </c>
    </row>
    <row r="4672" spans="1:14" x14ac:dyDescent="0.2">
      <c r="A4672" t="s">
        <v>3</v>
      </c>
      <c r="B4672">
        <v>2019</v>
      </c>
      <c r="C4672">
        <v>4</v>
      </c>
      <c r="D4672">
        <v>3</v>
      </c>
      <c r="E4672">
        <v>11</v>
      </c>
      <c r="F4672">
        <v>20311</v>
      </c>
      <c r="G4672">
        <v>41</v>
      </c>
      <c r="K4672" s="2">
        <v>2.5121783808</v>
      </c>
      <c r="L4672">
        <v>7</v>
      </c>
      <c r="N4672">
        <f t="shared" si="72"/>
        <v>0</v>
      </c>
    </row>
    <row r="4673" spans="1:14" x14ac:dyDescent="0.2">
      <c r="A4673" t="s">
        <v>3</v>
      </c>
      <c r="B4673">
        <v>2019</v>
      </c>
      <c r="C4673">
        <v>4</v>
      </c>
      <c r="D4673">
        <v>3</v>
      </c>
      <c r="E4673">
        <v>12</v>
      </c>
      <c r="F4673">
        <v>20312</v>
      </c>
      <c r="G4673">
        <v>151</v>
      </c>
      <c r="K4673" s="2">
        <v>4.0098231847384627</v>
      </c>
      <c r="L4673">
        <v>9</v>
      </c>
      <c r="N4673">
        <f t="shared" si="72"/>
        <v>0</v>
      </c>
    </row>
    <row r="4674" spans="1:14" x14ac:dyDescent="0.2">
      <c r="A4674" t="s">
        <v>3</v>
      </c>
      <c r="B4674">
        <v>2019</v>
      </c>
      <c r="C4674">
        <v>4</v>
      </c>
      <c r="D4674">
        <v>3</v>
      </c>
      <c r="E4674">
        <v>13</v>
      </c>
      <c r="F4674">
        <v>20313</v>
      </c>
      <c r="G4674">
        <v>150</v>
      </c>
      <c r="K4674" s="2">
        <v>4.2996899209846156</v>
      </c>
      <c r="L4674">
        <v>8</v>
      </c>
      <c r="N4674">
        <f t="shared" si="72"/>
        <v>0</v>
      </c>
    </row>
    <row r="4675" spans="1:14" x14ac:dyDescent="0.2">
      <c r="A4675" t="s">
        <v>3</v>
      </c>
      <c r="B4675">
        <v>2019</v>
      </c>
      <c r="C4675">
        <v>4</v>
      </c>
      <c r="D4675">
        <v>3</v>
      </c>
      <c r="E4675">
        <v>14</v>
      </c>
      <c r="F4675" s="6">
        <v>20314</v>
      </c>
      <c r="G4675">
        <v>201</v>
      </c>
      <c r="K4675" s="2">
        <v>1.7875115401846158</v>
      </c>
      <c r="L4675">
        <v>5</v>
      </c>
      <c r="N4675">
        <f t="shared" ref="N4675:N4738" si="73">$M$2*J4675</f>
        <v>0</v>
      </c>
    </row>
    <row r="4676" spans="1:14" x14ac:dyDescent="0.2">
      <c r="A4676" t="s">
        <v>3</v>
      </c>
      <c r="B4676">
        <v>2019</v>
      </c>
      <c r="C4676">
        <v>4</v>
      </c>
      <c r="D4676">
        <v>3</v>
      </c>
      <c r="E4676">
        <v>15</v>
      </c>
      <c r="F4676" s="8">
        <v>20315</v>
      </c>
      <c r="G4676">
        <v>195</v>
      </c>
      <c r="H4676" s="1">
        <v>2.2999999999999998</v>
      </c>
      <c r="I4676" s="2">
        <v>20.472440944881889</v>
      </c>
      <c r="K4676" s="2">
        <v>3.4761538059906982</v>
      </c>
      <c r="L4676">
        <v>7</v>
      </c>
      <c r="N4676">
        <f t="shared" si="73"/>
        <v>0</v>
      </c>
    </row>
    <row r="4677" spans="1:14" x14ac:dyDescent="0.2">
      <c r="A4677" t="s">
        <v>3</v>
      </c>
      <c r="B4677">
        <v>2019</v>
      </c>
      <c r="C4677">
        <v>4</v>
      </c>
      <c r="D4677">
        <v>3</v>
      </c>
      <c r="E4677">
        <v>16</v>
      </c>
      <c r="F4677">
        <v>20316</v>
      </c>
      <c r="G4677">
        <v>108</v>
      </c>
      <c r="K4677" s="2">
        <v>4.0581343074461556</v>
      </c>
      <c r="L4677">
        <v>9</v>
      </c>
      <c r="N4677">
        <f t="shared" si="73"/>
        <v>0</v>
      </c>
    </row>
    <row r="4678" spans="1:14" x14ac:dyDescent="0.2">
      <c r="A4678" t="s">
        <v>3</v>
      </c>
      <c r="B4678">
        <v>2019</v>
      </c>
      <c r="C4678">
        <v>4</v>
      </c>
      <c r="D4678">
        <v>3</v>
      </c>
      <c r="E4678">
        <v>17</v>
      </c>
      <c r="F4678">
        <v>20317</v>
      </c>
      <c r="G4678">
        <v>162</v>
      </c>
      <c r="K4678" s="2">
        <v>4.0098231847384627</v>
      </c>
      <c r="L4678">
        <v>11</v>
      </c>
      <c r="N4678">
        <f t="shared" si="73"/>
        <v>0</v>
      </c>
    </row>
    <row r="4679" spans="1:14" x14ac:dyDescent="0.2">
      <c r="A4679" t="s">
        <v>3</v>
      </c>
      <c r="B4679">
        <v>2019</v>
      </c>
      <c r="C4679">
        <v>4</v>
      </c>
      <c r="D4679">
        <v>3</v>
      </c>
      <c r="E4679">
        <v>18</v>
      </c>
      <c r="F4679">
        <v>20318</v>
      </c>
      <c r="G4679">
        <v>60</v>
      </c>
      <c r="K4679" s="2">
        <v>4.2030676755692316</v>
      </c>
      <c r="L4679">
        <v>11</v>
      </c>
      <c r="N4679">
        <f t="shared" si="73"/>
        <v>0</v>
      </c>
    </row>
    <row r="4680" spans="1:14" x14ac:dyDescent="0.2">
      <c r="A4680" t="s">
        <v>3</v>
      </c>
      <c r="B4680">
        <v>2019</v>
      </c>
      <c r="C4680">
        <v>4</v>
      </c>
      <c r="D4680">
        <v>3</v>
      </c>
      <c r="E4680">
        <v>19</v>
      </c>
      <c r="F4680">
        <v>20319</v>
      </c>
      <c r="G4680">
        <v>134</v>
      </c>
      <c r="K4680" s="2">
        <v>2.8986673624615387</v>
      </c>
      <c r="L4680">
        <v>8</v>
      </c>
      <c r="N4680">
        <f t="shared" si="73"/>
        <v>0</v>
      </c>
    </row>
    <row r="4681" spans="1:14" x14ac:dyDescent="0.2">
      <c r="A4681" t="s">
        <v>3</v>
      </c>
      <c r="B4681">
        <v>2019</v>
      </c>
      <c r="C4681">
        <v>4</v>
      </c>
      <c r="D4681">
        <v>3</v>
      </c>
      <c r="E4681">
        <v>20</v>
      </c>
      <c r="F4681" s="6">
        <v>20320</v>
      </c>
      <c r="G4681">
        <v>202</v>
      </c>
      <c r="H4681" s="1">
        <v>2.2999999999999998</v>
      </c>
      <c r="I4681" s="2">
        <v>21.084337349397593</v>
      </c>
      <c r="K4681" s="2">
        <v>3.6806334416372097</v>
      </c>
      <c r="L4681">
        <v>9.5</v>
      </c>
      <c r="N4681">
        <f t="shared" si="73"/>
        <v>0</v>
      </c>
    </row>
    <row r="4682" spans="1:14" x14ac:dyDescent="0.2">
      <c r="A4682" t="s">
        <v>3</v>
      </c>
      <c r="B4682">
        <v>2019</v>
      </c>
      <c r="C4682">
        <v>4</v>
      </c>
      <c r="D4682">
        <v>4</v>
      </c>
      <c r="E4682">
        <v>1</v>
      </c>
      <c r="F4682">
        <v>20401</v>
      </c>
      <c r="G4682">
        <v>34</v>
      </c>
      <c r="K4682" s="2">
        <v>4.4929344118153853</v>
      </c>
      <c r="L4682">
        <v>14</v>
      </c>
      <c r="N4682">
        <f t="shared" si="73"/>
        <v>0</v>
      </c>
    </row>
    <row r="4683" spans="1:14" x14ac:dyDescent="0.2">
      <c r="A4683" t="s">
        <v>3</v>
      </c>
      <c r="B4683">
        <v>2019</v>
      </c>
      <c r="C4683">
        <v>4</v>
      </c>
      <c r="D4683">
        <v>4</v>
      </c>
      <c r="E4683">
        <v>2</v>
      </c>
      <c r="F4683">
        <v>20402</v>
      </c>
      <c r="G4683">
        <v>97</v>
      </c>
      <c r="K4683" s="2">
        <v>2.5121783808</v>
      </c>
      <c r="L4683">
        <v>6</v>
      </c>
      <c r="N4683">
        <f t="shared" si="73"/>
        <v>0</v>
      </c>
    </row>
    <row r="4684" spans="1:14" x14ac:dyDescent="0.2">
      <c r="A4684" t="s">
        <v>3</v>
      </c>
      <c r="B4684">
        <v>2019</v>
      </c>
      <c r="C4684">
        <v>4</v>
      </c>
      <c r="D4684">
        <v>4</v>
      </c>
      <c r="E4684">
        <v>3</v>
      </c>
      <c r="F4684">
        <v>20403</v>
      </c>
      <c r="G4684">
        <v>56</v>
      </c>
      <c r="K4684" s="2">
        <v>4.3480010436923084</v>
      </c>
      <c r="L4684">
        <v>8</v>
      </c>
      <c r="N4684">
        <f t="shared" si="73"/>
        <v>0</v>
      </c>
    </row>
    <row r="4685" spans="1:14" x14ac:dyDescent="0.2">
      <c r="A4685" t="s">
        <v>3</v>
      </c>
      <c r="B4685">
        <v>2019</v>
      </c>
      <c r="C4685">
        <v>4</v>
      </c>
      <c r="D4685">
        <v>4</v>
      </c>
      <c r="E4685">
        <v>4</v>
      </c>
      <c r="F4685">
        <v>20404</v>
      </c>
      <c r="G4685">
        <v>23</v>
      </c>
      <c r="K4685" s="2">
        <v>3.4784008349538467</v>
      </c>
      <c r="L4685">
        <v>5.5</v>
      </c>
      <c r="N4685">
        <f t="shared" si="73"/>
        <v>0</v>
      </c>
    </row>
    <row r="4686" spans="1:14" x14ac:dyDescent="0.2">
      <c r="A4686" t="s">
        <v>3</v>
      </c>
      <c r="B4686">
        <v>2019</v>
      </c>
      <c r="C4686">
        <v>4</v>
      </c>
      <c r="D4686">
        <v>4</v>
      </c>
      <c r="E4686">
        <v>5</v>
      </c>
      <c r="F4686" s="6">
        <v>20405</v>
      </c>
      <c r="G4686">
        <v>202</v>
      </c>
      <c r="H4686" s="1">
        <v>2.1</v>
      </c>
      <c r="I4686" s="2">
        <v>18.092909535452321</v>
      </c>
      <c r="K4686" s="2">
        <v>4.3963121664000013</v>
      </c>
      <c r="L4686">
        <v>8</v>
      </c>
      <c r="N4686">
        <f t="shared" si="73"/>
        <v>0</v>
      </c>
    </row>
    <row r="4687" spans="1:14" x14ac:dyDescent="0.2">
      <c r="A4687" t="s">
        <v>3</v>
      </c>
      <c r="B4687">
        <v>2019</v>
      </c>
      <c r="C4687">
        <v>4</v>
      </c>
      <c r="D4687">
        <v>4</v>
      </c>
      <c r="E4687">
        <v>6</v>
      </c>
      <c r="F4687">
        <v>20406</v>
      </c>
      <c r="G4687">
        <v>129</v>
      </c>
      <c r="K4687" s="2">
        <v>3.5267119576615391</v>
      </c>
      <c r="L4687">
        <v>7</v>
      </c>
      <c r="N4687">
        <f t="shared" si="73"/>
        <v>0</v>
      </c>
    </row>
    <row r="4688" spans="1:14" x14ac:dyDescent="0.2">
      <c r="A4688" t="s">
        <v>3</v>
      </c>
      <c r="B4688">
        <v>2019</v>
      </c>
      <c r="C4688">
        <v>4</v>
      </c>
      <c r="D4688">
        <v>4</v>
      </c>
      <c r="E4688">
        <v>7</v>
      </c>
      <c r="F4688">
        <v>20407</v>
      </c>
      <c r="G4688">
        <v>187</v>
      </c>
      <c r="K4688" s="2">
        <v>3.4300897122461542</v>
      </c>
      <c r="L4688">
        <v>8</v>
      </c>
      <c r="N4688">
        <f t="shared" si="73"/>
        <v>0</v>
      </c>
    </row>
    <row r="4689" spans="1:14" x14ac:dyDescent="0.2">
      <c r="A4689" t="s">
        <v>3</v>
      </c>
      <c r="B4689">
        <v>2019</v>
      </c>
      <c r="C4689">
        <v>4</v>
      </c>
      <c r="D4689">
        <v>4</v>
      </c>
      <c r="E4689">
        <v>8</v>
      </c>
      <c r="F4689">
        <v>20408</v>
      </c>
      <c r="G4689">
        <v>111</v>
      </c>
      <c r="K4689" s="2">
        <v>4.0098231847384627</v>
      </c>
      <c r="L4689">
        <v>6</v>
      </c>
      <c r="N4689">
        <f t="shared" si="73"/>
        <v>0</v>
      </c>
    </row>
    <row r="4690" spans="1:14" x14ac:dyDescent="0.2">
      <c r="A4690" t="s">
        <v>3</v>
      </c>
      <c r="B4690">
        <v>2019</v>
      </c>
      <c r="C4690">
        <v>4</v>
      </c>
      <c r="D4690">
        <v>4</v>
      </c>
      <c r="E4690">
        <v>9</v>
      </c>
      <c r="F4690">
        <v>20409</v>
      </c>
      <c r="G4690">
        <v>76</v>
      </c>
      <c r="K4690" s="2">
        <v>4.0581343074461556</v>
      </c>
      <c r="L4690">
        <v>6</v>
      </c>
      <c r="N4690">
        <f t="shared" si="73"/>
        <v>0</v>
      </c>
    </row>
    <row r="4691" spans="1:14" x14ac:dyDescent="0.2">
      <c r="A4691" t="s">
        <v>3</v>
      </c>
      <c r="B4691">
        <v>2019</v>
      </c>
      <c r="C4691">
        <v>4</v>
      </c>
      <c r="D4691">
        <v>4</v>
      </c>
      <c r="E4691">
        <v>10</v>
      </c>
      <c r="F4691">
        <v>20410</v>
      </c>
      <c r="G4691">
        <v>158</v>
      </c>
      <c r="K4691" s="2">
        <v>4.4929344118153853</v>
      </c>
      <c r="L4691">
        <v>7.5</v>
      </c>
      <c r="N4691">
        <f t="shared" si="73"/>
        <v>0</v>
      </c>
    </row>
    <row r="4692" spans="1:14" x14ac:dyDescent="0.2">
      <c r="A4692" t="s">
        <v>3</v>
      </c>
      <c r="B4692">
        <v>2019</v>
      </c>
      <c r="C4692">
        <v>4</v>
      </c>
      <c r="D4692">
        <v>4</v>
      </c>
      <c r="E4692">
        <v>11</v>
      </c>
      <c r="F4692" s="6">
        <v>20411</v>
      </c>
      <c r="G4692">
        <v>201</v>
      </c>
      <c r="H4692" s="1">
        <v>1.9</v>
      </c>
      <c r="I4692" s="2">
        <v>20.634920634920633</v>
      </c>
      <c r="K4692" s="2">
        <v>2.300395901023256</v>
      </c>
      <c r="L4692">
        <v>5</v>
      </c>
      <c r="N4692">
        <f t="shared" si="73"/>
        <v>0</v>
      </c>
    </row>
    <row r="4693" spans="1:14" x14ac:dyDescent="0.2">
      <c r="A4693" t="s">
        <v>3</v>
      </c>
      <c r="B4693">
        <v>2019</v>
      </c>
      <c r="C4693">
        <v>4</v>
      </c>
      <c r="D4693">
        <v>4</v>
      </c>
      <c r="E4693">
        <v>12</v>
      </c>
      <c r="F4693">
        <v>20412</v>
      </c>
      <c r="G4693">
        <v>39</v>
      </c>
      <c r="K4693" s="2">
        <v>2.1256893991384622</v>
      </c>
      <c r="L4693">
        <v>5</v>
      </c>
      <c r="N4693">
        <f t="shared" si="73"/>
        <v>0</v>
      </c>
    </row>
    <row r="4694" spans="1:14" x14ac:dyDescent="0.2">
      <c r="A4694" t="s">
        <v>3</v>
      </c>
      <c r="B4694">
        <v>2019</v>
      </c>
      <c r="C4694">
        <v>4</v>
      </c>
      <c r="D4694">
        <v>4</v>
      </c>
      <c r="E4694">
        <v>13</v>
      </c>
      <c r="F4694">
        <v>20413</v>
      </c>
      <c r="G4694">
        <v>87</v>
      </c>
      <c r="K4694" s="2">
        <v>4.7344900253538471</v>
      </c>
      <c r="L4694">
        <v>10</v>
      </c>
      <c r="N4694">
        <f t="shared" si="73"/>
        <v>0</v>
      </c>
    </row>
    <row r="4695" spans="1:14" x14ac:dyDescent="0.2">
      <c r="A4695" t="s">
        <v>3</v>
      </c>
      <c r="B4695">
        <v>2019</v>
      </c>
      <c r="C4695">
        <v>4</v>
      </c>
      <c r="D4695">
        <v>4</v>
      </c>
      <c r="E4695">
        <v>14</v>
      </c>
      <c r="F4695">
        <v>20414</v>
      </c>
      <c r="G4695">
        <v>172</v>
      </c>
      <c r="K4695" s="2">
        <v>3.4300897122461542</v>
      </c>
      <c r="L4695">
        <v>6.5</v>
      </c>
      <c r="N4695">
        <f t="shared" si="73"/>
        <v>0</v>
      </c>
    </row>
    <row r="4696" spans="1:14" x14ac:dyDescent="0.2">
      <c r="A4696" t="s">
        <v>3</v>
      </c>
      <c r="B4696">
        <v>2019</v>
      </c>
      <c r="C4696">
        <v>4</v>
      </c>
      <c r="D4696">
        <v>4</v>
      </c>
      <c r="E4696">
        <v>15</v>
      </c>
      <c r="F4696">
        <v>20415</v>
      </c>
      <c r="G4696">
        <v>157</v>
      </c>
      <c r="K4696" s="2">
        <v>2.9469784851692311</v>
      </c>
      <c r="L4696">
        <v>10</v>
      </c>
      <c r="N4696">
        <f t="shared" si="73"/>
        <v>0</v>
      </c>
    </row>
    <row r="4697" spans="1:14" x14ac:dyDescent="0.2">
      <c r="A4697" t="s">
        <v>3</v>
      </c>
      <c r="B4697">
        <v>2019</v>
      </c>
      <c r="C4697">
        <v>4</v>
      </c>
      <c r="D4697">
        <v>4</v>
      </c>
      <c r="E4697">
        <v>16</v>
      </c>
      <c r="F4697">
        <v>20416</v>
      </c>
      <c r="G4697">
        <v>169</v>
      </c>
      <c r="K4697" s="2">
        <v>3.4300897122461542</v>
      </c>
      <c r="L4697">
        <v>12</v>
      </c>
      <c r="N4697">
        <f t="shared" si="73"/>
        <v>0</v>
      </c>
    </row>
    <row r="4698" spans="1:14" x14ac:dyDescent="0.2">
      <c r="A4698" t="s">
        <v>3</v>
      </c>
      <c r="B4698">
        <v>2019</v>
      </c>
      <c r="C4698">
        <v>4</v>
      </c>
      <c r="D4698">
        <v>4</v>
      </c>
      <c r="E4698">
        <v>17</v>
      </c>
      <c r="F4698">
        <v>20417</v>
      </c>
      <c r="G4698">
        <v>177</v>
      </c>
      <c r="K4698" s="2">
        <v>3.7199564484923084</v>
      </c>
      <c r="L4698">
        <v>7.5</v>
      </c>
      <c r="N4698">
        <f t="shared" si="73"/>
        <v>0</v>
      </c>
    </row>
    <row r="4699" spans="1:14" x14ac:dyDescent="0.2">
      <c r="A4699" t="s">
        <v>3</v>
      </c>
      <c r="B4699">
        <v>2019</v>
      </c>
      <c r="C4699">
        <v>4</v>
      </c>
      <c r="D4699">
        <v>4</v>
      </c>
      <c r="E4699">
        <v>18</v>
      </c>
      <c r="F4699">
        <v>20418</v>
      </c>
      <c r="G4699">
        <v>22</v>
      </c>
      <c r="K4699" s="2">
        <v>3.2368452214153858</v>
      </c>
      <c r="L4699">
        <v>8</v>
      </c>
      <c r="N4699">
        <f t="shared" si="73"/>
        <v>0</v>
      </c>
    </row>
    <row r="4700" spans="1:14" x14ac:dyDescent="0.2">
      <c r="A4700" t="s">
        <v>3</v>
      </c>
      <c r="B4700">
        <v>2019</v>
      </c>
      <c r="C4700">
        <v>4</v>
      </c>
      <c r="D4700">
        <v>4</v>
      </c>
      <c r="E4700">
        <v>19</v>
      </c>
      <c r="F4700" s="6">
        <v>20419</v>
      </c>
      <c r="G4700">
        <v>61</v>
      </c>
      <c r="H4700" s="1">
        <v>2.1</v>
      </c>
      <c r="I4700" s="2">
        <v>20.190023752969122</v>
      </c>
      <c r="K4700" s="2">
        <v>6.3388687050418628</v>
      </c>
      <c r="L4700">
        <v>11</v>
      </c>
      <c r="N4700">
        <f t="shared" si="73"/>
        <v>0</v>
      </c>
    </row>
    <row r="4701" spans="1:14" x14ac:dyDescent="0.2">
      <c r="A4701" t="s">
        <v>3</v>
      </c>
      <c r="B4701">
        <v>2019</v>
      </c>
      <c r="C4701">
        <v>4</v>
      </c>
      <c r="D4701">
        <v>4</v>
      </c>
      <c r="E4701">
        <v>20</v>
      </c>
      <c r="F4701">
        <v>20420</v>
      </c>
      <c r="G4701">
        <v>180</v>
      </c>
      <c r="K4701" s="2">
        <v>3.8165786939076933</v>
      </c>
      <c r="L4701">
        <v>8</v>
      </c>
      <c r="N4701">
        <f t="shared" si="73"/>
        <v>0</v>
      </c>
    </row>
    <row r="4702" spans="1:14" x14ac:dyDescent="0.2">
      <c r="A4702" t="s">
        <v>3</v>
      </c>
      <c r="B4702">
        <v>2019</v>
      </c>
      <c r="C4702">
        <v>4</v>
      </c>
      <c r="D4702">
        <v>5</v>
      </c>
      <c r="E4702">
        <v>1</v>
      </c>
      <c r="F4702">
        <v>20501</v>
      </c>
      <c r="G4702">
        <v>152</v>
      </c>
      <c r="K4702" s="2">
        <v>4.0581343074461556</v>
      </c>
      <c r="L4702">
        <v>6</v>
      </c>
      <c r="N4702">
        <f t="shared" si="73"/>
        <v>0</v>
      </c>
    </row>
    <row r="4703" spans="1:14" x14ac:dyDescent="0.2">
      <c r="A4703" t="s">
        <v>3</v>
      </c>
      <c r="B4703">
        <v>2019</v>
      </c>
      <c r="C4703">
        <v>4</v>
      </c>
      <c r="D4703">
        <v>5</v>
      </c>
      <c r="E4703">
        <v>2</v>
      </c>
      <c r="F4703" s="6">
        <v>20502</v>
      </c>
      <c r="G4703">
        <v>202</v>
      </c>
      <c r="H4703" s="1">
        <v>2.6</v>
      </c>
      <c r="I4703" s="2">
        <v>21.266968325791854</v>
      </c>
      <c r="K4703" s="2">
        <v>3.5783936238139549</v>
      </c>
      <c r="L4703">
        <v>7.5</v>
      </c>
      <c r="N4703">
        <f t="shared" si="73"/>
        <v>0</v>
      </c>
    </row>
    <row r="4704" spans="1:14" x14ac:dyDescent="0.2">
      <c r="A4704" t="s">
        <v>3</v>
      </c>
      <c r="B4704">
        <v>2019</v>
      </c>
      <c r="C4704">
        <v>4</v>
      </c>
      <c r="D4704">
        <v>5</v>
      </c>
      <c r="E4704">
        <v>3</v>
      </c>
      <c r="F4704">
        <v>20503</v>
      </c>
      <c r="G4704">
        <v>148</v>
      </c>
      <c r="K4704" s="2">
        <v>3.0919118532923084</v>
      </c>
      <c r="L4704">
        <v>7</v>
      </c>
      <c r="N4704">
        <f t="shared" si="73"/>
        <v>0</v>
      </c>
    </row>
    <row r="4705" spans="1:14" x14ac:dyDescent="0.2">
      <c r="A4705" t="s">
        <v>3</v>
      </c>
      <c r="B4705">
        <v>2019</v>
      </c>
      <c r="C4705">
        <v>4</v>
      </c>
      <c r="D4705">
        <v>5</v>
      </c>
      <c r="E4705">
        <v>4</v>
      </c>
      <c r="F4705" s="6">
        <v>20504</v>
      </c>
      <c r="G4705">
        <v>201</v>
      </c>
      <c r="H4705" s="1">
        <v>2.2999999999999998</v>
      </c>
      <c r="I4705" s="2">
        <v>20.658682634730539</v>
      </c>
      <c r="K4705" s="2">
        <v>2.8115949901395356</v>
      </c>
      <c r="L4705">
        <v>6</v>
      </c>
      <c r="N4705">
        <f t="shared" si="73"/>
        <v>0</v>
      </c>
    </row>
    <row r="4706" spans="1:14" x14ac:dyDescent="0.2">
      <c r="A4706" t="s">
        <v>3</v>
      </c>
      <c r="B4706">
        <v>2019</v>
      </c>
      <c r="C4706">
        <v>4</v>
      </c>
      <c r="D4706">
        <v>5</v>
      </c>
      <c r="E4706">
        <v>5</v>
      </c>
      <c r="F4706">
        <v>20505</v>
      </c>
      <c r="G4706">
        <v>85</v>
      </c>
      <c r="K4706" s="2">
        <v>2.9469784851692311</v>
      </c>
      <c r="L4706">
        <v>5</v>
      </c>
      <c r="N4706">
        <f t="shared" si="73"/>
        <v>0</v>
      </c>
    </row>
    <row r="4707" spans="1:14" x14ac:dyDescent="0.2">
      <c r="A4707" t="s">
        <v>3</v>
      </c>
      <c r="B4707">
        <v>2019</v>
      </c>
      <c r="C4707">
        <v>4</v>
      </c>
      <c r="D4707">
        <v>5</v>
      </c>
      <c r="E4707">
        <v>6</v>
      </c>
      <c r="F4707">
        <v>20506</v>
      </c>
      <c r="G4707">
        <v>193</v>
      </c>
      <c r="K4707" s="2">
        <v>4.3963121664000004</v>
      </c>
      <c r="L4707">
        <v>10</v>
      </c>
      <c r="N4707">
        <f t="shared" si="73"/>
        <v>0</v>
      </c>
    </row>
    <row r="4708" spans="1:14" x14ac:dyDescent="0.2">
      <c r="A4708" t="s">
        <v>3</v>
      </c>
      <c r="B4708">
        <v>2019</v>
      </c>
      <c r="C4708">
        <v>4</v>
      </c>
      <c r="D4708">
        <v>5</v>
      </c>
      <c r="E4708">
        <v>7</v>
      </c>
      <c r="F4708">
        <v>20507</v>
      </c>
      <c r="G4708">
        <v>79</v>
      </c>
      <c r="K4708" s="2">
        <v>1.5459559266461542</v>
      </c>
      <c r="L4708">
        <v>6</v>
      </c>
      <c r="N4708">
        <f t="shared" si="73"/>
        <v>0</v>
      </c>
    </row>
    <row r="4709" spans="1:14" x14ac:dyDescent="0.2">
      <c r="A4709" t="s">
        <v>3</v>
      </c>
      <c r="B4709">
        <v>2019</v>
      </c>
      <c r="C4709">
        <v>4</v>
      </c>
      <c r="D4709">
        <v>5</v>
      </c>
      <c r="E4709">
        <v>8</v>
      </c>
      <c r="F4709">
        <v>20508</v>
      </c>
      <c r="G4709">
        <v>89</v>
      </c>
      <c r="K4709" s="2">
        <v>4.3480010436923084</v>
      </c>
      <c r="L4709">
        <v>7</v>
      </c>
      <c r="N4709">
        <f t="shared" si="73"/>
        <v>0</v>
      </c>
    </row>
    <row r="4710" spans="1:14" x14ac:dyDescent="0.2">
      <c r="A4710" t="s">
        <v>3</v>
      </c>
      <c r="B4710">
        <v>2019</v>
      </c>
      <c r="C4710">
        <v>4</v>
      </c>
      <c r="D4710">
        <v>5</v>
      </c>
      <c r="E4710">
        <v>9</v>
      </c>
      <c r="F4710">
        <v>20509</v>
      </c>
      <c r="G4710">
        <v>2</v>
      </c>
      <c r="K4710" s="2">
        <v>5.3625346205538467</v>
      </c>
      <c r="L4710">
        <v>11</v>
      </c>
      <c r="N4710">
        <f t="shared" si="73"/>
        <v>0</v>
      </c>
    </row>
    <row r="4711" spans="1:14" x14ac:dyDescent="0.2">
      <c r="A4711" t="s">
        <v>3</v>
      </c>
      <c r="B4711">
        <v>2019</v>
      </c>
      <c r="C4711">
        <v>4</v>
      </c>
      <c r="D4711">
        <v>5</v>
      </c>
      <c r="E4711">
        <v>10</v>
      </c>
      <c r="F4711">
        <v>20510</v>
      </c>
      <c r="G4711">
        <v>73</v>
      </c>
      <c r="K4711" s="2">
        <v>3.6233342030769236</v>
      </c>
      <c r="L4711">
        <v>10</v>
      </c>
      <c r="N4711">
        <f t="shared" si="73"/>
        <v>0</v>
      </c>
    </row>
    <row r="4712" spans="1:14" x14ac:dyDescent="0.2">
      <c r="A4712" t="s">
        <v>3</v>
      </c>
      <c r="B4712">
        <v>2019</v>
      </c>
      <c r="C4712">
        <v>4</v>
      </c>
      <c r="D4712">
        <v>5</v>
      </c>
      <c r="E4712">
        <v>11</v>
      </c>
      <c r="F4712">
        <v>20511</v>
      </c>
      <c r="G4712">
        <v>196</v>
      </c>
      <c r="K4712" s="2">
        <v>4.1547565528615396</v>
      </c>
      <c r="L4712">
        <v>9</v>
      </c>
      <c r="N4712">
        <f t="shared" si="73"/>
        <v>0</v>
      </c>
    </row>
    <row r="4713" spans="1:14" x14ac:dyDescent="0.2">
      <c r="A4713" t="s">
        <v>3</v>
      </c>
      <c r="B4713">
        <v>2019</v>
      </c>
      <c r="C4713">
        <v>4</v>
      </c>
      <c r="D4713">
        <v>5</v>
      </c>
      <c r="E4713">
        <v>12</v>
      </c>
      <c r="F4713">
        <v>20512</v>
      </c>
      <c r="G4713">
        <v>119</v>
      </c>
      <c r="K4713" s="2">
        <v>4.4446232891076916</v>
      </c>
      <c r="L4713">
        <v>9</v>
      </c>
      <c r="N4713">
        <f t="shared" si="73"/>
        <v>0</v>
      </c>
    </row>
    <row r="4714" spans="1:14" x14ac:dyDescent="0.2">
      <c r="A4714" t="s">
        <v>3</v>
      </c>
      <c r="B4714">
        <v>2019</v>
      </c>
      <c r="C4714">
        <v>4</v>
      </c>
      <c r="D4714">
        <v>5</v>
      </c>
      <c r="E4714">
        <v>13</v>
      </c>
      <c r="F4714">
        <v>20513</v>
      </c>
      <c r="G4714">
        <v>59</v>
      </c>
      <c r="K4714" s="2">
        <v>3.7682675712000009</v>
      </c>
      <c r="L4714">
        <v>6.5</v>
      </c>
      <c r="N4714">
        <f t="shared" si="73"/>
        <v>0</v>
      </c>
    </row>
    <row r="4715" spans="1:14" x14ac:dyDescent="0.2">
      <c r="A4715" t="s">
        <v>3</v>
      </c>
      <c r="B4715">
        <v>2019</v>
      </c>
      <c r="C4715">
        <v>4</v>
      </c>
      <c r="D4715">
        <v>5</v>
      </c>
      <c r="E4715">
        <v>14</v>
      </c>
      <c r="F4715">
        <v>20514</v>
      </c>
      <c r="G4715">
        <v>9</v>
      </c>
      <c r="K4715" s="2">
        <v>1.4010225585230769</v>
      </c>
      <c r="L4715">
        <v>5</v>
      </c>
      <c r="N4715">
        <f t="shared" si="73"/>
        <v>0</v>
      </c>
    </row>
    <row r="4716" spans="1:14" x14ac:dyDescent="0.2">
      <c r="A4716" t="s">
        <v>3</v>
      </c>
      <c r="B4716">
        <v>2019</v>
      </c>
      <c r="C4716">
        <v>4</v>
      </c>
      <c r="D4716">
        <v>5</v>
      </c>
      <c r="E4716">
        <v>15</v>
      </c>
      <c r="F4716">
        <v>20515</v>
      </c>
      <c r="G4716">
        <v>63</v>
      </c>
      <c r="K4716" s="2">
        <v>1.5942670493538462</v>
      </c>
      <c r="L4716">
        <v>5</v>
      </c>
      <c r="N4716">
        <f t="shared" si="73"/>
        <v>0</v>
      </c>
    </row>
    <row r="4717" spans="1:14" x14ac:dyDescent="0.2">
      <c r="A4717" t="s">
        <v>3</v>
      </c>
      <c r="B4717">
        <v>2019</v>
      </c>
      <c r="C4717">
        <v>4</v>
      </c>
      <c r="D4717">
        <v>5</v>
      </c>
      <c r="E4717">
        <v>16</v>
      </c>
      <c r="F4717">
        <v>20516</v>
      </c>
      <c r="G4717">
        <v>125</v>
      </c>
      <c r="K4717" s="2">
        <v>1.8358226628923078</v>
      </c>
      <c r="L4717">
        <v>5</v>
      </c>
      <c r="N4717">
        <f t="shared" si="73"/>
        <v>0</v>
      </c>
    </row>
    <row r="4718" spans="1:14" x14ac:dyDescent="0.2">
      <c r="A4718" t="s">
        <v>3</v>
      </c>
      <c r="B4718">
        <v>2019</v>
      </c>
      <c r="C4718">
        <v>4</v>
      </c>
      <c r="D4718">
        <v>5</v>
      </c>
      <c r="E4718">
        <v>17</v>
      </c>
      <c r="F4718">
        <v>20517</v>
      </c>
      <c r="G4718">
        <v>122</v>
      </c>
      <c r="K4718" s="2">
        <v>4.4446232891076916</v>
      </c>
      <c r="L4718">
        <v>9</v>
      </c>
      <c r="N4718">
        <f t="shared" si="73"/>
        <v>0</v>
      </c>
    </row>
    <row r="4719" spans="1:14" x14ac:dyDescent="0.2">
      <c r="A4719" t="s">
        <v>3</v>
      </c>
      <c r="B4719">
        <v>2019</v>
      </c>
      <c r="C4719">
        <v>4</v>
      </c>
      <c r="D4719">
        <v>5</v>
      </c>
      <c r="E4719">
        <v>18</v>
      </c>
      <c r="F4719">
        <v>20518</v>
      </c>
      <c r="G4719">
        <v>138</v>
      </c>
      <c r="K4719" s="2">
        <v>3.1402229760000004</v>
      </c>
      <c r="L4719">
        <v>6.5</v>
      </c>
      <c r="N4719">
        <f t="shared" si="73"/>
        <v>0</v>
      </c>
    </row>
    <row r="4720" spans="1:14" x14ac:dyDescent="0.2">
      <c r="A4720" t="s">
        <v>3</v>
      </c>
      <c r="B4720">
        <v>2019</v>
      </c>
      <c r="C4720">
        <v>4</v>
      </c>
      <c r="D4720">
        <v>5</v>
      </c>
      <c r="E4720">
        <v>19</v>
      </c>
      <c r="F4720">
        <v>20519</v>
      </c>
      <c r="G4720">
        <v>191</v>
      </c>
      <c r="K4720" s="2">
        <v>2.8503562397538471</v>
      </c>
      <c r="L4720">
        <v>8</v>
      </c>
      <c r="N4720">
        <f t="shared" si="73"/>
        <v>0</v>
      </c>
    </row>
    <row r="4721" spans="1:14" x14ac:dyDescent="0.2">
      <c r="A4721" t="s">
        <v>3</v>
      </c>
      <c r="B4721">
        <v>2019</v>
      </c>
      <c r="C4721">
        <v>4</v>
      </c>
      <c r="D4721">
        <v>5</v>
      </c>
      <c r="E4721">
        <v>20</v>
      </c>
      <c r="F4721">
        <v>20520</v>
      </c>
      <c r="G4721">
        <v>183</v>
      </c>
      <c r="K4721" s="2">
        <v>4.4446232891076916</v>
      </c>
      <c r="L4721">
        <v>7</v>
      </c>
      <c r="N4721">
        <f t="shared" si="73"/>
        <v>0</v>
      </c>
    </row>
    <row r="4722" spans="1:14" x14ac:dyDescent="0.2">
      <c r="A4722" t="s">
        <v>3</v>
      </c>
      <c r="B4722">
        <v>2019</v>
      </c>
      <c r="C4722">
        <v>4</v>
      </c>
      <c r="D4722">
        <v>6</v>
      </c>
      <c r="E4722">
        <v>1</v>
      </c>
      <c r="F4722">
        <v>20601</v>
      </c>
      <c r="G4722">
        <v>3</v>
      </c>
      <c r="K4722" s="2">
        <v>3.7682675712000009</v>
      </c>
      <c r="L4722">
        <v>8</v>
      </c>
      <c r="N4722">
        <f t="shared" si="73"/>
        <v>0</v>
      </c>
    </row>
    <row r="4723" spans="1:14" x14ac:dyDescent="0.2">
      <c r="A4723" t="s">
        <v>3</v>
      </c>
      <c r="B4723">
        <v>2019</v>
      </c>
      <c r="C4723">
        <v>4</v>
      </c>
      <c r="D4723">
        <v>6</v>
      </c>
      <c r="E4723">
        <v>2</v>
      </c>
      <c r="F4723">
        <v>20602</v>
      </c>
      <c r="G4723">
        <v>26</v>
      </c>
      <c r="K4723" s="2">
        <v>1.8358226628923078</v>
      </c>
      <c r="L4723">
        <v>10</v>
      </c>
      <c r="N4723">
        <f t="shared" si="73"/>
        <v>0</v>
      </c>
    </row>
    <row r="4724" spans="1:14" x14ac:dyDescent="0.2">
      <c r="A4724" t="s">
        <v>3</v>
      </c>
      <c r="B4724">
        <v>2019</v>
      </c>
      <c r="C4724">
        <v>4</v>
      </c>
      <c r="D4724">
        <v>6</v>
      </c>
      <c r="E4724">
        <v>3</v>
      </c>
      <c r="F4724">
        <v>20603</v>
      </c>
      <c r="G4724">
        <v>8</v>
      </c>
      <c r="K4724" s="2">
        <v>1.2560891904</v>
      </c>
      <c r="L4724">
        <v>6</v>
      </c>
      <c r="N4724">
        <f t="shared" si="73"/>
        <v>0</v>
      </c>
    </row>
    <row r="4725" spans="1:14" x14ac:dyDescent="0.2">
      <c r="A4725" t="s">
        <v>3</v>
      </c>
      <c r="B4725">
        <v>2019</v>
      </c>
      <c r="C4725">
        <v>4</v>
      </c>
      <c r="D4725">
        <v>6</v>
      </c>
      <c r="E4725">
        <v>4</v>
      </c>
      <c r="F4725">
        <v>20604</v>
      </c>
      <c r="G4725">
        <v>133</v>
      </c>
      <c r="K4725" s="2">
        <v>3.4300897122461542</v>
      </c>
      <c r="L4725">
        <v>6</v>
      </c>
      <c r="N4725">
        <f t="shared" si="73"/>
        <v>0</v>
      </c>
    </row>
    <row r="4726" spans="1:14" x14ac:dyDescent="0.2">
      <c r="A4726" t="s">
        <v>3</v>
      </c>
      <c r="B4726">
        <v>2019</v>
      </c>
      <c r="C4726">
        <v>4</v>
      </c>
      <c r="D4726">
        <v>6</v>
      </c>
      <c r="E4726">
        <v>5</v>
      </c>
      <c r="F4726">
        <v>20605</v>
      </c>
      <c r="G4726">
        <v>96</v>
      </c>
      <c r="K4726" s="2">
        <v>3.9132009393230769</v>
      </c>
      <c r="L4726">
        <v>7</v>
      </c>
      <c r="N4726">
        <f t="shared" si="73"/>
        <v>0</v>
      </c>
    </row>
    <row r="4727" spans="1:14" x14ac:dyDescent="0.2">
      <c r="A4727" t="s">
        <v>3</v>
      </c>
      <c r="B4727">
        <v>2019</v>
      </c>
      <c r="C4727">
        <v>4</v>
      </c>
      <c r="D4727">
        <v>6</v>
      </c>
      <c r="E4727">
        <v>6</v>
      </c>
      <c r="F4727">
        <v>20606</v>
      </c>
      <c r="G4727">
        <v>64</v>
      </c>
      <c r="K4727" s="2">
        <v>3.6716453257846156</v>
      </c>
      <c r="L4727">
        <v>7</v>
      </c>
      <c r="N4727">
        <f t="shared" si="73"/>
        <v>0</v>
      </c>
    </row>
    <row r="4728" spans="1:14" x14ac:dyDescent="0.2">
      <c r="A4728" t="s">
        <v>3</v>
      </c>
      <c r="B4728">
        <v>2019</v>
      </c>
      <c r="C4728">
        <v>4</v>
      </c>
      <c r="D4728">
        <v>6</v>
      </c>
      <c r="E4728">
        <v>7</v>
      </c>
      <c r="F4728">
        <v>20607</v>
      </c>
      <c r="G4728">
        <v>42</v>
      </c>
      <c r="K4728" s="2">
        <v>0.57973347249230789</v>
      </c>
      <c r="L4728">
        <v>6</v>
      </c>
      <c r="N4728">
        <f t="shared" si="73"/>
        <v>0</v>
      </c>
    </row>
    <row r="4729" spans="1:14" x14ac:dyDescent="0.2">
      <c r="A4729" t="s">
        <v>3</v>
      </c>
      <c r="B4729">
        <v>2019</v>
      </c>
      <c r="C4729">
        <v>4</v>
      </c>
      <c r="D4729">
        <v>6</v>
      </c>
      <c r="E4729">
        <v>8</v>
      </c>
      <c r="F4729">
        <v>20608</v>
      </c>
      <c r="G4729">
        <v>145</v>
      </c>
      <c r="K4729" s="2">
        <v>3.8165786939076933</v>
      </c>
      <c r="L4729">
        <v>9.5</v>
      </c>
      <c r="N4729">
        <f t="shared" si="73"/>
        <v>0</v>
      </c>
    </row>
    <row r="4730" spans="1:14" x14ac:dyDescent="0.2">
      <c r="A4730" t="s">
        <v>3</v>
      </c>
      <c r="B4730">
        <v>2019</v>
      </c>
      <c r="C4730">
        <v>4</v>
      </c>
      <c r="D4730">
        <v>6</v>
      </c>
      <c r="E4730">
        <v>9</v>
      </c>
      <c r="F4730">
        <v>20609</v>
      </c>
      <c r="G4730">
        <v>10</v>
      </c>
      <c r="K4730" s="2">
        <v>2.8503562397538471</v>
      </c>
      <c r="L4730">
        <v>6</v>
      </c>
      <c r="N4730">
        <f t="shared" si="73"/>
        <v>0</v>
      </c>
    </row>
    <row r="4731" spans="1:14" x14ac:dyDescent="0.2">
      <c r="A4731" t="s">
        <v>3</v>
      </c>
      <c r="B4731">
        <v>2019</v>
      </c>
      <c r="C4731">
        <v>4</v>
      </c>
      <c r="D4731">
        <v>6</v>
      </c>
      <c r="E4731">
        <v>10</v>
      </c>
      <c r="F4731">
        <v>20610</v>
      </c>
      <c r="G4731">
        <v>74</v>
      </c>
      <c r="K4731" s="2">
        <v>0.91791133144615389</v>
      </c>
      <c r="L4731">
        <v>8</v>
      </c>
      <c r="N4731">
        <f t="shared" si="73"/>
        <v>0</v>
      </c>
    </row>
    <row r="4732" spans="1:14" x14ac:dyDescent="0.2">
      <c r="A4732" t="s">
        <v>3</v>
      </c>
      <c r="B4732">
        <v>2019</v>
      </c>
      <c r="C4732">
        <v>4</v>
      </c>
      <c r="D4732">
        <v>6</v>
      </c>
      <c r="E4732">
        <v>11</v>
      </c>
      <c r="F4732">
        <v>20611</v>
      </c>
      <c r="G4732">
        <v>167</v>
      </c>
      <c r="K4732" s="2">
        <v>3.6716453257846156</v>
      </c>
      <c r="L4732">
        <v>9</v>
      </c>
      <c r="N4732">
        <f t="shared" si="73"/>
        <v>0</v>
      </c>
    </row>
    <row r="4733" spans="1:14" x14ac:dyDescent="0.2">
      <c r="A4733" t="s">
        <v>3</v>
      </c>
      <c r="B4733">
        <v>2019</v>
      </c>
      <c r="C4733">
        <v>4</v>
      </c>
      <c r="D4733">
        <v>6</v>
      </c>
      <c r="E4733">
        <v>12</v>
      </c>
      <c r="F4733">
        <v>20612</v>
      </c>
      <c r="G4733">
        <v>188</v>
      </c>
      <c r="K4733" s="2">
        <v>4.3480010436923084</v>
      </c>
      <c r="L4733">
        <v>10</v>
      </c>
      <c r="N4733">
        <f t="shared" si="73"/>
        <v>0</v>
      </c>
    </row>
    <row r="4734" spans="1:14" x14ac:dyDescent="0.2">
      <c r="A4734" t="s">
        <v>3</v>
      </c>
      <c r="B4734">
        <v>2019</v>
      </c>
      <c r="C4734">
        <v>4</v>
      </c>
      <c r="D4734">
        <v>6</v>
      </c>
      <c r="E4734">
        <v>13</v>
      </c>
      <c r="F4734">
        <v>20613</v>
      </c>
      <c r="G4734">
        <v>69</v>
      </c>
      <c r="K4734" s="2">
        <v>5.7490236022153862</v>
      </c>
      <c r="L4734">
        <v>10</v>
      </c>
      <c r="N4734">
        <f t="shared" si="73"/>
        <v>0</v>
      </c>
    </row>
    <row r="4735" spans="1:14" x14ac:dyDescent="0.2">
      <c r="A4735" t="s">
        <v>3</v>
      </c>
      <c r="B4735">
        <v>2019</v>
      </c>
      <c r="C4735">
        <v>4</v>
      </c>
      <c r="D4735">
        <v>6</v>
      </c>
      <c r="E4735">
        <v>14</v>
      </c>
      <c r="F4735">
        <v>20614</v>
      </c>
      <c r="G4735">
        <v>4</v>
      </c>
      <c r="K4735" s="2">
        <v>2.7054228716307698</v>
      </c>
      <c r="L4735">
        <v>5</v>
      </c>
      <c r="N4735">
        <f t="shared" si="73"/>
        <v>0</v>
      </c>
    </row>
    <row r="4736" spans="1:14" x14ac:dyDescent="0.2">
      <c r="A4736" t="s">
        <v>3</v>
      </c>
      <c r="B4736">
        <v>2019</v>
      </c>
      <c r="C4736">
        <v>4</v>
      </c>
      <c r="D4736">
        <v>6</v>
      </c>
      <c r="E4736">
        <v>15</v>
      </c>
      <c r="F4736" s="6">
        <v>20615</v>
      </c>
      <c r="G4736">
        <v>201</v>
      </c>
      <c r="K4736" s="2">
        <v>2.1256893991384622</v>
      </c>
      <c r="L4736">
        <v>7</v>
      </c>
      <c r="N4736">
        <f t="shared" si="73"/>
        <v>0</v>
      </c>
    </row>
    <row r="4737" spans="1:14" x14ac:dyDescent="0.2">
      <c r="A4737" t="s">
        <v>3</v>
      </c>
      <c r="B4737">
        <v>2019</v>
      </c>
      <c r="C4737">
        <v>4</v>
      </c>
      <c r="D4737">
        <v>6</v>
      </c>
      <c r="E4737">
        <v>16</v>
      </c>
      <c r="F4737" s="6">
        <v>20616</v>
      </c>
      <c r="G4737">
        <v>202</v>
      </c>
      <c r="H4737" s="1">
        <v>2.6</v>
      </c>
      <c r="I4737" s="2">
        <v>21.028037383177569</v>
      </c>
      <c r="K4737" s="2">
        <v>3.4761538059906982</v>
      </c>
      <c r="L4737">
        <v>6</v>
      </c>
      <c r="N4737">
        <f t="shared" si="73"/>
        <v>0</v>
      </c>
    </row>
    <row r="4738" spans="1:14" x14ac:dyDescent="0.2">
      <c r="A4738" t="s">
        <v>3</v>
      </c>
      <c r="B4738">
        <v>2019</v>
      </c>
      <c r="C4738">
        <v>4</v>
      </c>
      <c r="D4738">
        <v>6</v>
      </c>
      <c r="E4738">
        <v>17</v>
      </c>
      <c r="F4738" s="8">
        <v>20617</v>
      </c>
      <c r="G4738">
        <v>153</v>
      </c>
      <c r="H4738" s="1">
        <v>2.4</v>
      </c>
      <c r="I4738" s="2">
        <v>21.53846153846154</v>
      </c>
      <c r="K4738" s="2">
        <v>3.8339931683720936</v>
      </c>
      <c r="L4738">
        <v>7</v>
      </c>
      <c r="N4738">
        <f t="shared" si="73"/>
        <v>0</v>
      </c>
    </row>
    <row r="4739" spans="1:14" x14ac:dyDescent="0.2">
      <c r="A4739" t="s">
        <v>3</v>
      </c>
      <c r="B4739">
        <v>2019</v>
      </c>
      <c r="C4739">
        <v>4</v>
      </c>
      <c r="D4739">
        <v>6</v>
      </c>
      <c r="E4739">
        <v>18</v>
      </c>
      <c r="F4739" s="6">
        <v>20618</v>
      </c>
      <c r="G4739">
        <v>112</v>
      </c>
      <c r="K4739" s="2">
        <v>1.8358226628923078</v>
      </c>
      <c r="L4739">
        <v>7</v>
      </c>
      <c r="N4739">
        <f t="shared" ref="N4739:N4802" si="74">$M$2*J4739</f>
        <v>0</v>
      </c>
    </row>
    <row r="4740" spans="1:14" x14ac:dyDescent="0.2">
      <c r="A4740" t="s">
        <v>3</v>
      </c>
      <c r="B4740">
        <v>2019</v>
      </c>
      <c r="C4740">
        <v>4</v>
      </c>
      <c r="D4740">
        <v>6</v>
      </c>
      <c r="E4740">
        <v>19</v>
      </c>
      <c r="F4740" s="8">
        <v>20619</v>
      </c>
      <c r="G4740">
        <v>30</v>
      </c>
      <c r="H4740" s="1">
        <v>2.2999999999999998</v>
      </c>
      <c r="I4740" s="2">
        <v>19.31216931216931</v>
      </c>
      <c r="K4740" s="2">
        <v>2.8115949901395356</v>
      </c>
      <c r="L4740">
        <v>7</v>
      </c>
      <c r="N4740">
        <f t="shared" si="74"/>
        <v>0</v>
      </c>
    </row>
    <row r="4741" spans="1:14" x14ac:dyDescent="0.2">
      <c r="A4741" t="s">
        <v>3</v>
      </c>
      <c r="B4741">
        <v>2019</v>
      </c>
      <c r="C4741">
        <v>4</v>
      </c>
      <c r="D4741">
        <v>6</v>
      </c>
      <c r="E4741">
        <v>20</v>
      </c>
      <c r="F4741">
        <v>20620</v>
      </c>
      <c r="G4741">
        <v>83</v>
      </c>
      <c r="K4741" s="2">
        <v>4.2513787982769244</v>
      </c>
      <c r="L4741">
        <v>7</v>
      </c>
      <c r="N4741">
        <f t="shared" si="74"/>
        <v>0</v>
      </c>
    </row>
    <row r="4742" spans="1:14" x14ac:dyDescent="0.2">
      <c r="A4742" t="s">
        <v>3</v>
      </c>
      <c r="B4742">
        <v>2019</v>
      </c>
      <c r="C4742">
        <v>4</v>
      </c>
      <c r="D4742">
        <v>7</v>
      </c>
      <c r="E4742">
        <v>1</v>
      </c>
      <c r="F4742">
        <v>20701</v>
      </c>
      <c r="G4742">
        <v>184</v>
      </c>
      <c r="K4742" s="2">
        <v>3.6233342030769236</v>
      </c>
      <c r="L4742">
        <v>9</v>
      </c>
      <c r="N4742">
        <f t="shared" si="74"/>
        <v>0</v>
      </c>
    </row>
    <row r="4743" spans="1:14" x14ac:dyDescent="0.2">
      <c r="A4743" t="s">
        <v>3</v>
      </c>
      <c r="B4743">
        <v>2019</v>
      </c>
      <c r="C4743">
        <v>4</v>
      </c>
      <c r="D4743">
        <v>7</v>
      </c>
      <c r="E4743">
        <v>2</v>
      </c>
      <c r="F4743">
        <v>20702</v>
      </c>
      <c r="G4743">
        <v>170</v>
      </c>
      <c r="K4743" s="2">
        <v>3.6716453257846156</v>
      </c>
      <c r="L4743">
        <v>7</v>
      </c>
      <c r="N4743">
        <f t="shared" si="74"/>
        <v>0</v>
      </c>
    </row>
    <row r="4744" spans="1:14" x14ac:dyDescent="0.2">
      <c r="A4744" t="s">
        <v>3</v>
      </c>
      <c r="B4744">
        <v>2019</v>
      </c>
      <c r="C4744">
        <v>4</v>
      </c>
      <c r="D4744">
        <v>7</v>
      </c>
      <c r="E4744">
        <v>3</v>
      </c>
      <c r="F4744">
        <v>20703</v>
      </c>
      <c r="G4744">
        <v>47</v>
      </c>
      <c r="K4744" s="2">
        <v>3.9615120620307702</v>
      </c>
      <c r="L4744">
        <v>7.5</v>
      </c>
      <c r="N4744">
        <f t="shared" si="74"/>
        <v>0</v>
      </c>
    </row>
    <row r="4745" spans="1:14" x14ac:dyDescent="0.2">
      <c r="A4745" t="s">
        <v>3</v>
      </c>
      <c r="B4745">
        <v>2019</v>
      </c>
      <c r="C4745">
        <v>4</v>
      </c>
      <c r="D4745">
        <v>7</v>
      </c>
      <c r="E4745">
        <v>4</v>
      </c>
      <c r="F4745">
        <v>20704</v>
      </c>
      <c r="G4745">
        <v>57</v>
      </c>
      <c r="K4745" s="2">
        <v>2.5604895035076933</v>
      </c>
      <c r="L4745">
        <v>5</v>
      </c>
      <c r="N4745">
        <f t="shared" si="74"/>
        <v>0</v>
      </c>
    </row>
    <row r="4746" spans="1:14" x14ac:dyDescent="0.2">
      <c r="A4746" t="s">
        <v>3</v>
      </c>
      <c r="B4746">
        <v>2019</v>
      </c>
      <c r="C4746">
        <v>4</v>
      </c>
      <c r="D4746">
        <v>7</v>
      </c>
      <c r="E4746">
        <v>5</v>
      </c>
      <c r="F4746">
        <v>20705</v>
      </c>
      <c r="G4746">
        <v>88</v>
      </c>
      <c r="K4746" s="2">
        <v>2.9469784851692311</v>
      </c>
      <c r="L4746">
        <v>7</v>
      </c>
      <c r="N4746">
        <f t="shared" si="74"/>
        <v>0</v>
      </c>
    </row>
    <row r="4747" spans="1:14" x14ac:dyDescent="0.2">
      <c r="A4747" t="s">
        <v>3</v>
      </c>
      <c r="B4747">
        <v>2019</v>
      </c>
      <c r="C4747">
        <v>4</v>
      </c>
      <c r="D4747">
        <v>7</v>
      </c>
      <c r="E4747">
        <v>6</v>
      </c>
      <c r="F4747">
        <v>20706</v>
      </c>
      <c r="G4747">
        <v>113</v>
      </c>
      <c r="K4747" s="2">
        <v>2.8986673624615387</v>
      </c>
      <c r="L4747">
        <v>8</v>
      </c>
      <c r="N4747">
        <f t="shared" si="74"/>
        <v>0</v>
      </c>
    </row>
    <row r="4748" spans="1:14" x14ac:dyDescent="0.2">
      <c r="A4748" t="s">
        <v>3</v>
      </c>
      <c r="B4748">
        <v>2019</v>
      </c>
      <c r="C4748">
        <v>4</v>
      </c>
      <c r="D4748">
        <v>7</v>
      </c>
      <c r="E4748">
        <v>7</v>
      </c>
      <c r="F4748">
        <v>20707</v>
      </c>
      <c r="G4748">
        <v>93</v>
      </c>
      <c r="K4748" s="2">
        <v>3.7199564484923084</v>
      </c>
      <c r="L4748">
        <v>8</v>
      </c>
      <c r="N4748">
        <f t="shared" si="74"/>
        <v>0</v>
      </c>
    </row>
    <row r="4749" spans="1:14" x14ac:dyDescent="0.2">
      <c r="A4749" t="s">
        <v>3</v>
      </c>
      <c r="B4749">
        <v>2019</v>
      </c>
      <c r="C4749">
        <v>4</v>
      </c>
      <c r="D4749">
        <v>7</v>
      </c>
      <c r="E4749">
        <v>8</v>
      </c>
      <c r="F4749">
        <v>20708</v>
      </c>
      <c r="G4749">
        <v>7</v>
      </c>
      <c r="K4749" s="2">
        <v>4.3963121664000004</v>
      </c>
      <c r="L4749">
        <v>6</v>
      </c>
      <c r="N4749">
        <f t="shared" si="74"/>
        <v>0</v>
      </c>
    </row>
    <row r="4750" spans="1:14" x14ac:dyDescent="0.2">
      <c r="A4750" t="s">
        <v>3</v>
      </c>
      <c r="B4750">
        <v>2019</v>
      </c>
      <c r="C4750">
        <v>4</v>
      </c>
      <c r="D4750">
        <v>7</v>
      </c>
      <c r="E4750">
        <v>9</v>
      </c>
      <c r="F4750">
        <v>20709</v>
      </c>
      <c r="G4750">
        <v>36</v>
      </c>
      <c r="K4750" s="2">
        <v>2.9952896078769236</v>
      </c>
      <c r="L4750">
        <v>7</v>
      </c>
      <c r="N4750">
        <f t="shared" si="74"/>
        <v>0</v>
      </c>
    </row>
    <row r="4751" spans="1:14" x14ac:dyDescent="0.2">
      <c r="A4751" t="s">
        <v>3</v>
      </c>
      <c r="B4751">
        <v>2019</v>
      </c>
      <c r="C4751">
        <v>4</v>
      </c>
      <c r="D4751">
        <v>7</v>
      </c>
      <c r="E4751">
        <v>10</v>
      </c>
      <c r="F4751">
        <v>20710</v>
      </c>
      <c r="G4751">
        <v>165</v>
      </c>
      <c r="K4751" s="2">
        <v>4.1547565528615396</v>
      </c>
      <c r="L4751">
        <v>11</v>
      </c>
      <c r="N4751">
        <f t="shared" si="74"/>
        <v>0</v>
      </c>
    </row>
    <row r="4752" spans="1:14" x14ac:dyDescent="0.2">
      <c r="A4752" t="s">
        <v>3</v>
      </c>
      <c r="B4752">
        <v>2019</v>
      </c>
      <c r="C4752">
        <v>4</v>
      </c>
      <c r="D4752">
        <v>7</v>
      </c>
      <c r="E4752">
        <v>11</v>
      </c>
      <c r="F4752">
        <v>20711</v>
      </c>
      <c r="G4752">
        <v>140</v>
      </c>
      <c r="K4752" s="2">
        <v>2.5121783808</v>
      </c>
      <c r="L4752">
        <v>6</v>
      </c>
      <c r="N4752">
        <f t="shared" si="74"/>
        <v>0</v>
      </c>
    </row>
    <row r="4753" spans="1:14" x14ac:dyDescent="0.2">
      <c r="A4753" t="s">
        <v>3</v>
      </c>
      <c r="B4753">
        <v>2019</v>
      </c>
      <c r="C4753">
        <v>4</v>
      </c>
      <c r="D4753">
        <v>7</v>
      </c>
      <c r="E4753">
        <v>12</v>
      </c>
      <c r="F4753">
        <v>20712</v>
      </c>
      <c r="G4753">
        <v>107</v>
      </c>
      <c r="K4753" s="2">
        <v>4.3238454823384629</v>
      </c>
      <c r="L4753">
        <v>13</v>
      </c>
      <c r="N4753">
        <f t="shared" si="74"/>
        <v>0</v>
      </c>
    </row>
    <row r="4754" spans="1:14" x14ac:dyDescent="0.2">
      <c r="A4754" t="s">
        <v>3</v>
      </c>
      <c r="B4754">
        <v>2019</v>
      </c>
      <c r="C4754">
        <v>4</v>
      </c>
      <c r="D4754">
        <v>7</v>
      </c>
      <c r="E4754">
        <v>13</v>
      </c>
      <c r="F4754">
        <v>20713</v>
      </c>
      <c r="G4754">
        <v>182</v>
      </c>
      <c r="K4754" s="2">
        <v>5.1692901297230769</v>
      </c>
      <c r="L4754">
        <v>8</v>
      </c>
      <c r="N4754">
        <f t="shared" si="74"/>
        <v>0</v>
      </c>
    </row>
    <row r="4755" spans="1:14" x14ac:dyDescent="0.2">
      <c r="A4755" t="s">
        <v>3</v>
      </c>
      <c r="B4755">
        <v>2019</v>
      </c>
      <c r="C4755">
        <v>4</v>
      </c>
      <c r="D4755">
        <v>7</v>
      </c>
      <c r="E4755">
        <v>14</v>
      </c>
      <c r="F4755" s="6">
        <v>20714</v>
      </c>
      <c r="G4755">
        <v>202</v>
      </c>
      <c r="H4755" s="1">
        <v>2.2000000000000002</v>
      </c>
      <c r="I4755" s="2">
        <v>18.284424379232505</v>
      </c>
      <c r="K4755" s="2">
        <v>3.2205542614325591</v>
      </c>
      <c r="L4755">
        <v>7</v>
      </c>
      <c r="N4755">
        <f t="shared" si="74"/>
        <v>0</v>
      </c>
    </row>
    <row r="4756" spans="1:14" x14ac:dyDescent="0.2">
      <c r="A4756" t="s">
        <v>3</v>
      </c>
      <c r="B4756">
        <v>2019</v>
      </c>
      <c r="C4756">
        <v>4</v>
      </c>
      <c r="D4756">
        <v>7</v>
      </c>
      <c r="E4756">
        <v>15</v>
      </c>
      <c r="F4756">
        <v>20715</v>
      </c>
      <c r="G4756">
        <v>71</v>
      </c>
      <c r="K4756" s="2">
        <v>1.9807560310153851</v>
      </c>
      <c r="L4756">
        <v>7</v>
      </c>
      <c r="N4756">
        <f t="shared" si="74"/>
        <v>0</v>
      </c>
    </row>
    <row r="4757" spans="1:14" x14ac:dyDescent="0.2">
      <c r="A4757" t="s">
        <v>3</v>
      </c>
      <c r="B4757">
        <v>2019</v>
      </c>
      <c r="C4757">
        <v>4</v>
      </c>
      <c r="D4757">
        <v>7</v>
      </c>
      <c r="E4757">
        <v>16</v>
      </c>
      <c r="F4757">
        <v>20716</v>
      </c>
      <c r="G4757">
        <v>198</v>
      </c>
      <c r="K4757" s="2">
        <v>5.5557791113846164</v>
      </c>
      <c r="L4757">
        <v>12</v>
      </c>
      <c r="N4757">
        <f t="shared" si="74"/>
        <v>0</v>
      </c>
    </row>
    <row r="4758" spans="1:14" x14ac:dyDescent="0.2">
      <c r="A4758" t="s">
        <v>3</v>
      </c>
      <c r="B4758">
        <v>2019</v>
      </c>
      <c r="C4758">
        <v>4</v>
      </c>
      <c r="D4758">
        <v>7</v>
      </c>
      <c r="E4758">
        <v>17</v>
      </c>
      <c r="F4758">
        <v>20717</v>
      </c>
      <c r="G4758">
        <v>192</v>
      </c>
      <c r="K4758" s="2">
        <v>5.2659123751384627</v>
      </c>
      <c r="L4758">
        <v>10.5</v>
      </c>
      <c r="N4758">
        <f t="shared" si="74"/>
        <v>0</v>
      </c>
    </row>
    <row r="4759" spans="1:14" x14ac:dyDescent="0.2">
      <c r="A4759" t="s">
        <v>3</v>
      </c>
      <c r="B4759">
        <v>2019</v>
      </c>
      <c r="C4759">
        <v>4</v>
      </c>
      <c r="D4759">
        <v>7</v>
      </c>
      <c r="E4759">
        <v>18</v>
      </c>
      <c r="F4759">
        <v>20718</v>
      </c>
      <c r="G4759">
        <v>65</v>
      </c>
      <c r="K4759" s="2">
        <v>4.1064454301538476</v>
      </c>
      <c r="L4759">
        <v>10</v>
      </c>
      <c r="N4759">
        <f t="shared" si="74"/>
        <v>0</v>
      </c>
    </row>
    <row r="4760" spans="1:14" x14ac:dyDescent="0.2">
      <c r="A4760" t="s">
        <v>3</v>
      </c>
      <c r="B4760">
        <v>2019</v>
      </c>
      <c r="C4760">
        <v>4</v>
      </c>
      <c r="D4760">
        <v>7</v>
      </c>
      <c r="E4760">
        <v>19</v>
      </c>
      <c r="F4760">
        <v>20719</v>
      </c>
      <c r="G4760">
        <v>190</v>
      </c>
      <c r="K4760" s="2">
        <v>3.2368452214153858</v>
      </c>
      <c r="L4760">
        <v>12</v>
      </c>
      <c r="N4760">
        <f t="shared" si="74"/>
        <v>0</v>
      </c>
    </row>
    <row r="4761" spans="1:14" x14ac:dyDescent="0.2">
      <c r="A4761" t="s">
        <v>3</v>
      </c>
      <c r="B4761">
        <v>2019</v>
      </c>
      <c r="C4761">
        <v>4</v>
      </c>
      <c r="D4761">
        <v>7</v>
      </c>
      <c r="E4761">
        <v>20</v>
      </c>
      <c r="F4761" s="6">
        <v>20720</v>
      </c>
      <c r="G4761">
        <v>201</v>
      </c>
      <c r="H4761" s="1">
        <v>1.8</v>
      </c>
      <c r="I4761" s="2">
        <v>21.082621082621085</v>
      </c>
      <c r="K4761" s="2">
        <v>2.1981560832000007</v>
      </c>
      <c r="L4761">
        <v>5.5</v>
      </c>
      <c r="N4761">
        <f t="shared" si="74"/>
        <v>0</v>
      </c>
    </row>
    <row r="4762" spans="1:14" x14ac:dyDescent="0.2">
      <c r="A4762" t="s">
        <v>3</v>
      </c>
      <c r="B4762">
        <v>2019</v>
      </c>
      <c r="C4762">
        <v>4</v>
      </c>
      <c r="D4762">
        <v>8</v>
      </c>
      <c r="E4762">
        <v>1</v>
      </c>
      <c r="F4762">
        <v>20801</v>
      </c>
      <c r="G4762">
        <v>135</v>
      </c>
      <c r="K4762" s="2">
        <v>2.8986673624615387</v>
      </c>
      <c r="L4762">
        <v>4.5</v>
      </c>
      <c r="N4762">
        <f t="shared" si="74"/>
        <v>0</v>
      </c>
    </row>
    <row r="4763" spans="1:14" x14ac:dyDescent="0.2">
      <c r="A4763" t="s">
        <v>3</v>
      </c>
      <c r="B4763">
        <v>2019</v>
      </c>
      <c r="C4763">
        <v>4</v>
      </c>
      <c r="D4763">
        <v>8</v>
      </c>
      <c r="E4763">
        <v>2</v>
      </c>
      <c r="F4763">
        <v>20802</v>
      </c>
      <c r="G4763">
        <v>117</v>
      </c>
      <c r="K4763" s="2">
        <v>4.3480010436923084</v>
      </c>
      <c r="L4763">
        <v>8</v>
      </c>
      <c r="N4763">
        <f t="shared" si="74"/>
        <v>0</v>
      </c>
    </row>
    <row r="4764" spans="1:14" x14ac:dyDescent="0.2">
      <c r="A4764" t="s">
        <v>3</v>
      </c>
      <c r="B4764">
        <v>2019</v>
      </c>
      <c r="C4764">
        <v>4</v>
      </c>
      <c r="D4764">
        <v>8</v>
      </c>
      <c r="E4764">
        <v>3</v>
      </c>
      <c r="F4764">
        <v>20803</v>
      </c>
      <c r="G4764">
        <v>21</v>
      </c>
      <c r="K4764" s="2">
        <v>2.5121783808</v>
      </c>
      <c r="L4764">
        <v>8</v>
      </c>
      <c r="N4764">
        <f t="shared" si="74"/>
        <v>0</v>
      </c>
    </row>
    <row r="4765" spans="1:14" x14ac:dyDescent="0.2">
      <c r="A4765" t="s">
        <v>3</v>
      </c>
      <c r="B4765">
        <v>2019</v>
      </c>
      <c r="C4765">
        <v>4</v>
      </c>
      <c r="D4765">
        <v>8</v>
      </c>
      <c r="E4765">
        <v>4</v>
      </c>
      <c r="F4765">
        <v>20804</v>
      </c>
      <c r="G4765">
        <v>185</v>
      </c>
      <c r="K4765" s="2">
        <v>4.1547565528615396</v>
      </c>
      <c r="L4765">
        <v>11.5</v>
      </c>
      <c r="N4765">
        <f t="shared" si="74"/>
        <v>0</v>
      </c>
    </row>
    <row r="4766" spans="1:14" x14ac:dyDescent="0.2">
      <c r="A4766" t="s">
        <v>3</v>
      </c>
      <c r="B4766">
        <v>2019</v>
      </c>
      <c r="C4766">
        <v>4</v>
      </c>
      <c r="D4766">
        <v>8</v>
      </c>
      <c r="E4766">
        <v>5</v>
      </c>
      <c r="F4766">
        <v>20805</v>
      </c>
      <c r="G4766">
        <v>20</v>
      </c>
      <c r="K4766" s="2">
        <v>1.9807560310153851</v>
      </c>
      <c r="L4766">
        <v>7</v>
      </c>
      <c r="N4766">
        <f t="shared" si="74"/>
        <v>0</v>
      </c>
    </row>
    <row r="4767" spans="1:14" x14ac:dyDescent="0.2">
      <c r="A4767" t="s">
        <v>3</v>
      </c>
      <c r="B4767">
        <v>2019</v>
      </c>
      <c r="C4767">
        <v>4</v>
      </c>
      <c r="D4767">
        <v>8</v>
      </c>
      <c r="E4767">
        <v>6</v>
      </c>
      <c r="F4767">
        <v>20806</v>
      </c>
      <c r="G4767">
        <v>114</v>
      </c>
      <c r="K4767" s="2">
        <v>2.8986673624615387</v>
      </c>
      <c r="L4767">
        <v>6</v>
      </c>
      <c r="N4767">
        <f t="shared" si="74"/>
        <v>0</v>
      </c>
    </row>
    <row r="4768" spans="1:14" x14ac:dyDescent="0.2">
      <c r="A4768" t="s">
        <v>3</v>
      </c>
      <c r="B4768">
        <v>2019</v>
      </c>
      <c r="C4768">
        <v>4</v>
      </c>
      <c r="D4768">
        <v>8</v>
      </c>
      <c r="E4768">
        <v>7</v>
      </c>
      <c r="F4768">
        <v>20807</v>
      </c>
      <c r="G4768">
        <v>176</v>
      </c>
      <c r="K4768" s="2">
        <v>2.9952896078769236</v>
      </c>
      <c r="L4768">
        <v>7</v>
      </c>
      <c r="N4768">
        <f t="shared" si="74"/>
        <v>0</v>
      </c>
    </row>
    <row r="4769" spans="1:14" x14ac:dyDescent="0.2">
      <c r="A4769" t="s">
        <v>3</v>
      </c>
      <c r="B4769">
        <v>2019</v>
      </c>
      <c r="C4769">
        <v>4</v>
      </c>
      <c r="D4769">
        <v>8</v>
      </c>
      <c r="E4769">
        <v>8</v>
      </c>
      <c r="F4769">
        <v>20808</v>
      </c>
      <c r="G4769">
        <v>46</v>
      </c>
      <c r="K4769" s="2">
        <v>3.8648898166153858</v>
      </c>
      <c r="L4769">
        <v>8</v>
      </c>
      <c r="N4769">
        <f t="shared" si="74"/>
        <v>0</v>
      </c>
    </row>
    <row r="4770" spans="1:14" x14ac:dyDescent="0.2">
      <c r="A4770" t="s">
        <v>3</v>
      </c>
      <c r="B4770">
        <v>2019</v>
      </c>
      <c r="C4770">
        <v>4</v>
      </c>
      <c r="D4770">
        <v>8</v>
      </c>
      <c r="E4770">
        <v>9</v>
      </c>
      <c r="F4770">
        <v>20809</v>
      </c>
      <c r="G4770">
        <v>81</v>
      </c>
      <c r="K4770" s="2">
        <v>4.5412455345230773</v>
      </c>
      <c r="L4770">
        <v>6</v>
      </c>
      <c r="N4770">
        <f t="shared" si="74"/>
        <v>0</v>
      </c>
    </row>
    <row r="4771" spans="1:14" x14ac:dyDescent="0.2">
      <c r="A4771" t="s">
        <v>3</v>
      </c>
      <c r="B4771">
        <v>2019</v>
      </c>
      <c r="C4771">
        <v>4</v>
      </c>
      <c r="D4771">
        <v>8</v>
      </c>
      <c r="E4771">
        <v>10</v>
      </c>
      <c r="F4771">
        <v>20810</v>
      </c>
      <c r="G4771">
        <v>171</v>
      </c>
      <c r="K4771" s="2">
        <v>3.8165786939076933</v>
      </c>
      <c r="L4771">
        <v>7</v>
      </c>
      <c r="N4771">
        <f t="shared" si="74"/>
        <v>0</v>
      </c>
    </row>
    <row r="4772" spans="1:14" x14ac:dyDescent="0.2">
      <c r="A4772" t="s">
        <v>3</v>
      </c>
      <c r="B4772">
        <v>2019</v>
      </c>
      <c r="C4772">
        <v>4</v>
      </c>
      <c r="D4772">
        <v>8</v>
      </c>
      <c r="E4772">
        <v>11</v>
      </c>
      <c r="F4772" s="6">
        <v>20811</v>
      </c>
      <c r="G4772">
        <v>201</v>
      </c>
      <c r="H4772" s="1">
        <v>2</v>
      </c>
      <c r="I4772" s="2">
        <v>19.287833827893174</v>
      </c>
      <c r="K4772" s="2">
        <v>2.760475081227908</v>
      </c>
      <c r="L4772">
        <v>7</v>
      </c>
      <c r="N4772">
        <f t="shared" si="74"/>
        <v>0</v>
      </c>
    </row>
    <row r="4773" spans="1:14" x14ac:dyDescent="0.2">
      <c r="A4773" t="s">
        <v>3</v>
      </c>
      <c r="B4773">
        <v>2019</v>
      </c>
      <c r="C4773">
        <v>4</v>
      </c>
      <c r="D4773">
        <v>8</v>
      </c>
      <c r="E4773">
        <v>12</v>
      </c>
      <c r="F4773">
        <v>20812</v>
      </c>
      <c r="G4773">
        <v>194</v>
      </c>
      <c r="K4773" s="2">
        <v>4.6378677799384631</v>
      </c>
      <c r="L4773">
        <v>8</v>
      </c>
      <c r="N4773">
        <f t="shared" si="74"/>
        <v>0</v>
      </c>
    </row>
    <row r="4774" spans="1:14" x14ac:dyDescent="0.2">
      <c r="A4774" t="s">
        <v>3</v>
      </c>
      <c r="B4774">
        <v>2019</v>
      </c>
      <c r="C4774">
        <v>4</v>
      </c>
      <c r="D4774">
        <v>8</v>
      </c>
      <c r="E4774">
        <v>13</v>
      </c>
      <c r="F4774">
        <v>20813</v>
      </c>
      <c r="G4774">
        <v>11</v>
      </c>
      <c r="K4774" s="2">
        <v>2.6571117489230773</v>
      </c>
      <c r="L4774">
        <v>6.5</v>
      </c>
      <c r="N4774">
        <f t="shared" si="74"/>
        <v>0</v>
      </c>
    </row>
    <row r="4775" spans="1:14" x14ac:dyDescent="0.2">
      <c r="A4775" t="s">
        <v>3</v>
      </c>
      <c r="B4775">
        <v>2019</v>
      </c>
      <c r="C4775">
        <v>4</v>
      </c>
      <c r="D4775">
        <v>8</v>
      </c>
      <c r="E4775">
        <v>14</v>
      </c>
      <c r="F4775">
        <v>20814</v>
      </c>
      <c r="G4775">
        <v>45</v>
      </c>
      <c r="K4775" s="2">
        <v>2.8986673624615387</v>
      </c>
      <c r="L4775">
        <v>6</v>
      </c>
      <c r="N4775">
        <f t="shared" si="74"/>
        <v>0</v>
      </c>
    </row>
    <row r="4776" spans="1:14" x14ac:dyDescent="0.2">
      <c r="A4776" t="s">
        <v>3</v>
      </c>
      <c r="B4776">
        <v>2019</v>
      </c>
      <c r="C4776">
        <v>4</v>
      </c>
      <c r="D4776">
        <v>8</v>
      </c>
      <c r="E4776">
        <v>15</v>
      </c>
      <c r="F4776">
        <v>20815</v>
      </c>
      <c r="G4776">
        <v>163</v>
      </c>
      <c r="K4776" s="2">
        <v>2.8986673624615387</v>
      </c>
      <c r="L4776">
        <v>9</v>
      </c>
      <c r="N4776">
        <f t="shared" si="74"/>
        <v>0</v>
      </c>
    </row>
    <row r="4777" spans="1:14" x14ac:dyDescent="0.2">
      <c r="A4777" t="s">
        <v>3</v>
      </c>
      <c r="B4777">
        <v>2019</v>
      </c>
      <c r="C4777">
        <v>4</v>
      </c>
      <c r="D4777">
        <v>8</v>
      </c>
      <c r="E4777">
        <v>16</v>
      </c>
      <c r="F4777" s="6">
        <v>20816</v>
      </c>
      <c r="G4777">
        <v>202</v>
      </c>
      <c r="H4777" s="1">
        <v>3.1</v>
      </c>
      <c r="I4777" s="2">
        <v>21.82741116751269</v>
      </c>
      <c r="K4777" s="2">
        <v>4.294072348576746</v>
      </c>
      <c r="L4777">
        <v>13.5</v>
      </c>
      <c r="N4777">
        <f t="shared" si="74"/>
        <v>0</v>
      </c>
    </row>
    <row r="4778" spans="1:14" x14ac:dyDescent="0.2">
      <c r="A4778" t="s">
        <v>3</v>
      </c>
      <c r="B4778">
        <v>2019</v>
      </c>
      <c r="C4778">
        <v>4</v>
      </c>
      <c r="D4778">
        <v>8</v>
      </c>
      <c r="E4778">
        <v>17</v>
      </c>
      <c r="F4778">
        <v>20817</v>
      </c>
      <c r="G4778">
        <v>141</v>
      </c>
      <c r="K4778" s="2">
        <v>5.5074679886769244</v>
      </c>
      <c r="L4778">
        <v>8.5</v>
      </c>
      <c r="N4778">
        <f t="shared" si="74"/>
        <v>0</v>
      </c>
    </row>
    <row r="4779" spans="1:14" x14ac:dyDescent="0.2">
      <c r="A4779" t="s">
        <v>3</v>
      </c>
      <c r="B4779">
        <v>2019</v>
      </c>
      <c r="C4779">
        <v>4</v>
      </c>
      <c r="D4779">
        <v>8</v>
      </c>
      <c r="E4779">
        <v>18</v>
      </c>
      <c r="F4779">
        <v>20818</v>
      </c>
      <c r="G4779">
        <v>49</v>
      </c>
      <c r="K4779" s="2">
        <v>3.2851563441230778</v>
      </c>
      <c r="L4779">
        <v>7</v>
      </c>
      <c r="N4779">
        <f t="shared" si="74"/>
        <v>0</v>
      </c>
    </row>
    <row r="4780" spans="1:14" x14ac:dyDescent="0.2">
      <c r="A4780" t="s">
        <v>3</v>
      </c>
      <c r="B4780">
        <v>2019</v>
      </c>
      <c r="C4780">
        <v>4</v>
      </c>
      <c r="D4780">
        <v>8</v>
      </c>
      <c r="E4780">
        <v>19</v>
      </c>
      <c r="F4780">
        <v>20819</v>
      </c>
      <c r="G4780">
        <v>143</v>
      </c>
      <c r="K4780" s="2">
        <v>3.2368452214153858</v>
      </c>
      <c r="L4780">
        <v>8</v>
      </c>
      <c r="N4780">
        <f t="shared" si="74"/>
        <v>0</v>
      </c>
    </row>
    <row r="4781" spans="1:14" x14ac:dyDescent="0.2">
      <c r="A4781" t="s">
        <v>3</v>
      </c>
      <c r="B4781">
        <v>2019</v>
      </c>
      <c r="C4781">
        <v>4</v>
      </c>
      <c r="D4781">
        <v>8</v>
      </c>
      <c r="E4781">
        <v>20</v>
      </c>
      <c r="F4781">
        <v>20820</v>
      </c>
      <c r="G4781">
        <v>19</v>
      </c>
      <c r="K4781" s="2">
        <v>2.9469784851692311</v>
      </c>
      <c r="L4781">
        <v>5.5</v>
      </c>
      <c r="N4781">
        <f t="shared" si="74"/>
        <v>0</v>
      </c>
    </row>
    <row r="4782" spans="1:14" x14ac:dyDescent="0.2">
      <c r="A4782" t="s">
        <v>3</v>
      </c>
      <c r="B4782">
        <v>2019</v>
      </c>
      <c r="C4782">
        <v>4</v>
      </c>
      <c r="D4782">
        <v>9</v>
      </c>
      <c r="E4782">
        <v>1</v>
      </c>
      <c r="F4782">
        <v>20901</v>
      </c>
      <c r="G4782">
        <v>1</v>
      </c>
      <c r="K4782" s="2">
        <v>4.9760456388923098</v>
      </c>
      <c r="L4782">
        <v>10</v>
      </c>
      <c r="N4782">
        <f t="shared" si="74"/>
        <v>0</v>
      </c>
    </row>
    <row r="4783" spans="1:14" x14ac:dyDescent="0.2">
      <c r="A4783" t="s">
        <v>3</v>
      </c>
      <c r="B4783">
        <v>2019</v>
      </c>
      <c r="C4783">
        <v>4</v>
      </c>
      <c r="D4783">
        <v>9</v>
      </c>
      <c r="E4783">
        <v>2</v>
      </c>
      <c r="F4783">
        <v>20902</v>
      </c>
      <c r="G4783">
        <v>123</v>
      </c>
      <c r="K4783" s="2">
        <v>3.7199564484923084</v>
      </c>
      <c r="L4783">
        <v>9</v>
      </c>
      <c r="N4783">
        <f t="shared" si="74"/>
        <v>0</v>
      </c>
    </row>
    <row r="4784" spans="1:14" x14ac:dyDescent="0.2">
      <c r="A4784" t="s">
        <v>3</v>
      </c>
      <c r="B4784">
        <v>2019</v>
      </c>
      <c r="C4784">
        <v>4</v>
      </c>
      <c r="D4784">
        <v>9</v>
      </c>
      <c r="E4784">
        <v>3</v>
      </c>
      <c r="F4784">
        <v>20903</v>
      </c>
      <c r="G4784">
        <v>35</v>
      </c>
      <c r="K4784" s="2">
        <v>3.2851563441230778</v>
      </c>
      <c r="L4784">
        <v>8</v>
      </c>
      <c r="N4784">
        <f t="shared" si="74"/>
        <v>0</v>
      </c>
    </row>
    <row r="4785" spans="1:14" x14ac:dyDescent="0.2">
      <c r="A4785" t="s">
        <v>3</v>
      </c>
      <c r="B4785">
        <v>2019</v>
      </c>
      <c r="C4785">
        <v>4</v>
      </c>
      <c r="D4785">
        <v>9</v>
      </c>
      <c r="E4785">
        <v>4</v>
      </c>
      <c r="F4785">
        <v>20904</v>
      </c>
      <c r="G4785">
        <v>86</v>
      </c>
      <c r="K4785" s="2">
        <v>2.8503562397538471</v>
      </c>
      <c r="L4785">
        <v>8</v>
      </c>
      <c r="N4785">
        <f t="shared" si="74"/>
        <v>0</v>
      </c>
    </row>
    <row r="4786" spans="1:14" x14ac:dyDescent="0.2">
      <c r="A4786" t="s">
        <v>3</v>
      </c>
      <c r="B4786">
        <v>2019</v>
      </c>
      <c r="C4786">
        <v>4</v>
      </c>
      <c r="D4786">
        <v>9</v>
      </c>
      <c r="E4786">
        <v>5</v>
      </c>
      <c r="F4786">
        <v>20905</v>
      </c>
      <c r="G4786">
        <v>27</v>
      </c>
      <c r="K4786" s="2">
        <v>5.0726678843076929</v>
      </c>
      <c r="L4786">
        <v>5</v>
      </c>
      <c r="N4786">
        <f t="shared" si="74"/>
        <v>0</v>
      </c>
    </row>
    <row r="4787" spans="1:14" x14ac:dyDescent="0.2">
      <c r="A4787" t="s">
        <v>3</v>
      </c>
      <c r="B4787">
        <v>2019</v>
      </c>
      <c r="C4787">
        <v>4</v>
      </c>
      <c r="D4787">
        <v>9</v>
      </c>
      <c r="E4787">
        <v>6</v>
      </c>
      <c r="F4787">
        <v>20906</v>
      </c>
      <c r="G4787">
        <v>131</v>
      </c>
      <c r="K4787" s="2">
        <v>3.6716453257846156</v>
      </c>
      <c r="L4787">
        <v>7</v>
      </c>
      <c r="N4787">
        <f t="shared" si="74"/>
        <v>0</v>
      </c>
    </row>
    <row r="4788" spans="1:14" x14ac:dyDescent="0.2">
      <c r="A4788" t="s">
        <v>3</v>
      </c>
      <c r="B4788">
        <v>2019</v>
      </c>
      <c r="C4788">
        <v>4</v>
      </c>
      <c r="D4788">
        <v>9</v>
      </c>
      <c r="E4788">
        <v>7</v>
      </c>
      <c r="F4788">
        <v>20907</v>
      </c>
      <c r="G4788">
        <v>181</v>
      </c>
      <c r="K4788" s="2">
        <v>4.1547565528615396</v>
      </c>
      <c r="L4788">
        <v>10</v>
      </c>
      <c r="N4788">
        <f t="shared" si="74"/>
        <v>0</v>
      </c>
    </row>
    <row r="4789" spans="1:14" x14ac:dyDescent="0.2">
      <c r="A4789" t="s">
        <v>3</v>
      </c>
      <c r="B4789">
        <v>2019</v>
      </c>
      <c r="C4789">
        <v>4</v>
      </c>
      <c r="D4789">
        <v>9</v>
      </c>
      <c r="E4789">
        <v>8</v>
      </c>
      <c r="F4789">
        <v>20908</v>
      </c>
      <c r="G4789">
        <v>70</v>
      </c>
      <c r="K4789" s="2">
        <v>2.8986673624615387</v>
      </c>
      <c r="L4789">
        <v>8.5</v>
      </c>
      <c r="N4789">
        <f t="shared" si="74"/>
        <v>0</v>
      </c>
    </row>
    <row r="4790" spans="1:14" x14ac:dyDescent="0.2">
      <c r="A4790" t="s">
        <v>3</v>
      </c>
      <c r="B4790">
        <v>2019</v>
      </c>
      <c r="C4790">
        <v>4</v>
      </c>
      <c r="D4790">
        <v>9</v>
      </c>
      <c r="E4790">
        <v>9</v>
      </c>
      <c r="F4790">
        <v>20909</v>
      </c>
      <c r="G4790">
        <v>14</v>
      </c>
      <c r="K4790" s="2">
        <v>5.3142234978461547</v>
      </c>
      <c r="L4790">
        <v>7</v>
      </c>
      <c r="N4790">
        <f t="shared" si="74"/>
        <v>0</v>
      </c>
    </row>
    <row r="4791" spans="1:14" x14ac:dyDescent="0.2">
      <c r="A4791" t="s">
        <v>3</v>
      </c>
      <c r="B4791">
        <v>2019</v>
      </c>
      <c r="C4791">
        <v>4</v>
      </c>
      <c r="D4791">
        <v>9</v>
      </c>
      <c r="E4791">
        <v>10</v>
      </c>
      <c r="F4791">
        <v>20910</v>
      </c>
      <c r="G4791">
        <v>121</v>
      </c>
      <c r="K4791" s="2">
        <v>3.4300897122461542</v>
      </c>
      <c r="L4791">
        <v>8</v>
      </c>
      <c r="N4791">
        <f t="shared" si="74"/>
        <v>0</v>
      </c>
    </row>
    <row r="4792" spans="1:14" x14ac:dyDescent="0.2">
      <c r="A4792" t="s">
        <v>3</v>
      </c>
      <c r="B4792">
        <v>2019</v>
      </c>
      <c r="C4792">
        <v>4</v>
      </c>
      <c r="D4792">
        <v>9</v>
      </c>
      <c r="E4792">
        <v>11</v>
      </c>
      <c r="F4792">
        <v>20911</v>
      </c>
      <c r="G4792">
        <v>106</v>
      </c>
      <c r="K4792" s="2">
        <v>2.5604895035076933</v>
      </c>
      <c r="L4792">
        <v>6.5</v>
      </c>
      <c r="N4792">
        <f t="shared" si="74"/>
        <v>0</v>
      </c>
    </row>
    <row r="4793" spans="1:14" x14ac:dyDescent="0.2">
      <c r="A4793" t="s">
        <v>3</v>
      </c>
      <c r="B4793">
        <v>2019</v>
      </c>
      <c r="C4793">
        <v>4</v>
      </c>
      <c r="D4793">
        <v>9</v>
      </c>
      <c r="E4793">
        <v>12</v>
      </c>
      <c r="F4793">
        <v>20912</v>
      </c>
      <c r="G4793">
        <v>53</v>
      </c>
      <c r="K4793" s="2">
        <v>2.9952896078769236</v>
      </c>
      <c r="L4793">
        <v>7.5</v>
      </c>
      <c r="N4793">
        <f t="shared" si="74"/>
        <v>0</v>
      </c>
    </row>
    <row r="4794" spans="1:14" x14ac:dyDescent="0.2">
      <c r="A4794" t="s">
        <v>3</v>
      </c>
      <c r="B4794">
        <v>2019</v>
      </c>
      <c r="C4794">
        <v>4</v>
      </c>
      <c r="D4794">
        <v>9</v>
      </c>
      <c r="E4794">
        <v>13</v>
      </c>
      <c r="F4794" s="6">
        <v>20913</v>
      </c>
      <c r="G4794">
        <v>201</v>
      </c>
      <c r="H4794" s="1">
        <v>2</v>
      </c>
      <c r="I4794" s="2">
        <v>22.875816993464053</v>
      </c>
      <c r="K4794" s="2">
        <v>3.1694343525209314</v>
      </c>
      <c r="L4794">
        <v>6</v>
      </c>
      <c r="N4794">
        <f t="shared" si="74"/>
        <v>0</v>
      </c>
    </row>
    <row r="4795" spans="1:14" x14ac:dyDescent="0.2">
      <c r="A4795" t="s">
        <v>3</v>
      </c>
      <c r="B4795">
        <v>2019</v>
      </c>
      <c r="C4795">
        <v>4</v>
      </c>
      <c r="D4795">
        <v>9</v>
      </c>
      <c r="E4795">
        <v>14</v>
      </c>
      <c r="F4795">
        <v>20914</v>
      </c>
      <c r="G4795">
        <v>38</v>
      </c>
      <c r="K4795" s="2">
        <v>3.1402229760000004</v>
      </c>
      <c r="L4795">
        <v>6</v>
      </c>
      <c r="N4795">
        <f t="shared" si="74"/>
        <v>0</v>
      </c>
    </row>
    <row r="4796" spans="1:14" x14ac:dyDescent="0.2">
      <c r="A4796" t="s">
        <v>3</v>
      </c>
      <c r="B4796">
        <v>2019</v>
      </c>
      <c r="C4796">
        <v>4</v>
      </c>
      <c r="D4796">
        <v>9</v>
      </c>
      <c r="E4796">
        <v>15</v>
      </c>
      <c r="F4796">
        <v>20915</v>
      </c>
      <c r="G4796">
        <v>115</v>
      </c>
      <c r="K4796" s="2">
        <v>3.7199564484923084</v>
      </c>
      <c r="L4796">
        <v>8</v>
      </c>
      <c r="N4796">
        <f t="shared" si="74"/>
        <v>0</v>
      </c>
    </row>
    <row r="4797" spans="1:14" x14ac:dyDescent="0.2">
      <c r="A4797" t="s">
        <v>3</v>
      </c>
      <c r="B4797">
        <v>2019</v>
      </c>
      <c r="C4797">
        <v>4</v>
      </c>
      <c r="D4797">
        <v>9</v>
      </c>
      <c r="E4797">
        <v>16</v>
      </c>
      <c r="F4797">
        <v>20916</v>
      </c>
      <c r="G4797">
        <v>5</v>
      </c>
      <c r="K4797" s="2">
        <v>4.6861789026461542</v>
      </c>
      <c r="L4797">
        <v>10</v>
      </c>
      <c r="N4797">
        <f t="shared" si="74"/>
        <v>0</v>
      </c>
    </row>
    <row r="4798" spans="1:14" x14ac:dyDescent="0.2">
      <c r="A4798" t="s">
        <v>3</v>
      </c>
      <c r="B4798">
        <v>2019</v>
      </c>
      <c r="C4798">
        <v>4</v>
      </c>
      <c r="D4798">
        <v>9</v>
      </c>
      <c r="E4798">
        <v>17</v>
      </c>
      <c r="F4798">
        <v>20917</v>
      </c>
      <c r="G4798">
        <v>160</v>
      </c>
      <c r="K4798" s="2">
        <v>5.3625346205538467</v>
      </c>
      <c r="L4798">
        <v>13</v>
      </c>
      <c r="N4798">
        <f t="shared" si="74"/>
        <v>0</v>
      </c>
    </row>
    <row r="4799" spans="1:14" x14ac:dyDescent="0.2">
      <c r="A4799" t="s">
        <v>3</v>
      </c>
      <c r="B4799">
        <v>2019</v>
      </c>
      <c r="C4799">
        <v>4</v>
      </c>
      <c r="D4799">
        <v>9</v>
      </c>
      <c r="E4799">
        <v>18</v>
      </c>
      <c r="F4799">
        <v>20918</v>
      </c>
      <c r="G4799">
        <v>175</v>
      </c>
      <c r="K4799" s="2">
        <v>3.3817785895384631</v>
      </c>
      <c r="L4799">
        <v>8.5</v>
      </c>
      <c r="N4799">
        <f t="shared" si="74"/>
        <v>0</v>
      </c>
    </row>
    <row r="4800" spans="1:14" x14ac:dyDescent="0.2">
      <c r="A4800" t="s">
        <v>3</v>
      </c>
      <c r="B4800">
        <v>2019</v>
      </c>
      <c r="C4800">
        <v>4</v>
      </c>
      <c r="D4800">
        <v>9</v>
      </c>
      <c r="E4800">
        <v>19</v>
      </c>
      <c r="F4800" s="6">
        <v>20919</v>
      </c>
      <c r="G4800">
        <v>202</v>
      </c>
      <c r="H4800" s="1">
        <v>2.4</v>
      </c>
      <c r="I4800" s="2">
        <v>21.038251366120221</v>
      </c>
      <c r="K4800" s="2">
        <v>3.4761538059906982</v>
      </c>
      <c r="L4800">
        <v>12</v>
      </c>
      <c r="N4800">
        <f t="shared" si="74"/>
        <v>0</v>
      </c>
    </row>
    <row r="4801" spans="1:14" x14ac:dyDescent="0.2">
      <c r="A4801" t="s">
        <v>3</v>
      </c>
      <c r="B4801">
        <v>2019</v>
      </c>
      <c r="C4801">
        <v>4</v>
      </c>
      <c r="D4801">
        <v>9</v>
      </c>
      <c r="E4801">
        <v>20</v>
      </c>
      <c r="F4801">
        <v>20920</v>
      </c>
      <c r="G4801">
        <v>118</v>
      </c>
      <c r="K4801" s="2">
        <v>3.1402229760000004</v>
      </c>
      <c r="L4801">
        <v>7</v>
      </c>
      <c r="N4801">
        <f t="shared" si="74"/>
        <v>0</v>
      </c>
    </row>
    <row r="4802" spans="1:14" x14ac:dyDescent="0.2">
      <c r="A4802" t="s">
        <v>3</v>
      </c>
      <c r="B4802">
        <v>2019</v>
      </c>
      <c r="C4802">
        <v>4</v>
      </c>
      <c r="D4802">
        <v>10</v>
      </c>
      <c r="E4802">
        <v>1</v>
      </c>
      <c r="F4802">
        <v>21001</v>
      </c>
      <c r="G4802">
        <v>105</v>
      </c>
      <c r="N4802">
        <f t="shared" si="74"/>
        <v>0</v>
      </c>
    </row>
    <row r="4803" spans="1:14" x14ac:dyDescent="0.2">
      <c r="A4803" t="s">
        <v>3</v>
      </c>
      <c r="B4803">
        <v>2019</v>
      </c>
      <c r="C4803">
        <v>4</v>
      </c>
      <c r="D4803">
        <v>10</v>
      </c>
      <c r="E4803">
        <v>2</v>
      </c>
      <c r="F4803">
        <v>21002</v>
      </c>
      <c r="G4803">
        <v>58</v>
      </c>
      <c r="K4803" s="2">
        <v>2.8986673624615387</v>
      </c>
      <c r="L4803">
        <v>6</v>
      </c>
      <c r="N4803">
        <f t="shared" ref="N4803:N4841" si="75">$M$2*J4803</f>
        <v>0</v>
      </c>
    </row>
    <row r="4804" spans="1:14" x14ac:dyDescent="0.2">
      <c r="A4804" t="s">
        <v>3</v>
      </c>
      <c r="B4804">
        <v>2019</v>
      </c>
      <c r="C4804">
        <v>4</v>
      </c>
      <c r="D4804">
        <v>10</v>
      </c>
      <c r="E4804">
        <v>3</v>
      </c>
      <c r="F4804">
        <v>21003</v>
      </c>
      <c r="G4804">
        <v>62</v>
      </c>
      <c r="K4804" s="2">
        <v>3.6233342030769236</v>
      </c>
      <c r="L4804">
        <v>7</v>
      </c>
      <c r="N4804">
        <f t="shared" si="75"/>
        <v>0</v>
      </c>
    </row>
    <row r="4805" spans="1:14" x14ac:dyDescent="0.2">
      <c r="A4805" t="s">
        <v>3</v>
      </c>
      <c r="B4805">
        <v>2019</v>
      </c>
      <c r="C4805">
        <v>4</v>
      </c>
      <c r="D4805">
        <v>10</v>
      </c>
      <c r="E4805">
        <v>4</v>
      </c>
      <c r="F4805" s="6">
        <v>21004</v>
      </c>
      <c r="G4805">
        <v>201</v>
      </c>
      <c r="H4805" s="1">
        <v>2.2999999999999998</v>
      </c>
      <c r="I4805" s="2">
        <v>18.87905604719764</v>
      </c>
      <c r="K4805" s="2">
        <v>2.8115949901395356</v>
      </c>
      <c r="L4805">
        <v>6</v>
      </c>
      <c r="N4805">
        <f t="shared" si="75"/>
        <v>0</v>
      </c>
    </row>
    <row r="4806" spans="1:14" x14ac:dyDescent="0.2">
      <c r="A4806" t="s">
        <v>3</v>
      </c>
      <c r="B4806">
        <v>2019</v>
      </c>
      <c r="C4806">
        <v>4</v>
      </c>
      <c r="D4806">
        <v>10</v>
      </c>
      <c r="E4806">
        <v>5</v>
      </c>
      <c r="F4806">
        <v>21005</v>
      </c>
      <c r="G4806">
        <v>95</v>
      </c>
      <c r="K4806" s="2">
        <v>2.7537339943384622</v>
      </c>
      <c r="L4806">
        <v>11</v>
      </c>
      <c r="N4806">
        <f t="shared" si="75"/>
        <v>0</v>
      </c>
    </row>
    <row r="4807" spans="1:14" x14ac:dyDescent="0.2">
      <c r="A4807" t="s">
        <v>3</v>
      </c>
      <c r="B4807">
        <v>2019</v>
      </c>
      <c r="C4807">
        <v>4</v>
      </c>
      <c r="D4807">
        <v>10</v>
      </c>
      <c r="E4807">
        <v>6</v>
      </c>
      <c r="F4807">
        <v>21006</v>
      </c>
      <c r="G4807">
        <v>82</v>
      </c>
      <c r="K4807" s="2">
        <v>3.043600730584616</v>
      </c>
      <c r="L4807">
        <v>8</v>
      </c>
      <c r="N4807">
        <f t="shared" si="75"/>
        <v>0</v>
      </c>
    </row>
    <row r="4808" spans="1:14" x14ac:dyDescent="0.2">
      <c r="A4808" t="s">
        <v>3</v>
      </c>
      <c r="B4808">
        <v>2019</v>
      </c>
      <c r="C4808">
        <v>4</v>
      </c>
      <c r="D4808">
        <v>10</v>
      </c>
      <c r="E4808">
        <v>7</v>
      </c>
      <c r="F4808">
        <v>21007</v>
      </c>
      <c r="G4808">
        <v>12</v>
      </c>
      <c r="L4808">
        <v>6.5</v>
      </c>
      <c r="N4808">
        <f t="shared" si="75"/>
        <v>0</v>
      </c>
    </row>
    <row r="4809" spans="1:14" x14ac:dyDescent="0.2">
      <c r="A4809" t="s">
        <v>3</v>
      </c>
      <c r="B4809">
        <v>2019</v>
      </c>
      <c r="C4809">
        <v>4</v>
      </c>
      <c r="D4809">
        <v>10</v>
      </c>
      <c r="E4809">
        <v>8</v>
      </c>
      <c r="F4809">
        <v>21008</v>
      </c>
      <c r="G4809">
        <v>128</v>
      </c>
      <c r="K4809" s="2">
        <v>3.0919118532923084</v>
      </c>
      <c r="L4809">
        <v>7</v>
      </c>
      <c r="N4809">
        <f t="shared" si="75"/>
        <v>0</v>
      </c>
    </row>
    <row r="4810" spans="1:14" x14ac:dyDescent="0.2">
      <c r="A4810" t="s">
        <v>3</v>
      </c>
      <c r="B4810">
        <v>2019</v>
      </c>
      <c r="C4810">
        <v>4</v>
      </c>
      <c r="D4810">
        <v>10</v>
      </c>
      <c r="E4810">
        <v>9</v>
      </c>
      <c r="F4810">
        <v>21009</v>
      </c>
      <c r="G4810">
        <v>136</v>
      </c>
      <c r="K4810" s="2">
        <v>2.9469784851692311</v>
      </c>
      <c r="L4810">
        <v>7</v>
      </c>
      <c r="N4810">
        <f t="shared" si="75"/>
        <v>0</v>
      </c>
    </row>
    <row r="4811" spans="1:14" x14ac:dyDescent="0.2">
      <c r="A4811" t="s">
        <v>3</v>
      </c>
      <c r="B4811">
        <v>2019</v>
      </c>
      <c r="C4811">
        <v>4</v>
      </c>
      <c r="D4811">
        <v>10</v>
      </c>
      <c r="E4811">
        <v>10</v>
      </c>
      <c r="F4811">
        <v>21010</v>
      </c>
      <c r="G4811">
        <v>101</v>
      </c>
      <c r="K4811" s="2">
        <v>3.0919118532923084</v>
      </c>
      <c r="L4811">
        <v>7</v>
      </c>
      <c r="N4811">
        <f t="shared" si="75"/>
        <v>0</v>
      </c>
    </row>
    <row r="4812" spans="1:14" x14ac:dyDescent="0.2">
      <c r="A4812" t="s">
        <v>3</v>
      </c>
      <c r="B4812">
        <v>2019</v>
      </c>
      <c r="C4812">
        <v>4</v>
      </c>
      <c r="D4812">
        <v>10</v>
      </c>
      <c r="E4812">
        <v>11</v>
      </c>
      <c r="F4812">
        <v>21011</v>
      </c>
      <c r="G4812">
        <v>98</v>
      </c>
      <c r="K4812" s="2">
        <v>4.3963121664000004</v>
      </c>
      <c r="L4812">
        <v>12</v>
      </c>
      <c r="N4812">
        <f t="shared" si="75"/>
        <v>0</v>
      </c>
    </row>
    <row r="4813" spans="1:14" x14ac:dyDescent="0.2">
      <c r="A4813" t="s">
        <v>3</v>
      </c>
      <c r="B4813">
        <v>2019</v>
      </c>
      <c r="C4813">
        <v>4</v>
      </c>
      <c r="D4813">
        <v>10</v>
      </c>
      <c r="E4813">
        <v>12</v>
      </c>
      <c r="F4813">
        <v>21012</v>
      </c>
      <c r="G4813">
        <v>142</v>
      </c>
      <c r="K4813" s="2">
        <v>3.8648898166153858</v>
      </c>
      <c r="L4813">
        <v>6.5</v>
      </c>
      <c r="N4813">
        <f t="shared" si="75"/>
        <v>0</v>
      </c>
    </row>
    <row r="4814" spans="1:14" x14ac:dyDescent="0.2">
      <c r="A4814" t="s">
        <v>3</v>
      </c>
      <c r="B4814">
        <v>2019</v>
      </c>
      <c r="C4814">
        <v>4</v>
      </c>
      <c r="D4814">
        <v>10</v>
      </c>
      <c r="E4814">
        <v>13</v>
      </c>
      <c r="F4814" s="6">
        <v>21013</v>
      </c>
      <c r="G4814">
        <v>202</v>
      </c>
      <c r="H4814" s="1">
        <v>2.2000000000000002</v>
      </c>
      <c r="I4814" s="2">
        <v>20.610687022900763</v>
      </c>
      <c r="K4814" s="2">
        <v>5.5209501624558159</v>
      </c>
      <c r="L4814">
        <v>12</v>
      </c>
      <c r="N4814">
        <f t="shared" si="75"/>
        <v>0</v>
      </c>
    </row>
    <row r="4815" spans="1:14" x14ac:dyDescent="0.2">
      <c r="A4815" t="s">
        <v>3</v>
      </c>
      <c r="B4815">
        <v>2019</v>
      </c>
      <c r="C4815">
        <v>4</v>
      </c>
      <c r="D4815">
        <v>10</v>
      </c>
      <c r="E4815">
        <v>14</v>
      </c>
      <c r="F4815">
        <v>21014</v>
      </c>
      <c r="G4815">
        <v>139</v>
      </c>
      <c r="K4815" s="2">
        <v>3.2851563441230778</v>
      </c>
      <c r="L4815">
        <v>7.5</v>
      </c>
      <c r="N4815">
        <f t="shared" si="75"/>
        <v>0</v>
      </c>
    </row>
    <row r="4816" spans="1:14" x14ac:dyDescent="0.2">
      <c r="A4816" t="s">
        <v>3</v>
      </c>
      <c r="B4816">
        <v>2019</v>
      </c>
      <c r="C4816">
        <v>4</v>
      </c>
      <c r="D4816">
        <v>10</v>
      </c>
      <c r="E4816">
        <v>15</v>
      </c>
      <c r="F4816">
        <v>21015</v>
      </c>
      <c r="G4816">
        <v>52</v>
      </c>
      <c r="K4816" s="2">
        <v>1.0628446995692311</v>
      </c>
      <c r="L4816">
        <v>6</v>
      </c>
      <c r="N4816">
        <f t="shared" si="75"/>
        <v>0</v>
      </c>
    </row>
    <row r="4817" spans="1:14" x14ac:dyDescent="0.2">
      <c r="A4817" t="s">
        <v>3</v>
      </c>
      <c r="B4817">
        <v>2019</v>
      </c>
      <c r="C4817">
        <v>4</v>
      </c>
      <c r="D4817">
        <v>10</v>
      </c>
      <c r="E4817">
        <v>16</v>
      </c>
      <c r="F4817">
        <v>21016</v>
      </c>
      <c r="G4817">
        <v>37</v>
      </c>
      <c r="K4817" s="2">
        <v>2.2706227672615387</v>
      </c>
      <c r="L4817">
        <v>6</v>
      </c>
      <c r="N4817">
        <f t="shared" si="75"/>
        <v>0</v>
      </c>
    </row>
    <row r="4818" spans="1:14" x14ac:dyDescent="0.2">
      <c r="A4818" t="s">
        <v>3</v>
      </c>
      <c r="B4818">
        <v>2019</v>
      </c>
      <c r="C4818">
        <v>4</v>
      </c>
      <c r="D4818">
        <v>10</v>
      </c>
      <c r="E4818">
        <v>17</v>
      </c>
      <c r="F4818">
        <v>21017</v>
      </c>
      <c r="G4818">
        <v>77</v>
      </c>
      <c r="K4818" s="2">
        <v>4.8794233934769249</v>
      </c>
      <c r="L4818">
        <v>6</v>
      </c>
      <c r="N4818">
        <f t="shared" si="75"/>
        <v>0</v>
      </c>
    </row>
    <row r="4819" spans="1:14" x14ac:dyDescent="0.2">
      <c r="A4819" t="s">
        <v>3</v>
      </c>
      <c r="B4819">
        <v>2019</v>
      </c>
      <c r="C4819">
        <v>4</v>
      </c>
      <c r="D4819">
        <v>10</v>
      </c>
      <c r="E4819">
        <v>18</v>
      </c>
      <c r="F4819">
        <v>21018</v>
      </c>
      <c r="G4819">
        <v>116</v>
      </c>
      <c r="K4819" s="2">
        <v>3.0919118532923084</v>
      </c>
      <c r="L4819">
        <v>7</v>
      </c>
      <c r="N4819">
        <f t="shared" si="75"/>
        <v>0</v>
      </c>
    </row>
    <row r="4820" spans="1:14" x14ac:dyDescent="0.2">
      <c r="A4820" t="s">
        <v>3</v>
      </c>
      <c r="B4820">
        <v>2019</v>
      </c>
      <c r="C4820">
        <v>4</v>
      </c>
      <c r="D4820">
        <v>10</v>
      </c>
      <c r="E4820">
        <v>19</v>
      </c>
      <c r="F4820">
        <v>21019</v>
      </c>
      <c r="G4820">
        <v>13</v>
      </c>
      <c r="K4820" s="2">
        <v>3.0919118532923084</v>
      </c>
      <c r="L4820">
        <v>7</v>
      </c>
      <c r="N4820">
        <f t="shared" si="75"/>
        <v>0</v>
      </c>
    </row>
    <row r="4821" spans="1:14" x14ac:dyDescent="0.2">
      <c r="A4821" t="s">
        <v>3</v>
      </c>
      <c r="B4821">
        <v>2019</v>
      </c>
      <c r="C4821">
        <v>4</v>
      </c>
      <c r="D4821">
        <v>10</v>
      </c>
      <c r="E4821">
        <v>20</v>
      </c>
      <c r="F4821">
        <v>21020</v>
      </c>
      <c r="G4821">
        <v>124</v>
      </c>
      <c r="K4821" s="2">
        <v>3.6716453257846156</v>
      </c>
      <c r="L4821">
        <v>6.5</v>
      </c>
      <c r="N4821">
        <f t="shared" si="75"/>
        <v>0</v>
      </c>
    </row>
    <row r="4822" spans="1:14" x14ac:dyDescent="0.2">
      <c r="A4822" t="s">
        <v>3</v>
      </c>
      <c r="B4822">
        <v>2019</v>
      </c>
      <c r="C4822">
        <v>4</v>
      </c>
      <c r="D4822">
        <v>11</v>
      </c>
      <c r="E4822">
        <v>1</v>
      </c>
      <c r="F4822">
        <v>21101</v>
      </c>
      <c r="G4822">
        <v>189</v>
      </c>
      <c r="K4822" s="2">
        <v>3.7682675712000009</v>
      </c>
      <c r="L4822">
        <v>8</v>
      </c>
      <c r="N4822">
        <f t="shared" si="75"/>
        <v>0</v>
      </c>
    </row>
    <row r="4823" spans="1:14" x14ac:dyDescent="0.2">
      <c r="A4823" t="s">
        <v>3</v>
      </c>
      <c r="B4823">
        <v>2019</v>
      </c>
      <c r="C4823">
        <v>4</v>
      </c>
      <c r="D4823">
        <v>11</v>
      </c>
      <c r="E4823">
        <v>2</v>
      </c>
      <c r="F4823">
        <v>21102</v>
      </c>
      <c r="G4823">
        <v>17</v>
      </c>
      <c r="K4823" s="2">
        <v>2.463867258092308</v>
      </c>
      <c r="L4823">
        <v>7</v>
      </c>
      <c r="N4823">
        <f t="shared" si="75"/>
        <v>0</v>
      </c>
    </row>
    <row r="4824" spans="1:14" x14ac:dyDescent="0.2">
      <c r="A4824" t="s">
        <v>3</v>
      </c>
      <c r="B4824">
        <v>2019</v>
      </c>
      <c r="C4824">
        <v>4</v>
      </c>
      <c r="D4824">
        <v>11</v>
      </c>
      <c r="E4824">
        <v>3</v>
      </c>
      <c r="F4824">
        <v>21103</v>
      </c>
      <c r="G4824">
        <v>197</v>
      </c>
      <c r="K4824" s="2">
        <v>3.5750230803692316</v>
      </c>
      <c r="L4824">
        <v>11</v>
      </c>
      <c r="N4824">
        <f t="shared" si="75"/>
        <v>0</v>
      </c>
    </row>
    <row r="4825" spans="1:14" x14ac:dyDescent="0.2">
      <c r="A4825" t="s">
        <v>3</v>
      </c>
      <c r="B4825">
        <v>2019</v>
      </c>
      <c r="C4825">
        <v>4</v>
      </c>
      <c r="D4825">
        <v>11</v>
      </c>
      <c r="E4825">
        <v>4</v>
      </c>
      <c r="F4825" s="6">
        <v>21104</v>
      </c>
      <c r="G4825">
        <v>201</v>
      </c>
      <c r="H4825" s="1">
        <v>3.2</v>
      </c>
      <c r="I4825" s="2">
        <v>20.994475138121548</v>
      </c>
      <c r="K4825" s="2">
        <v>3.4250338970790706</v>
      </c>
      <c r="L4825">
        <v>6</v>
      </c>
      <c r="N4825">
        <f t="shared" si="75"/>
        <v>0</v>
      </c>
    </row>
    <row r="4826" spans="1:14" x14ac:dyDescent="0.2">
      <c r="A4826" t="s">
        <v>3</v>
      </c>
      <c r="B4826">
        <v>2019</v>
      </c>
      <c r="C4826">
        <v>4</v>
      </c>
      <c r="D4826">
        <v>11</v>
      </c>
      <c r="E4826">
        <v>5</v>
      </c>
      <c r="F4826">
        <v>21105</v>
      </c>
      <c r="G4826">
        <v>156</v>
      </c>
      <c r="K4826" s="2">
        <v>4.2513787982769244</v>
      </c>
      <c r="L4826">
        <v>13</v>
      </c>
      <c r="N4826">
        <f t="shared" si="75"/>
        <v>0</v>
      </c>
    </row>
    <row r="4827" spans="1:14" x14ac:dyDescent="0.2">
      <c r="A4827" t="s">
        <v>3</v>
      </c>
      <c r="B4827">
        <v>2019</v>
      </c>
      <c r="C4827">
        <v>4</v>
      </c>
      <c r="D4827">
        <v>11</v>
      </c>
      <c r="E4827">
        <v>6</v>
      </c>
      <c r="F4827">
        <v>21106</v>
      </c>
      <c r="G4827">
        <v>25</v>
      </c>
      <c r="K4827" s="2">
        <v>3.8165786939076933</v>
      </c>
      <c r="L4827">
        <v>15</v>
      </c>
      <c r="N4827">
        <f t="shared" si="75"/>
        <v>0</v>
      </c>
    </row>
    <row r="4828" spans="1:14" x14ac:dyDescent="0.2">
      <c r="A4828" t="s">
        <v>3</v>
      </c>
      <c r="B4828">
        <v>2019</v>
      </c>
      <c r="C4828">
        <v>4</v>
      </c>
      <c r="D4828">
        <v>11</v>
      </c>
      <c r="E4828">
        <v>7</v>
      </c>
      <c r="F4828">
        <v>21107</v>
      </c>
      <c r="G4828">
        <v>173</v>
      </c>
      <c r="K4828" s="2">
        <v>4.2513787982769244</v>
      </c>
      <c r="L4828">
        <v>12</v>
      </c>
      <c r="N4828">
        <f t="shared" si="75"/>
        <v>0</v>
      </c>
    </row>
    <row r="4829" spans="1:14" x14ac:dyDescent="0.2">
      <c r="A4829" t="s">
        <v>3</v>
      </c>
      <c r="B4829">
        <v>2019</v>
      </c>
      <c r="C4829">
        <v>4</v>
      </c>
      <c r="D4829">
        <v>11</v>
      </c>
      <c r="E4829">
        <v>8</v>
      </c>
      <c r="F4829">
        <v>21108</v>
      </c>
      <c r="G4829">
        <v>84</v>
      </c>
      <c r="K4829" s="2">
        <v>3.7682675712000009</v>
      </c>
      <c r="L4829">
        <v>7</v>
      </c>
      <c r="N4829">
        <f t="shared" si="75"/>
        <v>0</v>
      </c>
    </row>
    <row r="4830" spans="1:14" x14ac:dyDescent="0.2">
      <c r="A4830" t="s">
        <v>3</v>
      </c>
      <c r="B4830">
        <v>2019</v>
      </c>
      <c r="C4830">
        <v>4</v>
      </c>
      <c r="D4830">
        <v>11</v>
      </c>
      <c r="E4830">
        <v>9</v>
      </c>
      <c r="F4830" s="6">
        <v>21109</v>
      </c>
      <c r="G4830">
        <v>202</v>
      </c>
      <c r="H4830" s="1">
        <v>2.8</v>
      </c>
      <c r="I4830" s="2">
        <v>20.484581497797357</v>
      </c>
      <c r="K4830" s="2">
        <v>4.5496718931348852</v>
      </c>
      <c r="L4830">
        <v>14</v>
      </c>
      <c r="N4830">
        <f t="shared" si="75"/>
        <v>0</v>
      </c>
    </row>
    <row r="4831" spans="1:14" x14ac:dyDescent="0.2">
      <c r="A4831" t="s">
        <v>3</v>
      </c>
      <c r="B4831">
        <v>2019</v>
      </c>
      <c r="C4831">
        <v>4</v>
      </c>
      <c r="D4831">
        <v>11</v>
      </c>
      <c r="E4831">
        <v>10</v>
      </c>
      <c r="F4831">
        <v>21110</v>
      </c>
      <c r="G4831">
        <v>94</v>
      </c>
      <c r="K4831" s="2">
        <v>3.7682675712000009</v>
      </c>
      <c r="L4831">
        <v>6.5</v>
      </c>
      <c r="N4831">
        <f t="shared" si="75"/>
        <v>0</v>
      </c>
    </row>
    <row r="4832" spans="1:14" x14ac:dyDescent="0.2">
      <c r="A4832" t="s">
        <v>3</v>
      </c>
      <c r="B4832">
        <v>2019</v>
      </c>
      <c r="C4832">
        <v>4</v>
      </c>
      <c r="D4832">
        <v>11</v>
      </c>
      <c r="E4832">
        <v>11</v>
      </c>
      <c r="F4832">
        <v>21111</v>
      </c>
      <c r="G4832">
        <v>146</v>
      </c>
      <c r="K4832" s="2">
        <v>3.2368452214153858</v>
      </c>
      <c r="L4832">
        <v>11</v>
      </c>
      <c r="N4832">
        <f t="shared" si="75"/>
        <v>0</v>
      </c>
    </row>
    <row r="4833" spans="1:14" x14ac:dyDescent="0.2">
      <c r="A4833" t="s">
        <v>3</v>
      </c>
      <c r="B4833">
        <v>2019</v>
      </c>
      <c r="C4833">
        <v>4</v>
      </c>
      <c r="D4833">
        <v>11</v>
      </c>
      <c r="E4833">
        <v>12</v>
      </c>
      <c r="F4833">
        <v>21112</v>
      </c>
      <c r="G4833">
        <v>18</v>
      </c>
      <c r="K4833" s="2">
        <v>3.5750230803692316</v>
      </c>
      <c r="L4833">
        <v>12</v>
      </c>
      <c r="N4833">
        <f t="shared" si="75"/>
        <v>0</v>
      </c>
    </row>
    <row r="4834" spans="1:14" x14ac:dyDescent="0.2">
      <c r="A4834" t="s">
        <v>3</v>
      </c>
      <c r="B4834">
        <v>2019</v>
      </c>
      <c r="C4834">
        <v>4</v>
      </c>
      <c r="D4834">
        <v>11</v>
      </c>
      <c r="E4834">
        <v>13</v>
      </c>
      <c r="F4834">
        <v>21113</v>
      </c>
      <c r="G4834">
        <v>55</v>
      </c>
      <c r="K4834" s="2">
        <v>2.7054228716307698</v>
      </c>
      <c r="L4834">
        <v>10</v>
      </c>
      <c r="N4834">
        <f t="shared" si="75"/>
        <v>0</v>
      </c>
    </row>
    <row r="4835" spans="1:14" x14ac:dyDescent="0.2">
      <c r="A4835" t="s">
        <v>3</v>
      </c>
      <c r="B4835">
        <v>2019</v>
      </c>
      <c r="C4835">
        <v>4</v>
      </c>
      <c r="D4835">
        <v>11</v>
      </c>
      <c r="E4835">
        <v>14</v>
      </c>
      <c r="F4835">
        <v>21114</v>
      </c>
      <c r="G4835">
        <v>31</v>
      </c>
      <c r="K4835" s="2">
        <v>2.5604895035076933</v>
      </c>
      <c r="L4835">
        <v>6</v>
      </c>
      <c r="N4835">
        <f t="shared" si="75"/>
        <v>0</v>
      </c>
    </row>
    <row r="4836" spans="1:14" x14ac:dyDescent="0.2">
      <c r="A4836" t="s">
        <v>3</v>
      </c>
      <c r="B4836">
        <v>2019</v>
      </c>
      <c r="C4836">
        <v>4</v>
      </c>
      <c r="D4836">
        <v>11</v>
      </c>
      <c r="E4836">
        <v>15</v>
      </c>
      <c r="F4836">
        <v>21115</v>
      </c>
      <c r="G4836">
        <v>24</v>
      </c>
      <c r="K4836" s="2">
        <v>2.4155561353846156</v>
      </c>
      <c r="L4836">
        <v>6.5</v>
      </c>
      <c r="N4836">
        <f t="shared" si="75"/>
        <v>0</v>
      </c>
    </row>
    <row r="4837" spans="1:14" x14ac:dyDescent="0.2">
      <c r="A4837" t="s">
        <v>3</v>
      </c>
      <c r="B4837">
        <v>2019</v>
      </c>
      <c r="C4837">
        <v>4</v>
      </c>
      <c r="D4837">
        <v>11</v>
      </c>
      <c r="E4837">
        <v>16</v>
      </c>
      <c r="F4837">
        <v>21116</v>
      </c>
      <c r="G4837">
        <v>99</v>
      </c>
      <c r="K4837" s="2">
        <v>1.7875115401846158</v>
      </c>
      <c r="L4837">
        <v>5</v>
      </c>
      <c r="N4837">
        <f t="shared" si="75"/>
        <v>0</v>
      </c>
    </row>
    <row r="4838" spans="1:14" x14ac:dyDescent="0.2">
      <c r="A4838" t="s">
        <v>3</v>
      </c>
      <c r="B4838">
        <v>2019</v>
      </c>
      <c r="C4838">
        <v>4</v>
      </c>
      <c r="D4838">
        <v>11</v>
      </c>
      <c r="E4838">
        <v>17</v>
      </c>
      <c r="F4838">
        <v>21117</v>
      </c>
      <c r="G4838">
        <v>137</v>
      </c>
      <c r="K4838" s="2">
        <v>3.043600730584616</v>
      </c>
      <c r="L4838">
        <v>6</v>
      </c>
      <c r="N4838">
        <f t="shared" si="75"/>
        <v>0</v>
      </c>
    </row>
    <row r="4839" spans="1:14" x14ac:dyDescent="0.2">
      <c r="A4839" t="s">
        <v>3</v>
      </c>
      <c r="B4839">
        <v>2019</v>
      </c>
      <c r="C4839">
        <v>4</v>
      </c>
      <c r="D4839">
        <v>11</v>
      </c>
      <c r="E4839">
        <v>18</v>
      </c>
      <c r="F4839">
        <v>21118</v>
      </c>
      <c r="G4839">
        <v>67</v>
      </c>
      <c r="K4839" s="2">
        <v>4.0581343074461556</v>
      </c>
      <c r="L4839">
        <v>8</v>
      </c>
      <c r="N4839">
        <f t="shared" si="75"/>
        <v>0</v>
      </c>
    </row>
    <row r="4840" spans="1:14" x14ac:dyDescent="0.2">
      <c r="A4840" t="s">
        <v>3</v>
      </c>
      <c r="B4840">
        <v>2019</v>
      </c>
      <c r="C4840">
        <v>4</v>
      </c>
      <c r="D4840">
        <v>11</v>
      </c>
      <c r="E4840">
        <v>19</v>
      </c>
      <c r="F4840">
        <v>21119</v>
      </c>
      <c r="G4840">
        <v>50</v>
      </c>
      <c r="K4840" s="2">
        <v>3.3817785895384631</v>
      </c>
      <c r="L4840">
        <v>7</v>
      </c>
      <c r="N4840">
        <f t="shared" si="75"/>
        <v>0</v>
      </c>
    </row>
    <row r="4841" spans="1:14" x14ac:dyDescent="0.2">
      <c r="A4841" t="s">
        <v>3</v>
      </c>
      <c r="B4841">
        <v>2019</v>
      </c>
      <c r="C4841">
        <v>4</v>
      </c>
      <c r="D4841">
        <v>11</v>
      </c>
      <c r="E4841">
        <v>20</v>
      </c>
      <c r="F4841">
        <v>21120</v>
      </c>
      <c r="G4841">
        <v>32</v>
      </c>
      <c r="K4841" s="2">
        <v>3.9132009393230769</v>
      </c>
      <c r="L4841">
        <v>7</v>
      </c>
      <c r="N4841">
        <f t="shared" si="75"/>
        <v>0</v>
      </c>
    </row>
  </sheetData>
  <autoFilter ref="H1:H4841" xr:uid="{601177AE-EFB4-47B2-BF0D-37223C5F662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3EB0-92BE-4C16-AC73-601A2EC2384D}">
  <dimension ref="A4:AK224"/>
  <sheetViews>
    <sheetView topLeftCell="K1" workbookViewId="0">
      <selection activeCell="Y4" sqref="Y4:AK4"/>
    </sheetView>
  </sheetViews>
  <sheetFormatPr baseColWidth="10" defaultColWidth="8.83203125" defaultRowHeight="15" x14ac:dyDescent="0.2"/>
  <sheetData>
    <row r="4" spans="1:37" x14ac:dyDescent="0.2">
      <c r="A4" s="9" t="s">
        <v>0</v>
      </c>
      <c r="B4" s="9" t="s">
        <v>1</v>
      </c>
      <c r="C4" s="9" t="s">
        <v>2</v>
      </c>
      <c r="D4" s="9" t="s">
        <v>4</v>
      </c>
      <c r="E4" s="9" t="s">
        <v>5</v>
      </c>
      <c r="F4" s="9" t="s">
        <v>3</v>
      </c>
      <c r="G4" s="9" t="s">
        <v>6</v>
      </c>
      <c r="H4" s="10" t="s">
        <v>8</v>
      </c>
      <c r="I4" s="11" t="s">
        <v>9</v>
      </c>
      <c r="J4" s="9" t="s">
        <v>11</v>
      </c>
      <c r="K4" s="11" t="s">
        <v>10</v>
      </c>
      <c r="L4" s="9" t="s">
        <v>13</v>
      </c>
      <c r="M4" t="s">
        <v>0</v>
      </c>
      <c r="N4" t="s">
        <v>1</v>
      </c>
      <c r="O4" t="s">
        <v>2</v>
      </c>
      <c r="P4" t="s">
        <v>4</v>
      </c>
      <c r="Q4" t="s">
        <v>5</v>
      </c>
      <c r="R4" t="s">
        <v>3</v>
      </c>
      <c r="S4" t="s">
        <v>6</v>
      </c>
      <c r="T4" t="s">
        <v>8</v>
      </c>
      <c r="U4" t="s">
        <v>9</v>
      </c>
      <c r="V4" t="s">
        <v>11</v>
      </c>
      <c r="W4" t="s">
        <v>10</v>
      </c>
      <c r="X4" t="s">
        <v>13</v>
      </c>
      <c r="Y4" s="9" t="s">
        <v>0</v>
      </c>
      <c r="Z4" s="9" t="s">
        <v>1</v>
      </c>
      <c r="AA4" s="9" t="s">
        <v>2</v>
      </c>
      <c r="AB4" s="9" t="s">
        <v>4</v>
      </c>
      <c r="AC4" s="9" t="s">
        <v>5</v>
      </c>
      <c r="AD4" s="9" t="s">
        <v>3</v>
      </c>
      <c r="AE4" s="9" t="s">
        <v>6</v>
      </c>
      <c r="AF4" s="9" t="s">
        <v>8</v>
      </c>
      <c r="AG4" s="9" t="s">
        <v>9</v>
      </c>
      <c r="AH4" s="9" t="s">
        <v>11</v>
      </c>
      <c r="AI4" s="9" t="s">
        <v>10</v>
      </c>
      <c r="AJ4" s="9" t="s">
        <v>13</v>
      </c>
      <c r="AK4" s="9"/>
    </row>
    <row r="5" spans="1:37" x14ac:dyDescent="0.2">
      <c r="A5" t="s">
        <v>7</v>
      </c>
      <c r="B5">
        <v>2018</v>
      </c>
      <c r="C5">
        <v>1</v>
      </c>
      <c r="D5">
        <v>1</v>
      </c>
      <c r="E5">
        <v>1</v>
      </c>
      <c r="F5">
        <v>30101</v>
      </c>
      <c r="G5">
        <v>34</v>
      </c>
      <c r="H5" s="1">
        <v>2.4</v>
      </c>
      <c r="I5" s="2">
        <v>16.645896385971156</v>
      </c>
      <c r="J5">
        <v>22</v>
      </c>
      <c r="K5" s="2">
        <v>3.1172402415743421</v>
      </c>
      <c r="M5" t="s">
        <v>7</v>
      </c>
      <c r="N5">
        <v>2018</v>
      </c>
      <c r="O5">
        <v>2</v>
      </c>
      <c r="P5">
        <v>1</v>
      </c>
      <c r="Q5">
        <v>1</v>
      </c>
      <c r="R5">
        <v>30101</v>
      </c>
      <c r="S5">
        <v>34</v>
      </c>
      <c r="W5">
        <v>5.2412732307692309</v>
      </c>
      <c r="Y5" s="3" t="s">
        <v>7</v>
      </c>
      <c r="Z5" s="3">
        <v>2018</v>
      </c>
      <c r="AA5" s="3">
        <v>3</v>
      </c>
      <c r="AB5" s="3">
        <v>1</v>
      </c>
      <c r="AC5" s="3">
        <v>1</v>
      </c>
      <c r="AD5" s="3">
        <v>30101</v>
      </c>
      <c r="AE5" s="3">
        <v>34</v>
      </c>
      <c r="AF5" s="1"/>
      <c r="AG5" s="2"/>
      <c r="AH5">
        <v>19</v>
      </c>
      <c r="AI5" s="2">
        <v>3.1868724971243245</v>
      </c>
    </row>
    <row r="6" spans="1:37" x14ac:dyDescent="0.2">
      <c r="A6" t="s">
        <v>7</v>
      </c>
      <c r="B6">
        <v>2018</v>
      </c>
      <c r="C6">
        <v>1</v>
      </c>
      <c r="D6">
        <v>1</v>
      </c>
      <c r="E6">
        <v>3</v>
      </c>
      <c r="F6">
        <v>30103</v>
      </c>
      <c r="G6">
        <v>201</v>
      </c>
      <c r="H6" s="1">
        <v>2.2999999999999998</v>
      </c>
      <c r="I6" s="2">
        <v>17.156862745098039</v>
      </c>
      <c r="J6">
        <v>21</v>
      </c>
      <c r="K6" s="2">
        <v>3.1621333333333337</v>
      </c>
      <c r="M6" t="s">
        <v>7</v>
      </c>
      <c r="N6">
        <v>2018</v>
      </c>
      <c r="O6">
        <v>2</v>
      </c>
      <c r="P6">
        <v>1</v>
      </c>
      <c r="Q6">
        <v>3</v>
      </c>
      <c r="R6">
        <v>30103</v>
      </c>
      <c r="S6">
        <v>201</v>
      </c>
      <c r="T6">
        <v>2.9</v>
      </c>
      <c r="U6">
        <v>19.378338999514327</v>
      </c>
      <c r="W6">
        <v>5.7362049684210525</v>
      </c>
      <c r="Y6" s="3" t="s">
        <v>7</v>
      </c>
      <c r="Z6" s="3">
        <v>2018</v>
      </c>
      <c r="AA6" s="3">
        <v>3</v>
      </c>
      <c r="AB6" s="3">
        <v>1</v>
      </c>
      <c r="AC6" s="3">
        <v>3</v>
      </c>
      <c r="AD6" s="5">
        <v>30103</v>
      </c>
      <c r="AE6" s="3">
        <v>201</v>
      </c>
      <c r="AF6" s="1">
        <v>1.4</v>
      </c>
      <c r="AG6" s="2">
        <v>22.145713016437142</v>
      </c>
      <c r="AH6">
        <v>15</v>
      </c>
      <c r="AI6" s="2">
        <v>2.7117732693333338</v>
      </c>
    </row>
    <row r="7" spans="1:37" x14ac:dyDescent="0.2">
      <c r="A7" t="s">
        <v>7</v>
      </c>
      <c r="B7">
        <v>2018</v>
      </c>
      <c r="C7">
        <v>1</v>
      </c>
      <c r="D7">
        <v>1</v>
      </c>
      <c r="E7">
        <v>5</v>
      </c>
      <c r="F7">
        <v>30105</v>
      </c>
      <c r="G7">
        <v>10</v>
      </c>
      <c r="H7" s="1">
        <v>2.1</v>
      </c>
      <c r="I7" s="2">
        <v>16.987431264728986</v>
      </c>
      <c r="J7">
        <v>19</v>
      </c>
      <c r="K7" s="2">
        <v>3.4409658198017246</v>
      </c>
      <c r="M7" t="s">
        <v>7</v>
      </c>
      <c r="N7">
        <v>2018</v>
      </c>
      <c r="O7">
        <v>2</v>
      </c>
      <c r="P7">
        <v>1</v>
      </c>
      <c r="Q7">
        <v>5</v>
      </c>
      <c r="R7">
        <v>30105</v>
      </c>
      <c r="S7">
        <v>10</v>
      </c>
      <c r="W7">
        <v>5.7125328051891904</v>
      </c>
      <c r="Y7" s="3" t="s">
        <v>7</v>
      </c>
      <c r="Z7" s="3">
        <v>2018</v>
      </c>
      <c r="AA7" s="3">
        <v>3</v>
      </c>
      <c r="AB7" s="3">
        <v>1</v>
      </c>
      <c r="AC7" s="3">
        <v>5</v>
      </c>
      <c r="AD7" s="3">
        <v>30105</v>
      </c>
      <c r="AE7" s="3">
        <v>10</v>
      </c>
      <c r="AF7" s="1"/>
      <c r="AG7" s="2"/>
      <c r="AH7">
        <v>17</v>
      </c>
      <c r="AI7" s="2">
        <v>3.3604719729777783</v>
      </c>
    </row>
    <row r="8" spans="1:37" x14ac:dyDescent="0.2">
      <c r="A8" t="s">
        <v>7</v>
      </c>
      <c r="B8">
        <v>2018</v>
      </c>
      <c r="C8">
        <v>1</v>
      </c>
      <c r="D8">
        <v>1</v>
      </c>
      <c r="E8">
        <v>7</v>
      </c>
      <c r="F8">
        <v>30107</v>
      </c>
      <c r="G8">
        <v>145</v>
      </c>
      <c r="H8" s="1">
        <v>2.1</v>
      </c>
      <c r="I8" s="2">
        <v>16.908693057489558</v>
      </c>
      <c r="J8">
        <v>19</v>
      </c>
      <c r="K8" s="2">
        <v>3.7251456174394129</v>
      </c>
      <c r="M8" t="s">
        <v>7</v>
      </c>
      <c r="N8">
        <v>2018</v>
      </c>
      <c r="O8">
        <v>2</v>
      </c>
      <c r="P8">
        <v>1</v>
      </c>
      <c r="Q8">
        <v>7</v>
      </c>
      <c r="R8">
        <v>30107</v>
      </c>
      <c r="S8">
        <v>145</v>
      </c>
      <c r="W8">
        <v>6.5133751466666672</v>
      </c>
      <c r="Y8" s="3" t="s">
        <v>7</v>
      </c>
      <c r="Z8" s="3">
        <v>2018</v>
      </c>
      <c r="AA8" s="3">
        <v>3</v>
      </c>
      <c r="AB8" s="3">
        <v>1</v>
      </c>
      <c r="AC8" s="3">
        <v>7</v>
      </c>
      <c r="AD8" s="3">
        <v>30107</v>
      </c>
      <c r="AE8" s="3">
        <v>145</v>
      </c>
      <c r="AF8" s="1"/>
      <c r="AG8" s="2"/>
      <c r="AH8">
        <v>19</v>
      </c>
      <c r="AI8" s="2">
        <v>4.0672437751095654</v>
      </c>
    </row>
    <row r="9" spans="1:37" x14ac:dyDescent="0.2">
      <c r="A9" t="s">
        <v>7</v>
      </c>
      <c r="B9">
        <v>2018</v>
      </c>
      <c r="C9">
        <v>1</v>
      </c>
      <c r="D9">
        <v>1</v>
      </c>
      <c r="E9">
        <v>9</v>
      </c>
      <c r="F9">
        <v>30109</v>
      </c>
      <c r="G9">
        <v>74</v>
      </c>
      <c r="H9" s="1">
        <v>2</v>
      </c>
      <c r="I9" s="2">
        <v>15.892152564664622</v>
      </c>
      <c r="J9">
        <v>21</v>
      </c>
      <c r="K9" s="2">
        <v>3.6157021759818657</v>
      </c>
      <c r="M9" t="s">
        <v>7</v>
      </c>
      <c r="N9">
        <v>2018</v>
      </c>
      <c r="O9">
        <v>2</v>
      </c>
      <c r="P9">
        <v>1</v>
      </c>
      <c r="Q9">
        <v>9</v>
      </c>
      <c r="R9">
        <v>30109</v>
      </c>
      <c r="S9">
        <v>74</v>
      </c>
      <c r="W9">
        <v>6.0103933120000015</v>
      </c>
      <c r="Y9" s="3" t="s">
        <v>7</v>
      </c>
      <c r="Z9" s="3">
        <v>2018</v>
      </c>
      <c r="AA9" s="3">
        <v>3</v>
      </c>
      <c r="AB9" s="3">
        <v>1</v>
      </c>
      <c r="AC9" s="3">
        <v>9</v>
      </c>
      <c r="AD9" s="3">
        <v>30109</v>
      </c>
      <c r="AE9" s="3">
        <v>74</v>
      </c>
      <c r="AF9" s="1"/>
      <c r="AG9" s="2"/>
      <c r="AH9">
        <v>9</v>
      </c>
      <c r="AI9" s="2">
        <v>1.9436420174769233</v>
      </c>
    </row>
    <row r="10" spans="1:37" x14ac:dyDescent="0.2">
      <c r="A10" t="s">
        <v>7</v>
      </c>
      <c r="B10">
        <v>2018</v>
      </c>
      <c r="C10">
        <v>1</v>
      </c>
      <c r="D10">
        <v>1</v>
      </c>
      <c r="E10">
        <v>11</v>
      </c>
      <c r="F10">
        <v>30111</v>
      </c>
      <c r="G10">
        <v>176</v>
      </c>
      <c r="H10" s="1">
        <v>2.5</v>
      </c>
      <c r="I10" s="2">
        <v>17.745050700144859</v>
      </c>
      <c r="J10">
        <v>24</v>
      </c>
      <c r="K10" s="2">
        <v>3.3684819314340899</v>
      </c>
      <c r="M10" t="s">
        <v>7</v>
      </c>
      <c r="N10">
        <v>2018</v>
      </c>
      <c r="O10">
        <v>2</v>
      </c>
      <c r="P10">
        <v>1</v>
      </c>
      <c r="Q10">
        <v>11</v>
      </c>
      <c r="R10">
        <v>30111</v>
      </c>
      <c r="S10">
        <v>176</v>
      </c>
      <c r="W10">
        <v>6.2388393035294119</v>
      </c>
      <c r="Y10" s="3" t="s">
        <v>7</v>
      </c>
      <c r="Z10" s="3">
        <v>2018</v>
      </c>
      <c r="AA10" s="3">
        <v>3</v>
      </c>
      <c r="AB10" s="3">
        <v>1</v>
      </c>
      <c r="AC10" s="3">
        <v>11</v>
      </c>
      <c r="AD10" s="3">
        <v>30111</v>
      </c>
      <c r="AE10" s="3">
        <v>176</v>
      </c>
      <c r="AF10" s="1"/>
      <c r="AG10" s="2"/>
      <c r="AH10">
        <v>16</v>
      </c>
      <c r="AI10" s="2">
        <v>3.3938122696648652</v>
      </c>
    </row>
    <row r="11" spans="1:37" x14ac:dyDescent="0.2">
      <c r="A11" t="s">
        <v>7</v>
      </c>
      <c r="B11">
        <v>2018</v>
      </c>
      <c r="C11">
        <v>1</v>
      </c>
      <c r="D11">
        <v>1</v>
      </c>
      <c r="E11">
        <v>13</v>
      </c>
      <c r="F11">
        <v>30113</v>
      </c>
      <c r="G11">
        <v>190</v>
      </c>
      <c r="H11" s="1">
        <v>2.2000000000000002</v>
      </c>
      <c r="I11" s="2">
        <v>19.253208868144689</v>
      </c>
      <c r="J11">
        <v>24</v>
      </c>
      <c r="K11" s="2">
        <v>3.6079143775244598</v>
      </c>
      <c r="M11" t="s">
        <v>7</v>
      </c>
      <c r="N11">
        <v>2018</v>
      </c>
      <c r="O11">
        <v>2</v>
      </c>
      <c r="P11">
        <v>1</v>
      </c>
      <c r="Q11">
        <v>13</v>
      </c>
      <c r="R11">
        <v>30113</v>
      </c>
      <c r="S11">
        <v>190</v>
      </c>
      <c r="W11">
        <v>5.7256115840000001</v>
      </c>
      <c r="Y11" s="3" t="s">
        <v>7</v>
      </c>
      <c r="Z11" s="3">
        <v>2018</v>
      </c>
      <c r="AA11" s="3">
        <v>3</v>
      </c>
      <c r="AB11" s="3">
        <v>1</v>
      </c>
      <c r="AC11" s="3">
        <v>13</v>
      </c>
      <c r="AD11" s="3">
        <v>30113</v>
      </c>
      <c r="AE11" s="3">
        <v>190</v>
      </c>
      <c r="AF11" s="1"/>
      <c r="AG11" s="2"/>
      <c r="AH11">
        <v>20</v>
      </c>
      <c r="AI11" s="2">
        <v>3.4813637118935552</v>
      </c>
    </row>
    <row r="12" spans="1:37" x14ac:dyDescent="0.2">
      <c r="A12" t="s">
        <v>7</v>
      </c>
      <c r="B12">
        <v>2018</v>
      </c>
      <c r="C12">
        <v>1</v>
      </c>
      <c r="D12">
        <v>1</v>
      </c>
      <c r="E12">
        <v>15</v>
      </c>
      <c r="F12">
        <v>30115</v>
      </c>
      <c r="G12">
        <v>167</v>
      </c>
      <c r="H12" s="1">
        <v>2.6</v>
      </c>
      <c r="I12" s="2">
        <v>18.378111092797099</v>
      </c>
      <c r="J12">
        <v>26</v>
      </c>
      <c r="K12" s="2">
        <v>4.5158859531974258</v>
      </c>
      <c r="M12" t="s">
        <v>7</v>
      </c>
      <c r="N12">
        <v>2018</v>
      </c>
      <c r="O12">
        <v>2</v>
      </c>
      <c r="P12">
        <v>1</v>
      </c>
      <c r="Q12">
        <v>15</v>
      </c>
      <c r="R12">
        <v>30115</v>
      </c>
      <c r="S12">
        <v>167</v>
      </c>
      <c r="W12">
        <v>5.6146155762162158</v>
      </c>
      <c r="Y12" s="3" t="s">
        <v>7</v>
      </c>
      <c r="Z12" s="3">
        <v>2018</v>
      </c>
      <c r="AA12" s="3">
        <v>3</v>
      </c>
      <c r="AB12" s="3">
        <v>1</v>
      </c>
      <c r="AC12" s="3">
        <v>15</v>
      </c>
      <c r="AD12" s="3">
        <v>30115</v>
      </c>
      <c r="AE12" s="3">
        <v>167</v>
      </c>
      <c r="AF12" s="1"/>
      <c r="AG12" s="2"/>
      <c r="AH12">
        <v>20</v>
      </c>
      <c r="AI12" s="2">
        <v>4.3336508259388236</v>
      </c>
    </row>
    <row r="13" spans="1:37" x14ac:dyDescent="0.2">
      <c r="A13" t="s">
        <v>7</v>
      </c>
      <c r="B13">
        <v>2018</v>
      </c>
      <c r="C13">
        <v>1</v>
      </c>
      <c r="D13">
        <v>1</v>
      </c>
      <c r="E13">
        <v>17</v>
      </c>
      <c r="F13">
        <v>30117</v>
      </c>
      <c r="G13">
        <v>46</v>
      </c>
      <c r="H13" s="1">
        <v>2</v>
      </c>
      <c r="I13" s="2">
        <v>18.089315997738833</v>
      </c>
      <c r="J13">
        <v>20</v>
      </c>
      <c r="K13" s="2">
        <v>4.2897518701118411</v>
      </c>
      <c r="M13" t="s">
        <v>7</v>
      </c>
      <c r="N13">
        <v>2018</v>
      </c>
      <c r="O13">
        <v>2</v>
      </c>
      <c r="P13">
        <v>1</v>
      </c>
      <c r="Q13">
        <v>17</v>
      </c>
      <c r="R13">
        <v>30117</v>
      </c>
      <c r="S13">
        <v>46</v>
      </c>
      <c r="W13">
        <v>5.6753988923076948</v>
      </c>
      <c r="Y13" s="3" t="s">
        <v>7</v>
      </c>
      <c r="Z13" s="3">
        <v>2018</v>
      </c>
      <c r="AA13" s="3">
        <v>3</v>
      </c>
      <c r="AB13" s="3">
        <v>1</v>
      </c>
      <c r="AC13" s="3">
        <v>17</v>
      </c>
      <c r="AD13" s="4">
        <v>30117</v>
      </c>
      <c r="AE13" s="3">
        <v>46</v>
      </c>
      <c r="AF13" s="1"/>
      <c r="AG13" s="2"/>
      <c r="AH13">
        <v>5</v>
      </c>
      <c r="AI13" s="2">
        <v>1.654185430032787</v>
      </c>
    </row>
    <row r="14" spans="1:37" x14ac:dyDescent="0.2">
      <c r="A14" t="s">
        <v>7</v>
      </c>
      <c r="B14">
        <v>2018</v>
      </c>
      <c r="C14">
        <v>1</v>
      </c>
      <c r="D14">
        <v>1</v>
      </c>
      <c r="E14">
        <v>19</v>
      </c>
      <c r="F14">
        <v>30119</v>
      </c>
      <c r="G14">
        <v>18</v>
      </c>
      <c r="H14" s="1">
        <v>2.1</v>
      </c>
      <c r="I14" s="2">
        <v>16.489722159475946</v>
      </c>
      <c r="J14">
        <v>25</v>
      </c>
      <c r="K14" s="2">
        <v>3.8496210586552224</v>
      </c>
      <c r="M14" t="s">
        <v>7</v>
      </c>
      <c r="N14">
        <v>2018</v>
      </c>
      <c r="O14">
        <v>2</v>
      </c>
      <c r="P14">
        <v>1</v>
      </c>
      <c r="Q14">
        <v>19</v>
      </c>
      <c r="R14">
        <v>30119</v>
      </c>
      <c r="S14">
        <v>18</v>
      </c>
      <c r="W14">
        <v>5.2041854117647066</v>
      </c>
      <c r="Y14" s="3" t="s">
        <v>7</v>
      </c>
      <c r="Z14" s="3">
        <v>2018</v>
      </c>
      <c r="AA14" s="3">
        <v>3</v>
      </c>
      <c r="AB14" s="3">
        <v>1</v>
      </c>
      <c r="AC14" s="3">
        <v>19</v>
      </c>
      <c r="AD14" s="3">
        <v>30119</v>
      </c>
      <c r="AE14" s="3">
        <v>18</v>
      </c>
      <c r="AF14" s="1"/>
      <c r="AG14" s="2"/>
      <c r="AH14">
        <v>16</v>
      </c>
      <c r="AI14" s="2">
        <v>3.2447728451368421</v>
      </c>
    </row>
    <row r="15" spans="1:37" x14ac:dyDescent="0.2">
      <c r="A15" t="s">
        <v>7</v>
      </c>
      <c r="B15">
        <v>2018</v>
      </c>
      <c r="C15">
        <v>1</v>
      </c>
      <c r="D15">
        <v>2</v>
      </c>
      <c r="E15">
        <v>1</v>
      </c>
      <c r="F15">
        <v>30201</v>
      </c>
      <c r="G15">
        <v>178</v>
      </c>
      <c r="H15" s="1">
        <v>3.2</v>
      </c>
      <c r="I15" s="2">
        <v>18.074096295185242</v>
      </c>
      <c r="J15">
        <v>24</v>
      </c>
      <c r="K15" s="2">
        <v>4.7172768605741497</v>
      </c>
      <c r="M15" t="s">
        <v>7</v>
      </c>
      <c r="N15">
        <v>2018</v>
      </c>
      <c r="O15">
        <v>2</v>
      </c>
      <c r="P15">
        <v>2</v>
      </c>
      <c r="Q15">
        <v>1</v>
      </c>
      <c r="R15">
        <v>30201</v>
      </c>
      <c r="S15">
        <v>178</v>
      </c>
      <c r="W15">
        <v>6.7748074239999996</v>
      </c>
      <c r="Y15" s="3" t="s">
        <v>7</v>
      </c>
      <c r="Z15" s="3">
        <v>2018</v>
      </c>
      <c r="AA15" s="3">
        <v>3</v>
      </c>
      <c r="AB15" s="3">
        <v>2</v>
      </c>
      <c r="AC15" s="3">
        <v>1</v>
      </c>
      <c r="AD15" s="3">
        <v>30201</v>
      </c>
      <c r="AE15" s="3">
        <v>178</v>
      </c>
      <c r="AF15" s="1"/>
      <c r="AG15" s="2"/>
      <c r="AH15">
        <v>17</v>
      </c>
      <c r="AI15" s="2">
        <v>3.5053954274143924</v>
      </c>
    </row>
    <row r="16" spans="1:37" x14ac:dyDescent="0.2">
      <c r="A16" t="s">
        <v>7</v>
      </c>
      <c r="B16">
        <v>2018</v>
      </c>
      <c r="C16">
        <v>1</v>
      </c>
      <c r="D16">
        <v>2</v>
      </c>
      <c r="E16">
        <v>3</v>
      </c>
      <c r="F16">
        <v>30203</v>
      </c>
      <c r="G16">
        <v>173</v>
      </c>
      <c r="H16" s="1">
        <v>2.2000000000000002</v>
      </c>
      <c r="I16" s="2">
        <v>15.888047138047137</v>
      </c>
      <c r="J16">
        <v>22</v>
      </c>
      <c r="K16" s="2">
        <v>3.6403909019607839</v>
      </c>
      <c r="M16" t="s">
        <v>7</v>
      </c>
      <c r="N16">
        <v>2018</v>
      </c>
      <c r="O16">
        <v>2</v>
      </c>
      <c r="P16">
        <v>2</v>
      </c>
      <c r="Q16">
        <v>3</v>
      </c>
      <c r="R16">
        <v>30203</v>
      </c>
      <c r="S16">
        <v>173</v>
      </c>
      <c r="W16">
        <v>6.3975411952941181</v>
      </c>
      <c r="Y16" s="3" t="s">
        <v>7</v>
      </c>
      <c r="Z16" s="3">
        <v>2018</v>
      </c>
      <c r="AA16" s="3">
        <v>3</v>
      </c>
      <c r="AB16" s="3">
        <v>2</v>
      </c>
      <c r="AC16" s="3">
        <v>3</v>
      </c>
      <c r="AD16" s="3">
        <v>30203</v>
      </c>
      <c r="AE16" s="3">
        <v>173</v>
      </c>
      <c r="AF16" s="1"/>
      <c r="AG16" s="2"/>
      <c r="AH16">
        <v>15</v>
      </c>
      <c r="AI16" s="2">
        <v>4.3429537747956992</v>
      </c>
    </row>
    <row r="17" spans="1:35" x14ac:dyDescent="0.2">
      <c r="A17" t="s">
        <v>7</v>
      </c>
      <c r="B17">
        <v>2018</v>
      </c>
      <c r="C17">
        <v>1</v>
      </c>
      <c r="D17">
        <v>2</v>
      </c>
      <c r="E17">
        <v>5</v>
      </c>
      <c r="F17">
        <v>30205</v>
      </c>
      <c r="G17">
        <v>181</v>
      </c>
      <c r="H17" s="1">
        <v>2.2000000000000002</v>
      </c>
      <c r="I17" s="2">
        <v>19.063949969739763</v>
      </c>
      <c r="J17">
        <v>27</v>
      </c>
      <c r="K17" s="2">
        <v>4.6933103185859926</v>
      </c>
      <c r="M17" t="s">
        <v>7</v>
      </c>
      <c r="N17">
        <v>2018</v>
      </c>
      <c r="O17">
        <v>2</v>
      </c>
      <c r="P17">
        <v>2</v>
      </c>
      <c r="Q17">
        <v>5</v>
      </c>
      <c r="R17">
        <v>30205</v>
      </c>
      <c r="S17">
        <v>181</v>
      </c>
      <c r="W17">
        <v>5.4869248246153859</v>
      </c>
      <c r="Y17" s="3" t="s">
        <v>7</v>
      </c>
      <c r="Z17" s="3">
        <v>2018</v>
      </c>
      <c r="AA17" s="3">
        <v>3</v>
      </c>
      <c r="AB17" s="3">
        <v>2</v>
      </c>
      <c r="AC17" s="3">
        <v>5</v>
      </c>
      <c r="AD17" s="3">
        <v>30205</v>
      </c>
      <c r="AE17" s="3">
        <v>181</v>
      </c>
      <c r="AF17" s="1"/>
      <c r="AG17" s="2"/>
      <c r="AH17">
        <v>19</v>
      </c>
      <c r="AI17" s="2">
        <v>3.9377682432000003</v>
      </c>
    </row>
    <row r="18" spans="1:35" x14ac:dyDescent="0.2">
      <c r="A18" t="s">
        <v>7</v>
      </c>
      <c r="B18">
        <v>2018</v>
      </c>
      <c r="C18">
        <v>1</v>
      </c>
      <c r="D18">
        <v>2</v>
      </c>
      <c r="E18">
        <v>7</v>
      </c>
      <c r="F18">
        <v>30207</v>
      </c>
      <c r="G18">
        <v>153</v>
      </c>
      <c r="H18" s="1">
        <v>2.6</v>
      </c>
      <c r="I18" s="2">
        <v>18.347794649313087</v>
      </c>
      <c r="J18">
        <v>25</v>
      </c>
      <c r="K18" s="2">
        <v>4.2433781344902393</v>
      </c>
      <c r="M18" t="s">
        <v>7</v>
      </c>
      <c r="N18">
        <v>2018</v>
      </c>
      <c r="O18">
        <v>2</v>
      </c>
      <c r="P18">
        <v>2</v>
      </c>
      <c r="Q18">
        <v>7</v>
      </c>
      <c r="R18">
        <v>30207</v>
      </c>
      <c r="S18">
        <v>153</v>
      </c>
      <c r="W18">
        <v>6.2319581866666658</v>
      </c>
      <c r="Y18" s="3" t="s">
        <v>7</v>
      </c>
      <c r="Z18" s="3">
        <v>2018</v>
      </c>
      <c r="AA18" s="3">
        <v>3</v>
      </c>
      <c r="AB18" s="3">
        <v>2</v>
      </c>
      <c r="AC18" s="3">
        <v>7</v>
      </c>
      <c r="AD18" s="3">
        <v>30207</v>
      </c>
      <c r="AE18" s="3">
        <v>153</v>
      </c>
      <c r="AF18" s="1"/>
      <c r="AG18" s="2"/>
      <c r="AH18">
        <v>14</v>
      </c>
      <c r="AI18" s="2">
        <v>3.5218908592374585</v>
      </c>
    </row>
    <row r="19" spans="1:35" x14ac:dyDescent="0.2">
      <c r="A19" t="s">
        <v>7</v>
      </c>
      <c r="B19">
        <v>2018</v>
      </c>
      <c r="C19">
        <v>1</v>
      </c>
      <c r="D19">
        <v>2</v>
      </c>
      <c r="E19">
        <v>9</v>
      </c>
      <c r="F19">
        <v>30209</v>
      </c>
      <c r="G19">
        <v>78</v>
      </c>
      <c r="H19" s="1">
        <v>2.4</v>
      </c>
      <c r="I19" s="2">
        <v>17.728629103036685</v>
      </c>
      <c r="J19">
        <v>19</v>
      </c>
      <c r="K19" s="2">
        <v>4.2318290941316992</v>
      </c>
      <c r="M19" t="s">
        <v>7</v>
      </c>
      <c r="N19">
        <v>2018</v>
      </c>
      <c r="O19">
        <v>2</v>
      </c>
      <c r="P19">
        <v>2</v>
      </c>
      <c r="Q19">
        <v>9</v>
      </c>
      <c r="R19">
        <v>30209</v>
      </c>
      <c r="S19">
        <v>78</v>
      </c>
      <c r="W19">
        <v>6.0293453514893622</v>
      </c>
      <c r="Y19" s="3" t="s">
        <v>7</v>
      </c>
      <c r="Z19" s="3">
        <v>2018</v>
      </c>
      <c r="AA19" s="3">
        <v>3</v>
      </c>
      <c r="AB19" s="3">
        <v>2</v>
      </c>
      <c r="AC19" s="3">
        <v>9</v>
      </c>
      <c r="AD19" s="3">
        <v>30209</v>
      </c>
      <c r="AE19" s="3">
        <v>78</v>
      </c>
      <c r="AF19" s="1"/>
      <c r="AG19" s="2"/>
      <c r="AH19">
        <v>10</v>
      </c>
      <c r="AI19" s="2">
        <v>1.9347756153118283</v>
      </c>
    </row>
    <row r="20" spans="1:35" x14ac:dyDescent="0.2">
      <c r="A20" t="s">
        <v>7</v>
      </c>
      <c r="B20">
        <v>2018</v>
      </c>
      <c r="C20">
        <v>1</v>
      </c>
      <c r="D20">
        <v>2</v>
      </c>
      <c r="E20">
        <v>11</v>
      </c>
      <c r="F20">
        <v>30211</v>
      </c>
      <c r="G20">
        <v>179</v>
      </c>
      <c r="H20" s="1">
        <v>2.1</v>
      </c>
      <c r="I20" s="2">
        <v>18.363064008394545</v>
      </c>
      <c r="J20">
        <v>21</v>
      </c>
      <c r="K20" s="2">
        <v>4.2594108624330902</v>
      </c>
      <c r="M20" t="s">
        <v>7</v>
      </c>
      <c r="N20">
        <v>2018</v>
      </c>
      <c r="O20">
        <v>2</v>
      </c>
      <c r="P20">
        <v>2</v>
      </c>
      <c r="Q20">
        <v>11</v>
      </c>
      <c r="R20">
        <v>30211</v>
      </c>
      <c r="S20">
        <v>179</v>
      </c>
      <c r="W20">
        <v>5.7687151930434775</v>
      </c>
      <c r="Y20" s="3" t="s">
        <v>7</v>
      </c>
      <c r="Z20" s="3">
        <v>2018</v>
      </c>
      <c r="AA20" s="3">
        <v>3</v>
      </c>
      <c r="AB20" s="3">
        <v>2</v>
      </c>
      <c r="AC20" s="3">
        <v>11</v>
      </c>
      <c r="AD20" s="3">
        <v>30211</v>
      </c>
      <c r="AE20" s="3">
        <v>179</v>
      </c>
      <c r="AF20" s="1"/>
      <c r="AG20" s="2"/>
      <c r="AH20">
        <v>15</v>
      </c>
      <c r="AI20" s="2">
        <v>3.2753967331555551</v>
      </c>
    </row>
    <row r="21" spans="1:35" x14ac:dyDescent="0.2">
      <c r="A21" t="s">
        <v>7</v>
      </c>
      <c r="B21">
        <v>2018</v>
      </c>
      <c r="C21">
        <v>1</v>
      </c>
      <c r="D21">
        <v>2</v>
      </c>
      <c r="E21">
        <v>13</v>
      </c>
      <c r="F21">
        <v>30213</v>
      </c>
      <c r="G21">
        <v>59</v>
      </c>
      <c r="H21" s="1">
        <v>2.6</v>
      </c>
      <c r="I21" s="2">
        <v>19.556121520829542</v>
      </c>
      <c r="J21">
        <v>21</v>
      </c>
      <c r="K21" s="2">
        <v>3.4925418228124436</v>
      </c>
      <c r="M21" t="s">
        <v>7</v>
      </c>
      <c r="N21">
        <v>2018</v>
      </c>
      <c r="O21">
        <v>2</v>
      </c>
      <c r="P21">
        <v>2</v>
      </c>
      <c r="Q21">
        <v>13</v>
      </c>
      <c r="R21">
        <v>30213</v>
      </c>
      <c r="S21">
        <v>59</v>
      </c>
      <c r="W21">
        <v>5.2330403011764712</v>
      </c>
      <c r="Y21" s="3" t="s">
        <v>7</v>
      </c>
      <c r="Z21" s="3">
        <v>2018</v>
      </c>
      <c r="AA21" s="3">
        <v>3</v>
      </c>
      <c r="AB21" s="3">
        <v>2</v>
      </c>
      <c r="AC21" s="3">
        <v>13</v>
      </c>
      <c r="AD21" s="3">
        <v>30213</v>
      </c>
      <c r="AE21" s="3">
        <v>59</v>
      </c>
      <c r="AF21" s="1"/>
      <c r="AG21" s="2"/>
      <c r="AH21">
        <v>13</v>
      </c>
      <c r="AI21" s="2">
        <v>2.5008003963870968</v>
      </c>
    </row>
    <row r="22" spans="1:35" x14ac:dyDescent="0.2">
      <c r="A22" t="s">
        <v>7</v>
      </c>
      <c r="B22">
        <v>2018</v>
      </c>
      <c r="C22">
        <v>1</v>
      </c>
      <c r="D22">
        <v>2</v>
      </c>
      <c r="E22">
        <v>15</v>
      </c>
      <c r="F22">
        <v>30215</v>
      </c>
      <c r="G22">
        <v>27</v>
      </c>
      <c r="H22" s="1">
        <v>2.1</v>
      </c>
      <c r="I22" s="2">
        <v>19.390826987781121</v>
      </c>
      <c r="J22">
        <v>21</v>
      </c>
      <c r="K22" s="2">
        <v>3.6151637329555522</v>
      </c>
      <c r="M22" t="s">
        <v>7</v>
      </c>
      <c r="N22">
        <v>2018</v>
      </c>
      <c r="O22">
        <v>2</v>
      </c>
      <c r="P22">
        <v>2</v>
      </c>
      <c r="Q22">
        <v>15</v>
      </c>
      <c r="R22">
        <v>30215</v>
      </c>
      <c r="S22">
        <v>27</v>
      </c>
      <c r="W22">
        <v>4.8380212042105262</v>
      </c>
      <c r="Y22" s="3" t="s">
        <v>7</v>
      </c>
      <c r="Z22" s="3">
        <v>2018</v>
      </c>
      <c r="AA22" s="3">
        <v>3</v>
      </c>
      <c r="AB22" s="3">
        <v>2</v>
      </c>
      <c r="AC22" s="3">
        <v>15</v>
      </c>
      <c r="AD22" s="3">
        <v>30215</v>
      </c>
      <c r="AE22" s="3">
        <v>27</v>
      </c>
      <c r="AF22" s="1"/>
      <c r="AG22" s="2"/>
      <c r="AH22">
        <v>11</v>
      </c>
      <c r="AI22" s="2">
        <v>2.3621954886808512</v>
      </c>
    </row>
    <row r="23" spans="1:35" x14ac:dyDescent="0.2">
      <c r="A23" t="s">
        <v>7</v>
      </c>
      <c r="B23">
        <v>2018</v>
      </c>
      <c r="C23">
        <v>1</v>
      </c>
      <c r="D23">
        <v>2</v>
      </c>
      <c r="E23">
        <v>17</v>
      </c>
      <c r="F23">
        <v>30217</v>
      </c>
      <c r="G23">
        <v>202</v>
      </c>
      <c r="H23" s="1">
        <v>2.7</v>
      </c>
      <c r="I23" s="2">
        <v>19.279304542905216</v>
      </c>
      <c r="J23">
        <v>21</v>
      </c>
      <c r="K23" s="2">
        <v>2.5978014582164892</v>
      </c>
      <c r="M23" t="s">
        <v>7</v>
      </c>
      <c r="N23">
        <v>2018</v>
      </c>
      <c r="O23">
        <v>2</v>
      </c>
      <c r="P23">
        <v>2</v>
      </c>
      <c r="Q23">
        <v>17</v>
      </c>
      <c r="R23">
        <v>30217</v>
      </c>
      <c r="S23">
        <v>202</v>
      </c>
      <c r="T23">
        <v>3.1</v>
      </c>
      <c r="U23">
        <v>19.595844599402302</v>
      </c>
      <c r="W23">
        <v>6.0112205999999988</v>
      </c>
      <c r="Y23" s="3" t="s">
        <v>7</v>
      </c>
      <c r="Z23" s="3">
        <v>2018</v>
      </c>
      <c r="AA23" s="3">
        <v>3</v>
      </c>
      <c r="AB23" s="3">
        <v>2</v>
      </c>
      <c r="AC23" s="3">
        <v>17</v>
      </c>
      <c r="AD23" s="5">
        <v>30217</v>
      </c>
      <c r="AE23" s="3">
        <v>202</v>
      </c>
      <c r="AF23" s="1">
        <v>1.8</v>
      </c>
      <c r="AG23" s="2">
        <v>23.105224429727741</v>
      </c>
      <c r="AH23">
        <v>15</v>
      </c>
      <c r="AI23" s="2">
        <v>2.7863399551242605</v>
      </c>
    </row>
    <row r="24" spans="1:35" x14ac:dyDescent="0.2">
      <c r="A24" t="s">
        <v>7</v>
      </c>
      <c r="B24">
        <v>2018</v>
      </c>
      <c r="C24">
        <v>1</v>
      </c>
      <c r="D24">
        <v>2</v>
      </c>
      <c r="E24">
        <v>19</v>
      </c>
      <c r="F24">
        <v>30219</v>
      </c>
      <c r="G24">
        <v>99</v>
      </c>
      <c r="H24" s="1">
        <v>2.6</v>
      </c>
      <c r="I24" s="2">
        <v>18.06036615536863</v>
      </c>
      <c r="J24">
        <v>25</v>
      </c>
      <c r="K24" s="2">
        <v>4.0413794042553199</v>
      </c>
      <c r="M24" t="s">
        <v>7</v>
      </c>
      <c r="N24">
        <v>2018</v>
      </c>
      <c r="O24">
        <v>2</v>
      </c>
      <c r="P24">
        <v>2</v>
      </c>
      <c r="Q24">
        <v>19</v>
      </c>
      <c r="R24">
        <v>30219</v>
      </c>
      <c r="S24">
        <v>99</v>
      </c>
      <c r="W24">
        <v>5.2984953397894738</v>
      </c>
      <c r="Y24" s="3" t="s">
        <v>7</v>
      </c>
      <c r="Z24" s="3">
        <v>2018</v>
      </c>
      <c r="AA24" s="3">
        <v>3</v>
      </c>
      <c r="AB24" s="3">
        <v>2</v>
      </c>
      <c r="AC24" s="3">
        <v>19</v>
      </c>
      <c r="AD24" s="3">
        <v>30219</v>
      </c>
      <c r="AE24" s="3">
        <v>99</v>
      </c>
      <c r="AF24" s="1"/>
      <c r="AG24" s="2"/>
      <c r="AH24">
        <v>7</v>
      </c>
      <c r="AI24" s="2">
        <v>1.5025385097634412</v>
      </c>
    </row>
    <row r="25" spans="1:35" x14ac:dyDescent="0.2">
      <c r="A25" t="s">
        <v>7</v>
      </c>
      <c r="B25">
        <v>2018</v>
      </c>
      <c r="C25">
        <v>1</v>
      </c>
      <c r="D25">
        <v>3</v>
      </c>
      <c r="E25">
        <v>1</v>
      </c>
      <c r="F25">
        <v>30301</v>
      </c>
      <c r="G25">
        <v>139</v>
      </c>
      <c r="H25" s="1">
        <v>2</v>
      </c>
      <c r="I25" s="2">
        <v>17.901957503764429</v>
      </c>
      <c r="J25">
        <v>18</v>
      </c>
      <c r="K25" s="2">
        <v>3.7888333009871165</v>
      </c>
      <c r="M25" t="s">
        <v>7</v>
      </c>
      <c r="N25">
        <v>2018</v>
      </c>
      <c r="O25">
        <v>2</v>
      </c>
      <c r="P25">
        <v>3</v>
      </c>
      <c r="Q25">
        <v>1</v>
      </c>
      <c r="R25">
        <v>30301</v>
      </c>
      <c r="S25">
        <v>139</v>
      </c>
      <c r="W25">
        <v>5.4123528282352948</v>
      </c>
      <c r="Y25" s="3" t="s">
        <v>7</v>
      </c>
      <c r="Z25" s="3">
        <v>2018</v>
      </c>
      <c r="AA25" s="3">
        <v>3</v>
      </c>
      <c r="AB25" s="3">
        <v>3</v>
      </c>
      <c r="AC25" s="3">
        <v>1</v>
      </c>
      <c r="AD25" s="3">
        <v>30301</v>
      </c>
      <c r="AE25" s="3">
        <v>139</v>
      </c>
      <c r="AF25" s="1"/>
      <c r="AG25" s="2"/>
      <c r="AH25">
        <v>14</v>
      </c>
      <c r="AI25" s="2">
        <v>3.0507449280000003</v>
      </c>
    </row>
    <row r="26" spans="1:35" x14ac:dyDescent="0.2">
      <c r="A26" t="s">
        <v>7</v>
      </c>
      <c r="B26">
        <v>2018</v>
      </c>
      <c r="C26">
        <v>1</v>
      </c>
      <c r="D26">
        <v>3</v>
      </c>
      <c r="E26">
        <v>3</v>
      </c>
      <c r="F26">
        <v>30303</v>
      </c>
      <c r="G26">
        <v>183</v>
      </c>
      <c r="H26" s="1">
        <v>2.5</v>
      </c>
      <c r="I26" s="2">
        <v>19.162839985870718</v>
      </c>
      <c r="J26">
        <v>24</v>
      </c>
      <c r="K26" s="2">
        <v>4.1068878841398808</v>
      </c>
      <c r="M26" t="s">
        <v>7</v>
      </c>
      <c r="N26">
        <v>2018</v>
      </c>
      <c r="O26">
        <v>2</v>
      </c>
      <c r="P26">
        <v>3</v>
      </c>
      <c r="Q26">
        <v>3</v>
      </c>
      <c r="R26">
        <v>30303</v>
      </c>
      <c r="S26">
        <v>183</v>
      </c>
      <c r="W26">
        <v>5.6658636423529423</v>
      </c>
      <c r="Y26" s="3" t="s">
        <v>7</v>
      </c>
      <c r="Z26" s="3">
        <v>2018</v>
      </c>
      <c r="AA26" s="3">
        <v>3</v>
      </c>
      <c r="AB26" s="3">
        <v>3</v>
      </c>
      <c r="AC26" s="3">
        <v>3</v>
      </c>
      <c r="AD26" s="3">
        <v>30303</v>
      </c>
      <c r="AE26" s="3">
        <v>183</v>
      </c>
      <c r="AF26" s="1"/>
      <c r="AG26" s="2"/>
      <c r="AH26">
        <v>15</v>
      </c>
      <c r="AI26" s="2">
        <v>3.4295956053333336</v>
      </c>
    </row>
    <row r="27" spans="1:35" x14ac:dyDescent="0.2">
      <c r="A27" t="s">
        <v>7</v>
      </c>
      <c r="B27">
        <v>2018</v>
      </c>
      <c r="C27">
        <v>1</v>
      </c>
      <c r="D27">
        <v>3</v>
      </c>
      <c r="E27">
        <v>5</v>
      </c>
      <c r="F27">
        <v>30305</v>
      </c>
      <c r="G27">
        <v>189</v>
      </c>
      <c r="H27" s="1">
        <v>2.5</v>
      </c>
      <c r="I27" s="2">
        <v>19.260010136847438</v>
      </c>
      <c r="J27">
        <v>28</v>
      </c>
      <c r="K27" s="2">
        <v>4.3234920060821089</v>
      </c>
      <c r="M27" t="s">
        <v>7</v>
      </c>
      <c r="N27">
        <v>2018</v>
      </c>
      <c r="O27">
        <v>2</v>
      </c>
      <c r="P27">
        <v>3</v>
      </c>
      <c r="Q27">
        <v>5</v>
      </c>
      <c r="R27">
        <v>30305</v>
      </c>
      <c r="S27">
        <v>189</v>
      </c>
      <c r="W27">
        <v>5.8058844051063847</v>
      </c>
      <c r="Y27" s="3" t="s">
        <v>7</v>
      </c>
      <c r="Z27" s="3">
        <v>2018</v>
      </c>
      <c r="AA27" s="3">
        <v>3</v>
      </c>
      <c r="AB27" s="3">
        <v>3</v>
      </c>
      <c r="AC27" s="3">
        <v>5</v>
      </c>
      <c r="AD27" s="3">
        <v>30305</v>
      </c>
      <c r="AE27" s="3">
        <v>189</v>
      </c>
      <c r="AF27" s="1"/>
      <c r="AG27" s="2"/>
      <c r="AH27">
        <v>17</v>
      </c>
      <c r="AI27" s="2">
        <v>3.8483253013333343</v>
      </c>
    </row>
    <row r="28" spans="1:35" x14ac:dyDescent="0.2">
      <c r="A28" t="s">
        <v>7</v>
      </c>
      <c r="B28">
        <v>2018</v>
      </c>
      <c r="C28">
        <v>1</v>
      </c>
      <c r="D28">
        <v>3</v>
      </c>
      <c r="E28">
        <v>7</v>
      </c>
      <c r="F28">
        <v>30307</v>
      </c>
      <c r="G28">
        <v>133</v>
      </c>
      <c r="H28" s="1">
        <v>2.1</v>
      </c>
      <c r="I28" s="2">
        <v>20.411203814064361</v>
      </c>
      <c r="J28">
        <v>21</v>
      </c>
      <c r="K28" s="2">
        <v>4.9577334598691163</v>
      </c>
      <c r="M28" t="s">
        <v>7</v>
      </c>
      <c r="N28">
        <v>2018</v>
      </c>
      <c r="O28">
        <v>2</v>
      </c>
      <c r="P28">
        <v>3</v>
      </c>
      <c r="Q28">
        <v>7</v>
      </c>
      <c r="R28">
        <v>30307</v>
      </c>
      <c r="S28">
        <v>133</v>
      </c>
      <c r="W28">
        <v>6.18392750480447</v>
      </c>
      <c r="Y28" s="3" t="s">
        <v>7</v>
      </c>
      <c r="Z28" s="3">
        <v>2018</v>
      </c>
      <c r="AA28" s="3">
        <v>3</v>
      </c>
      <c r="AB28" s="3">
        <v>3</v>
      </c>
      <c r="AC28" s="3">
        <v>7</v>
      </c>
      <c r="AD28" s="3">
        <v>30307</v>
      </c>
      <c r="AE28" s="3">
        <v>133</v>
      </c>
      <c r="AF28" s="1"/>
      <c r="AG28" s="2"/>
      <c r="AH28">
        <v>10</v>
      </c>
      <c r="AI28" s="2">
        <v>2.8367786547692306</v>
      </c>
    </row>
    <row r="29" spans="1:35" x14ac:dyDescent="0.2">
      <c r="A29" t="s">
        <v>7</v>
      </c>
      <c r="B29">
        <v>2018</v>
      </c>
      <c r="C29">
        <v>1</v>
      </c>
      <c r="D29">
        <v>3</v>
      </c>
      <c r="E29">
        <v>9</v>
      </c>
      <c r="F29">
        <v>30309</v>
      </c>
      <c r="G29">
        <v>202</v>
      </c>
      <c r="H29" s="1">
        <v>2.2999999999999998</v>
      </c>
      <c r="I29" s="2">
        <v>18.617699566437132</v>
      </c>
      <c r="J29">
        <v>19</v>
      </c>
      <c r="K29" s="2">
        <v>3.3319301711235938</v>
      </c>
      <c r="M29" t="s">
        <v>7</v>
      </c>
      <c r="N29">
        <v>2018</v>
      </c>
      <c r="O29">
        <v>2</v>
      </c>
      <c r="P29">
        <v>3</v>
      </c>
      <c r="Q29">
        <v>9</v>
      </c>
      <c r="R29">
        <v>30309</v>
      </c>
      <c r="S29">
        <v>202</v>
      </c>
      <c r="T29">
        <v>3</v>
      </c>
      <c r="U29">
        <v>19.794939639490654</v>
      </c>
      <c r="W29">
        <v>5.8299899815384615</v>
      </c>
      <c r="Y29" s="3" t="s">
        <v>7</v>
      </c>
      <c r="Z29" s="3">
        <v>2018</v>
      </c>
      <c r="AA29" s="3">
        <v>3</v>
      </c>
      <c r="AB29" s="3">
        <v>3</v>
      </c>
      <c r="AC29" s="3">
        <v>9</v>
      </c>
      <c r="AD29" s="5">
        <v>30309</v>
      </c>
      <c r="AE29" s="3">
        <v>202</v>
      </c>
      <c r="AF29" s="1">
        <v>1.9</v>
      </c>
      <c r="AG29" s="2">
        <v>22.839506172839506</v>
      </c>
      <c r="AH29">
        <v>15</v>
      </c>
      <c r="AI29" s="2">
        <v>3.5673594880000001</v>
      </c>
    </row>
    <row r="30" spans="1:35" x14ac:dyDescent="0.2">
      <c r="A30" t="s">
        <v>7</v>
      </c>
      <c r="B30">
        <v>2018</v>
      </c>
      <c r="C30">
        <v>1</v>
      </c>
      <c r="D30">
        <v>3</v>
      </c>
      <c r="E30">
        <v>11</v>
      </c>
      <c r="F30">
        <v>30311</v>
      </c>
      <c r="G30">
        <v>144</v>
      </c>
      <c r="H30" s="1">
        <v>2.6</v>
      </c>
      <c r="I30" s="2">
        <v>20.224533597490506</v>
      </c>
      <c r="J30">
        <v>19</v>
      </c>
      <c r="K30" s="2">
        <v>3.4760313503643108</v>
      </c>
      <c r="M30" t="s">
        <v>7</v>
      </c>
      <c r="N30">
        <v>2018</v>
      </c>
      <c r="O30">
        <v>2</v>
      </c>
      <c r="P30">
        <v>3</v>
      </c>
      <c r="Q30">
        <v>11</v>
      </c>
      <c r="R30">
        <v>30311</v>
      </c>
      <c r="S30">
        <v>144</v>
      </c>
      <c r="T30">
        <v>2.6</v>
      </c>
      <c r="U30">
        <v>21.052631578947366</v>
      </c>
      <c r="W30">
        <v>5.2576162434782612</v>
      </c>
      <c r="Y30" s="3" t="s">
        <v>7</v>
      </c>
      <c r="Z30" s="3">
        <v>2018</v>
      </c>
      <c r="AA30" s="3">
        <v>3</v>
      </c>
      <c r="AB30" s="3">
        <v>3</v>
      </c>
      <c r="AC30" s="3">
        <v>11</v>
      </c>
      <c r="AD30" s="5">
        <v>30311</v>
      </c>
      <c r="AE30" s="3">
        <v>144</v>
      </c>
      <c r="AF30" s="1">
        <v>2</v>
      </c>
      <c r="AG30" s="2">
        <v>22.36912631767018</v>
      </c>
      <c r="AH30">
        <v>18</v>
      </c>
      <c r="AI30" s="2">
        <v>3.8283857919999997</v>
      </c>
    </row>
    <row r="31" spans="1:35" x14ac:dyDescent="0.2">
      <c r="A31" t="s">
        <v>7</v>
      </c>
      <c r="B31">
        <v>2018</v>
      </c>
      <c r="C31">
        <v>1</v>
      </c>
      <c r="D31">
        <v>3</v>
      </c>
      <c r="E31">
        <v>13</v>
      </c>
      <c r="F31">
        <v>30313</v>
      </c>
      <c r="G31">
        <v>195</v>
      </c>
      <c r="H31" s="1">
        <v>2.7</v>
      </c>
      <c r="I31" s="2">
        <v>20.388696792655299</v>
      </c>
      <c r="J31">
        <v>24</v>
      </c>
      <c r="K31" s="2">
        <v>3.6701689834267319</v>
      </c>
      <c r="M31" t="s">
        <v>7</v>
      </c>
      <c r="N31">
        <v>2018</v>
      </c>
      <c r="O31">
        <v>2</v>
      </c>
      <c r="P31">
        <v>3</v>
      </c>
      <c r="Q31">
        <v>13</v>
      </c>
      <c r="R31">
        <v>30313</v>
      </c>
      <c r="S31">
        <v>195</v>
      </c>
      <c r="W31">
        <v>4.2857776500000009</v>
      </c>
      <c r="Y31" s="3" t="s">
        <v>7</v>
      </c>
      <c r="Z31" s="3">
        <v>2018</v>
      </c>
      <c r="AA31" s="3">
        <v>3</v>
      </c>
      <c r="AB31" s="3">
        <v>3</v>
      </c>
      <c r="AC31" s="3">
        <v>13</v>
      </c>
      <c r="AD31" s="3">
        <v>30313</v>
      </c>
      <c r="AE31" s="3">
        <v>195</v>
      </c>
      <c r="AF31" s="1"/>
      <c r="AG31" s="2"/>
      <c r="AH31">
        <v>15</v>
      </c>
      <c r="AI31" s="2">
        <v>2.3841956160000004</v>
      </c>
    </row>
    <row r="32" spans="1:35" x14ac:dyDescent="0.2">
      <c r="A32" t="s">
        <v>7</v>
      </c>
      <c r="B32">
        <v>2018</v>
      </c>
      <c r="C32">
        <v>1</v>
      </c>
      <c r="D32">
        <v>3</v>
      </c>
      <c r="E32">
        <v>15</v>
      </c>
      <c r="F32">
        <v>30315</v>
      </c>
      <c r="G32">
        <v>54</v>
      </c>
      <c r="H32" s="1">
        <v>2.4</v>
      </c>
      <c r="I32" s="2">
        <v>21.676091054081486</v>
      </c>
      <c r="J32">
        <v>28</v>
      </c>
      <c r="K32" s="2">
        <v>3.9102291142490384</v>
      </c>
      <c r="M32" t="s">
        <v>7</v>
      </c>
      <c r="N32">
        <v>2018</v>
      </c>
      <c r="O32">
        <v>2</v>
      </c>
      <c r="P32">
        <v>3</v>
      </c>
      <c r="Q32">
        <v>15</v>
      </c>
      <c r="R32">
        <v>30315</v>
      </c>
      <c r="S32">
        <v>54</v>
      </c>
      <c r="W32">
        <v>3.2091193061052632</v>
      </c>
      <c r="Y32" s="3" t="s">
        <v>7</v>
      </c>
      <c r="Z32" s="3">
        <v>2018</v>
      </c>
      <c r="AA32" s="3">
        <v>3</v>
      </c>
      <c r="AB32" s="3">
        <v>3</v>
      </c>
      <c r="AC32" s="3">
        <v>15</v>
      </c>
      <c r="AD32" s="3">
        <v>30315</v>
      </c>
      <c r="AE32" s="3">
        <v>54</v>
      </c>
      <c r="AF32" s="1"/>
      <c r="AG32" s="2"/>
      <c r="AH32">
        <v>17</v>
      </c>
      <c r="AI32" s="2">
        <v>2.0338299520000001</v>
      </c>
    </row>
    <row r="33" spans="1:35" x14ac:dyDescent="0.2">
      <c r="A33" t="s">
        <v>7</v>
      </c>
      <c r="B33">
        <v>2018</v>
      </c>
      <c r="C33">
        <v>1</v>
      </c>
      <c r="D33">
        <v>3</v>
      </c>
      <c r="E33">
        <v>17</v>
      </c>
      <c r="F33">
        <v>30317</v>
      </c>
      <c r="G33">
        <v>104</v>
      </c>
      <c r="H33" s="1">
        <v>2.2000000000000002</v>
      </c>
      <c r="I33" s="2">
        <v>20.983967305878654</v>
      </c>
      <c r="J33">
        <v>24</v>
      </c>
      <c r="K33" s="2">
        <v>4.3412141552493253</v>
      </c>
      <c r="M33" t="s">
        <v>7</v>
      </c>
      <c r="N33">
        <v>2018</v>
      </c>
      <c r="O33">
        <v>2</v>
      </c>
      <c r="P33">
        <v>3</v>
      </c>
      <c r="Q33">
        <v>17</v>
      </c>
      <c r="R33">
        <v>30317</v>
      </c>
      <c r="S33">
        <v>104</v>
      </c>
      <c r="T33">
        <v>3.5</v>
      </c>
      <c r="U33">
        <v>21.420502682857947</v>
      </c>
      <c r="W33">
        <v>4.7213812800000001</v>
      </c>
      <c r="Y33" s="3" t="s">
        <v>7</v>
      </c>
      <c r="Z33" s="3">
        <v>2018</v>
      </c>
      <c r="AA33" s="3">
        <v>3</v>
      </c>
      <c r="AB33" s="3">
        <v>3</v>
      </c>
      <c r="AC33" s="3">
        <v>17</v>
      </c>
      <c r="AD33" s="5">
        <v>30317</v>
      </c>
      <c r="AE33" s="3">
        <v>104</v>
      </c>
      <c r="AF33" s="1">
        <v>2</v>
      </c>
      <c r="AG33" s="2">
        <v>22.738259668508285</v>
      </c>
      <c r="AH33">
        <v>18</v>
      </c>
      <c r="AI33" s="2">
        <v>4.0310650398117653</v>
      </c>
    </row>
    <row r="34" spans="1:35" x14ac:dyDescent="0.2">
      <c r="A34" t="s">
        <v>7</v>
      </c>
      <c r="B34">
        <v>2018</v>
      </c>
      <c r="C34">
        <v>1</v>
      </c>
      <c r="D34">
        <v>3</v>
      </c>
      <c r="E34">
        <v>19</v>
      </c>
      <c r="F34">
        <v>30319</v>
      </c>
      <c r="G34">
        <v>4</v>
      </c>
      <c r="H34" s="1">
        <v>2.2999999999999998</v>
      </c>
      <c r="I34" s="2">
        <v>18.297236743838685</v>
      </c>
      <c r="J34">
        <v>25</v>
      </c>
      <c r="K34" s="2">
        <v>4.1275404331590746</v>
      </c>
      <c r="M34" t="s">
        <v>7</v>
      </c>
      <c r="N34">
        <v>2018</v>
      </c>
      <c r="O34">
        <v>2</v>
      </c>
      <c r="P34">
        <v>3</v>
      </c>
      <c r="Q34">
        <v>19</v>
      </c>
      <c r="R34">
        <v>30319</v>
      </c>
      <c r="S34">
        <v>4</v>
      </c>
      <c r="W34">
        <v>4.3680806400000005</v>
      </c>
      <c r="Y34" s="3" t="s">
        <v>7</v>
      </c>
      <c r="Z34" s="3">
        <v>2018</v>
      </c>
      <c r="AA34" s="3">
        <v>3</v>
      </c>
      <c r="AB34" s="3">
        <v>3</v>
      </c>
      <c r="AC34" s="3">
        <v>19</v>
      </c>
      <c r="AD34" s="3">
        <v>30319</v>
      </c>
      <c r="AE34" s="3">
        <v>4</v>
      </c>
      <c r="AF34" s="1"/>
      <c r="AG34" s="2"/>
      <c r="AH34">
        <v>13</v>
      </c>
      <c r="AI34" s="2">
        <v>2.5499079152164952</v>
      </c>
    </row>
    <row r="35" spans="1:35" x14ac:dyDescent="0.2">
      <c r="A35" t="s">
        <v>7</v>
      </c>
      <c r="B35">
        <v>2018</v>
      </c>
      <c r="C35">
        <v>1</v>
      </c>
      <c r="D35">
        <v>4</v>
      </c>
      <c r="E35">
        <v>1</v>
      </c>
      <c r="F35">
        <v>30401</v>
      </c>
      <c r="G35">
        <v>108</v>
      </c>
      <c r="H35" s="1">
        <v>3</v>
      </c>
      <c r="I35" s="2">
        <v>19.60210649502633</v>
      </c>
      <c r="J35">
        <v>21</v>
      </c>
      <c r="K35" s="2">
        <v>4.5835212260557894</v>
      </c>
      <c r="M35" t="s">
        <v>7</v>
      </c>
      <c r="N35">
        <v>2018</v>
      </c>
      <c r="O35">
        <v>2</v>
      </c>
      <c r="P35">
        <v>4</v>
      </c>
      <c r="Q35">
        <v>1</v>
      </c>
      <c r="R35">
        <v>30401</v>
      </c>
      <c r="S35">
        <v>108</v>
      </c>
      <c r="W35">
        <v>5.7323721746192904</v>
      </c>
      <c r="Y35" s="3" t="s">
        <v>7</v>
      </c>
      <c r="Z35" s="3">
        <v>2018</v>
      </c>
      <c r="AA35" s="3">
        <v>3</v>
      </c>
      <c r="AB35" s="3">
        <v>4</v>
      </c>
      <c r="AC35" s="3">
        <v>1</v>
      </c>
      <c r="AD35" s="3">
        <v>30401</v>
      </c>
      <c r="AE35" s="3">
        <v>108</v>
      </c>
      <c r="AF35" s="1"/>
      <c r="AG35" s="2"/>
      <c r="AH35">
        <v>16</v>
      </c>
      <c r="AI35" s="2">
        <v>2.8110525046153851</v>
      </c>
    </row>
    <row r="36" spans="1:35" x14ac:dyDescent="0.2">
      <c r="A36" t="s">
        <v>7</v>
      </c>
      <c r="B36">
        <v>2018</v>
      </c>
      <c r="C36">
        <v>1</v>
      </c>
      <c r="D36">
        <v>4</v>
      </c>
      <c r="E36">
        <v>3</v>
      </c>
      <c r="F36">
        <v>30403</v>
      </c>
      <c r="G36">
        <v>100</v>
      </c>
      <c r="H36" s="1">
        <v>2.5</v>
      </c>
      <c r="I36" s="2">
        <v>18.392085829733869</v>
      </c>
      <c r="J36">
        <v>26</v>
      </c>
      <c r="K36" s="2">
        <v>4.1916652417444613</v>
      </c>
      <c r="M36" t="s">
        <v>7</v>
      </c>
      <c r="N36">
        <v>2018</v>
      </c>
      <c r="O36">
        <v>2</v>
      </c>
      <c r="P36">
        <v>4</v>
      </c>
      <c r="Q36">
        <v>3</v>
      </c>
      <c r="R36">
        <v>30403</v>
      </c>
      <c r="S36">
        <v>100</v>
      </c>
      <c r="W36">
        <v>4.9768448196923067</v>
      </c>
      <c r="Y36" s="3" t="s">
        <v>7</v>
      </c>
      <c r="Z36" s="3">
        <v>2018</v>
      </c>
      <c r="AA36" s="3">
        <v>3</v>
      </c>
      <c r="AB36" s="3">
        <v>4</v>
      </c>
      <c r="AC36" s="3">
        <v>3</v>
      </c>
      <c r="AD36" s="3">
        <v>30403</v>
      </c>
      <c r="AE36" s="3">
        <v>100</v>
      </c>
      <c r="AF36" s="1"/>
      <c r="AG36" s="2"/>
      <c r="AH36">
        <v>7</v>
      </c>
      <c r="AI36" s="2">
        <v>1.7276230746798031</v>
      </c>
    </row>
    <row r="37" spans="1:35" x14ac:dyDescent="0.2">
      <c r="A37" t="s">
        <v>7</v>
      </c>
      <c r="B37">
        <v>2018</v>
      </c>
      <c r="C37">
        <v>1</v>
      </c>
      <c r="D37">
        <v>4</v>
      </c>
      <c r="E37">
        <v>5</v>
      </c>
      <c r="F37">
        <v>30405</v>
      </c>
      <c r="G37">
        <v>15</v>
      </c>
      <c r="H37" s="1">
        <v>2.2000000000000002</v>
      </c>
      <c r="I37" s="2">
        <v>18.491233240017678</v>
      </c>
      <c r="J37">
        <v>25</v>
      </c>
      <c r="K37" s="2">
        <v>4.1258358561377539</v>
      </c>
      <c r="M37" t="s">
        <v>7</v>
      </c>
      <c r="N37">
        <v>2018</v>
      </c>
      <c r="O37">
        <v>2</v>
      </c>
      <c r="P37">
        <v>4</v>
      </c>
      <c r="Q37">
        <v>5</v>
      </c>
      <c r="R37">
        <v>30405</v>
      </c>
      <c r="S37">
        <v>15</v>
      </c>
      <c r="W37">
        <v>5.1583839999999999</v>
      </c>
      <c r="Y37" s="3" t="s">
        <v>7</v>
      </c>
      <c r="Z37" s="3">
        <v>2018</v>
      </c>
      <c r="AA37" s="3">
        <v>3</v>
      </c>
      <c r="AB37" s="3">
        <v>4</v>
      </c>
      <c r="AC37" s="3">
        <v>5</v>
      </c>
      <c r="AD37" s="3">
        <v>30405</v>
      </c>
      <c r="AE37" s="3">
        <v>15</v>
      </c>
      <c r="AF37" s="1"/>
      <c r="AG37" s="2"/>
      <c r="AH37">
        <v>12</v>
      </c>
      <c r="AI37" s="2">
        <v>2.5650184806399996</v>
      </c>
    </row>
    <row r="38" spans="1:35" x14ac:dyDescent="0.2">
      <c r="A38" t="s">
        <v>7</v>
      </c>
      <c r="B38">
        <v>2018</v>
      </c>
      <c r="C38">
        <v>1</v>
      </c>
      <c r="D38">
        <v>4</v>
      </c>
      <c r="E38">
        <v>7</v>
      </c>
      <c r="F38">
        <v>30407</v>
      </c>
      <c r="G38">
        <v>13</v>
      </c>
      <c r="H38" s="1">
        <v>2.4</v>
      </c>
      <c r="I38" s="2">
        <v>18.295698038569309</v>
      </c>
      <c r="J38">
        <v>23</v>
      </c>
      <c r="K38" s="2">
        <v>4.1696978935223337</v>
      </c>
      <c r="M38" t="s">
        <v>7</v>
      </c>
      <c r="N38">
        <v>2018</v>
      </c>
      <c r="O38">
        <v>2</v>
      </c>
      <c r="P38">
        <v>4</v>
      </c>
      <c r="Q38">
        <v>7</v>
      </c>
      <c r="R38">
        <v>30407</v>
      </c>
      <c r="S38">
        <v>13</v>
      </c>
      <c r="W38">
        <v>4.7991498103553312</v>
      </c>
      <c r="Y38" s="3" t="s">
        <v>7</v>
      </c>
      <c r="Z38" s="3">
        <v>2018</v>
      </c>
      <c r="AA38" s="3">
        <v>3</v>
      </c>
      <c r="AB38" s="3">
        <v>4</v>
      </c>
      <c r="AC38" s="3">
        <v>7</v>
      </c>
      <c r="AD38" s="3">
        <v>30407</v>
      </c>
      <c r="AE38" s="3">
        <v>13</v>
      </c>
      <c r="AF38" s="1"/>
      <c r="AG38" s="2"/>
      <c r="AH38">
        <v>11</v>
      </c>
      <c r="AI38" s="2">
        <v>2.1747884635247527</v>
      </c>
    </row>
    <row r="39" spans="1:35" x14ac:dyDescent="0.2">
      <c r="A39" t="s">
        <v>7</v>
      </c>
      <c r="B39">
        <v>2018</v>
      </c>
      <c r="C39">
        <v>1</v>
      </c>
      <c r="D39">
        <v>4</v>
      </c>
      <c r="E39">
        <v>9</v>
      </c>
      <c r="F39">
        <v>30409</v>
      </c>
      <c r="G39">
        <v>191</v>
      </c>
      <c r="H39" s="1">
        <v>2.7</v>
      </c>
      <c r="I39" s="2">
        <v>21.368229252940203</v>
      </c>
      <c r="J39">
        <v>19</v>
      </c>
      <c r="K39" s="2">
        <v>3.9590885392950375</v>
      </c>
      <c r="M39" t="s">
        <v>7</v>
      </c>
      <c r="N39">
        <v>2018</v>
      </c>
      <c r="O39">
        <v>2</v>
      </c>
      <c r="P39">
        <v>4</v>
      </c>
      <c r="Q39">
        <v>9</v>
      </c>
      <c r="R39">
        <v>30409</v>
      </c>
      <c r="S39">
        <v>191</v>
      </c>
      <c r="W39">
        <v>5.3622636996923081</v>
      </c>
      <c r="Y39" s="3" t="s">
        <v>7</v>
      </c>
      <c r="Z39" s="3">
        <v>2018</v>
      </c>
      <c r="AA39" s="3">
        <v>3</v>
      </c>
      <c r="AB39" s="3">
        <v>4</v>
      </c>
      <c r="AC39" s="3">
        <v>9</v>
      </c>
      <c r="AD39" s="3">
        <v>30409</v>
      </c>
      <c r="AE39" s="3">
        <v>191</v>
      </c>
      <c r="AF39" s="1"/>
      <c r="AG39" s="2"/>
      <c r="AH39">
        <v>13</v>
      </c>
      <c r="AI39" s="2">
        <v>2.5178998862769237</v>
      </c>
    </row>
    <row r="40" spans="1:35" x14ac:dyDescent="0.2">
      <c r="A40" t="s">
        <v>7</v>
      </c>
      <c r="B40">
        <v>2018</v>
      </c>
      <c r="C40">
        <v>1</v>
      </c>
      <c r="D40">
        <v>4</v>
      </c>
      <c r="E40">
        <v>11</v>
      </c>
      <c r="F40">
        <v>30411</v>
      </c>
      <c r="G40">
        <v>102</v>
      </c>
      <c r="H40" s="1">
        <v>3</v>
      </c>
      <c r="I40" s="2">
        <v>22.253872173758232</v>
      </c>
      <c r="J40">
        <v>25</v>
      </c>
      <c r="K40" s="2">
        <v>4.155532490653373</v>
      </c>
      <c r="M40" t="s">
        <v>7</v>
      </c>
      <c r="N40">
        <v>2018</v>
      </c>
      <c r="O40">
        <v>2</v>
      </c>
      <c r="P40">
        <v>4</v>
      </c>
      <c r="Q40">
        <v>11</v>
      </c>
      <c r="R40">
        <v>30411</v>
      </c>
      <c r="S40">
        <v>102</v>
      </c>
      <c r="W40">
        <v>5.9009659048421055</v>
      </c>
      <c r="Y40" s="3" t="s">
        <v>7</v>
      </c>
      <c r="Z40" s="3">
        <v>2018</v>
      </c>
      <c r="AA40" s="3">
        <v>3</v>
      </c>
      <c r="AB40" s="3">
        <v>4</v>
      </c>
      <c r="AC40" s="3">
        <v>11</v>
      </c>
      <c r="AD40" s="3">
        <v>30411</v>
      </c>
      <c r="AE40" s="3">
        <v>102</v>
      </c>
      <c r="AF40" s="1"/>
      <c r="AG40" s="2"/>
      <c r="AH40">
        <v>18</v>
      </c>
      <c r="AI40" s="2">
        <v>2.9776333937777784</v>
      </c>
    </row>
    <row r="41" spans="1:35" x14ac:dyDescent="0.2">
      <c r="A41" t="s">
        <v>7</v>
      </c>
      <c r="B41">
        <v>2018</v>
      </c>
      <c r="C41">
        <v>1</v>
      </c>
      <c r="D41">
        <v>4</v>
      </c>
      <c r="E41">
        <v>13</v>
      </c>
      <c r="F41">
        <v>30413</v>
      </c>
      <c r="G41">
        <v>202</v>
      </c>
      <c r="H41" s="1">
        <v>2.7</v>
      </c>
      <c r="I41" s="2">
        <v>21.183473389355743</v>
      </c>
      <c r="J41">
        <v>19</v>
      </c>
      <c r="K41" s="2">
        <v>2.9601887394957989</v>
      </c>
      <c r="M41" t="s">
        <v>7</v>
      </c>
      <c r="N41">
        <v>2018</v>
      </c>
      <c r="O41">
        <v>2</v>
      </c>
      <c r="P41">
        <v>4</v>
      </c>
      <c r="Q41">
        <v>13</v>
      </c>
      <c r="R41">
        <v>30413</v>
      </c>
      <c r="S41">
        <v>202</v>
      </c>
      <c r="T41">
        <v>3.4</v>
      </c>
      <c r="U41">
        <v>19.33859325163673</v>
      </c>
      <c r="W41">
        <v>5.7191879360000009</v>
      </c>
      <c r="Y41" s="3" t="s">
        <v>7</v>
      </c>
      <c r="Z41" s="3">
        <v>2018</v>
      </c>
      <c r="AA41" s="3">
        <v>3</v>
      </c>
      <c r="AB41" s="3">
        <v>4</v>
      </c>
      <c r="AC41" s="3">
        <v>13</v>
      </c>
      <c r="AD41" s="5">
        <v>30413</v>
      </c>
      <c r="AE41" s="3">
        <v>202</v>
      </c>
      <c r="AF41" s="1">
        <v>2</v>
      </c>
      <c r="AG41" s="2">
        <v>21.744324970131423</v>
      </c>
      <c r="AH41">
        <v>15</v>
      </c>
      <c r="AI41" s="2">
        <v>2.3206311136438362</v>
      </c>
    </row>
    <row r="42" spans="1:35" x14ac:dyDescent="0.2">
      <c r="A42" t="s">
        <v>7</v>
      </c>
      <c r="B42">
        <v>2018</v>
      </c>
      <c r="C42">
        <v>1</v>
      </c>
      <c r="D42">
        <v>4</v>
      </c>
      <c r="E42">
        <v>15</v>
      </c>
      <c r="F42">
        <v>30415</v>
      </c>
      <c r="G42">
        <v>131</v>
      </c>
      <c r="H42" s="1">
        <v>2.2000000000000002</v>
      </c>
      <c r="I42" s="2">
        <v>24.045686804929367</v>
      </c>
      <c r="J42">
        <v>27</v>
      </c>
      <c r="K42" s="2">
        <v>4.3080422132171625</v>
      </c>
      <c r="M42" t="s">
        <v>7</v>
      </c>
      <c r="N42">
        <v>2018</v>
      </c>
      <c r="O42">
        <v>2</v>
      </c>
      <c r="P42">
        <v>4</v>
      </c>
      <c r="Q42">
        <v>15</v>
      </c>
      <c r="R42">
        <v>30415</v>
      </c>
      <c r="S42">
        <v>131</v>
      </c>
      <c r="W42">
        <v>5.2784778590862951</v>
      </c>
      <c r="Y42" s="3" t="s">
        <v>7</v>
      </c>
      <c r="Z42" s="3">
        <v>2018</v>
      </c>
      <c r="AA42" s="3">
        <v>3</v>
      </c>
      <c r="AB42" s="3">
        <v>4</v>
      </c>
      <c r="AC42" s="3">
        <v>15</v>
      </c>
      <c r="AD42" s="3">
        <v>30415</v>
      </c>
      <c r="AE42" s="3">
        <v>131</v>
      </c>
      <c r="AF42" s="1"/>
      <c r="AG42" s="2"/>
      <c r="AH42">
        <v>17</v>
      </c>
      <c r="AI42" s="2">
        <v>2.3119472640000005</v>
      </c>
    </row>
    <row r="43" spans="1:35" x14ac:dyDescent="0.2">
      <c r="A43" t="s">
        <v>7</v>
      </c>
      <c r="B43">
        <v>2018</v>
      </c>
      <c r="C43">
        <v>1</v>
      </c>
      <c r="D43">
        <v>4</v>
      </c>
      <c r="E43">
        <v>17</v>
      </c>
      <c r="F43">
        <v>30417</v>
      </c>
      <c r="G43">
        <v>126</v>
      </c>
      <c r="H43" s="1">
        <v>2.4</v>
      </c>
      <c r="I43" s="2">
        <v>19.404155233241866</v>
      </c>
      <c r="J43">
        <v>19</v>
      </c>
      <c r="K43" s="2">
        <v>4.0059274703418684</v>
      </c>
      <c r="M43" t="s">
        <v>7</v>
      </c>
      <c r="N43">
        <v>2018</v>
      </c>
      <c r="O43">
        <v>2</v>
      </c>
      <c r="P43">
        <v>4</v>
      </c>
      <c r="Q43">
        <v>17</v>
      </c>
      <c r="R43">
        <v>30417</v>
      </c>
      <c r="S43">
        <v>126</v>
      </c>
      <c r="W43">
        <v>5.5062707700000004</v>
      </c>
      <c r="Y43" s="3" t="s">
        <v>7</v>
      </c>
      <c r="Z43" s="3">
        <v>2018</v>
      </c>
      <c r="AA43" s="3">
        <v>3</v>
      </c>
      <c r="AB43" s="3">
        <v>4</v>
      </c>
      <c r="AC43" s="3">
        <v>17</v>
      </c>
      <c r="AD43" s="3">
        <v>30417</v>
      </c>
      <c r="AE43" s="3">
        <v>126</v>
      </c>
      <c r="AF43" s="1"/>
      <c r="AG43" s="2"/>
      <c r="AH43">
        <v>10</v>
      </c>
      <c r="AI43" s="2">
        <v>2.3243770880000003</v>
      </c>
    </row>
    <row r="44" spans="1:35" x14ac:dyDescent="0.2">
      <c r="A44" t="s">
        <v>7</v>
      </c>
      <c r="B44">
        <v>2018</v>
      </c>
      <c r="C44">
        <v>1</v>
      </c>
      <c r="D44">
        <v>4</v>
      </c>
      <c r="E44">
        <v>19</v>
      </c>
      <c r="F44">
        <v>30419</v>
      </c>
      <c r="G44">
        <v>47</v>
      </c>
      <c r="H44" s="1">
        <v>2.2000000000000002</v>
      </c>
      <c r="I44" s="2">
        <v>19.258430557775291</v>
      </c>
      <c r="J44">
        <v>24</v>
      </c>
      <c r="K44" s="2">
        <v>4.3783724494166538</v>
      </c>
      <c r="M44" t="s">
        <v>7</v>
      </c>
      <c r="N44">
        <v>2018</v>
      </c>
      <c r="O44">
        <v>2</v>
      </c>
      <c r="P44">
        <v>4</v>
      </c>
      <c r="Q44">
        <v>19</v>
      </c>
      <c r="R44">
        <v>30419</v>
      </c>
      <c r="S44">
        <v>47</v>
      </c>
      <c r="W44">
        <v>5.2080459825380716</v>
      </c>
      <c r="Y44" s="3" t="s">
        <v>7</v>
      </c>
      <c r="Z44" s="3">
        <v>2018</v>
      </c>
      <c r="AA44" s="3">
        <v>3</v>
      </c>
      <c r="AB44" s="3">
        <v>4</v>
      </c>
      <c r="AC44" s="3">
        <v>19</v>
      </c>
      <c r="AD44" s="3">
        <v>30419</v>
      </c>
      <c r="AE44" s="3">
        <v>47</v>
      </c>
      <c r="AF44" s="1"/>
      <c r="AG44" s="2"/>
      <c r="AH44">
        <v>16</v>
      </c>
      <c r="AI44" s="2">
        <v>3.4659350661301778</v>
      </c>
    </row>
    <row r="45" spans="1:35" x14ac:dyDescent="0.2">
      <c r="A45" t="s">
        <v>7</v>
      </c>
      <c r="B45">
        <v>2018</v>
      </c>
      <c r="C45">
        <v>1</v>
      </c>
      <c r="D45">
        <v>5</v>
      </c>
      <c r="E45">
        <v>1</v>
      </c>
      <c r="F45">
        <v>30501</v>
      </c>
      <c r="G45">
        <v>75</v>
      </c>
      <c r="H45" s="1">
        <v>2.7</v>
      </c>
      <c r="I45" s="2">
        <v>18.919339769542198</v>
      </c>
      <c r="J45">
        <v>24</v>
      </c>
      <c r="K45" s="2">
        <v>4.2365523664302698</v>
      </c>
      <c r="M45" t="s">
        <v>7</v>
      </c>
      <c r="N45">
        <v>2018</v>
      </c>
      <c r="O45">
        <v>2</v>
      </c>
      <c r="P45">
        <v>5</v>
      </c>
      <c r="Q45">
        <v>1</v>
      </c>
      <c r="R45">
        <v>30501</v>
      </c>
      <c r="S45">
        <v>75</v>
      </c>
      <c r="W45">
        <v>5.3916520918032793</v>
      </c>
      <c r="Y45" s="3" t="s">
        <v>7</v>
      </c>
      <c r="Z45" s="3">
        <v>2018</v>
      </c>
      <c r="AA45" s="3">
        <v>3</v>
      </c>
      <c r="AB45" s="3">
        <v>5</v>
      </c>
      <c r="AC45" s="3">
        <v>1</v>
      </c>
      <c r="AD45" s="3">
        <v>30501</v>
      </c>
      <c r="AE45" s="3">
        <v>75</v>
      </c>
      <c r="AF45" s="1"/>
      <c r="AG45" s="2"/>
      <c r="AH45">
        <v>7</v>
      </c>
      <c r="AI45" s="2">
        <v>1.1549320266368717</v>
      </c>
    </row>
    <row r="46" spans="1:35" x14ac:dyDescent="0.2">
      <c r="A46" t="s">
        <v>7</v>
      </c>
      <c r="B46">
        <v>2018</v>
      </c>
      <c r="C46">
        <v>1</v>
      </c>
      <c r="D46">
        <v>5</v>
      </c>
      <c r="E46">
        <v>3</v>
      </c>
      <c r="F46">
        <v>30503</v>
      </c>
      <c r="G46">
        <v>154</v>
      </c>
      <c r="H46" s="1">
        <v>2.7</v>
      </c>
      <c r="I46" s="2">
        <v>20.190689848569825</v>
      </c>
      <c r="J46">
        <v>22</v>
      </c>
      <c r="K46" s="2">
        <v>3.8088492652832295</v>
      </c>
      <c r="M46" t="s">
        <v>7</v>
      </c>
      <c r="N46">
        <v>2018</v>
      </c>
      <c r="O46">
        <v>2</v>
      </c>
      <c r="P46">
        <v>5</v>
      </c>
      <c r="Q46">
        <v>3</v>
      </c>
      <c r="R46">
        <v>30503</v>
      </c>
      <c r="S46">
        <v>154</v>
      </c>
      <c r="W46">
        <v>5.9868399360000009</v>
      </c>
      <c r="Y46" s="3" t="s">
        <v>7</v>
      </c>
      <c r="Z46" s="3">
        <v>2018</v>
      </c>
      <c r="AA46" s="3">
        <v>3</v>
      </c>
      <c r="AB46" s="3">
        <v>5</v>
      </c>
      <c r="AC46" s="3">
        <v>3</v>
      </c>
      <c r="AD46" s="3">
        <v>30503</v>
      </c>
      <c r="AE46" s="3">
        <v>154</v>
      </c>
      <c r="AF46" s="1"/>
      <c r="AG46" s="2"/>
      <c r="AH46">
        <v>13</v>
      </c>
      <c r="AI46" s="2">
        <v>2.9798260545979378</v>
      </c>
    </row>
    <row r="47" spans="1:35" x14ac:dyDescent="0.2">
      <c r="A47" t="s">
        <v>7</v>
      </c>
      <c r="B47">
        <v>2018</v>
      </c>
      <c r="C47">
        <v>1</v>
      </c>
      <c r="D47">
        <v>5</v>
      </c>
      <c r="E47">
        <v>5</v>
      </c>
      <c r="F47">
        <v>30505</v>
      </c>
      <c r="G47">
        <v>201</v>
      </c>
      <c r="H47" s="1">
        <v>2.7</v>
      </c>
      <c r="I47" s="2">
        <v>21.518129447644867</v>
      </c>
      <c r="J47">
        <v>28</v>
      </c>
      <c r="K47" s="2">
        <v>4.1801496984073196</v>
      </c>
      <c r="M47" t="s">
        <v>7</v>
      </c>
      <c r="N47">
        <v>2018</v>
      </c>
      <c r="O47">
        <v>2</v>
      </c>
      <c r="P47">
        <v>5</v>
      </c>
      <c r="Q47">
        <v>5</v>
      </c>
      <c r="R47">
        <v>30505</v>
      </c>
      <c r="S47">
        <v>201</v>
      </c>
      <c r="T47">
        <v>3.1</v>
      </c>
      <c r="U47">
        <v>21.310422354263686</v>
      </c>
      <c r="W47">
        <v>5.9525804800000017</v>
      </c>
      <c r="Y47" s="3" t="s">
        <v>7</v>
      </c>
      <c r="Z47" s="3">
        <v>2018</v>
      </c>
      <c r="AA47" s="3">
        <v>3</v>
      </c>
      <c r="AB47" s="3">
        <v>5</v>
      </c>
      <c r="AC47" s="3">
        <v>5</v>
      </c>
      <c r="AD47" s="5">
        <v>30505</v>
      </c>
      <c r="AE47" s="3">
        <v>201</v>
      </c>
      <c r="AF47" s="1">
        <v>1</v>
      </c>
      <c r="AG47" s="2">
        <v>22.37061769616027</v>
      </c>
      <c r="AH47">
        <v>13</v>
      </c>
      <c r="AI47" s="2">
        <v>2.340119387736094</v>
      </c>
    </row>
    <row r="48" spans="1:35" x14ac:dyDescent="0.2">
      <c r="A48" t="s">
        <v>7</v>
      </c>
      <c r="B48">
        <v>2018</v>
      </c>
      <c r="C48">
        <v>1</v>
      </c>
      <c r="D48">
        <v>5</v>
      </c>
      <c r="E48">
        <v>7</v>
      </c>
      <c r="F48">
        <v>30507</v>
      </c>
      <c r="G48">
        <v>22</v>
      </c>
      <c r="H48" s="1">
        <v>2.6</v>
      </c>
      <c r="I48" s="2">
        <v>19.920677843879574</v>
      </c>
      <c r="J48">
        <v>23</v>
      </c>
      <c r="K48" s="2">
        <v>3.6919290740476525</v>
      </c>
      <c r="M48" t="s">
        <v>7</v>
      </c>
      <c r="N48">
        <v>2018</v>
      </c>
      <c r="O48">
        <v>2</v>
      </c>
      <c r="P48">
        <v>5</v>
      </c>
      <c r="Q48">
        <v>7</v>
      </c>
      <c r="R48">
        <v>30507</v>
      </c>
      <c r="S48">
        <v>22</v>
      </c>
      <c r="W48">
        <v>5.4531830252307714</v>
      </c>
      <c r="Y48" s="3" t="s">
        <v>7</v>
      </c>
      <c r="Z48" s="3">
        <v>2018</v>
      </c>
      <c r="AA48" s="3">
        <v>3</v>
      </c>
      <c r="AB48" s="3">
        <v>5</v>
      </c>
      <c r="AC48" s="3">
        <v>7</v>
      </c>
      <c r="AD48" s="3">
        <v>30507</v>
      </c>
      <c r="AE48" s="3">
        <v>22</v>
      </c>
      <c r="AF48" s="1"/>
      <c r="AG48" s="2"/>
      <c r="AH48">
        <v>14</v>
      </c>
      <c r="AI48" s="2">
        <v>2.5915226899692314</v>
      </c>
    </row>
    <row r="49" spans="1:35" x14ac:dyDescent="0.2">
      <c r="A49" t="s">
        <v>7</v>
      </c>
      <c r="B49">
        <v>2018</v>
      </c>
      <c r="C49">
        <v>1</v>
      </c>
      <c r="D49">
        <v>5</v>
      </c>
      <c r="E49">
        <v>9</v>
      </c>
      <c r="F49">
        <v>30509</v>
      </c>
      <c r="G49">
        <v>82</v>
      </c>
      <c r="H49" s="1">
        <v>2.2999999999999998</v>
      </c>
      <c r="I49" s="2">
        <v>20.879390813068042</v>
      </c>
      <c r="J49">
        <v>25</v>
      </c>
      <c r="K49" s="2">
        <v>4.1071847663964629</v>
      </c>
      <c r="M49" t="s">
        <v>7</v>
      </c>
      <c r="N49">
        <v>2018</v>
      </c>
      <c r="O49">
        <v>2</v>
      </c>
      <c r="P49">
        <v>5</v>
      </c>
      <c r="Q49">
        <v>9</v>
      </c>
      <c r="R49">
        <v>30509</v>
      </c>
      <c r="S49">
        <v>82</v>
      </c>
      <c r="W49">
        <v>5.5684998599999993</v>
      </c>
      <c r="Y49" s="3" t="s">
        <v>7</v>
      </c>
      <c r="Z49" s="3">
        <v>2018</v>
      </c>
      <c r="AA49" s="3">
        <v>3</v>
      </c>
      <c r="AB49" s="3">
        <v>5</v>
      </c>
      <c r="AC49" s="3">
        <v>9</v>
      </c>
      <c r="AD49" s="3">
        <v>30509</v>
      </c>
      <c r="AE49" s="3">
        <v>82</v>
      </c>
      <c r="AF49" s="1"/>
      <c r="AG49" s="2"/>
      <c r="AH49">
        <v>14</v>
      </c>
      <c r="AI49" s="2">
        <v>2.7261472452923079</v>
      </c>
    </row>
    <row r="50" spans="1:35" x14ac:dyDescent="0.2">
      <c r="A50" t="s">
        <v>7</v>
      </c>
      <c r="B50">
        <v>2018</v>
      </c>
      <c r="C50">
        <v>1</v>
      </c>
      <c r="D50">
        <v>5</v>
      </c>
      <c r="E50">
        <v>11</v>
      </c>
      <c r="F50">
        <v>30511</v>
      </c>
      <c r="G50">
        <v>134</v>
      </c>
      <c r="H50" s="1">
        <v>2.5</v>
      </c>
      <c r="I50" s="2">
        <v>21.899941600155731</v>
      </c>
      <c r="J50">
        <v>24</v>
      </c>
      <c r="K50" s="2">
        <v>4.2811158532083002</v>
      </c>
      <c r="M50" t="s">
        <v>7</v>
      </c>
      <c r="N50">
        <v>2018</v>
      </c>
      <c r="O50">
        <v>2</v>
      </c>
      <c r="P50">
        <v>5</v>
      </c>
      <c r="Q50">
        <v>11</v>
      </c>
      <c r="R50">
        <v>30511</v>
      </c>
      <c r="S50">
        <v>134</v>
      </c>
      <c r="W50">
        <v>5.1148297200000004</v>
      </c>
      <c r="Y50" s="3" t="s">
        <v>7</v>
      </c>
      <c r="Z50" s="3">
        <v>2018</v>
      </c>
      <c r="AA50" s="3">
        <v>3</v>
      </c>
      <c r="AB50" s="3">
        <v>5</v>
      </c>
      <c r="AC50" s="3">
        <v>11</v>
      </c>
      <c r="AD50" s="3">
        <v>30511</v>
      </c>
      <c r="AE50" s="3">
        <v>134</v>
      </c>
      <c r="AF50" s="1"/>
      <c r="AG50" s="2"/>
      <c r="AH50">
        <v>18</v>
      </c>
      <c r="AI50" s="2">
        <v>2.8955811320203044</v>
      </c>
    </row>
    <row r="51" spans="1:35" x14ac:dyDescent="0.2">
      <c r="A51" t="s">
        <v>7</v>
      </c>
      <c r="B51">
        <v>2018</v>
      </c>
      <c r="C51">
        <v>1</v>
      </c>
      <c r="D51">
        <v>5</v>
      </c>
      <c r="E51">
        <v>13</v>
      </c>
      <c r="F51">
        <v>30513</v>
      </c>
      <c r="G51">
        <v>29</v>
      </c>
      <c r="H51" s="1">
        <v>2.7</v>
      </c>
      <c r="I51" s="2">
        <v>21.22168052767422</v>
      </c>
      <c r="J51">
        <v>18</v>
      </c>
      <c r="K51" s="2">
        <v>3.3030686687697162</v>
      </c>
      <c r="M51" t="s">
        <v>7</v>
      </c>
      <c r="N51">
        <v>2018</v>
      </c>
      <c r="O51">
        <v>2</v>
      </c>
      <c r="P51">
        <v>5</v>
      </c>
      <c r="Q51">
        <v>13</v>
      </c>
      <c r="R51">
        <v>30513</v>
      </c>
      <c r="S51">
        <v>29</v>
      </c>
      <c r="W51">
        <v>4.5251031466666678</v>
      </c>
      <c r="Y51" s="3" t="s">
        <v>7</v>
      </c>
      <c r="Z51" s="3">
        <v>2018</v>
      </c>
      <c r="AA51" s="3">
        <v>3</v>
      </c>
      <c r="AB51" s="3">
        <v>5</v>
      </c>
      <c r="AC51" s="3">
        <v>13</v>
      </c>
      <c r="AD51" s="3">
        <v>30513</v>
      </c>
      <c r="AE51" s="3">
        <v>29</v>
      </c>
      <c r="AF51" s="1"/>
      <c r="AG51" s="2"/>
      <c r="AH51">
        <v>5</v>
      </c>
      <c r="AI51" s="2">
        <v>0.69335703520812197</v>
      </c>
    </row>
    <row r="52" spans="1:35" x14ac:dyDescent="0.2">
      <c r="A52" t="s">
        <v>7</v>
      </c>
      <c r="B52">
        <v>2018</v>
      </c>
      <c r="C52">
        <v>1</v>
      </c>
      <c r="D52">
        <v>5</v>
      </c>
      <c r="E52">
        <v>15</v>
      </c>
      <c r="F52">
        <v>30515</v>
      </c>
      <c r="G52">
        <v>137</v>
      </c>
      <c r="H52" s="1">
        <v>2.8</v>
      </c>
      <c r="I52" s="2">
        <v>19.908505591324975</v>
      </c>
      <c r="J52">
        <v>24</v>
      </c>
      <c r="K52" s="2">
        <v>3.6727945970226887</v>
      </c>
      <c r="M52" t="s">
        <v>7</v>
      </c>
      <c r="N52">
        <v>2018</v>
      </c>
      <c r="O52">
        <v>2</v>
      </c>
      <c r="P52">
        <v>5</v>
      </c>
      <c r="Q52">
        <v>15</v>
      </c>
      <c r="R52">
        <v>30515</v>
      </c>
      <c r="S52">
        <v>137</v>
      </c>
      <c r="W52">
        <v>5.0124633398952883</v>
      </c>
      <c r="Y52" s="3" t="s">
        <v>7</v>
      </c>
      <c r="Z52" s="3">
        <v>2018</v>
      </c>
      <c r="AA52" s="3">
        <v>3</v>
      </c>
      <c r="AB52" s="3">
        <v>5</v>
      </c>
      <c r="AC52" s="3">
        <v>15</v>
      </c>
      <c r="AD52" s="3">
        <v>30515</v>
      </c>
      <c r="AE52" s="3">
        <v>137</v>
      </c>
      <c r="AF52" s="1"/>
      <c r="AG52" s="2"/>
      <c r="AH52">
        <v>11</v>
      </c>
      <c r="AI52" s="2">
        <v>2.2332250453333335</v>
      </c>
    </row>
    <row r="53" spans="1:35" x14ac:dyDescent="0.2">
      <c r="A53" t="s">
        <v>7</v>
      </c>
      <c r="B53">
        <v>2018</v>
      </c>
      <c r="C53">
        <v>1</v>
      </c>
      <c r="D53">
        <v>5</v>
      </c>
      <c r="E53">
        <v>17</v>
      </c>
      <c r="F53">
        <v>30517</v>
      </c>
      <c r="G53">
        <v>41</v>
      </c>
      <c r="H53" s="1">
        <v>2.8</v>
      </c>
      <c r="I53" s="2">
        <v>19.505398815743639</v>
      </c>
      <c r="J53">
        <v>25</v>
      </c>
      <c r="K53" s="2">
        <v>4.2557054049719323</v>
      </c>
      <c r="M53" t="s">
        <v>7</v>
      </c>
      <c r="N53">
        <v>2018</v>
      </c>
      <c r="O53">
        <v>2</v>
      </c>
      <c r="P53">
        <v>5</v>
      </c>
      <c r="Q53">
        <v>17</v>
      </c>
      <c r="R53">
        <v>30517</v>
      </c>
      <c r="S53">
        <v>41</v>
      </c>
      <c r="W53">
        <v>5.7425373866666662</v>
      </c>
      <c r="Y53" s="3" t="s">
        <v>7</v>
      </c>
      <c r="Z53" s="3">
        <v>2018</v>
      </c>
      <c r="AA53" s="3">
        <v>3</v>
      </c>
      <c r="AB53" s="3">
        <v>5</v>
      </c>
      <c r="AC53" s="3">
        <v>17</v>
      </c>
      <c r="AD53" s="3">
        <v>30517</v>
      </c>
      <c r="AE53" s="3">
        <v>41</v>
      </c>
      <c r="AF53" s="1"/>
      <c r="AG53" s="2"/>
      <c r="AH53">
        <v>14</v>
      </c>
      <c r="AI53" s="2">
        <v>3.1412396242051286</v>
      </c>
    </row>
    <row r="54" spans="1:35" x14ac:dyDescent="0.2">
      <c r="A54" t="s">
        <v>7</v>
      </c>
      <c r="B54">
        <v>2018</v>
      </c>
      <c r="C54">
        <v>1</v>
      </c>
      <c r="D54">
        <v>5</v>
      </c>
      <c r="E54">
        <v>19</v>
      </c>
      <c r="F54">
        <v>30519</v>
      </c>
      <c r="G54">
        <v>28</v>
      </c>
      <c r="H54" s="1">
        <v>2.1</v>
      </c>
      <c r="I54" s="2">
        <v>16.535874439461882</v>
      </c>
      <c r="J54">
        <v>18</v>
      </c>
      <c r="K54" s="2">
        <v>2.7698039461883406</v>
      </c>
      <c r="M54" t="s">
        <v>7</v>
      </c>
      <c r="N54">
        <v>2018</v>
      </c>
      <c r="O54">
        <v>2</v>
      </c>
      <c r="P54">
        <v>5</v>
      </c>
      <c r="Q54">
        <v>19</v>
      </c>
      <c r="R54">
        <v>30519</v>
      </c>
      <c r="S54">
        <v>28</v>
      </c>
      <c r="W54">
        <v>4.3762376533333347</v>
      </c>
      <c r="Y54" s="3" t="s">
        <v>7</v>
      </c>
      <c r="Z54" s="3">
        <v>2018</v>
      </c>
      <c r="AA54" s="3">
        <v>3</v>
      </c>
      <c r="AB54" s="3">
        <v>5</v>
      </c>
      <c r="AC54" s="3">
        <v>19</v>
      </c>
      <c r="AD54" s="3">
        <v>30519</v>
      </c>
      <c r="AE54" s="3">
        <v>28</v>
      </c>
      <c r="AF54" s="1"/>
      <c r="AG54" s="2"/>
      <c r="AH54">
        <v>3</v>
      </c>
      <c r="AI54" s="2">
        <v>0.41905303939459476</v>
      </c>
    </row>
    <row r="55" spans="1:35" x14ac:dyDescent="0.2">
      <c r="A55" t="s">
        <v>7</v>
      </c>
      <c r="B55">
        <v>2018</v>
      </c>
      <c r="C55">
        <v>1</v>
      </c>
      <c r="D55">
        <v>6</v>
      </c>
      <c r="E55">
        <v>1</v>
      </c>
      <c r="F55">
        <v>30601</v>
      </c>
      <c r="G55">
        <v>201</v>
      </c>
      <c r="H55" s="1">
        <v>2.5</v>
      </c>
      <c r="I55" s="2">
        <v>18.264840182648403</v>
      </c>
      <c r="J55">
        <v>20</v>
      </c>
      <c r="K55" s="2">
        <v>3.5709623135464237</v>
      </c>
      <c r="M55" t="s">
        <v>7</v>
      </c>
      <c r="N55">
        <v>2018</v>
      </c>
      <c r="O55">
        <v>2</v>
      </c>
      <c r="P55">
        <v>6</v>
      </c>
      <c r="Q55">
        <v>1</v>
      </c>
      <c r="R55">
        <v>30601</v>
      </c>
      <c r="S55">
        <v>201</v>
      </c>
      <c r="T55">
        <v>2.6</v>
      </c>
      <c r="U55">
        <v>21.803255878669816</v>
      </c>
      <c r="W55">
        <v>5.0303808993103472</v>
      </c>
      <c r="Y55" s="3" t="s">
        <v>7</v>
      </c>
      <c r="Z55" s="3">
        <v>2018</v>
      </c>
      <c r="AA55" s="3">
        <v>3</v>
      </c>
      <c r="AB55" s="3">
        <v>6</v>
      </c>
      <c r="AC55" s="3">
        <v>1</v>
      </c>
      <c r="AD55" s="5">
        <v>30601</v>
      </c>
      <c r="AE55" s="3">
        <v>201</v>
      </c>
      <c r="AF55" s="1">
        <v>1.4</v>
      </c>
      <c r="AG55" s="2">
        <v>22.063555913113436</v>
      </c>
      <c r="AH55">
        <v>13</v>
      </c>
      <c r="AI55" s="2">
        <v>2.339569095111111</v>
      </c>
    </row>
    <row r="56" spans="1:35" x14ac:dyDescent="0.2">
      <c r="A56" t="s">
        <v>7</v>
      </c>
      <c r="B56">
        <v>2018</v>
      </c>
      <c r="C56">
        <v>1</v>
      </c>
      <c r="D56">
        <v>6</v>
      </c>
      <c r="E56">
        <v>3</v>
      </c>
      <c r="F56">
        <v>30603</v>
      </c>
      <c r="G56">
        <v>60</v>
      </c>
      <c r="H56" s="1">
        <v>2.1</v>
      </c>
      <c r="I56" s="2">
        <v>18.016108520559555</v>
      </c>
      <c r="J56">
        <v>26</v>
      </c>
      <c r="K56" s="2">
        <v>3.7161172700296734</v>
      </c>
      <c r="M56" t="s">
        <v>7</v>
      </c>
      <c r="N56">
        <v>2018</v>
      </c>
      <c r="O56">
        <v>2</v>
      </c>
      <c r="P56">
        <v>6</v>
      </c>
      <c r="Q56">
        <v>3</v>
      </c>
      <c r="R56">
        <v>30603</v>
      </c>
      <c r="S56">
        <v>60</v>
      </c>
      <c r="W56">
        <v>6.1951013658947369</v>
      </c>
      <c r="Y56" s="3" t="s">
        <v>7</v>
      </c>
      <c r="Z56" s="3">
        <v>2018</v>
      </c>
      <c r="AA56" s="3">
        <v>3</v>
      </c>
      <c r="AB56" s="3">
        <v>6</v>
      </c>
      <c r="AC56" s="3">
        <v>3</v>
      </c>
      <c r="AD56" s="3">
        <v>30603</v>
      </c>
      <c r="AE56" s="3">
        <v>60</v>
      </c>
      <c r="AF56" s="1"/>
      <c r="AG56" s="2"/>
      <c r="AH56">
        <v>16</v>
      </c>
      <c r="AI56" s="2">
        <v>3.6441319303529416</v>
      </c>
    </row>
    <row r="57" spans="1:35" x14ac:dyDescent="0.2">
      <c r="A57" t="s">
        <v>7</v>
      </c>
      <c r="B57">
        <v>2018</v>
      </c>
      <c r="C57">
        <v>1</v>
      </c>
      <c r="D57">
        <v>6</v>
      </c>
      <c r="E57">
        <v>5</v>
      </c>
      <c r="F57">
        <v>30605</v>
      </c>
      <c r="G57">
        <v>188</v>
      </c>
      <c r="H57" s="1">
        <v>2.6</v>
      </c>
      <c r="I57" s="2">
        <v>18.690719732192669</v>
      </c>
      <c r="J57">
        <v>25</v>
      </c>
      <c r="K57" s="2">
        <v>3.5607328747102605</v>
      </c>
      <c r="M57" t="s">
        <v>7</v>
      </c>
      <c r="N57">
        <v>2018</v>
      </c>
      <c r="O57">
        <v>2</v>
      </c>
      <c r="P57">
        <v>6</v>
      </c>
      <c r="Q57">
        <v>5</v>
      </c>
      <c r="R57">
        <v>30605</v>
      </c>
      <c r="S57">
        <v>188</v>
      </c>
      <c r="W57">
        <v>5.2646578927659577</v>
      </c>
      <c r="Y57" s="3" t="s">
        <v>7</v>
      </c>
      <c r="Z57" s="3">
        <v>2018</v>
      </c>
      <c r="AA57" s="3">
        <v>3</v>
      </c>
      <c r="AB57" s="3">
        <v>6</v>
      </c>
      <c r="AC57" s="3">
        <v>5</v>
      </c>
      <c r="AD57" s="3">
        <v>30605</v>
      </c>
      <c r="AE57" s="3">
        <v>188</v>
      </c>
      <c r="AF57" s="1"/>
      <c r="AG57" s="2"/>
      <c r="AH57">
        <v>17</v>
      </c>
      <c r="AI57" s="2">
        <v>2.9776333937777784</v>
      </c>
    </row>
    <row r="58" spans="1:35" x14ac:dyDescent="0.2">
      <c r="A58" t="s">
        <v>7</v>
      </c>
      <c r="B58">
        <v>2018</v>
      </c>
      <c r="C58">
        <v>1</v>
      </c>
      <c r="D58">
        <v>6</v>
      </c>
      <c r="E58">
        <v>7</v>
      </c>
      <c r="F58">
        <v>30607</v>
      </c>
      <c r="G58">
        <v>76</v>
      </c>
      <c r="H58" s="1">
        <v>2.6</v>
      </c>
      <c r="I58" s="2">
        <v>17.463933181473042</v>
      </c>
      <c r="J58">
        <v>26</v>
      </c>
      <c r="K58" s="2">
        <v>4.0450492938496581</v>
      </c>
      <c r="M58" t="s">
        <v>7</v>
      </c>
      <c r="N58">
        <v>2018</v>
      </c>
      <c r="O58">
        <v>2</v>
      </c>
      <c r="P58">
        <v>6</v>
      </c>
      <c r="Q58">
        <v>7</v>
      </c>
      <c r="R58">
        <v>30607</v>
      </c>
      <c r="S58">
        <v>76</v>
      </c>
      <c r="W58">
        <v>4.9923789300000019</v>
      </c>
      <c r="Y58" s="3" t="s">
        <v>7</v>
      </c>
      <c r="Z58" s="3">
        <v>2018</v>
      </c>
      <c r="AA58" s="3">
        <v>3</v>
      </c>
      <c r="AB58" s="3">
        <v>6</v>
      </c>
      <c r="AC58" s="3">
        <v>7</v>
      </c>
      <c r="AD58" s="3">
        <v>30607</v>
      </c>
      <c r="AE58" s="3">
        <v>76</v>
      </c>
      <c r="AF58" s="1"/>
      <c r="AG58" s="2"/>
      <c r="AH58">
        <v>12</v>
      </c>
      <c r="AI58" s="2">
        <v>2.7138673027459461</v>
      </c>
    </row>
    <row r="59" spans="1:35" x14ac:dyDescent="0.2">
      <c r="A59" t="s">
        <v>7</v>
      </c>
      <c r="B59">
        <v>2018</v>
      </c>
      <c r="C59">
        <v>1</v>
      </c>
      <c r="D59">
        <v>6</v>
      </c>
      <c r="E59">
        <v>9</v>
      </c>
      <c r="F59">
        <v>30609</v>
      </c>
      <c r="G59">
        <v>101</v>
      </c>
      <c r="H59" s="1">
        <v>2.6</v>
      </c>
      <c r="I59" s="2">
        <v>18.283392585068562</v>
      </c>
      <c r="J59">
        <v>26</v>
      </c>
      <c r="K59" s="2">
        <v>3.9820442458100556</v>
      </c>
      <c r="M59" t="s">
        <v>7</v>
      </c>
      <c r="N59">
        <v>2018</v>
      </c>
      <c r="O59">
        <v>2</v>
      </c>
      <c r="P59">
        <v>6</v>
      </c>
      <c r="Q59">
        <v>9</v>
      </c>
      <c r="R59">
        <v>30609</v>
      </c>
      <c r="S59">
        <v>101</v>
      </c>
      <c r="W59">
        <v>5.5339555764705883</v>
      </c>
      <c r="Y59" s="3" t="s">
        <v>7</v>
      </c>
      <c r="Z59" s="3">
        <v>2018</v>
      </c>
      <c r="AA59" s="3">
        <v>3</v>
      </c>
      <c r="AB59" s="3">
        <v>6</v>
      </c>
      <c r="AC59" s="3">
        <v>9</v>
      </c>
      <c r="AD59" s="3">
        <v>30609</v>
      </c>
      <c r="AE59" s="3">
        <v>101</v>
      </c>
      <c r="AF59" s="1"/>
      <c r="AG59" s="2"/>
      <c r="AH59">
        <v>16</v>
      </c>
      <c r="AI59" s="2">
        <v>2.8815807036559145</v>
      </c>
    </row>
    <row r="60" spans="1:35" x14ac:dyDescent="0.2">
      <c r="A60" t="s">
        <v>7</v>
      </c>
      <c r="B60">
        <v>2018</v>
      </c>
      <c r="C60">
        <v>1</v>
      </c>
      <c r="D60">
        <v>6</v>
      </c>
      <c r="E60">
        <v>11</v>
      </c>
      <c r="F60">
        <v>30611</v>
      </c>
      <c r="G60">
        <v>146</v>
      </c>
      <c r="H60" s="1">
        <v>2.6</v>
      </c>
      <c r="I60" s="2">
        <v>20.812437311935806</v>
      </c>
      <c r="J60">
        <v>20</v>
      </c>
      <c r="K60" s="2">
        <v>3.1742729789368105</v>
      </c>
      <c r="M60" t="s">
        <v>7</v>
      </c>
      <c r="N60">
        <v>2018</v>
      </c>
      <c r="O60">
        <v>2</v>
      </c>
      <c r="P60">
        <v>6</v>
      </c>
      <c r="Q60">
        <v>11</v>
      </c>
      <c r="R60">
        <v>30611</v>
      </c>
      <c r="S60">
        <v>146</v>
      </c>
      <c r="W60">
        <v>5.4103693316129036</v>
      </c>
      <c r="Y60" s="3" t="s">
        <v>7</v>
      </c>
      <c r="Z60" s="3">
        <v>2018</v>
      </c>
      <c r="AA60" s="3">
        <v>3</v>
      </c>
      <c r="AB60" s="3">
        <v>6</v>
      </c>
      <c r="AC60" s="3">
        <v>11</v>
      </c>
      <c r="AD60" s="3">
        <v>30611</v>
      </c>
      <c r="AE60" s="3">
        <v>146</v>
      </c>
      <c r="AF60" s="1"/>
      <c r="AG60" s="2"/>
      <c r="AH60">
        <v>18</v>
      </c>
      <c r="AI60" s="2">
        <v>3.8496546019555566</v>
      </c>
    </row>
    <row r="61" spans="1:35" x14ac:dyDescent="0.2">
      <c r="A61" t="s">
        <v>7</v>
      </c>
      <c r="B61">
        <v>2018</v>
      </c>
      <c r="C61">
        <v>1</v>
      </c>
      <c r="D61">
        <v>6</v>
      </c>
      <c r="E61">
        <v>13</v>
      </c>
      <c r="F61">
        <v>30613</v>
      </c>
      <c r="G61">
        <v>129</v>
      </c>
      <c r="H61" s="1">
        <v>2.6</v>
      </c>
      <c r="I61" s="2">
        <v>21.535960991466887</v>
      </c>
      <c r="J61">
        <v>21</v>
      </c>
      <c r="K61" s="2">
        <v>3.7951040358753185</v>
      </c>
      <c r="M61" t="s">
        <v>7</v>
      </c>
      <c r="N61">
        <v>2018</v>
      </c>
      <c r="O61">
        <v>2</v>
      </c>
      <c r="P61">
        <v>6</v>
      </c>
      <c r="Q61">
        <v>13</v>
      </c>
      <c r="R61">
        <v>30613</v>
      </c>
      <c r="S61">
        <v>129</v>
      </c>
      <c r="W61">
        <v>5.7475853744262295</v>
      </c>
      <c r="Y61" s="3" t="s">
        <v>7</v>
      </c>
      <c r="Z61" s="3">
        <v>2018</v>
      </c>
      <c r="AA61" s="3">
        <v>3</v>
      </c>
      <c r="AB61" s="3">
        <v>6</v>
      </c>
      <c r="AC61" s="3">
        <v>13</v>
      </c>
      <c r="AD61" s="3">
        <v>30613</v>
      </c>
      <c r="AE61" s="3">
        <v>129</v>
      </c>
      <c r="AF61" s="1"/>
      <c r="AG61" s="2"/>
      <c r="AH61">
        <v>16</v>
      </c>
      <c r="AI61" s="2">
        <v>3.2314869319569888</v>
      </c>
    </row>
    <row r="62" spans="1:35" x14ac:dyDescent="0.2">
      <c r="A62" t="s">
        <v>7</v>
      </c>
      <c r="B62">
        <v>2018</v>
      </c>
      <c r="C62">
        <v>1</v>
      </c>
      <c r="D62">
        <v>6</v>
      </c>
      <c r="E62">
        <v>15</v>
      </c>
      <c r="F62">
        <v>30615</v>
      </c>
      <c r="G62">
        <v>150</v>
      </c>
      <c r="H62" s="1">
        <v>2.5</v>
      </c>
      <c r="I62" s="2">
        <v>18.811386715498585</v>
      </c>
      <c r="J62">
        <v>20</v>
      </c>
      <c r="K62" s="2">
        <v>3.0269020042670061</v>
      </c>
      <c r="M62" t="s">
        <v>7</v>
      </c>
      <c r="N62">
        <v>2018</v>
      </c>
      <c r="O62">
        <v>2</v>
      </c>
      <c r="P62">
        <v>6</v>
      </c>
      <c r="Q62">
        <v>15</v>
      </c>
      <c r="R62">
        <v>30615</v>
      </c>
      <c r="S62">
        <v>150</v>
      </c>
      <c r="W62">
        <v>5.215722886956522</v>
      </c>
      <c r="Y62" s="3" t="s">
        <v>7</v>
      </c>
      <c r="Z62" s="3">
        <v>2018</v>
      </c>
      <c r="AA62" s="3">
        <v>3</v>
      </c>
      <c r="AB62" s="3">
        <v>6</v>
      </c>
      <c r="AC62" s="3">
        <v>15</v>
      </c>
      <c r="AD62" s="3">
        <v>30615</v>
      </c>
      <c r="AE62" s="3">
        <v>150</v>
      </c>
      <c r="AF62" s="1"/>
      <c r="AG62" s="2"/>
      <c r="AH62">
        <v>14</v>
      </c>
      <c r="AI62" s="2">
        <v>2.6902170430270274</v>
      </c>
    </row>
    <row r="63" spans="1:35" x14ac:dyDescent="0.2">
      <c r="A63" t="s">
        <v>7</v>
      </c>
      <c r="B63">
        <v>2018</v>
      </c>
      <c r="C63">
        <v>1</v>
      </c>
      <c r="D63">
        <v>6</v>
      </c>
      <c r="E63">
        <v>17</v>
      </c>
      <c r="F63">
        <v>30617</v>
      </c>
      <c r="G63">
        <v>98</v>
      </c>
      <c r="H63" s="1">
        <v>3</v>
      </c>
      <c r="I63" s="2">
        <v>20.450334900954822</v>
      </c>
      <c r="J63">
        <v>25</v>
      </c>
      <c r="K63" s="2">
        <v>3.1951350317502372</v>
      </c>
      <c r="M63" t="s">
        <v>7</v>
      </c>
      <c r="N63">
        <v>2018</v>
      </c>
      <c r="O63">
        <v>2</v>
      </c>
      <c r="P63">
        <v>6</v>
      </c>
      <c r="Q63">
        <v>17</v>
      </c>
      <c r="R63">
        <v>30617</v>
      </c>
      <c r="S63">
        <v>98</v>
      </c>
      <c r="W63">
        <v>5.1199633731147536</v>
      </c>
      <c r="Y63" s="3" t="s">
        <v>7</v>
      </c>
      <c r="Z63" s="3">
        <v>2018</v>
      </c>
      <c r="AA63" s="3">
        <v>3</v>
      </c>
      <c r="AB63" s="3">
        <v>6</v>
      </c>
      <c r="AC63" s="3">
        <v>17</v>
      </c>
      <c r="AD63" s="3">
        <v>30617</v>
      </c>
      <c r="AE63" s="3">
        <v>98</v>
      </c>
      <c r="AF63" s="1"/>
      <c r="AG63" s="2"/>
      <c r="AH63">
        <v>19</v>
      </c>
      <c r="AI63" s="2">
        <v>3.1767456571914892</v>
      </c>
    </row>
    <row r="64" spans="1:35" x14ac:dyDescent="0.2">
      <c r="A64" t="s">
        <v>7</v>
      </c>
      <c r="B64">
        <v>2018</v>
      </c>
      <c r="C64">
        <v>1</v>
      </c>
      <c r="D64">
        <v>6</v>
      </c>
      <c r="E64">
        <v>19</v>
      </c>
      <c r="F64">
        <v>30619</v>
      </c>
      <c r="G64">
        <v>88</v>
      </c>
      <c r="H64" s="1">
        <v>2.8</v>
      </c>
      <c r="I64" s="2">
        <v>20.85792994883904</v>
      </c>
      <c r="J64">
        <v>19</v>
      </c>
      <c r="K64" s="2">
        <v>3.433502117647059</v>
      </c>
      <c r="M64" t="s">
        <v>7</v>
      </c>
      <c r="N64">
        <v>2018</v>
      </c>
      <c r="O64">
        <v>2</v>
      </c>
      <c r="P64">
        <v>6</v>
      </c>
      <c r="Q64">
        <v>19</v>
      </c>
      <c r="R64">
        <v>30619</v>
      </c>
      <c r="S64">
        <v>88</v>
      </c>
      <c r="W64">
        <v>5.0639758400000003</v>
      </c>
      <c r="Y64" s="3" t="s">
        <v>7</v>
      </c>
      <c r="Z64" s="3">
        <v>2018</v>
      </c>
      <c r="AA64" s="3">
        <v>3</v>
      </c>
      <c r="AB64" s="3">
        <v>6</v>
      </c>
      <c r="AC64" s="3">
        <v>19</v>
      </c>
      <c r="AD64" s="3">
        <v>30619</v>
      </c>
      <c r="AE64" s="3">
        <v>88</v>
      </c>
      <c r="AF64" s="1"/>
      <c r="AG64" s="2"/>
      <c r="AH64">
        <v>11</v>
      </c>
      <c r="AI64" s="2">
        <v>2.1306138887314283</v>
      </c>
    </row>
    <row r="65" spans="1:35" x14ac:dyDescent="0.2">
      <c r="A65" t="s">
        <v>7</v>
      </c>
      <c r="B65">
        <v>2018</v>
      </c>
      <c r="C65">
        <v>1</v>
      </c>
      <c r="D65">
        <v>7</v>
      </c>
      <c r="E65">
        <v>1</v>
      </c>
      <c r="F65">
        <v>30701</v>
      </c>
      <c r="G65">
        <v>149</v>
      </c>
      <c r="H65" s="1">
        <v>2.7</v>
      </c>
      <c r="I65" s="2">
        <v>18.172640080767291</v>
      </c>
      <c r="J65">
        <v>22</v>
      </c>
      <c r="K65" s="2">
        <v>3.2430316901126743</v>
      </c>
      <c r="M65" t="s">
        <v>7</v>
      </c>
      <c r="N65">
        <v>2018</v>
      </c>
      <c r="O65">
        <v>2</v>
      </c>
      <c r="P65">
        <v>7</v>
      </c>
      <c r="Q65">
        <v>1</v>
      </c>
      <c r="R65">
        <v>30701</v>
      </c>
      <c r="S65">
        <v>149</v>
      </c>
      <c r="W65">
        <v>4.7684880319999996</v>
      </c>
      <c r="Y65" s="3" t="s">
        <v>7</v>
      </c>
      <c r="Z65" s="3">
        <v>2018</v>
      </c>
      <c r="AA65" s="3">
        <v>3</v>
      </c>
      <c r="AB65" s="3">
        <v>7</v>
      </c>
      <c r="AC65" s="3">
        <v>1</v>
      </c>
      <c r="AD65" s="3">
        <v>30701</v>
      </c>
      <c r="AE65" s="3">
        <v>149</v>
      </c>
      <c r="AF65" s="1"/>
      <c r="AG65" s="2"/>
      <c r="AH65">
        <v>13</v>
      </c>
      <c r="AI65" s="2">
        <v>2.7992498264086021</v>
      </c>
    </row>
    <row r="66" spans="1:35" x14ac:dyDescent="0.2">
      <c r="A66" t="s">
        <v>7</v>
      </c>
      <c r="B66">
        <v>2018</v>
      </c>
      <c r="C66">
        <v>1</v>
      </c>
      <c r="D66">
        <v>7</v>
      </c>
      <c r="E66">
        <v>3</v>
      </c>
      <c r="F66">
        <v>30703</v>
      </c>
      <c r="G66">
        <v>138</v>
      </c>
      <c r="H66" s="1">
        <v>2.7</v>
      </c>
      <c r="I66" s="2">
        <v>19.374819936617687</v>
      </c>
      <c r="J66">
        <v>20</v>
      </c>
      <c r="K66" s="2">
        <v>3.1318299299184633</v>
      </c>
      <c r="M66" t="s">
        <v>7</v>
      </c>
      <c r="N66">
        <v>2018</v>
      </c>
      <c r="O66">
        <v>2</v>
      </c>
      <c r="P66">
        <v>7</v>
      </c>
      <c r="Q66">
        <v>3</v>
      </c>
      <c r="R66">
        <v>30703</v>
      </c>
      <c r="S66">
        <v>138</v>
      </c>
      <c r="W66">
        <v>4.0521066032432431</v>
      </c>
      <c r="Y66" s="3" t="s">
        <v>7</v>
      </c>
      <c r="Z66" s="3">
        <v>2018</v>
      </c>
      <c r="AA66" s="3">
        <v>3</v>
      </c>
      <c r="AB66" s="3">
        <v>7</v>
      </c>
      <c r="AC66" s="3">
        <v>3</v>
      </c>
      <c r="AD66" s="3">
        <v>30703</v>
      </c>
      <c r="AE66" s="3">
        <v>138</v>
      </c>
      <c r="AF66" s="1"/>
      <c r="AG66" s="2"/>
      <c r="AH66">
        <v>10</v>
      </c>
      <c r="AI66" s="2">
        <v>1.7685477843478263</v>
      </c>
    </row>
    <row r="67" spans="1:35" x14ac:dyDescent="0.2">
      <c r="A67" t="s">
        <v>7</v>
      </c>
      <c r="B67">
        <v>2018</v>
      </c>
      <c r="C67">
        <v>1</v>
      </c>
      <c r="D67">
        <v>7</v>
      </c>
      <c r="E67">
        <v>5</v>
      </c>
      <c r="F67">
        <v>30705</v>
      </c>
      <c r="G67">
        <v>31</v>
      </c>
      <c r="H67" s="1">
        <v>2.1</v>
      </c>
      <c r="I67" s="2">
        <v>18.7591359428293</v>
      </c>
      <c r="J67">
        <v>20</v>
      </c>
      <c r="K67" s="2">
        <v>2.5670133688484653</v>
      </c>
      <c r="M67" t="s">
        <v>7</v>
      </c>
      <c r="N67">
        <v>2018</v>
      </c>
      <c r="O67">
        <v>2</v>
      </c>
      <c r="P67">
        <v>7</v>
      </c>
      <c r="Q67">
        <v>5</v>
      </c>
      <c r="R67">
        <v>30705</v>
      </c>
      <c r="S67">
        <v>31</v>
      </c>
      <c r="W67">
        <v>4.3359624000000014</v>
      </c>
      <c r="Y67" s="3" t="s">
        <v>7</v>
      </c>
      <c r="Z67" s="3">
        <v>2018</v>
      </c>
      <c r="AA67" s="3">
        <v>3</v>
      </c>
      <c r="AB67" s="3">
        <v>7</v>
      </c>
      <c r="AC67" s="3">
        <v>5</v>
      </c>
      <c r="AD67" s="3">
        <v>30705</v>
      </c>
      <c r="AE67" s="3">
        <v>31</v>
      </c>
      <c r="AF67" s="1"/>
      <c r="AG67" s="2"/>
      <c r="AH67">
        <v>10</v>
      </c>
      <c r="AI67" s="2">
        <v>2.3011042260425536</v>
      </c>
    </row>
    <row r="68" spans="1:35" x14ac:dyDescent="0.2">
      <c r="A68" t="s">
        <v>7</v>
      </c>
      <c r="B68">
        <v>2018</v>
      </c>
      <c r="C68">
        <v>1</v>
      </c>
      <c r="D68">
        <v>7</v>
      </c>
      <c r="E68">
        <v>7</v>
      </c>
      <c r="F68">
        <v>30707</v>
      </c>
      <c r="G68">
        <v>70</v>
      </c>
      <c r="H68" s="1">
        <v>2.2999999999999998</v>
      </c>
      <c r="I68" s="2">
        <v>19.652761032071378</v>
      </c>
      <c r="J68">
        <v>26</v>
      </c>
      <c r="K68" s="2">
        <v>2.9266325729442975</v>
      </c>
      <c r="M68" t="s">
        <v>7</v>
      </c>
      <c r="N68">
        <v>2018</v>
      </c>
      <c r="O68">
        <v>2</v>
      </c>
      <c r="P68">
        <v>7</v>
      </c>
      <c r="Q68">
        <v>7</v>
      </c>
      <c r="R68">
        <v>30707</v>
      </c>
      <c r="S68">
        <v>70</v>
      </c>
      <c r="W68">
        <v>4.3509509120000009</v>
      </c>
      <c r="Y68" s="3" t="s">
        <v>7</v>
      </c>
      <c r="Z68" s="3">
        <v>2018</v>
      </c>
      <c r="AA68" s="3">
        <v>3</v>
      </c>
      <c r="AB68" s="3">
        <v>7</v>
      </c>
      <c r="AC68" s="3">
        <v>7</v>
      </c>
      <c r="AD68" s="3">
        <v>30707</v>
      </c>
      <c r="AE68" s="3">
        <v>70</v>
      </c>
      <c r="AF68" s="1"/>
      <c r="AG68" s="2"/>
      <c r="AH68">
        <v>15</v>
      </c>
      <c r="AI68" s="2">
        <v>2.6251788288000006</v>
      </c>
    </row>
    <row r="69" spans="1:35" x14ac:dyDescent="0.2">
      <c r="A69" t="s">
        <v>7</v>
      </c>
      <c r="B69">
        <v>2018</v>
      </c>
      <c r="C69">
        <v>1</v>
      </c>
      <c r="D69">
        <v>7</v>
      </c>
      <c r="E69">
        <v>9</v>
      </c>
      <c r="F69">
        <v>30709</v>
      </c>
      <c r="G69">
        <v>142</v>
      </c>
      <c r="H69" s="1">
        <v>2.2999999999999998</v>
      </c>
      <c r="I69" s="2">
        <v>17.903322060871297</v>
      </c>
      <c r="J69">
        <v>19</v>
      </c>
      <c r="K69" s="2">
        <v>2.6462389496717731</v>
      </c>
      <c r="M69" t="s">
        <v>7</v>
      </c>
      <c r="N69">
        <v>2018</v>
      </c>
      <c r="O69">
        <v>2</v>
      </c>
      <c r="P69">
        <v>7</v>
      </c>
      <c r="Q69">
        <v>9</v>
      </c>
      <c r="R69">
        <v>30709</v>
      </c>
      <c r="S69">
        <v>142</v>
      </c>
      <c r="W69">
        <v>4.0297685120000004</v>
      </c>
      <c r="Y69" s="3" t="s">
        <v>7</v>
      </c>
      <c r="Z69" s="3">
        <v>2018</v>
      </c>
      <c r="AA69" s="3">
        <v>3</v>
      </c>
      <c r="AB69" s="3">
        <v>7</v>
      </c>
      <c r="AC69" s="3">
        <v>9</v>
      </c>
      <c r="AD69" s="3">
        <v>30709</v>
      </c>
      <c r="AE69" s="3">
        <v>142</v>
      </c>
      <c r="AF69" s="1"/>
      <c r="AG69" s="2"/>
      <c r="AH69">
        <v>6</v>
      </c>
      <c r="AI69" s="2">
        <v>1.1564915413333332</v>
      </c>
    </row>
    <row r="70" spans="1:35" x14ac:dyDescent="0.2">
      <c r="A70" t="s">
        <v>7</v>
      </c>
      <c r="B70">
        <v>2018</v>
      </c>
      <c r="C70">
        <v>1</v>
      </c>
      <c r="D70">
        <v>7</v>
      </c>
      <c r="E70">
        <v>11</v>
      </c>
      <c r="F70">
        <v>30711</v>
      </c>
      <c r="G70">
        <v>111</v>
      </c>
      <c r="H70" s="1">
        <v>2.5</v>
      </c>
      <c r="I70" s="2">
        <v>19.702276707530647</v>
      </c>
      <c r="J70">
        <v>20</v>
      </c>
      <c r="K70" s="2">
        <v>2.8419653197729615</v>
      </c>
      <c r="M70" t="s">
        <v>7</v>
      </c>
      <c r="N70">
        <v>2018</v>
      </c>
      <c r="O70">
        <v>2</v>
      </c>
      <c r="P70">
        <v>7</v>
      </c>
      <c r="Q70">
        <v>11</v>
      </c>
      <c r="R70">
        <v>30711</v>
      </c>
      <c r="S70">
        <v>111</v>
      </c>
      <c r="W70">
        <v>4.554366432000001</v>
      </c>
      <c r="Y70" s="3" t="s">
        <v>7</v>
      </c>
      <c r="Z70" s="3">
        <v>2018</v>
      </c>
      <c r="AA70" s="3">
        <v>3</v>
      </c>
      <c r="AB70" s="3">
        <v>7</v>
      </c>
      <c r="AC70" s="3">
        <v>11</v>
      </c>
      <c r="AD70" s="3">
        <v>30711</v>
      </c>
      <c r="AE70" s="3">
        <v>111</v>
      </c>
      <c r="AF70" s="1"/>
      <c r="AG70" s="2"/>
      <c r="AH70">
        <v>14</v>
      </c>
      <c r="AI70" s="2">
        <v>3.2328591132444444</v>
      </c>
    </row>
    <row r="71" spans="1:35" x14ac:dyDescent="0.2">
      <c r="A71" t="s">
        <v>7</v>
      </c>
      <c r="B71">
        <v>2018</v>
      </c>
      <c r="C71">
        <v>1</v>
      </c>
      <c r="D71">
        <v>7</v>
      </c>
      <c r="E71">
        <v>13</v>
      </c>
      <c r="F71">
        <v>30713</v>
      </c>
      <c r="G71">
        <v>186</v>
      </c>
      <c r="H71" s="1">
        <v>2.2000000000000002</v>
      </c>
      <c r="I71" s="2">
        <v>21.557355631042594</v>
      </c>
      <c r="J71">
        <v>18</v>
      </c>
      <c r="K71" s="2">
        <v>2.7113932507791243</v>
      </c>
      <c r="M71" t="s">
        <v>7</v>
      </c>
      <c r="N71">
        <v>2018</v>
      </c>
      <c r="O71">
        <v>2</v>
      </c>
      <c r="P71">
        <v>7</v>
      </c>
      <c r="Q71">
        <v>13</v>
      </c>
      <c r="R71">
        <v>30713</v>
      </c>
      <c r="S71">
        <v>186</v>
      </c>
      <c r="W71">
        <v>4.0979401997837845</v>
      </c>
      <c r="Y71" s="3" t="s">
        <v>7</v>
      </c>
      <c r="Z71" s="3">
        <v>2018</v>
      </c>
      <c r="AA71" s="3">
        <v>3</v>
      </c>
      <c r="AB71" s="3">
        <v>7</v>
      </c>
      <c r="AC71" s="3">
        <v>13</v>
      </c>
      <c r="AD71" s="3">
        <v>30713</v>
      </c>
      <c r="AE71" s="3">
        <v>186</v>
      </c>
      <c r="AF71" s="1"/>
      <c r="AG71" s="2"/>
      <c r="AH71">
        <v>15</v>
      </c>
      <c r="AI71" s="2">
        <v>2.9844943002150539</v>
      </c>
    </row>
    <row r="72" spans="1:35" x14ac:dyDescent="0.2">
      <c r="A72" t="s">
        <v>7</v>
      </c>
      <c r="B72">
        <v>2018</v>
      </c>
      <c r="C72">
        <v>1</v>
      </c>
      <c r="D72">
        <v>7</v>
      </c>
      <c r="E72">
        <v>15</v>
      </c>
      <c r="F72">
        <v>30715</v>
      </c>
      <c r="G72">
        <v>143</v>
      </c>
      <c r="H72" s="1">
        <v>2.5</v>
      </c>
      <c r="I72" s="2">
        <v>20.045123221103779</v>
      </c>
      <c r="J72">
        <v>18</v>
      </c>
      <c r="K72" s="2">
        <v>2.8081004651162789</v>
      </c>
      <c r="M72" t="s">
        <v>7</v>
      </c>
      <c r="N72">
        <v>2018</v>
      </c>
      <c r="O72">
        <v>2</v>
      </c>
      <c r="P72">
        <v>7</v>
      </c>
      <c r="Q72">
        <v>15</v>
      </c>
      <c r="R72">
        <v>30715</v>
      </c>
      <c r="S72">
        <v>143</v>
      </c>
      <c r="W72">
        <v>5.5180189377049169</v>
      </c>
      <c r="Y72" s="3" t="s">
        <v>7</v>
      </c>
      <c r="Z72" s="3">
        <v>2018</v>
      </c>
      <c r="AA72" s="3">
        <v>3</v>
      </c>
      <c r="AB72" s="3">
        <v>7</v>
      </c>
      <c r="AC72" s="3">
        <v>15</v>
      </c>
      <c r="AD72" s="3">
        <v>30715</v>
      </c>
      <c r="AE72" s="3">
        <v>143</v>
      </c>
      <c r="AF72" s="1"/>
      <c r="AG72" s="2"/>
      <c r="AH72">
        <v>11</v>
      </c>
      <c r="AI72" s="2">
        <v>2.6281351112648648</v>
      </c>
    </row>
    <row r="73" spans="1:35" x14ac:dyDescent="0.2">
      <c r="A73" t="s">
        <v>7</v>
      </c>
      <c r="B73">
        <v>2018</v>
      </c>
      <c r="C73">
        <v>1</v>
      </c>
      <c r="D73">
        <v>7</v>
      </c>
      <c r="E73">
        <v>17</v>
      </c>
      <c r="F73">
        <v>30717</v>
      </c>
      <c r="G73">
        <v>132</v>
      </c>
      <c r="H73" s="1">
        <v>2.8</v>
      </c>
      <c r="I73" s="2">
        <v>18.809028333600128</v>
      </c>
      <c r="J73">
        <v>19</v>
      </c>
      <c r="K73" s="2">
        <v>3.1020702448394739</v>
      </c>
      <c r="M73" t="s">
        <v>7</v>
      </c>
      <c r="N73">
        <v>2018</v>
      </c>
      <c r="O73">
        <v>2</v>
      </c>
      <c r="P73">
        <v>7</v>
      </c>
      <c r="Q73">
        <v>17</v>
      </c>
      <c r="R73">
        <v>30717</v>
      </c>
      <c r="S73">
        <v>132</v>
      </c>
      <c r="W73">
        <v>5.368633638260869</v>
      </c>
      <c r="Y73" s="3" t="s">
        <v>7</v>
      </c>
      <c r="Z73" s="3">
        <v>2018</v>
      </c>
      <c r="AA73" s="3">
        <v>3</v>
      </c>
      <c r="AB73" s="3">
        <v>7</v>
      </c>
      <c r="AC73" s="3">
        <v>17</v>
      </c>
      <c r="AD73" s="3">
        <v>30717</v>
      </c>
      <c r="AE73" s="3">
        <v>132</v>
      </c>
      <c r="AF73" s="1"/>
      <c r="AG73" s="2"/>
      <c r="AH73">
        <v>10</v>
      </c>
      <c r="AI73" s="2">
        <v>2.0225571594893625</v>
      </c>
    </row>
    <row r="74" spans="1:35" x14ac:dyDescent="0.2">
      <c r="A74" t="s">
        <v>7</v>
      </c>
      <c r="B74">
        <v>2018</v>
      </c>
      <c r="C74">
        <v>1</v>
      </c>
      <c r="D74">
        <v>7</v>
      </c>
      <c r="E74">
        <v>19</v>
      </c>
      <c r="F74">
        <v>30719</v>
      </c>
      <c r="G74">
        <v>202</v>
      </c>
      <c r="H74" s="1">
        <v>2.7</v>
      </c>
      <c r="I74" s="2">
        <v>18.711793648427015</v>
      </c>
      <c r="J74">
        <v>24</v>
      </c>
      <c r="K74" s="2">
        <v>2.2880178706169447</v>
      </c>
      <c r="M74" t="s">
        <v>7</v>
      </c>
      <c r="N74">
        <v>2018</v>
      </c>
      <c r="O74">
        <v>2</v>
      </c>
      <c r="P74">
        <v>7</v>
      </c>
      <c r="Q74">
        <v>19</v>
      </c>
      <c r="R74">
        <v>30719</v>
      </c>
      <c r="S74">
        <v>202</v>
      </c>
      <c r="T74">
        <v>2.7</v>
      </c>
      <c r="U74">
        <v>21.089879688605802</v>
      </c>
      <c r="W74">
        <v>5.4007123562264159</v>
      </c>
      <c r="Y74" s="3" t="s">
        <v>7</v>
      </c>
      <c r="Z74" s="3">
        <v>2018</v>
      </c>
      <c r="AA74" s="3">
        <v>3</v>
      </c>
      <c r="AB74" s="3">
        <v>7</v>
      </c>
      <c r="AC74" s="3">
        <v>19</v>
      </c>
      <c r="AD74" s="5">
        <v>30719</v>
      </c>
      <c r="AE74" s="3">
        <v>202</v>
      </c>
      <c r="AF74" s="1">
        <v>1.5</v>
      </c>
      <c r="AG74" s="2">
        <v>22.591743119266052</v>
      </c>
      <c r="AH74">
        <v>12</v>
      </c>
      <c r="AI74" s="2">
        <v>2.8712893440000005</v>
      </c>
    </row>
    <row r="75" spans="1:35" x14ac:dyDescent="0.2">
      <c r="A75" t="s">
        <v>7</v>
      </c>
      <c r="B75">
        <v>2018</v>
      </c>
      <c r="C75">
        <v>1</v>
      </c>
      <c r="D75">
        <v>8</v>
      </c>
      <c r="E75">
        <v>1</v>
      </c>
      <c r="F75">
        <v>30801</v>
      </c>
      <c r="G75">
        <v>58</v>
      </c>
      <c r="H75" s="1">
        <v>2.5</v>
      </c>
      <c r="I75" s="2">
        <v>19.415125399438367</v>
      </c>
      <c r="J75">
        <v>24</v>
      </c>
      <c r="K75" s="2">
        <v>4.9069431891010131</v>
      </c>
      <c r="M75" t="s">
        <v>7</v>
      </c>
      <c r="N75">
        <v>2018</v>
      </c>
      <c r="O75">
        <v>2</v>
      </c>
      <c r="P75">
        <v>8</v>
      </c>
      <c r="Q75">
        <v>1</v>
      </c>
      <c r="R75">
        <v>30801</v>
      </c>
      <c r="S75">
        <v>58</v>
      </c>
      <c r="W75">
        <v>5.29731972</v>
      </c>
      <c r="Y75" s="3" t="s">
        <v>7</v>
      </c>
      <c r="Z75" s="3">
        <v>2018</v>
      </c>
      <c r="AA75" s="3">
        <v>3</v>
      </c>
      <c r="AB75" s="3">
        <v>8</v>
      </c>
      <c r="AC75" s="3">
        <v>1</v>
      </c>
      <c r="AD75" s="3">
        <v>30801</v>
      </c>
      <c r="AE75" s="3">
        <v>58</v>
      </c>
      <c r="AF75" s="1"/>
      <c r="AG75" s="2"/>
      <c r="AH75">
        <v>15</v>
      </c>
      <c r="AI75" s="2">
        <v>3.1379090688000004</v>
      </c>
    </row>
    <row r="76" spans="1:35" x14ac:dyDescent="0.2">
      <c r="A76" t="s">
        <v>7</v>
      </c>
      <c r="B76">
        <v>2018</v>
      </c>
      <c r="C76">
        <v>1</v>
      </c>
      <c r="D76">
        <v>8</v>
      </c>
      <c r="E76">
        <v>3</v>
      </c>
      <c r="F76">
        <v>30803</v>
      </c>
      <c r="G76">
        <v>36</v>
      </c>
      <c r="H76" s="1">
        <v>2.5</v>
      </c>
      <c r="I76" s="2">
        <v>19.487105186902344</v>
      </c>
      <c r="J76">
        <v>20</v>
      </c>
      <c r="K76" s="2">
        <v>4.8439250141987822</v>
      </c>
      <c r="M76" t="s">
        <v>7</v>
      </c>
      <c r="N76">
        <v>2018</v>
      </c>
      <c r="O76">
        <v>2</v>
      </c>
      <c r="P76">
        <v>8</v>
      </c>
      <c r="Q76">
        <v>3</v>
      </c>
      <c r="R76">
        <v>30803</v>
      </c>
      <c r="S76">
        <v>36</v>
      </c>
      <c r="W76">
        <v>6.2416446399999996</v>
      </c>
      <c r="Y76" s="3" t="s">
        <v>7</v>
      </c>
      <c r="Z76" s="3">
        <v>2018</v>
      </c>
      <c r="AA76" s="3">
        <v>3</v>
      </c>
      <c r="AB76" s="3">
        <v>8</v>
      </c>
      <c r="AC76" s="3">
        <v>3</v>
      </c>
      <c r="AD76" s="3">
        <v>30803</v>
      </c>
      <c r="AE76" s="3">
        <v>36</v>
      </c>
      <c r="AF76" s="1"/>
      <c r="AG76" s="2"/>
      <c r="AH76">
        <v>12</v>
      </c>
      <c r="AI76" s="2">
        <v>2.2365832784842108</v>
      </c>
    </row>
    <row r="77" spans="1:35" x14ac:dyDescent="0.2">
      <c r="A77" t="s">
        <v>7</v>
      </c>
      <c r="B77">
        <v>2018</v>
      </c>
      <c r="C77">
        <v>1</v>
      </c>
      <c r="D77">
        <v>8</v>
      </c>
      <c r="E77">
        <v>5</v>
      </c>
      <c r="F77">
        <v>30805</v>
      </c>
      <c r="G77">
        <v>169</v>
      </c>
      <c r="H77" s="1">
        <v>2.7</v>
      </c>
      <c r="I77" s="2">
        <v>18.804609345321008</v>
      </c>
      <c r="J77">
        <v>20</v>
      </c>
      <c r="K77" s="2">
        <v>4.1248346865898435</v>
      </c>
      <c r="M77" t="s">
        <v>7</v>
      </c>
      <c r="N77">
        <v>2018</v>
      </c>
      <c r="O77">
        <v>2</v>
      </c>
      <c r="P77">
        <v>8</v>
      </c>
      <c r="Q77">
        <v>5</v>
      </c>
      <c r="R77">
        <v>30805</v>
      </c>
      <c r="S77">
        <v>169</v>
      </c>
      <c r="W77">
        <v>5.646937190400001</v>
      </c>
      <c r="Y77" s="3" t="s">
        <v>7</v>
      </c>
      <c r="Z77" s="3">
        <v>2018</v>
      </c>
      <c r="AA77" s="3">
        <v>3</v>
      </c>
      <c r="AB77" s="3">
        <v>8</v>
      </c>
      <c r="AC77" s="3">
        <v>5</v>
      </c>
      <c r="AD77" s="3">
        <v>30805</v>
      </c>
      <c r="AE77" s="3">
        <v>169</v>
      </c>
      <c r="AF77" s="1"/>
      <c r="AG77" s="2"/>
      <c r="AH77">
        <v>14</v>
      </c>
      <c r="AI77" s="2">
        <v>3.530622452622223</v>
      </c>
    </row>
    <row r="78" spans="1:35" x14ac:dyDescent="0.2">
      <c r="A78" t="s">
        <v>7</v>
      </c>
      <c r="B78">
        <v>2018</v>
      </c>
      <c r="C78">
        <v>1</v>
      </c>
      <c r="D78">
        <v>8</v>
      </c>
      <c r="E78">
        <v>7</v>
      </c>
      <c r="F78">
        <v>30807</v>
      </c>
      <c r="G78">
        <v>201</v>
      </c>
      <c r="H78" s="1">
        <v>3.1</v>
      </c>
      <c r="I78" s="2">
        <v>21.348607133558968</v>
      </c>
      <c r="J78">
        <v>19</v>
      </c>
      <c r="K78" s="2">
        <v>4.2204962167913695</v>
      </c>
      <c r="M78" t="s">
        <v>7</v>
      </c>
      <c r="N78">
        <v>2018</v>
      </c>
      <c r="O78">
        <v>2</v>
      </c>
      <c r="P78">
        <v>8</v>
      </c>
      <c r="Q78">
        <v>7</v>
      </c>
      <c r="R78">
        <v>30807</v>
      </c>
      <c r="S78">
        <v>201</v>
      </c>
      <c r="T78">
        <v>3.2</v>
      </c>
      <c r="U78">
        <v>19.826500629634808</v>
      </c>
      <c r="W78">
        <v>5.3316278400000003</v>
      </c>
      <c r="Y78" s="3" t="s">
        <v>7</v>
      </c>
      <c r="Z78" s="3">
        <v>2018</v>
      </c>
      <c r="AA78" s="3">
        <v>3</v>
      </c>
      <c r="AB78" s="3">
        <v>8</v>
      </c>
      <c r="AC78" s="3">
        <v>7</v>
      </c>
      <c r="AD78" s="5">
        <v>30807</v>
      </c>
      <c r="AE78" s="3">
        <v>201</v>
      </c>
      <c r="AF78" s="1">
        <v>1.9</v>
      </c>
      <c r="AG78" s="2">
        <v>21.882137962539968</v>
      </c>
      <c r="AH78">
        <v>13</v>
      </c>
      <c r="AI78" s="2">
        <v>2.7224076743111119</v>
      </c>
    </row>
    <row r="79" spans="1:35" x14ac:dyDescent="0.2">
      <c r="A79" t="s">
        <v>7</v>
      </c>
      <c r="B79">
        <v>2018</v>
      </c>
      <c r="C79">
        <v>1</v>
      </c>
      <c r="D79">
        <v>8</v>
      </c>
      <c r="E79">
        <v>9</v>
      </c>
      <c r="F79">
        <v>30809</v>
      </c>
      <c r="G79">
        <v>105</v>
      </c>
      <c r="H79" s="1">
        <v>2.2000000000000002</v>
      </c>
      <c r="I79" s="2">
        <v>20.632201806290873</v>
      </c>
      <c r="J79">
        <v>25</v>
      </c>
      <c r="K79" s="2">
        <v>4.1330719387046786</v>
      </c>
      <c r="M79" t="s">
        <v>7</v>
      </c>
      <c r="N79">
        <v>2018</v>
      </c>
      <c r="O79">
        <v>2</v>
      </c>
      <c r="P79">
        <v>8</v>
      </c>
      <c r="Q79">
        <v>9</v>
      </c>
      <c r="R79">
        <v>30809</v>
      </c>
      <c r="S79">
        <v>105</v>
      </c>
      <c r="W79">
        <v>4.9783272000000007</v>
      </c>
      <c r="Y79" s="3" t="s">
        <v>7</v>
      </c>
      <c r="Z79" s="3">
        <v>2018</v>
      </c>
      <c r="AA79" s="3">
        <v>3</v>
      </c>
      <c r="AB79" s="3">
        <v>8</v>
      </c>
      <c r="AC79" s="3">
        <v>9</v>
      </c>
      <c r="AD79" s="3">
        <v>30809</v>
      </c>
      <c r="AE79" s="3">
        <v>105</v>
      </c>
      <c r="AF79" s="1"/>
      <c r="AG79" s="2"/>
      <c r="AH79">
        <v>16</v>
      </c>
      <c r="AI79" s="2">
        <v>3.2494278959999994</v>
      </c>
    </row>
    <row r="80" spans="1:35" x14ac:dyDescent="0.2">
      <c r="A80" t="s">
        <v>7</v>
      </c>
      <c r="B80">
        <v>2018</v>
      </c>
      <c r="C80">
        <v>1</v>
      </c>
      <c r="D80">
        <v>8</v>
      </c>
      <c r="E80">
        <v>11</v>
      </c>
      <c r="F80">
        <v>30811</v>
      </c>
      <c r="G80">
        <v>158</v>
      </c>
      <c r="H80" s="1">
        <v>2.9</v>
      </c>
      <c r="I80" s="2">
        <v>20.737046947214786</v>
      </c>
      <c r="J80">
        <v>18</v>
      </c>
      <c r="K80" s="2">
        <v>3.1427856436518198</v>
      </c>
      <c r="M80" t="s">
        <v>7</v>
      </c>
      <c r="N80">
        <v>2018</v>
      </c>
      <c r="O80">
        <v>2</v>
      </c>
      <c r="P80">
        <v>8</v>
      </c>
      <c r="Q80">
        <v>11</v>
      </c>
      <c r="R80">
        <v>30811</v>
      </c>
      <c r="S80">
        <v>158</v>
      </c>
      <c r="W80">
        <v>4.6614272320000003</v>
      </c>
      <c r="Y80" s="3" t="s">
        <v>7</v>
      </c>
      <c r="Z80" s="3">
        <v>2018</v>
      </c>
      <c r="AA80" s="3">
        <v>3</v>
      </c>
      <c r="AB80" s="3">
        <v>8</v>
      </c>
      <c r="AC80" s="3">
        <v>11</v>
      </c>
      <c r="AD80" s="3">
        <v>30811</v>
      </c>
      <c r="AE80" s="3">
        <v>158</v>
      </c>
      <c r="AF80" s="1"/>
      <c r="AG80" s="2"/>
      <c r="AH80">
        <v>14</v>
      </c>
      <c r="AI80" s="2">
        <v>3.0299523915294126</v>
      </c>
    </row>
    <row r="81" spans="1:35" x14ac:dyDescent="0.2">
      <c r="A81" t="s">
        <v>7</v>
      </c>
      <c r="B81">
        <v>2018</v>
      </c>
      <c r="C81">
        <v>1</v>
      </c>
      <c r="D81">
        <v>8</v>
      </c>
      <c r="E81">
        <v>13</v>
      </c>
      <c r="F81">
        <v>30813</v>
      </c>
      <c r="G81">
        <v>135</v>
      </c>
      <c r="H81" s="1">
        <v>2.7</v>
      </c>
      <c r="I81" s="2">
        <v>18.729514593413452</v>
      </c>
      <c r="J81">
        <v>20</v>
      </c>
      <c r="K81" s="2">
        <v>3.6893083190260652</v>
      </c>
      <c r="M81" t="s">
        <v>7</v>
      </c>
      <c r="N81">
        <v>2018</v>
      </c>
      <c r="O81">
        <v>2</v>
      </c>
      <c r="P81">
        <v>8</v>
      </c>
      <c r="Q81">
        <v>13</v>
      </c>
      <c r="R81">
        <v>30813</v>
      </c>
      <c r="S81">
        <v>135</v>
      </c>
      <c r="W81">
        <v>4.7706292480000014</v>
      </c>
      <c r="Y81" s="3" t="s">
        <v>7</v>
      </c>
      <c r="Z81" s="3">
        <v>2018</v>
      </c>
      <c r="AA81" s="3">
        <v>3</v>
      </c>
      <c r="AB81" s="3">
        <v>8</v>
      </c>
      <c r="AC81" s="3">
        <v>13</v>
      </c>
      <c r="AD81" s="3">
        <v>30813</v>
      </c>
      <c r="AE81" s="3">
        <v>135</v>
      </c>
      <c r="AF81" s="1"/>
      <c r="AG81" s="2"/>
      <c r="AH81">
        <v>12</v>
      </c>
      <c r="AI81" s="2">
        <v>2.0778182840655739</v>
      </c>
    </row>
    <row r="82" spans="1:35" x14ac:dyDescent="0.2">
      <c r="A82" t="s">
        <v>7</v>
      </c>
      <c r="B82">
        <v>2018</v>
      </c>
      <c r="C82">
        <v>1</v>
      </c>
      <c r="D82">
        <v>8</v>
      </c>
      <c r="E82">
        <v>15</v>
      </c>
      <c r="F82">
        <v>30815</v>
      </c>
      <c r="G82">
        <v>57</v>
      </c>
      <c r="H82" s="1">
        <v>2.5</v>
      </c>
      <c r="I82" s="2">
        <v>20.344920506601994</v>
      </c>
      <c r="J82">
        <v>24</v>
      </c>
      <c r="K82" s="2">
        <v>4.4571196119644299</v>
      </c>
      <c r="M82" t="s">
        <v>7</v>
      </c>
      <c r="N82">
        <v>2018</v>
      </c>
      <c r="O82">
        <v>2</v>
      </c>
      <c r="P82">
        <v>8</v>
      </c>
      <c r="Q82">
        <v>15</v>
      </c>
      <c r="R82">
        <v>30815</v>
      </c>
      <c r="S82">
        <v>57</v>
      </c>
      <c r="W82">
        <v>5.1717348626086963</v>
      </c>
      <c r="Y82" s="3" t="s">
        <v>7</v>
      </c>
      <c r="Z82" s="3">
        <v>2018</v>
      </c>
      <c r="AA82" s="3">
        <v>3</v>
      </c>
      <c r="AB82" s="3">
        <v>8</v>
      </c>
      <c r="AC82" s="3">
        <v>15</v>
      </c>
      <c r="AD82" s="3">
        <v>30815</v>
      </c>
      <c r="AE82" s="3">
        <v>57</v>
      </c>
      <c r="AF82" s="1"/>
      <c r="AG82" s="2"/>
      <c r="AH82">
        <v>9</v>
      </c>
      <c r="AI82" s="2">
        <v>1.1844891105882356</v>
      </c>
    </row>
    <row r="83" spans="1:35" x14ac:dyDescent="0.2">
      <c r="A83" t="s">
        <v>7</v>
      </c>
      <c r="B83">
        <v>2018</v>
      </c>
      <c r="C83">
        <v>1</v>
      </c>
      <c r="D83">
        <v>8</v>
      </c>
      <c r="E83">
        <v>17</v>
      </c>
      <c r="F83">
        <v>30817</v>
      </c>
      <c r="G83">
        <v>56</v>
      </c>
      <c r="H83" s="1">
        <v>2</v>
      </c>
      <c r="I83" s="2">
        <v>21.212656885274882</v>
      </c>
      <c r="J83">
        <v>28</v>
      </c>
      <c r="K83" s="2">
        <v>3.7203548714322627</v>
      </c>
      <c r="M83" t="s">
        <v>7</v>
      </c>
      <c r="N83">
        <v>2018</v>
      </c>
      <c r="O83">
        <v>2</v>
      </c>
      <c r="P83">
        <v>8</v>
      </c>
      <c r="Q83">
        <v>17</v>
      </c>
      <c r="R83">
        <v>30817</v>
      </c>
      <c r="S83">
        <v>56</v>
      </c>
      <c r="W83">
        <v>5.8627717632000014</v>
      </c>
      <c r="Y83" s="3" t="s">
        <v>7</v>
      </c>
      <c r="Z83" s="3">
        <v>2018</v>
      </c>
      <c r="AA83" s="3">
        <v>3</v>
      </c>
      <c r="AB83" s="3">
        <v>8</v>
      </c>
      <c r="AC83" s="3">
        <v>17</v>
      </c>
      <c r="AD83" s="3">
        <v>30817</v>
      </c>
      <c r="AE83" s="3">
        <v>56</v>
      </c>
      <c r="AF83" s="1"/>
      <c r="AG83" s="2"/>
      <c r="AH83">
        <v>19</v>
      </c>
      <c r="AI83" s="2">
        <v>2.7786671070967754</v>
      </c>
    </row>
    <row r="84" spans="1:35" x14ac:dyDescent="0.2">
      <c r="A84" t="s">
        <v>7</v>
      </c>
      <c r="B84">
        <v>2018</v>
      </c>
      <c r="C84">
        <v>1</v>
      </c>
      <c r="D84">
        <v>8</v>
      </c>
      <c r="E84">
        <v>19</v>
      </c>
      <c r="F84">
        <v>30819</v>
      </c>
      <c r="G84">
        <v>61</v>
      </c>
      <c r="H84" s="1">
        <v>2.2999999999999998</v>
      </c>
      <c r="I84" s="2">
        <v>20.114942528735629</v>
      </c>
      <c r="J84">
        <v>25</v>
      </c>
      <c r="K84" s="2">
        <v>3.7279174812593698</v>
      </c>
      <c r="M84" t="s">
        <v>7</v>
      </c>
      <c r="N84">
        <v>2018</v>
      </c>
      <c r="O84">
        <v>2</v>
      </c>
      <c r="P84">
        <v>8</v>
      </c>
      <c r="Q84">
        <v>19</v>
      </c>
      <c r="R84">
        <v>30819</v>
      </c>
      <c r="S84">
        <v>61</v>
      </c>
      <c r="T84">
        <v>3.5</v>
      </c>
      <c r="U84">
        <v>20.062695924764888</v>
      </c>
      <c r="W84">
        <v>6.0015225600000006</v>
      </c>
      <c r="Y84" s="3" t="s">
        <v>7</v>
      </c>
      <c r="Z84" s="3">
        <v>2018</v>
      </c>
      <c r="AA84" s="3">
        <v>3</v>
      </c>
      <c r="AB84" s="3">
        <v>8</v>
      </c>
      <c r="AC84" s="3">
        <v>19</v>
      </c>
      <c r="AD84" s="5">
        <v>30819</v>
      </c>
      <c r="AE84" s="3">
        <v>61</v>
      </c>
      <c r="AF84" s="1">
        <v>2</v>
      </c>
      <c r="AG84" s="2">
        <v>21.322361772773206</v>
      </c>
      <c r="AH84">
        <v>22</v>
      </c>
      <c r="AI84" s="2">
        <v>3.7822135185478336</v>
      </c>
    </row>
    <row r="85" spans="1:35" x14ac:dyDescent="0.2">
      <c r="A85" t="s">
        <v>7</v>
      </c>
      <c r="B85">
        <v>2018</v>
      </c>
      <c r="C85">
        <v>1</v>
      </c>
      <c r="D85">
        <v>9</v>
      </c>
      <c r="E85">
        <v>1</v>
      </c>
      <c r="F85">
        <v>30901</v>
      </c>
      <c r="G85">
        <v>96</v>
      </c>
      <c r="H85" s="1">
        <v>3.1</v>
      </c>
      <c r="I85" s="2">
        <v>20.849540998910843</v>
      </c>
      <c r="J85">
        <v>25</v>
      </c>
      <c r="K85" s="2">
        <v>4.4433868082441839</v>
      </c>
      <c r="M85" t="s">
        <v>7</v>
      </c>
      <c r="N85">
        <v>2018</v>
      </c>
      <c r="O85">
        <v>2</v>
      </c>
      <c r="P85">
        <v>9</v>
      </c>
      <c r="Q85">
        <v>1</v>
      </c>
      <c r="R85">
        <v>30901</v>
      </c>
      <c r="S85">
        <v>96</v>
      </c>
      <c r="W85">
        <v>5.4879366079999992</v>
      </c>
      <c r="Y85" s="3" t="s">
        <v>7</v>
      </c>
      <c r="Z85" s="3">
        <v>2018</v>
      </c>
      <c r="AA85" s="3">
        <v>3</v>
      </c>
      <c r="AB85" s="3">
        <v>9</v>
      </c>
      <c r="AC85" s="3">
        <v>1</v>
      </c>
      <c r="AD85" s="3">
        <v>30901</v>
      </c>
      <c r="AE85" s="3">
        <v>96</v>
      </c>
      <c r="AF85" s="1"/>
      <c r="AG85" s="2"/>
      <c r="AH85">
        <v>15</v>
      </c>
      <c r="AI85" s="2">
        <v>2.1647417043769637</v>
      </c>
    </row>
    <row r="86" spans="1:35" x14ac:dyDescent="0.2">
      <c r="A86" t="s">
        <v>7</v>
      </c>
      <c r="B86">
        <v>2018</v>
      </c>
      <c r="C86">
        <v>1</v>
      </c>
      <c r="D86">
        <v>9</v>
      </c>
      <c r="E86">
        <v>3</v>
      </c>
      <c r="F86">
        <v>30903</v>
      </c>
      <c r="G86">
        <v>64</v>
      </c>
      <c r="H86" s="1">
        <v>3.5</v>
      </c>
      <c r="I86" s="2">
        <v>21.799628942486084</v>
      </c>
      <c r="J86">
        <v>20</v>
      </c>
      <c r="K86" s="2">
        <v>3.8949868947818653</v>
      </c>
      <c r="M86" t="s">
        <v>7</v>
      </c>
      <c r="N86">
        <v>2018</v>
      </c>
      <c r="O86">
        <v>2</v>
      </c>
      <c r="P86">
        <v>9</v>
      </c>
      <c r="Q86">
        <v>3</v>
      </c>
      <c r="R86">
        <v>30903</v>
      </c>
      <c r="S86">
        <v>64</v>
      </c>
      <c r="W86">
        <v>5.270863602162164</v>
      </c>
      <c r="Y86" s="3" t="s">
        <v>7</v>
      </c>
      <c r="Z86" s="3">
        <v>2018</v>
      </c>
      <c r="AA86" s="3">
        <v>3</v>
      </c>
      <c r="AB86" s="3">
        <v>9</v>
      </c>
      <c r="AC86" s="3">
        <v>3</v>
      </c>
      <c r="AD86" s="3">
        <v>30903</v>
      </c>
      <c r="AE86" s="3">
        <v>64</v>
      </c>
      <c r="AF86" s="1"/>
      <c r="AG86" s="2"/>
      <c r="AH86">
        <v>17</v>
      </c>
      <c r="AI86" s="2">
        <v>2.9656061249463628</v>
      </c>
    </row>
    <row r="87" spans="1:35" x14ac:dyDescent="0.2">
      <c r="A87" t="s">
        <v>7</v>
      </c>
      <c r="B87">
        <v>2018</v>
      </c>
      <c r="C87">
        <v>1</v>
      </c>
      <c r="D87">
        <v>9</v>
      </c>
      <c r="E87">
        <v>5</v>
      </c>
      <c r="F87">
        <v>30905</v>
      </c>
      <c r="G87">
        <v>196</v>
      </c>
      <c r="H87" s="1">
        <v>2.8</v>
      </c>
      <c r="I87" s="2">
        <v>20.145883987495658</v>
      </c>
      <c r="J87">
        <v>25</v>
      </c>
      <c r="K87" s="2">
        <v>4.1838341522905331</v>
      </c>
      <c r="M87" t="s">
        <v>7</v>
      </c>
      <c r="N87">
        <v>2018</v>
      </c>
      <c r="O87">
        <v>2</v>
      </c>
      <c r="P87">
        <v>9</v>
      </c>
      <c r="Q87">
        <v>5</v>
      </c>
      <c r="R87">
        <v>30905</v>
      </c>
      <c r="S87">
        <v>196</v>
      </c>
      <c r="W87">
        <v>5.2391555446153841</v>
      </c>
      <c r="Y87" s="3" t="s">
        <v>7</v>
      </c>
      <c r="Z87" s="3">
        <v>2018</v>
      </c>
      <c r="AA87" s="3">
        <v>3</v>
      </c>
      <c r="AB87" s="3">
        <v>9</v>
      </c>
      <c r="AC87" s="3">
        <v>5</v>
      </c>
      <c r="AD87" s="3">
        <v>30905</v>
      </c>
      <c r="AE87" s="3">
        <v>196</v>
      </c>
      <c r="AF87" s="1"/>
      <c r="AG87" s="2"/>
      <c r="AH87">
        <v>17</v>
      </c>
      <c r="AI87" s="2">
        <v>3.4096560960000004</v>
      </c>
    </row>
    <row r="88" spans="1:35" x14ac:dyDescent="0.2">
      <c r="A88" t="s">
        <v>7</v>
      </c>
      <c r="B88">
        <v>2018</v>
      </c>
      <c r="C88">
        <v>1</v>
      </c>
      <c r="D88">
        <v>9</v>
      </c>
      <c r="E88">
        <v>7</v>
      </c>
      <c r="F88">
        <v>30907</v>
      </c>
      <c r="G88">
        <v>202</v>
      </c>
      <c r="H88" s="1">
        <v>2.6</v>
      </c>
      <c r="I88" s="2">
        <v>20.646711819969411</v>
      </c>
      <c r="J88">
        <v>21</v>
      </c>
      <c r="K88" s="2">
        <v>3.6568941329070981</v>
      </c>
      <c r="M88" t="s">
        <v>7</v>
      </c>
      <c r="N88">
        <v>2018</v>
      </c>
      <c r="O88">
        <v>2</v>
      </c>
      <c r="P88">
        <v>9</v>
      </c>
      <c r="Q88">
        <v>7</v>
      </c>
      <c r="R88">
        <v>30907</v>
      </c>
      <c r="S88">
        <v>202</v>
      </c>
      <c r="T88">
        <v>2.5</v>
      </c>
      <c r="U88">
        <v>17.483795911583844</v>
      </c>
      <c r="W88">
        <v>4.9333616639999995</v>
      </c>
      <c r="Y88" s="3" t="s">
        <v>7</v>
      </c>
      <c r="Z88" s="3">
        <v>2018</v>
      </c>
      <c r="AA88" s="3">
        <v>3</v>
      </c>
      <c r="AB88" s="3">
        <v>9</v>
      </c>
      <c r="AC88" s="3">
        <v>7</v>
      </c>
      <c r="AD88" s="5">
        <v>30907</v>
      </c>
      <c r="AE88" s="3">
        <v>202</v>
      </c>
      <c r="AF88" s="1">
        <v>1.5</v>
      </c>
      <c r="AG88" s="2">
        <v>19.873245812584877</v>
      </c>
      <c r="AH88">
        <v>14</v>
      </c>
      <c r="AI88" s="2">
        <v>3.9928867440000007</v>
      </c>
    </row>
    <row r="89" spans="1:35" x14ac:dyDescent="0.2">
      <c r="A89" t="s">
        <v>7</v>
      </c>
      <c r="B89">
        <v>2018</v>
      </c>
      <c r="C89">
        <v>1</v>
      </c>
      <c r="D89">
        <v>9</v>
      </c>
      <c r="E89">
        <v>9</v>
      </c>
      <c r="F89">
        <v>30909</v>
      </c>
      <c r="G89">
        <v>170</v>
      </c>
      <c r="H89" s="1">
        <v>3.1</v>
      </c>
      <c r="I89" s="2">
        <v>22.224655134661703</v>
      </c>
      <c r="J89">
        <v>24</v>
      </c>
      <c r="K89" s="2">
        <v>4.0479737946135321</v>
      </c>
      <c r="M89" t="s">
        <v>7</v>
      </c>
      <c r="N89">
        <v>2018</v>
      </c>
      <c r="O89">
        <v>2</v>
      </c>
      <c r="P89">
        <v>9</v>
      </c>
      <c r="Q89">
        <v>9</v>
      </c>
      <c r="R89">
        <v>30909</v>
      </c>
      <c r="S89">
        <v>170</v>
      </c>
      <c r="W89">
        <v>5.8134014400000016</v>
      </c>
      <c r="Y89" s="3" t="s">
        <v>7</v>
      </c>
      <c r="Z89" s="3">
        <v>2018</v>
      </c>
      <c r="AA89" s="3">
        <v>3</v>
      </c>
      <c r="AB89" s="3">
        <v>9</v>
      </c>
      <c r="AC89" s="3">
        <v>9</v>
      </c>
      <c r="AD89" s="3">
        <v>30909</v>
      </c>
      <c r="AE89" s="3">
        <v>170</v>
      </c>
      <c r="AF89" s="1"/>
      <c r="AG89" s="2"/>
      <c r="AH89">
        <v>16</v>
      </c>
      <c r="AI89" s="2">
        <v>3.9480228480000004</v>
      </c>
    </row>
    <row r="90" spans="1:35" x14ac:dyDescent="0.2">
      <c r="A90" t="s">
        <v>7</v>
      </c>
      <c r="B90">
        <v>2018</v>
      </c>
      <c r="C90">
        <v>1</v>
      </c>
      <c r="D90">
        <v>9</v>
      </c>
      <c r="E90">
        <v>11</v>
      </c>
      <c r="F90">
        <v>30911</v>
      </c>
      <c r="G90">
        <v>16</v>
      </c>
      <c r="H90" s="1">
        <v>2.2000000000000002</v>
      </c>
      <c r="I90" s="2">
        <v>20.36834712033713</v>
      </c>
      <c r="J90">
        <v>19</v>
      </c>
      <c r="K90" s="2">
        <v>4.0916340024284876</v>
      </c>
      <c r="M90" t="s">
        <v>7</v>
      </c>
      <c r="N90">
        <v>2018</v>
      </c>
      <c r="O90">
        <v>2</v>
      </c>
      <c r="P90">
        <v>9</v>
      </c>
      <c r="Q90">
        <v>11</v>
      </c>
      <c r="R90">
        <v>30911</v>
      </c>
      <c r="S90">
        <v>16</v>
      </c>
      <c r="W90">
        <v>5.223697510659898</v>
      </c>
      <c r="Y90" s="3" t="s">
        <v>7</v>
      </c>
      <c r="Z90" s="3">
        <v>2018</v>
      </c>
      <c r="AA90" s="3">
        <v>3</v>
      </c>
      <c r="AB90" s="3">
        <v>9</v>
      </c>
      <c r="AC90" s="3">
        <v>11</v>
      </c>
      <c r="AD90" s="3">
        <v>30911</v>
      </c>
      <c r="AE90" s="3">
        <v>16</v>
      </c>
      <c r="AF90" s="1"/>
      <c r="AG90" s="2"/>
      <c r="AH90">
        <v>7</v>
      </c>
      <c r="AI90" s="2">
        <v>1.8828126845901643</v>
      </c>
    </row>
    <row r="91" spans="1:35" x14ac:dyDescent="0.2">
      <c r="A91" t="s">
        <v>7</v>
      </c>
      <c r="B91">
        <v>2018</v>
      </c>
      <c r="C91">
        <v>1</v>
      </c>
      <c r="D91">
        <v>9</v>
      </c>
      <c r="E91">
        <v>13</v>
      </c>
      <c r="F91">
        <v>30913</v>
      </c>
      <c r="G91">
        <v>33</v>
      </c>
      <c r="H91" s="1">
        <v>2.5</v>
      </c>
      <c r="I91" s="2">
        <v>19.091282332010401</v>
      </c>
      <c r="J91">
        <v>21</v>
      </c>
      <c r="K91" s="2">
        <v>4.1686286200669587</v>
      </c>
      <c r="M91" t="s">
        <v>7</v>
      </c>
      <c r="N91">
        <v>2018</v>
      </c>
      <c r="O91">
        <v>2</v>
      </c>
      <c r="P91">
        <v>9</v>
      </c>
      <c r="Q91">
        <v>13</v>
      </c>
      <c r="R91">
        <v>30913</v>
      </c>
      <c r="S91">
        <v>33</v>
      </c>
      <c r="W91">
        <v>4.8197645204210531</v>
      </c>
      <c r="Y91" s="3" t="s">
        <v>7</v>
      </c>
      <c r="Z91" s="3">
        <v>2018</v>
      </c>
      <c r="AA91" s="3">
        <v>3</v>
      </c>
      <c r="AB91" s="3">
        <v>9</v>
      </c>
      <c r="AC91" s="3">
        <v>13</v>
      </c>
      <c r="AD91" s="3">
        <v>30913</v>
      </c>
      <c r="AE91" s="3">
        <v>33</v>
      </c>
      <c r="AF91" s="1"/>
      <c r="AG91" s="2"/>
      <c r="AH91">
        <v>9</v>
      </c>
      <c r="AI91" s="2">
        <v>1.7038420283076923</v>
      </c>
    </row>
    <row r="92" spans="1:35" x14ac:dyDescent="0.2">
      <c r="A92" t="s">
        <v>7</v>
      </c>
      <c r="B92">
        <v>2018</v>
      </c>
      <c r="C92">
        <v>1</v>
      </c>
      <c r="D92">
        <v>9</v>
      </c>
      <c r="E92">
        <v>15</v>
      </c>
      <c r="F92">
        <v>30915</v>
      </c>
      <c r="G92">
        <v>23</v>
      </c>
      <c r="H92" s="1">
        <v>2.7</v>
      </c>
      <c r="I92" s="2">
        <v>18.752849977200182</v>
      </c>
      <c r="J92">
        <v>23</v>
      </c>
      <c r="K92" s="2">
        <v>3.6360549077207374</v>
      </c>
      <c r="M92" t="s">
        <v>7</v>
      </c>
      <c r="N92">
        <v>2018</v>
      </c>
      <c r="O92">
        <v>2</v>
      </c>
      <c r="P92">
        <v>9</v>
      </c>
      <c r="Q92">
        <v>15</v>
      </c>
      <c r="R92">
        <v>30915</v>
      </c>
      <c r="S92">
        <v>23</v>
      </c>
      <c r="W92">
        <v>5.2814430899999998</v>
      </c>
      <c r="Y92" s="3" t="s">
        <v>7</v>
      </c>
      <c r="Z92" s="3">
        <v>2018</v>
      </c>
      <c r="AA92" s="3">
        <v>3</v>
      </c>
      <c r="AB92" s="3">
        <v>9</v>
      </c>
      <c r="AC92" s="3">
        <v>15</v>
      </c>
      <c r="AD92" s="3">
        <v>30915</v>
      </c>
      <c r="AE92" s="3">
        <v>23</v>
      </c>
      <c r="AF92" s="1"/>
      <c r="AG92" s="2"/>
      <c r="AH92">
        <v>15</v>
      </c>
      <c r="AI92" s="2">
        <v>3.761611621209302</v>
      </c>
    </row>
    <row r="93" spans="1:35" x14ac:dyDescent="0.2">
      <c r="A93" t="s">
        <v>7</v>
      </c>
      <c r="B93">
        <v>2018</v>
      </c>
      <c r="C93">
        <v>1</v>
      </c>
      <c r="D93">
        <v>9</v>
      </c>
      <c r="E93">
        <v>17</v>
      </c>
      <c r="F93">
        <v>30917</v>
      </c>
      <c r="G93">
        <v>128</v>
      </c>
      <c r="H93" s="1">
        <v>2.8</v>
      </c>
      <c r="I93" s="2">
        <v>19.099590723055933</v>
      </c>
      <c r="J93">
        <v>20</v>
      </c>
      <c r="K93" s="2">
        <v>3.842113894476348</v>
      </c>
      <c r="M93" t="s">
        <v>7</v>
      </c>
      <c r="N93">
        <v>2018</v>
      </c>
      <c r="O93">
        <v>2</v>
      </c>
      <c r="P93">
        <v>9</v>
      </c>
      <c r="Q93">
        <v>17</v>
      </c>
      <c r="R93">
        <v>30917</v>
      </c>
      <c r="S93">
        <v>128</v>
      </c>
      <c r="W93">
        <v>5.7070097700000009</v>
      </c>
      <c r="Y93" s="3" t="s">
        <v>7</v>
      </c>
      <c r="Z93" s="3">
        <v>2018</v>
      </c>
      <c r="AA93" s="3">
        <v>3</v>
      </c>
      <c r="AB93" s="3">
        <v>9</v>
      </c>
      <c r="AC93" s="3">
        <v>17</v>
      </c>
      <c r="AD93" s="3">
        <v>30917</v>
      </c>
      <c r="AE93" s="3">
        <v>128</v>
      </c>
      <c r="AF93" s="1"/>
      <c r="AG93" s="2"/>
      <c r="AH93">
        <v>15</v>
      </c>
      <c r="AI93" s="2">
        <v>2.9120168524255323</v>
      </c>
    </row>
    <row r="94" spans="1:35" x14ac:dyDescent="0.2">
      <c r="A94" t="s">
        <v>7</v>
      </c>
      <c r="B94">
        <v>2018</v>
      </c>
      <c r="C94">
        <v>1</v>
      </c>
      <c r="D94">
        <v>9</v>
      </c>
      <c r="E94">
        <v>19</v>
      </c>
      <c r="F94">
        <v>30919</v>
      </c>
      <c r="G94">
        <v>52</v>
      </c>
      <c r="H94" s="1">
        <v>2.4</v>
      </c>
      <c r="I94" s="2">
        <v>18.819021861618211</v>
      </c>
      <c r="J94">
        <v>21</v>
      </c>
      <c r="K94" s="2">
        <v>4.3506718052738345</v>
      </c>
      <c r="M94" t="s">
        <v>7</v>
      </c>
      <c r="N94">
        <v>2018</v>
      </c>
      <c r="O94">
        <v>2</v>
      </c>
      <c r="P94">
        <v>9</v>
      </c>
      <c r="Q94">
        <v>19</v>
      </c>
      <c r="R94">
        <v>30919</v>
      </c>
      <c r="S94">
        <v>52</v>
      </c>
      <c r="W94">
        <v>5.3958643200000012</v>
      </c>
      <c r="Y94" s="3" t="s">
        <v>7</v>
      </c>
      <c r="Z94" s="3">
        <v>2018</v>
      </c>
      <c r="AA94" s="3">
        <v>3</v>
      </c>
      <c r="AB94" s="3">
        <v>9</v>
      </c>
      <c r="AC94" s="3">
        <v>19</v>
      </c>
      <c r="AD94" s="3">
        <v>30919</v>
      </c>
      <c r="AE94" s="3">
        <v>52</v>
      </c>
      <c r="AF94" s="1"/>
      <c r="AG94" s="2"/>
      <c r="AH94">
        <v>8</v>
      </c>
      <c r="AI94" s="2">
        <v>1.4567081845621621</v>
      </c>
    </row>
    <row r="95" spans="1:35" x14ac:dyDescent="0.2">
      <c r="A95" t="s">
        <v>7</v>
      </c>
      <c r="B95">
        <v>2018</v>
      </c>
      <c r="C95">
        <v>1</v>
      </c>
      <c r="D95">
        <v>10</v>
      </c>
      <c r="E95">
        <v>1</v>
      </c>
      <c r="F95">
        <v>31001</v>
      </c>
      <c r="G95">
        <v>148</v>
      </c>
      <c r="H95" s="1">
        <v>2.7</v>
      </c>
      <c r="I95" s="2">
        <v>19.254892122428497</v>
      </c>
      <c r="J95">
        <v>22</v>
      </c>
      <c r="K95" s="2">
        <v>3.7668470401962422</v>
      </c>
      <c r="M95" t="s">
        <v>7</v>
      </c>
      <c r="N95">
        <v>2018</v>
      </c>
      <c r="O95">
        <v>2</v>
      </c>
      <c r="P95">
        <v>10</v>
      </c>
      <c r="Q95">
        <v>1</v>
      </c>
      <c r="R95">
        <v>31001</v>
      </c>
      <c r="S95">
        <v>148</v>
      </c>
      <c r="W95">
        <v>5.777138910967742</v>
      </c>
      <c r="Y95" s="3" t="s">
        <v>7</v>
      </c>
      <c r="Z95" s="3">
        <v>2018</v>
      </c>
      <c r="AA95" s="3">
        <v>3</v>
      </c>
      <c r="AB95" s="3">
        <v>10</v>
      </c>
      <c r="AC95" s="3">
        <v>1</v>
      </c>
      <c r="AD95" s="3">
        <v>31001</v>
      </c>
      <c r="AE95" s="3">
        <v>148</v>
      </c>
      <c r="AF95" s="1"/>
      <c r="AG95" s="2"/>
      <c r="AH95">
        <v>14</v>
      </c>
      <c r="AI95" s="2">
        <v>3.1173998591999998</v>
      </c>
    </row>
    <row r="96" spans="1:35" x14ac:dyDescent="0.2">
      <c r="A96" t="s">
        <v>7</v>
      </c>
      <c r="B96">
        <v>2018</v>
      </c>
      <c r="C96">
        <v>1</v>
      </c>
      <c r="D96">
        <v>10</v>
      </c>
      <c r="E96">
        <v>3</v>
      </c>
      <c r="F96">
        <v>31003</v>
      </c>
      <c r="G96">
        <v>80</v>
      </c>
      <c r="H96" s="1">
        <v>3</v>
      </c>
      <c r="I96" s="2">
        <v>19.923696481559983</v>
      </c>
      <c r="J96">
        <v>24</v>
      </c>
      <c r="K96" s="2">
        <v>4.6156803998125886</v>
      </c>
      <c r="M96" t="s">
        <v>7</v>
      </c>
      <c r="N96">
        <v>2018</v>
      </c>
      <c r="O96">
        <v>2</v>
      </c>
      <c r="P96">
        <v>10</v>
      </c>
      <c r="Q96">
        <v>3</v>
      </c>
      <c r="R96">
        <v>31003</v>
      </c>
      <c r="S96">
        <v>80</v>
      </c>
      <c r="W96">
        <v>5.1850883699999999</v>
      </c>
      <c r="Y96" s="3" t="s">
        <v>7</v>
      </c>
      <c r="Z96" s="3">
        <v>2018</v>
      </c>
      <c r="AA96" s="3">
        <v>3</v>
      </c>
      <c r="AB96" s="3">
        <v>10</v>
      </c>
      <c r="AC96" s="3">
        <v>3</v>
      </c>
      <c r="AD96" s="3">
        <v>31003</v>
      </c>
      <c r="AE96" s="3">
        <v>80</v>
      </c>
      <c r="AF96" s="1"/>
      <c r="AG96" s="2"/>
      <c r="AH96">
        <v>15</v>
      </c>
      <c r="AI96" s="2">
        <v>3.3344005285161287</v>
      </c>
    </row>
    <row r="97" spans="1:35" x14ac:dyDescent="0.2">
      <c r="A97" t="s">
        <v>7</v>
      </c>
      <c r="B97">
        <v>2018</v>
      </c>
      <c r="C97">
        <v>1</v>
      </c>
      <c r="D97">
        <v>10</v>
      </c>
      <c r="E97">
        <v>5</v>
      </c>
      <c r="F97">
        <v>31005</v>
      </c>
      <c r="G97">
        <v>93</v>
      </c>
      <c r="H97" s="1">
        <v>2.2000000000000002</v>
      </c>
      <c r="I97" s="2">
        <v>19.967494775946136</v>
      </c>
      <c r="J97">
        <v>24</v>
      </c>
      <c r="K97" s="2">
        <v>4.4984202896344625</v>
      </c>
      <c r="M97" t="s">
        <v>7</v>
      </c>
      <c r="N97">
        <v>2018</v>
      </c>
      <c r="O97">
        <v>2</v>
      </c>
      <c r="P97">
        <v>10</v>
      </c>
      <c r="Q97">
        <v>5</v>
      </c>
      <c r="R97">
        <v>31005</v>
      </c>
      <c r="S97">
        <v>93</v>
      </c>
      <c r="W97">
        <v>5.8750337383783782</v>
      </c>
      <c r="Y97" s="3" t="s">
        <v>7</v>
      </c>
      <c r="Z97" s="3">
        <v>2018</v>
      </c>
      <c r="AA97" s="3">
        <v>3</v>
      </c>
      <c r="AB97" s="3">
        <v>10</v>
      </c>
      <c r="AC97" s="3">
        <v>5</v>
      </c>
      <c r="AD97" s="3">
        <v>31005</v>
      </c>
      <c r="AE97" s="3">
        <v>93</v>
      </c>
      <c r="AF97" s="1"/>
      <c r="AG97" s="2"/>
      <c r="AH97">
        <v>13</v>
      </c>
      <c r="AI97" s="2">
        <v>2.7169189491612906</v>
      </c>
    </row>
    <row r="98" spans="1:35" x14ac:dyDescent="0.2">
      <c r="A98" t="s">
        <v>7</v>
      </c>
      <c r="B98">
        <v>2018</v>
      </c>
      <c r="C98">
        <v>1</v>
      </c>
      <c r="D98">
        <v>10</v>
      </c>
      <c r="E98">
        <v>7</v>
      </c>
      <c r="F98">
        <v>31007</v>
      </c>
      <c r="G98">
        <v>83</v>
      </c>
      <c r="H98" s="1">
        <v>2.9</v>
      </c>
      <c r="I98" s="2">
        <v>21.088186963666239</v>
      </c>
      <c r="J98">
        <v>21</v>
      </c>
      <c r="K98" s="2">
        <v>4.510406480628081</v>
      </c>
      <c r="M98" t="s">
        <v>7</v>
      </c>
      <c r="N98">
        <v>2018</v>
      </c>
      <c r="O98">
        <v>2</v>
      </c>
      <c r="P98">
        <v>10</v>
      </c>
      <c r="Q98">
        <v>7</v>
      </c>
      <c r="R98">
        <v>31007</v>
      </c>
      <c r="S98">
        <v>83</v>
      </c>
      <c r="W98">
        <v>6.4243350211764723</v>
      </c>
      <c r="Y98" s="3" t="s">
        <v>7</v>
      </c>
      <c r="Z98" s="3">
        <v>2018</v>
      </c>
      <c r="AA98" s="3">
        <v>3</v>
      </c>
      <c r="AB98" s="3">
        <v>10</v>
      </c>
      <c r="AC98" s="3">
        <v>7</v>
      </c>
      <c r="AD98" s="3">
        <v>31007</v>
      </c>
      <c r="AE98" s="3">
        <v>83</v>
      </c>
      <c r="AF98" s="1"/>
      <c r="AG98" s="2"/>
      <c r="AH98">
        <v>14</v>
      </c>
      <c r="AI98" s="2">
        <v>3.1113637038662203</v>
      </c>
    </row>
    <row r="99" spans="1:35" x14ac:dyDescent="0.2">
      <c r="A99" t="s">
        <v>7</v>
      </c>
      <c r="B99">
        <v>2018</v>
      </c>
      <c r="C99">
        <v>1</v>
      </c>
      <c r="D99">
        <v>10</v>
      </c>
      <c r="E99">
        <v>9</v>
      </c>
      <c r="F99">
        <v>31009</v>
      </c>
      <c r="G99">
        <v>125</v>
      </c>
      <c r="H99" s="1">
        <v>2.6</v>
      </c>
      <c r="I99" s="2">
        <v>20.140105078809107</v>
      </c>
      <c r="J99">
        <v>21</v>
      </c>
      <c r="K99" s="2">
        <v>4.2514804119089318</v>
      </c>
      <c r="M99" t="s">
        <v>7</v>
      </c>
      <c r="N99">
        <v>2018</v>
      </c>
      <c r="O99">
        <v>2</v>
      </c>
      <c r="P99">
        <v>10</v>
      </c>
      <c r="Q99">
        <v>9</v>
      </c>
      <c r="R99">
        <v>31009</v>
      </c>
      <c r="S99">
        <v>125</v>
      </c>
      <c r="W99">
        <v>5.9214355200000011</v>
      </c>
      <c r="Y99" s="3" t="s">
        <v>7</v>
      </c>
      <c r="Z99" s="3">
        <v>2018</v>
      </c>
      <c r="AA99" s="3">
        <v>3</v>
      </c>
      <c r="AB99" s="3">
        <v>10</v>
      </c>
      <c r="AC99" s="3">
        <v>9</v>
      </c>
      <c r="AD99" s="3">
        <v>31009</v>
      </c>
      <c r="AE99" s="3">
        <v>125</v>
      </c>
      <c r="AF99" s="1"/>
      <c r="AG99" s="2"/>
      <c r="AH99">
        <v>9</v>
      </c>
      <c r="AI99" s="2">
        <v>1.6343276400000002</v>
      </c>
    </row>
    <row r="100" spans="1:35" x14ac:dyDescent="0.2">
      <c r="A100" t="s">
        <v>7</v>
      </c>
      <c r="B100">
        <v>2018</v>
      </c>
      <c r="C100">
        <v>1</v>
      </c>
      <c r="D100">
        <v>10</v>
      </c>
      <c r="E100">
        <v>11</v>
      </c>
      <c r="F100">
        <v>31011</v>
      </c>
      <c r="G100">
        <v>172</v>
      </c>
      <c r="H100" s="1">
        <v>3.2</v>
      </c>
      <c r="I100" s="2">
        <v>19.884139658681697</v>
      </c>
      <c r="J100">
        <v>24</v>
      </c>
      <c r="K100" s="2">
        <v>5.0285912522970184</v>
      </c>
      <c r="M100" t="s">
        <v>7</v>
      </c>
      <c r="N100">
        <v>2018</v>
      </c>
      <c r="O100">
        <v>2</v>
      </c>
      <c r="P100">
        <v>10</v>
      </c>
      <c r="Q100">
        <v>11</v>
      </c>
      <c r="R100">
        <v>31011</v>
      </c>
      <c r="S100">
        <v>172</v>
      </c>
      <c r="W100">
        <v>6.1081829830366496</v>
      </c>
      <c r="Y100" s="3" t="s">
        <v>7</v>
      </c>
      <c r="Z100" s="3">
        <v>2018</v>
      </c>
      <c r="AA100" s="3">
        <v>3</v>
      </c>
      <c r="AB100" s="3">
        <v>10</v>
      </c>
      <c r="AC100" s="3">
        <v>11</v>
      </c>
      <c r="AD100" s="3">
        <v>31011</v>
      </c>
      <c r="AE100" s="3">
        <v>172</v>
      </c>
      <c r="AF100" s="1"/>
      <c r="AG100" s="2"/>
      <c r="AH100">
        <v>15</v>
      </c>
      <c r="AI100" s="2">
        <v>4.1038775735583135</v>
      </c>
    </row>
    <row r="101" spans="1:35" x14ac:dyDescent="0.2">
      <c r="A101" t="s">
        <v>7</v>
      </c>
      <c r="B101">
        <v>2018</v>
      </c>
      <c r="C101">
        <v>1</v>
      </c>
      <c r="D101">
        <v>10</v>
      </c>
      <c r="E101">
        <v>13</v>
      </c>
      <c r="F101">
        <v>31013</v>
      </c>
      <c r="G101">
        <v>89</v>
      </c>
      <c r="H101" s="1">
        <v>2.6</v>
      </c>
      <c r="I101" s="2">
        <v>20.124856251026777</v>
      </c>
      <c r="J101">
        <v>23</v>
      </c>
      <c r="K101" s="2">
        <v>3.9420690783637253</v>
      </c>
      <c r="M101" t="s">
        <v>7</v>
      </c>
      <c r="N101">
        <v>2018</v>
      </c>
      <c r="O101">
        <v>2</v>
      </c>
      <c r="P101">
        <v>10</v>
      </c>
      <c r="Q101">
        <v>13</v>
      </c>
      <c r="R101">
        <v>31013</v>
      </c>
      <c r="S101">
        <v>89</v>
      </c>
      <c r="W101">
        <v>4.7863159826086958</v>
      </c>
      <c r="Y101" s="3" t="s">
        <v>7</v>
      </c>
      <c r="Z101" s="3">
        <v>2018</v>
      </c>
      <c r="AA101" s="3">
        <v>3</v>
      </c>
      <c r="AB101" s="3">
        <v>10</v>
      </c>
      <c r="AC101" s="3">
        <v>13</v>
      </c>
      <c r="AD101" s="3">
        <v>31013</v>
      </c>
      <c r="AE101" s="3">
        <v>89</v>
      </c>
      <c r="AF101" s="1"/>
      <c r="AG101" s="2"/>
      <c r="AH101">
        <v>16</v>
      </c>
      <c r="AI101" s="2">
        <v>2.5480463666086957</v>
      </c>
    </row>
    <row r="102" spans="1:35" x14ac:dyDescent="0.2">
      <c r="A102" t="s">
        <v>7</v>
      </c>
      <c r="B102">
        <v>2018</v>
      </c>
      <c r="C102">
        <v>1</v>
      </c>
      <c r="D102">
        <v>10</v>
      </c>
      <c r="E102">
        <v>15</v>
      </c>
      <c r="F102">
        <v>31015</v>
      </c>
      <c r="G102">
        <v>107</v>
      </c>
      <c r="H102" s="1">
        <v>2.2999999999999998</v>
      </c>
      <c r="I102" s="2">
        <v>20.214271275520517</v>
      </c>
      <c r="J102">
        <v>24</v>
      </c>
      <c r="K102" s="2">
        <v>3.3447044269254094</v>
      </c>
      <c r="M102" t="s">
        <v>7</v>
      </c>
      <c r="N102">
        <v>2018</v>
      </c>
      <c r="O102">
        <v>2</v>
      </c>
      <c r="P102">
        <v>10</v>
      </c>
      <c r="Q102">
        <v>15</v>
      </c>
      <c r="R102">
        <v>31015</v>
      </c>
      <c r="S102">
        <v>107</v>
      </c>
      <c r="W102">
        <v>3.9613641035294118</v>
      </c>
      <c r="Y102" s="3" t="s">
        <v>7</v>
      </c>
      <c r="Z102" s="3">
        <v>2018</v>
      </c>
      <c r="AA102" s="3">
        <v>3</v>
      </c>
      <c r="AB102" s="3">
        <v>10</v>
      </c>
      <c r="AC102" s="3">
        <v>15</v>
      </c>
      <c r="AD102" s="3">
        <v>31015</v>
      </c>
      <c r="AE102" s="3">
        <v>107</v>
      </c>
      <c r="AF102" s="1"/>
      <c r="AG102" s="2"/>
      <c r="AH102">
        <v>17</v>
      </c>
      <c r="AI102" s="2">
        <v>2.7522989747891891</v>
      </c>
    </row>
    <row r="103" spans="1:35" x14ac:dyDescent="0.2">
      <c r="A103" t="s">
        <v>7</v>
      </c>
      <c r="B103">
        <v>2018</v>
      </c>
      <c r="C103">
        <v>1</v>
      </c>
      <c r="D103">
        <v>10</v>
      </c>
      <c r="E103">
        <v>17</v>
      </c>
      <c r="F103">
        <v>31017</v>
      </c>
      <c r="G103">
        <v>201</v>
      </c>
      <c r="H103" s="1">
        <v>3.2</v>
      </c>
      <c r="I103" s="2">
        <v>19.715878916622408</v>
      </c>
      <c r="J103">
        <v>19</v>
      </c>
      <c r="K103" s="2">
        <v>3.9014893752833437</v>
      </c>
      <c r="M103" t="s">
        <v>7</v>
      </c>
      <c r="N103">
        <v>2018</v>
      </c>
      <c r="O103">
        <v>2</v>
      </c>
      <c r="P103">
        <v>10</v>
      </c>
      <c r="Q103">
        <v>17</v>
      </c>
      <c r="R103">
        <v>31017</v>
      </c>
      <c r="S103">
        <v>201</v>
      </c>
      <c r="T103">
        <v>2.6</v>
      </c>
      <c r="U103">
        <v>20.043175024908667</v>
      </c>
      <c r="W103">
        <v>6.1326319027624319</v>
      </c>
      <c r="Y103" s="3" t="s">
        <v>7</v>
      </c>
      <c r="Z103" s="3">
        <v>2018</v>
      </c>
      <c r="AA103" s="3">
        <v>3</v>
      </c>
      <c r="AB103" s="3">
        <v>10</v>
      </c>
      <c r="AC103" s="3">
        <v>17</v>
      </c>
      <c r="AD103" s="5">
        <v>31017</v>
      </c>
      <c r="AE103" s="3">
        <v>201</v>
      </c>
      <c r="AF103" s="1">
        <v>1.3</v>
      </c>
      <c r="AG103" s="2">
        <v>21.710855427713856</v>
      </c>
      <c r="AH103">
        <v>14</v>
      </c>
      <c r="AI103" s="2">
        <v>2.5735260046222228</v>
      </c>
    </row>
    <row r="104" spans="1:35" x14ac:dyDescent="0.2">
      <c r="A104" t="s">
        <v>7</v>
      </c>
      <c r="B104">
        <v>2018</v>
      </c>
      <c r="C104">
        <v>1</v>
      </c>
      <c r="D104">
        <v>10</v>
      </c>
      <c r="E104">
        <v>19</v>
      </c>
      <c r="F104">
        <v>31019</v>
      </c>
      <c r="G104">
        <v>32</v>
      </c>
      <c r="H104" s="1">
        <v>2.8</v>
      </c>
      <c r="I104" s="2">
        <v>18.771962271130015</v>
      </c>
      <c r="J104">
        <v>24</v>
      </c>
      <c r="K104" s="2">
        <v>4.4452638976765009</v>
      </c>
      <c r="M104" t="s">
        <v>7</v>
      </c>
      <c r="N104">
        <v>2018</v>
      </c>
      <c r="O104">
        <v>2</v>
      </c>
      <c r="P104">
        <v>10</v>
      </c>
      <c r="Q104">
        <v>19</v>
      </c>
      <c r="R104">
        <v>31019</v>
      </c>
      <c r="S104">
        <v>32</v>
      </c>
      <c r="W104">
        <v>5.0224273740932643</v>
      </c>
      <c r="Y104" s="3" t="s">
        <v>7</v>
      </c>
      <c r="Z104" s="3">
        <v>2018</v>
      </c>
      <c r="AA104" s="3">
        <v>3</v>
      </c>
      <c r="AB104" s="3">
        <v>10</v>
      </c>
      <c r="AC104" s="3">
        <v>19</v>
      </c>
      <c r="AD104" s="3">
        <v>31019</v>
      </c>
      <c r="AE104" s="3">
        <v>32</v>
      </c>
      <c r="AF104" s="1"/>
      <c r="AG104" s="2"/>
      <c r="AH104">
        <v>15</v>
      </c>
      <c r="AI104" s="2">
        <v>2.7580843877849466</v>
      </c>
    </row>
    <row r="105" spans="1:35" x14ac:dyDescent="0.2">
      <c r="A105" t="s">
        <v>7</v>
      </c>
      <c r="B105">
        <v>2018</v>
      </c>
      <c r="C105">
        <v>1</v>
      </c>
      <c r="D105">
        <v>11</v>
      </c>
      <c r="E105">
        <v>1</v>
      </c>
      <c r="F105">
        <v>31101</v>
      </c>
      <c r="G105">
        <v>2</v>
      </c>
      <c r="H105" s="1">
        <v>2.7</v>
      </c>
      <c r="I105" s="2">
        <v>22.335970218706375</v>
      </c>
      <c r="J105">
        <v>26</v>
      </c>
      <c r="K105" s="2">
        <v>5.1434285863192191</v>
      </c>
      <c r="M105" t="s">
        <v>7</v>
      </c>
      <c r="N105">
        <v>2018</v>
      </c>
      <c r="O105">
        <v>2</v>
      </c>
      <c r="P105">
        <v>11</v>
      </c>
      <c r="Q105">
        <v>1</v>
      </c>
      <c r="R105">
        <v>31101</v>
      </c>
      <c r="S105">
        <v>2</v>
      </c>
      <c r="W105">
        <v>5.6770627885714289</v>
      </c>
      <c r="Y105" s="3" t="s">
        <v>7</v>
      </c>
      <c r="Z105" s="3">
        <v>2018</v>
      </c>
      <c r="AA105" s="3">
        <v>3</v>
      </c>
      <c r="AB105" s="3">
        <v>11</v>
      </c>
      <c r="AC105" s="3">
        <v>1</v>
      </c>
      <c r="AD105" s="3">
        <v>31101</v>
      </c>
      <c r="AE105" s="3">
        <v>2</v>
      </c>
      <c r="AF105" s="1"/>
      <c r="AG105" s="2"/>
      <c r="AH105">
        <v>17</v>
      </c>
      <c r="AI105" s="2">
        <v>2.9527443608510642</v>
      </c>
    </row>
    <row r="106" spans="1:35" x14ac:dyDescent="0.2">
      <c r="A106" t="s">
        <v>7</v>
      </c>
      <c r="B106">
        <v>2018</v>
      </c>
      <c r="C106">
        <v>1</v>
      </c>
      <c r="D106">
        <v>11</v>
      </c>
      <c r="E106">
        <v>3</v>
      </c>
      <c r="F106">
        <v>31103</v>
      </c>
      <c r="G106">
        <v>201</v>
      </c>
      <c r="H106" s="1">
        <v>2.8</v>
      </c>
      <c r="I106" s="2">
        <v>21.067415730337078</v>
      </c>
      <c r="J106">
        <v>22</v>
      </c>
      <c r="K106" s="2">
        <v>4.4767280898876409</v>
      </c>
      <c r="M106" t="s">
        <v>7</v>
      </c>
      <c r="N106">
        <v>2018</v>
      </c>
      <c r="O106">
        <v>2</v>
      </c>
      <c r="P106">
        <v>11</v>
      </c>
      <c r="Q106">
        <v>3</v>
      </c>
      <c r="R106">
        <v>31103</v>
      </c>
      <c r="S106">
        <v>201</v>
      </c>
      <c r="T106">
        <v>3.3</v>
      </c>
      <c r="U106">
        <v>17.954102294885253</v>
      </c>
      <c r="W106">
        <v>5.0416956194594595</v>
      </c>
      <c r="Y106" s="3" t="s">
        <v>7</v>
      </c>
      <c r="Z106" s="3">
        <v>2018</v>
      </c>
      <c r="AA106" s="3">
        <v>3</v>
      </c>
      <c r="AB106" s="3">
        <v>11</v>
      </c>
      <c r="AC106" s="3">
        <v>3</v>
      </c>
      <c r="AD106" s="5">
        <v>31103</v>
      </c>
      <c r="AE106" s="3">
        <v>201</v>
      </c>
      <c r="AF106" s="1">
        <v>1</v>
      </c>
      <c r="AG106" s="2">
        <v>21.821599453178401</v>
      </c>
      <c r="AH106">
        <v>13</v>
      </c>
      <c r="AI106" s="2">
        <v>2.0464286310227471</v>
      </c>
    </row>
    <row r="107" spans="1:35" x14ac:dyDescent="0.2">
      <c r="A107" t="s">
        <v>7</v>
      </c>
      <c r="B107">
        <v>2018</v>
      </c>
      <c r="C107">
        <v>1</v>
      </c>
      <c r="D107">
        <v>11</v>
      </c>
      <c r="E107">
        <v>5</v>
      </c>
      <c r="F107">
        <v>31105</v>
      </c>
      <c r="G107">
        <v>180</v>
      </c>
      <c r="H107" s="1">
        <v>2.6</v>
      </c>
      <c r="I107" s="2">
        <v>21.006310195948188</v>
      </c>
      <c r="J107">
        <v>22</v>
      </c>
      <c r="K107" s="2">
        <v>3.6469272777053252</v>
      </c>
      <c r="M107" t="s">
        <v>7</v>
      </c>
      <c r="N107">
        <v>2018</v>
      </c>
      <c r="O107">
        <v>2</v>
      </c>
      <c r="P107">
        <v>11</v>
      </c>
      <c r="Q107">
        <v>5</v>
      </c>
      <c r="R107">
        <v>31105</v>
      </c>
      <c r="S107">
        <v>180</v>
      </c>
      <c r="W107">
        <v>6.5039436000000004</v>
      </c>
      <c r="Y107" s="3" t="s">
        <v>7</v>
      </c>
      <c r="Z107" s="3">
        <v>2018</v>
      </c>
      <c r="AA107" s="3">
        <v>3</v>
      </c>
      <c r="AB107" s="3">
        <v>11</v>
      </c>
      <c r="AC107" s="3">
        <v>5</v>
      </c>
      <c r="AD107" s="3">
        <v>31105</v>
      </c>
      <c r="AE107" s="3">
        <v>180</v>
      </c>
      <c r="AF107" s="1"/>
      <c r="AG107" s="2"/>
      <c r="AH107">
        <v>17</v>
      </c>
      <c r="AI107" s="2">
        <v>3.0789996369702139</v>
      </c>
    </row>
    <row r="108" spans="1:35" x14ac:dyDescent="0.2">
      <c r="A108" t="s">
        <v>7</v>
      </c>
      <c r="B108">
        <v>2018</v>
      </c>
      <c r="C108">
        <v>1</v>
      </c>
      <c r="D108">
        <v>11</v>
      </c>
      <c r="E108">
        <v>7</v>
      </c>
      <c r="F108">
        <v>31107</v>
      </c>
      <c r="G108">
        <v>9</v>
      </c>
      <c r="H108" s="1">
        <v>2.7</v>
      </c>
      <c r="I108" s="2">
        <v>22.175639894086498</v>
      </c>
      <c r="J108">
        <v>20</v>
      </c>
      <c r="K108" s="2">
        <v>4.1260946233679281</v>
      </c>
      <c r="M108" t="s">
        <v>7</v>
      </c>
      <c r="N108">
        <v>2018</v>
      </c>
      <c r="O108">
        <v>2</v>
      </c>
      <c r="P108">
        <v>11</v>
      </c>
      <c r="Q108">
        <v>7</v>
      </c>
      <c r="R108">
        <v>31107</v>
      </c>
      <c r="S108">
        <v>9</v>
      </c>
      <c r="W108">
        <v>5.8863974400000014</v>
      </c>
      <c r="Y108" s="3" t="s">
        <v>7</v>
      </c>
      <c r="Z108" s="3">
        <v>2018</v>
      </c>
      <c r="AA108" s="3">
        <v>3</v>
      </c>
      <c r="AB108" s="3">
        <v>11</v>
      </c>
      <c r="AC108" s="3">
        <v>7</v>
      </c>
      <c r="AD108" s="3">
        <v>31107</v>
      </c>
      <c r="AE108" s="3">
        <v>9</v>
      </c>
      <c r="AF108" s="1"/>
      <c r="AG108" s="2"/>
      <c r="AH108">
        <v>6</v>
      </c>
      <c r="AI108" s="2">
        <v>1.1920978080000002</v>
      </c>
    </row>
    <row r="109" spans="1:35" x14ac:dyDescent="0.2">
      <c r="A109" t="s">
        <v>7</v>
      </c>
      <c r="B109">
        <v>2018</v>
      </c>
      <c r="C109">
        <v>1</v>
      </c>
      <c r="D109">
        <v>11</v>
      </c>
      <c r="E109">
        <v>9</v>
      </c>
      <c r="F109">
        <v>31109</v>
      </c>
      <c r="G109">
        <v>53</v>
      </c>
      <c r="H109" s="1">
        <v>3.1</v>
      </c>
      <c r="I109" s="2">
        <v>21.747424647081264</v>
      </c>
      <c r="J109">
        <v>20</v>
      </c>
      <c r="K109" s="2">
        <v>4.0877635595461852</v>
      </c>
      <c r="M109" t="s">
        <v>7</v>
      </c>
      <c r="N109">
        <v>2018</v>
      </c>
      <c r="O109">
        <v>2</v>
      </c>
      <c r="P109">
        <v>11</v>
      </c>
      <c r="Q109">
        <v>9</v>
      </c>
      <c r="R109">
        <v>31109</v>
      </c>
      <c r="S109">
        <v>53</v>
      </c>
      <c r="W109">
        <v>4.9079404187234053</v>
      </c>
      <c r="Y109" s="3" t="s">
        <v>7</v>
      </c>
      <c r="Z109" s="3">
        <v>2018</v>
      </c>
      <c r="AA109" s="3">
        <v>3</v>
      </c>
      <c r="AB109" s="3">
        <v>11</v>
      </c>
      <c r="AC109" s="3">
        <v>9</v>
      </c>
      <c r="AD109" s="3">
        <v>31109</v>
      </c>
      <c r="AE109" s="3">
        <v>53</v>
      </c>
      <c r="AF109" s="1"/>
      <c r="AG109" s="2"/>
      <c r="AH109">
        <v>15</v>
      </c>
      <c r="AI109" s="2">
        <v>2.6320152319999996</v>
      </c>
    </row>
    <row r="110" spans="1:35" x14ac:dyDescent="0.2">
      <c r="A110" t="s">
        <v>7</v>
      </c>
      <c r="B110">
        <v>2018</v>
      </c>
      <c r="C110">
        <v>1</v>
      </c>
      <c r="D110">
        <v>11</v>
      </c>
      <c r="E110">
        <v>11</v>
      </c>
      <c r="F110">
        <v>31111</v>
      </c>
      <c r="G110">
        <v>198</v>
      </c>
      <c r="H110" s="1">
        <v>2.6</v>
      </c>
      <c r="I110" s="2">
        <v>19.295126542564319</v>
      </c>
      <c r="J110">
        <v>23</v>
      </c>
      <c r="K110" s="2">
        <v>3.9662432327964865</v>
      </c>
      <c r="M110" t="s">
        <v>7</v>
      </c>
      <c r="N110">
        <v>2018</v>
      </c>
      <c r="O110">
        <v>2</v>
      </c>
      <c r="P110">
        <v>11</v>
      </c>
      <c r="Q110">
        <v>11</v>
      </c>
      <c r="R110">
        <v>31111</v>
      </c>
      <c r="S110">
        <v>198</v>
      </c>
      <c r="W110">
        <v>5.8776379199999997</v>
      </c>
      <c r="Y110" s="3" t="s">
        <v>7</v>
      </c>
      <c r="Z110" s="3">
        <v>2018</v>
      </c>
      <c r="AA110" s="3">
        <v>3</v>
      </c>
      <c r="AB110" s="3">
        <v>11</v>
      </c>
      <c r="AC110" s="3">
        <v>11</v>
      </c>
      <c r="AD110" s="3">
        <v>31111</v>
      </c>
      <c r="AE110" s="3">
        <v>198</v>
      </c>
      <c r="AF110" s="1"/>
      <c r="AG110" s="2"/>
      <c r="AH110">
        <v>16</v>
      </c>
      <c r="AI110" s="2">
        <v>3.2989281824680852</v>
      </c>
    </row>
    <row r="111" spans="1:35" x14ac:dyDescent="0.2">
      <c r="A111" t="s">
        <v>7</v>
      </c>
      <c r="B111">
        <v>2018</v>
      </c>
      <c r="C111">
        <v>1</v>
      </c>
      <c r="D111">
        <v>11</v>
      </c>
      <c r="E111">
        <v>13</v>
      </c>
      <c r="F111">
        <v>31113</v>
      </c>
      <c r="G111">
        <v>43</v>
      </c>
      <c r="H111" s="1">
        <v>2.6</v>
      </c>
      <c r="I111" s="2">
        <v>19.299136617572373</v>
      </c>
      <c r="J111">
        <v>24</v>
      </c>
      <c r="K111" s="2">
        <v>4.1244519634827634</v>
      </c>
      <c r="M111" t="s">
        <v>7</v>
      </c>
      <c r="N111">
        <v>2018</v>
      </c>
      <c r="O111">
        <v>2</v>
      </c>
      <c r="P111">
        <v>11</v>
      </c>
      <c r="Q111">
        <v>13</v>
      </c>
      <c r="R111">
        <v>31113</v>
      </c>
      <c r="S111">
        <v>43</v>
      </c>
      <c r="W111">
        <v>4.9346253324590164</v>
      </c>
      <c r="Y111" s="3" t="s">
        <v>7</v>
      </c>
      <c r="Z111" s="3">
        <v>2018</v>
      </c>
      <c r="AA111" s="3">
        <v>3</v>
      </c>
      <c r="AB111" s="3">
        <v>11</v>
      </c>
      <c r="AC111" s="3">
        <v>13</v>
      </c>
      <c r="AD111" s="3">
        <v>31113</v>
      </c>
      <c r="AE111" s="3">
        <v>43</v>
      </c>
      <c r="AF111" s="1"/>
      <c r="AG111" s="2"/>
      <c r="AH111">
        <v>9</v>
      </c>
      <c r="AI111" s="2">
        <v>1.3584594745806453</v>
      </c>
    </row>
    <row r="112" spans="1:35" x14ac:dyDescent="0.2">
      <c r="A112" t="s">
        <v>7</v>
      </c>
      <c r="B112">
        <v>2018</v>
      </c>
      <c r="C112">
        <v>1</v>
      </c>
      <c r="D112">
        <v>11</v>
      </c>
      <c r="E112">
        <v>15</v>
      </c>
      <c r="F112">
        <v>31115</v>
      </c>
      <c r="G112">
        <v>163</v>
      </c>
      <c r="H112" s="1">
        <v>2.7</v>
      </c>
      <c r="I112" s="2">
        <v>18.495363134312807</v>
      </c>
      <c r="J112">
        <v>22</v>
      </c>
      <c r="K112" s="2">
        <v>3.0204543130254522</v>
      </c>
      <c r="M112" t="s">
        <v>7</v>
      </c>
      <c r="N112">
        <v>2018</v>
      </c>
      <c r="O112">
        <v>2</v>
      </c>
      <c r="P112">
        <v>11</v>
      </c>
      <c r="Q112">
        <v>15</v>
      </c>
      <c r="R112">
        <v>31115</v>
      </c>
      <c r="S112">
        <v>163</v>
      </c>
      <c r="W112">
        <v>5.3384615080851061</v>
      </c>
      <c r="Y112" s="3" t="s">
        <v>7</v>
      </c>
      <c r="Z112" s="3">
        <v>2018</v>
      </c>
      <c r="AA112" s="3">
        <v>3</v>
      </c>
      <c r="AB112" s="3">
        <v>11</v>
      </c>
      <c r="AC112" s="3">
        <v>15</v>
      </c>
      <c r="AD112" s="3">
        <v>31115</v>
      </c>
      <c r="AE112" s="3">
        <v>163</v>
      </c>
      <c r="AF112" s="1"/>
      <c r="AG112" s="2"/>
      <c r="AH112">
        <v>11</v>
      </c>
      <c r="AI112" s="2">
        <v>2.0171064925591402</v>
      </c>
    </row>
    <row r="113" spans="1:35" x14ac:dyDescent="0.2">
      <c r="A113" t="s">
        <v>7</v>
      </c>
      <c r="B113">
        <v>2018</v>
      </c>
      <c r="C113">
        <v>1</v>
      </c>
      <c r="D113">
        <v>11</v>
      </c>
      <c r="E113">
        <v>17</v>
      </c>
      <c r="F113">
        <v>31117</v>
      </c>
      <c r="G113">
        <v>97</v>
      </c>
      <c r="H113" s="1">
        <v>2.7</v>
      </c>
      <c r="I113" s="2">
        <v>18.319259057477524</v>
      </c>
      <c r="J113">
        <v>24</v>
      </c>
      <c r="K113" s="2">
        <v>4.1133566003813664</v>
      </c>
      <c r="M113" t="s">
        <v>7</v>
      </c>
      <c r="N113">
        <v>2018</v>
      </c>
      <c r="O113">
        <v>2</v>
      </c>
      <c r="P113">
        <v>11</v>
      </c>
      <c r="Q113">
        <v>17</v>
      </c>
      <c r="R113">
        <v>31117</v>
      </c>
      <c r="S113">
        <v>97</v>
      </c>
      <c r="W113">
        <v>5.5005977113043487</v>
      </c>
      <c r="Y113" s="3" t="s">
        <v>7</v>
      </c>
      <c r="Z113" s="3">
        <v>2018</v>
      </c>
      <c r="AA113" s="3">
        <v>3</v>
      </c>
      <c r="AB113" s="3">
        <v>11</v>
      </c>
      <c r="AC113" s="3">
        <v>17</v>
      </c>
      <c r="AD113" s="3">
        <v>31117</v>
      </c>
      <c r="AE113" s="3">
        <v>97</v>
      </c>
      <c r="AF113" s="1"/>
      <c r="AG113" s="2"/>
      <c r="AH113">
        <v>8</v>
      </c>
      <c r="AI113" s="2">
        <v>1.8738940981894738</v>
      </c>
    </row>
    <row r="114" spans="1:35" x14ac:dyDescent="0.2">
      <c r="A114" t="s">
        <v>7</v>
      </c>
      <c r="B114">
        <v>2018</v>
      </c>
      <c r="C114">
        <v>1</v>
      </c>
      <c r="D114">
        <v>11</v>
      </c>
      <c r="E114">
        <v>19</v>
      </c>
      <c r="F114">
        <v>31119</v>
      </c>
      <c r="G114">
        <v>124</v>
      </c>
      <c r="H114" s="1">
        <v>2.2000000000000002</v>
      </c>
      <c r="I114" s="2">
        <v>18.366175626554426</v>
      </c>
      <c r="J114">
        <v>22</v>
      </c>
      <c r="K114" s="2">
        <v>3.7013108481111381</v>
      </c>
      <c r="M114" t="s">
        <v>7</v>
      </c>
      <c r="N114">
        <v>2018</v>
      </c>
      <c r="O114">
        <v>2</v>
      </c>
      <c r="P114">
        <v>11</v>
      </c>
      <c r="Q114">
        <v>19</v>
      </c>
      <c r="R114">
        <v>31119</v>
      </c>
      <c r="S114">
        <v>124</v>
      </c>
      <c r="W114">
        <v>5.3309060817977532</v>
      </c>
      <c r="Y114" s="3" t="s">
        <v>7</v>
      </c>
      <c r="Z114" s="3">
        <v>2018</v>
      </c>
      <c r="AA114" s="3">
        <v>3</v>
      </c>
      <c r="AB114" s="3">
        <v>11</v>
      </c>
      <c r="AC114" s="3">
        <v>19</v>
      </c>
      <c r="AD114" s="3">
        <v>31119</v>
      </c>
      <c r="AE114" s="3">
        <v>124</v>
      </c>
      <c r="AF114" s="1"/>
      <c r="AG114" s="2"/>
      <c r="AH114">
        <v>10</v>
      </c>
      <c r="AI114" s="2">
        <v>1.8358514106810815</v>
      </c>
    </row>
    <row r="115" spans="1:35" x14ac:dyDescent="0.2">
      <c r="A115" t="s">
        <v>7</v>
      </c>
      <c r="B115">
        <v>2018</v>
      </c>
      <c r="C115">
        <v>1</v>
      </c>
      <c r="D115">
        <v>1</v>
      </c>
      <c r="E115">
        <v>2</v>
      </c>
      <c r="F115">
        <v>30102</v>
      </c>
      <c r="G115">
        <v>90</v>
      </c>
      <c r="H115" s="1">
        <v>1.9</v>
      </c>
      <c r="I115" s="2">
        <v>18.010198546164695</v>
      </c>
      <c r="J115">
        <v>25</v>
      </c>
      <c r="K115" s="2">
        <v>3.9200414580952376</v>
      </c>
      <c r="M115" t="s">
        <v>7</v>
      </c>
      <c r="N115">
        <v>2018</v>
      </c>
      <c r="O115">
        <v>2</v>
      </c>
      <c r="P115">
        <v>1</v>
      </c>
      <c r="Q115">
        <v>2</v>
      </c>
      <c r="R115">
        <v>30102</v>
      </c>
      <c r="S115">
        <v>90</v>
      </c>
      <c r="W115">
        <v>5.1765375540331489</v>
      </c>
      <c r="Y115" s="3" t="s">
        <v>7</v>
      </c>
      <c r="Z115" s="3">
        <v>2018</v>
      </c>
      <c r="AA115" s="3">
        <v>3</v>
      </c>
      <c r="AB115" s="3">
        <v>1</v>
      </c>
      <c r="AC115" s="3">
        <v>2</v>
      </c>
      <c r="AD115" s="3">
        <v>30102</v>
      </c>
      <c r="AE115" s="3">
        <v>90</v>
      </c>
      <c r="AF115" s="1"/>
      <c r="AG115" s="2"/>
      <c r="AH115">
        <v>7</v>
      </c>
      <c r="AI115" s="2">
        <v>1.4652455930721651</v>
      </c>
    </row>
    <row r="116" spans="1:35" x14ac:dyDescent="0.2">
      <c r="A116" t="s">
        <v>7</v>
      </c>
      <c r="B116">
        <v>2018</v>
      </c>
      <c r="C116">
        <v>1</v>
      </c>
      <c r="D116">
        <v>1</v>
      </c>
      <c r="E116">
        <v>4</v>
      </c>
      <c r="F116">
        <v>30104</v>
      </c>
      <c r="G116">
        <v>55</v>
      </c>
      <c r="H116" s="1">
        <v>2.1</v>
      </c>
      <c r="I116" s="2">
        <v>20.052409707189245</v>
      </c>
      <c r="J116">
        <v>27</v>
      </c>
      <c r="K116" s="2">
        <v>4.5181897836439493</v>
      </c>
      <c r="M116" t="s">
        <v>7</v>
      </c>
      <c r="N116">
        <v>2018</v>
      </c>
      <c r="O116">
        <v>2</v>
      </c>
      <c r="P116">
        <v>1</v>
      </c>
      <c r="Q116">
        <v>4</v>
      </c>
      <c r="R116">
        <v>30104</v>
      </c>
      <c r="S116">
        <v>55</v>
      </c>
      <c r="W116">
        <v>5.2518616615384612</v>
      </c>
      <c r="Y116" s="3" t="s">
        <v>7</v>
      </c>
      <c r="Z116" s="3">
        <v>2018</v>
      </c>
      <c r="AA116" s="3">
        <v>3</v>
      </c>
      <c r="AB116" s="3">
        <v>1</v>
      </c>
      <c r="AC116" s="3">
        <v>4</v>
      </c>
      <c r="AD116" s="3">
        <v>30104</v>
      </c>
      <c r="AE116" s="3">
        <v>55</v>
      </c>
      <c r="AF116" s="1"/>
      <c r="AG116" s="2"/>
      <c r="AH116">
        <v>22</v>
      </c>
      <c r="AI116" s="2">
        <v>3.2520696512688176</v>
      </c>
    </row>
    <row r="117" spans="1:35" x14ac:dyDescent="0.2">
      <c r="A117" t="s">
        <v>7</v>
      </c>
      <c r="B117">
        <v>2018</v>
      </c>
      <c r="C117">
        <v>1</v>
      </c>
      <c r="D117">
        <v>1</v>
      </c>
      <c r="E117">
        <v>6</v>
      </c>
      <c r="F117">
        <v>30106</v>
      </c>
      <c r="G117">
        <v>192</v>
      </c>
      <c r="H117" s="1">
        <v>2.2000000000000002</v>
      </c>
      <c r="I117" s="2">
        <v>19.212295869356385</v>
      </c>
      <c r="J117">
        <v>29</v>
      </c>
      <c r="K117" s="2">
        <v>4.2647792507204612</v>
      </c>
      <c r="M117" t="s">
        <v>7</v>
      </c>
      <c r="N117">
        <v>2018</v>
      </c>
      <c r="O117">
        <v>2</v>
      </c>
      <c r="P117">
        <v>1</v>
      </c>
      <c r="Q117">
        <v>6</v>
      </c>
      <c r="R117">
        <v>30106</v>
      </c>
      <c r="S117">
        <v>192</v>
      </c>
      <c r="W117">
        <v>6.0213802072131157</v>
      </c>
      <c r="Y117" s="3" t="s">
        <v>7</v>
      </c>
      <c r="Z117" s="3">
        <v>2018</v>
      </c>
      <c r="AA117" s="3">
        <v>3</v>
      </c>
      <c r="AB117" s="3">
        <v>1</v>
      </c>
      <c r="AC117" s="3">
        <v>6</v>
      </c>
      <c r="AD117" s="3">
        <v>30106</v>
      </c>
      <c r="AE117" s="3">
        <v>192</v>
      </c>
      <c r="AF117" s="1"/>
      <c r="AG117" s="2"/>
      <c r="AH117">
        <v>19</v>
      </c>
      <c r="AI117" s="2">
        <v>2.9610171360000006</v>
      </c>
    </row>
    <row r="118" spans="1:35" x14ac:dyDescent="0.2">
      <c r="A118" t="s">
        <v>7</v>
      </c>
      <c r="B118">
        <v>2018</v>
      </c>
      <c r="C118">
        <v>1</v>
      </c>
      <c r="D118">
        <v>1</v>
      </c>
      <c r="E118">
        <v>8</v>
      </c>
      <c r="F118">
        <v>30108</v>
      </c>
      <c r="G118">
        <v>48</v>
      </c>
      <c r="H118" s="1">
        <v>2</v>
      </c>
      <c r="I118" s="2">
        <v>18.316895094146275</v>
      </c>
      <c r="J118">
        <v>25</v>
      </c>
      <c r="K118" s="2">
        <v>4.0255904905853725</v>
      </c>
      <c r="M118" t="s">
        <v>7</v>
      </c>
      <c r="N118">
        <v>2018</v>
      </c>
      <c r="O118">
        <v>2</v>
      </c>
      <c r="P118">
        <v>1</v>
      </c>
      <c r="Q118">
        <v>8</v>
      </c>
      <c r="R118">
        <v>30108</v>
      </c>
      <c r="S118">
        <v>48</v>
      </c>
      <c r="W118">
        <v>5.0989022321311479</v>
      </c>
      <c r="Y118" s="3" t="s">
        <v>7</v>
      </c>
      <c r="Z118" s="3">
        <v>2018</v>
      </c>
      <c r="AA118" s="3">
        <v>3</v>
      </c>
      <c r="AB118" s="3">
        <v>1</v>
      </c>
      <c r="AC118" s="3">
        <v>8</v>
      </c>
      <c r="AD118" s="3">
        <v>30108</v>
      </c>
      <c r="AE118" s="3">
        <v>48</v>
      </c>
      <c r="AF118" s="1"/>
      <c r="AG118" s="2"/>
      <c r="AH118">
        <v>15</v>
      </c>
      <c r="AI118" s="2">
        <v>2.1392683244307693</v>
      </c>
    </row>
    <row r="119" spans="1:35" x14ac:dyDescent="0.2">
      <c r="A119" t="s">
        <v>7</v>
      </c>
      <c r="B119">
        <v>2018</v>
      </c>
      <c r="C119">
        <v>1</v>
      </c>
      <c r="D119">
        <v>1</v>
      </c>
      <c r="E119">
        <v>10</v>
      </c>
      <c r="F119">
        <v>30110</v>
      </c>
      <c r="G119">
        <v>159</v>
      </c>
      <c r="H119" s="1">
        <v>2.2000000000000002</v>
      </c>
      <c r="I119" s="2">
        <v>18.397915988277433</v>
      </c>
      <c r="J119">
        <v>28</v>
      </c>
      <c r="K119" s="2">
        <v>3.6460817125139813</v>
      </c>
      <c r="M119" t="s">
        <v>7</v>
      </c>
      <c r="N119">
        <v>2018</v>
      </c>
      <c r="O119">
        <v>2</v>
      </c>
      <c r="P119">
        <v>1</v>
      </c>
      <c r="Q119">
        <v>10</v>
      </c>
      <c r="R119">
        <v>30110</v>
      </c>
      <c r="S119">
        <v>159</v>
      </c>
      <c r="W119">
        <v>6.443857229662922</v>
      </c>
      <c r="Y119" s="3" t="s">
        <v>7</v>
      </c>
      <c r="Z119" s="3">
        <v>2018</v>
      </c>
      <c r="AA119" s="3">
        <v>3</v>
      </c>
      <c r="AB119" s="3">
        <v>1</v>
      </c>
      <c r="AC119" s="3">
        <v>10</v>
      </c>
      <c r="AD119" s="3">
        <v>30110</v>
      </c>
      <c r="AE119" s="3">
        <v>159</v>
      </c>
      <c r="AF119" s="1"/>
      <c r="AG119" s="2"/>
      <c r="AH119">
        <v>17</v>
      </c>
      <c r="AI119" s="2">
        <v>2.2846818436129035</v>
      </c>
    </row>
    <row r="120" spans="1:35" x14ac:dyDescent="0.2">
      <c r="A120" t="s">
        <v>7</v>
      </c>
      <c r="B120">
        <v>2018</v>
      </c>
      <c r="C120">
        <v>1</v>
      </c>
      <c r="D120">
        <v>1</v>
      </c>
      <c r="E120">
        <v>12</v>
      </c>
      <c r="F120">
        <v>30112</v>
      </c>
      <c r="G120">
        <v>95</v>
      </c>
      <c r="H120" s="1">
        <v>2.5</v>
      </c>
      <c r="I120" s="2">
        <v>19.339456022606853</v>
      </c>
      <c r="J120">
        <v>24</v>
      </c>
      <c r="K120" s="2">
        <v>3.601476896037771</v>
      </c>
      <c r="M120" t="s">
        <v>7</v>
      </c>
      <c r="N120">
        <v>2018</v>
      </c>
      <c r="O120">
        <v>2</v>
      </c>
      <c r="P120">
        <v>1</v>
      </c>
      <c r="Q120">
        <v>12</v>
      </c>
      <c r="R120">
        <v>30112</v>
      </c>
      <c r="S120">
        <v>95</v>
      </c>
      <c r="W120">
        <v>4.7436169846153842</v>
      </c>
      <c r="Y120" s="3" t="s">
        <v>7</v>
      </c>
      <c r="Z120" s="3">
        <v>2018</v>
      </c>
      <c r="AA120" s="3">
        <v>3</v>
      </c>
      <c r="AB120" s="3">
        <v>1</v>
      </c>
      <c r="AC120" s="3">
        <v>12</v>
      </c>
      <c r="AD120" s="3">
        <v>30112</v>
      </c>
      <c r="AE120" s="3">
        <v>95</v>
      </c>
      <c r="AF120" s="1"/>
      <c r="AG120" s="2"/>
      <c r="AH120">
        <v>16</v>
      </c>
      <c r="AI120" s="2">
        <v>2.5715924764444447</v>
      </c>
    </row>
    <row r="121" spans="1:35" x14ac:dyDescent="0.2">
      <c r="A121" t="s">
        <v>7</v>
      </c>
      <c r="B121">
        <v>2018</v>
      </c>
      <c r="C121">
        <v>1</v>
      </c>
      <c r="D121">
        <v>1</v>
      </c>
      <c r="E121">
        <v>14</v>
      </c>
      <c r="F121">
        <v>30114</v>
      </c>
      <c r="G121">
        <v>81</v>
      </c>
      <c r="H121" s="1">
        <v>2.7</v>
      </c>
      <c r="I121" s="2">
        <v>27.057245080500898</v>
      </c>
      <c r="J121">
        <v>23</v>
      </c>
      <c r="K121" s="2">
        <v>4.7716062960808641</v>
      </c>
      <c r="M121" t="s">
        <v>7</v>
      </c>
      <c r="N121">
        <v>2018</v>
      </c>
      <c r="O121">
        <v>2</v>
      </c>
      <c r="P121">
        <v>1</v>
      </c>
      <c r="Q121">
        <v>14</v>
      </c>
      <c r="R121">
        <v>30114</v>
      </c>
      <c r="S121">
        <v>81</v>
      </c>
      <c r="W121">
        <v>4.6806981760000008</v>
      </c>
      <c r="Y121" s="3" t="s">
        <v>7</v>
      </c>
      <c r="Z121" s="3">
        <v>2018</v>
      </c>
      <c r="AA121" s="3">
        <v>3</v>
      </c>
      <c r="AB121" s="3">
        <v>1</v>
      </c>
      <c r="AC121" s="3">
        <v>14</v>
      </c>
      <c r="AD121" s="3">
        <v>30114</v>
      </c>
      <c r="AE121" s="3">
        <v>81</v>
      </c>
      <c r="AF121" s="1"/>
      <c r="AG121" s="2"/>
      <c r="AH121">
        <v>18</v>
      </c>
      <c r="AI121" s="2">
        <v>3.7115053501935487</v>
      </c>
    </row>
    <row r="122" spans="1:35" x14ac:dyDescent="0.2">
      <c r="A122" t="s">
        <v>7</v>
      </c>
      <c r="B122">
        <v>2018</v>
      </c>
      <c r="C122">
        <v>1</v>
      </c>
      <c r="D122">
        <v>1</v>
      </c>
      <c r="E122">
        <v>16</v>
      </c>
      <c r="F122">
        <v>30116</v>
      </c>
      <c r="G122">
        <v>123</v>
      </c>
      <c r="H122" s="1">
        <v>2.4</v>
      </c>
      <c r="I122" s="2">
        <v>21.834061135371176</v>
      </c>
      <c r="J122">
        <v>23</v>
      </c>
      <c r="K122" s="2">
        <v>3.6296477438136825</v>
      </c>
      <c r="M122" t="s">
        <v>7</v>
      </c>
      <c r="N122">
        <v>2018</v>
      </c>
      <c r="O122">
        <v>2</v>
      </c>
      <c r="P122">
        <v>1</v>
      </c>
      <c r="Q122">
        <v>16</v>
      </c>
      <c r="R122">
        <v>30116</v>
      </c>
      <c r="S122">
        <v>123</v>
      </c>
      <c r="W122">
        <v>4.8315770095027633</v>
      </c>
      <c r="Y122" s="3" t="s">
        <v>7</v>
      </c>
      <c r="Z122" s="3">
        <v>2018</v>
      </c>
      <c r="AA122" s="3">
        <v>3</v>
      </c>
      <c r="AB122" s="3">
        <v>1</v>
      </c>
      <c r="AC122" s="3">
        <v>16</v>
      </c>
      <c r="AD122" s="3">
        <v>30116</v>
      </c>
      <c r="AE122" s="3">
        <v>123</v>
      </c>
      <c r="AF122" s="1"/>
      <c r="AG122" s="2"/>
      <c r="AH122">
        <v>18</v>
      </c>
      <c r="AI122" s="2">
        <v>3.1077730873469394</v>
      </c>
    </row>
    <row r="123" spans="1:35" x14ac:dyDescent="0.2">
      <c r="A123" t="s">
        <v>7</v>
      </c>
      <c r="B123">
        <v>2018</v>
      </c>
      <c r="C123">
        <v>1</v>
      </c>
      <c r="D123">
        <v>1</v>
      </c>
      <c r="E123">
        <v>18</v>
      </c>
      <c r="F123">
        <v>30118</v>
      </c>
      <c r="G123">
        <v>160</v>
      </c>
      <c r="H123" s="1">
        <v>2.2000000000000002</v>
      </c>
      <c r="I123" s="2">
        <v>20.815326995102275</v>
      </c>
      <c r="J123">
        <v>30</v>
      </c>
      <c r="K123" s="2">
        <v>4.0772242937131269</v>
      </c>
      <c r="M123" t="s">
        <v>7</v>
      </c>
      <c r="N123">
        <v>2018</v>
      </c>
      <c r="O123">
        <v>2</v>
      </c>
      <c r="P123">
        <v>1</v>
      </c>
      <c r="Q123">
        <v>18</v>
      </c>
      <c r="R123">
        <v>30118</v>
      </c>
      <c r="S123">
        <v>160</v>
      </c>
      <c r="W123">
        <v>5.3642726085245895</v>
      </c>
      <c r="Y123" s="3" t="s">
        <v>7</v>
      </c>
      <c r="Z123" s="3">
        <v>2018</v>
      </c>
      <c r="AA123" s="3">
        <v>3</v>
      </c>
      <c r="AB123" s="3">
        <v>1</v>
      </c>
      <c r="AC123" s="3">
        <v>18</v>
      </c>
      <c r="AD123" s="3">
        <v>30118</v>
      </c>
      <c r="AE123" s="3">
        <v>160</v>
      </c>
      <c r="AF123" s="1"/>
      <c r="AG123" s="2"/>
      <c r="AH123">
        <v>20</v>
      </c>
      <c r="AI123" s="2">
        <v>3.4610154382222222</v>
      </c>
    </row>
    <row r="124" spans="1:35" x14ac:dyDescent="0.2">
      <c r="A124" t="s">
        <v>7</v>
      </c>
      <c r="B124">
        <v>2018</v>
      </c>
      <c r="C124">
        <v>1</v>
      </c>
      <c r="D124">
        <v>1</v>
      </c>
      <c r="E124">
        <v>20</v>
      </c>
      <c r="F124">
        <v>30120</v>
      </c>
      <c r="G124">
        <v>202</v>
      </c>
      <c r="H124" s="1">
        <v>2</v>
      </c>
      <c r="I124" s="2">
        <v>19.005358338914935</v>
      </c>
      <c r="J124">
        <v>27</v>
      </c>
      <c r="K124" s="2">
        <v>3.2390823094440728</v>
      </c>
      <c r="M124" t="s">
        <v>7</v>
      </c>
      <c r="N124">
        <v>2018</v>
      </c>
      <c r="O124">
        <v>2</v>
      </c>
      <c r="P124">
        <v>1</v>
      </c>
      <c r="Q124">
        <v>20</v>
      </c>
      <c r="R124">
        <v>30120</v>
      </c>
      <c r="S124">
        <v>202</v>
      </c>
      <c r="T124">
        <v>3.4</v>
      </c>
      <c r="U124">
        <v>19.939368885214272</v>
      </c>
      <c r="W124">
        <v>5.2613097997633149</v>
      </c>
      <c r="Y124" s="3" t="s">
        <v>7</v>
      </c>
      <c r="Z124" s="3">
        <v>2018</v>
      </c>
      <c r="AA124" s="3">
        <v>3</v>
      </c>
      <c r="AB124" s="3">
        <v>1</v>
      </c>
      <c r="AC124" s="3">
        <v>20</v>
      </c>
      <c r="AD124" s="5">
        <v>30120</v>
      </c>
      <c r="AE124" s="3">
        <v>202</v>
      </c>
      <c r="AF124" s="1">
        <v>1.9</v>
      </c>
      <c r="AG124" s="2">
        <v>20.753525573563458</v>
      </c>
      <c r="AH124">
        <v>19</v>
      </c>
      <c r="AI124" s="2">
        <v>3.1382182528643221</v>
      </c>
    </row>
    <row r="125" spans="1:35" x14ac:dyDescent="0.2">
      <c r="A125" t="s">
        <v>7</v>
      </c>
      <c r="B125">
        <v>2018</v>
      </c>
      <c r="C125">
        <v>1</v>
      </c>
      <c r="D125">
        <v>2</v>
      </c>
      <c r="E125">
        <v>2</v>
      </c>
      <c r="F125">
        <v>30202</v>
      </c>
      <c r="G125">
        <v>121</v>
      </c>
      <c r="H125" s="1">
        <v>2.4</v>
      </c>
      <c r="I125" s="2">
        <v>20.459678490766571</v>
      </c>
      <c r="J125">
        <v>25</v>
      </c>
      <c r="K125" s="2">
        <v>3.8391170248643349</v>
      </c>
      <c r="M125" t="s">
        <v>7</v>
      </c>
      <c r="N125">
        <v>2018</v>
      </c>
      <c r="O125">
        <v>2</v>
      </c>
      <c r="P125">
        <v>2</v>
      </c>
      <c r="Q125">
        <v>2</v>
      </c>
      <c r="R125">
        <v>30202</v>
      </c>
      <c r="S125">
        <v>121</v>
      </c>
      <c r="W125">
        <v>4.8729568336842108</v>
      </c>
      <c r="Y125" s="3" t="s">
        <v>7</v>
      </c>
      <c r="Z125" s="3">
        <v>2018</v>
      </c>
      <c r="AA125" s="3">
        <v>3</v>
      </c>
      <c r="AB125" s="3">
        <v>2</v>
      </c>
      <c r="AC125" s="3">
        <v>2</v>
      </c>
      <c r="AD125" s="3">
        <v>30202</v>
      </c>
      <c r="AE125" s="3">
        <v>121</v>
      </c>
      <c r="AF125" s="1"/>
      <c r="AG125" s="2"/>
      <c r="AH125">
        <v>19</v>
      </c>
      <c r="AI125" s="2">
        <v>2.6035901871157896</v>
      </c>
    </row>
    <row r="126" spans="1:35" x14ac:dyDescent="0.2">
      <c r="A126" t="s">
        <v>7</v>
      </c>
      <c r="B126">
        <v>2018</v>
      </c>
      <c r="C126">
        <v>1</v>
      </c>
      <c r="D126">
        <v>2</v>
      </c>
      <c r="E126">
        <v>4</v>
      </c>
      <c r="F126">
        <v>30204</v>
      </c>
      <c r="G126">
        <v>65</v>
      </c>
      <c r="H126" s="1">
        <v>2.5</v>
      </c>
      <c r="I126" s="2">
        <v>24.109792284866465</v>
      </c>
      <c r="J126">
        <v>25</v>
      </c>
      <c r="K126" s="2">
        <v>3.4674402373887241</v>
      </c>
      <c r="M126" t="s">
        <v>7</v>
      </c>
      <c r="N126">
        <v>2018</v>
      </c>
      <c r="O126">
        <v>2</v>
      </c>
      <c r="P126">
        <v>2</v>
      </c>
      <c r="Q126">
        <v>4</v>
      </c>
      <c r="R126">
        <v>30204</v>
      </c>
      <c r="S126">
        <v>65</v>
      </c>
      <c r="W126">
        <v>4.1836250493854763</v>
      </c>
      <c r="Y126" s="3" t="s">
        <v>7</v>
      </c>
      <c r="Z126" s="3">
        <v>2018</v>
      </c>
      <c r="AA126" s="3">
        <v>3</v>
      </c>
      <c r="AB126" s="3">
        <v>2</v>
      </c>
      <c r="AC126" s="3">
        <v>4</v>
      </c>
      <c r="AD126" s="3">
        <v>30204</v>
      </c>
      <c r="AE126" s="3">
        <v>65</v>
      </c>
      <c r="AF126" s="1"/>
      <c r="AG126" s="2"/>
      <c r="AH126">
        <v>20</v>
      </c>
      <c r="AI126" s="2">
        <v>3.0137850930818861</v>
      </c>
    </row>
    <row r="127" spans="1:35" x14ac:dyDescent="0.2">
      <c r="A127" t="s">
        <v>7</v>
      </c>
      <c r="B127">
        <v>2018</v>
      </c>
      <c r="C127">
        <v>1</v>
      </c>
      <c r="D127">
        <v>2</v>
      </c>
      <c r="E127">
        <v>6</v>
      </c>
      <c r="F127">
        <v>30206</v>
      </c>
      <c r="G127">
        <v>25</v>
      </c>
      <c r="H127" s="1">
        <v>2.5</v>
      </c>
      <c r="I127" s="2">
        <v>19.313884386817936</v>
      </c>
      <c r="J127">
        <v>24</v>
      </c>
      <c r="K127" s="2">
        <v>3.2689532576985414</v>
      </c>
      <c r="M127" t="s">
        <v>7</v>
      </c>
      <c r="N127">
        <v>2018</v>
      </c>
      <c r="O127">
        <v>2</v>
      </c>
      <c r="P127">
        <v>2</v>
      </c>
      <c r="Q127">
        <v>6</v>
      </c>
      <c r="R127">
        <v>30206</v>
      </c>
      <c r="S127">
        <v>25</v>
      </c>
      <c r="W127">
        <v>5.1135225823255812</v>
      </c>
      <c r="Y127" s="3" t="s">
        <v>7</v>
      </c>
      <c r="Z127" s="3">
        <v>2018</v>
      </c>
      <c r="AA127" s="3">
        <v>3</v>
      </c>
      <c r="AB127" s="3">
        <v>2</v>
      </c>
      <c r="AC127" s="3">
        <v>6</v>
      </c>
      <c r="AD127" s="3">
        <v>30206</v>
      </c>
      <c r="AE127" s="3">
        <v>25</v>
      </c>
      <c r="AF127" s="1"/>
      <c r="AG127" s="2"/>
      <c r="AH127">
        <v>24</v>
      </c>
      <c r="AI127" s="2">
        <v>3.2680248739672133</v>
      </c>
    </row>
    <row r="128" spans="1:35" x14ac:dyDescent="0.2">
      <c r="A128" t="s">
        <v>7</v>
      </c>
      <c r="B128">
        <v>2018</v>
      </c>
      <c r="C128">
        <v>1</v>
      </c>
      <c r="D128">
        <v>2</v>
      </c>
      <c r="E128">
        <v>8</v>
      </c>
      <c r="F128">
        <v>30208</v>
      </c>
      <c r="G128">
        <v>40</v>
      </c>
      <c r="H128" s="1">
        <v>2.2999999999999998</v>
      </c>
      <c r="I128" s="2">
        <v>19.7495183044316</v>
      </c>
      <c r="J128">
        <v>22</v>
      </c>
      <c r="K128" s="2">
        <v>4.313255474202526</v>
      </c>
      <c r="M128" t="s">
        <v>7</v>
      </c>
      <c r="N128">
        <v>2018</v>
      </c>
      <c r="O128">
        <v>2</v>
      </c>
      <c r="P128">
        <v>2</v>
      </c>
      <c r="Q128">
        <v>8</v>
      </c>
      <c r="R128">
        <v>30208</v>
      </c>
      <c r="S128">
        <v>40</v>
      </c>
      <c r="W128">
        <v>5.3872994560000018</v>
      </c>
      <c r="Y128" s="3" t="s">
        <v>7</v>
      </c>
      <c r="Z128" s="3">
        <v>2018</v>
      </c>
      <c r="AA128" s="3">
        <v>3</v>
      </c>
      <c r="AB128" s="3">
        <v>2</v>
      </c>
      <c r="AC128" s="3">
        <v>8</v>
      </c>
      <c r="AD128" s="3">
        <v>30208</v>
      </c>
      <c r="AE128" s="3">
        <v>40</v>
      </c>
      <c r="AF128" s="1"/>
      <c r="AG128" s="2"/>
      <c r="AH128">
        <v>14</v>
      </c>
      <c r="AI128" s="2">
        <v>2.326513464</v>
      </c>
    </row>
    <row r="129" spans="1:35" x14ac:dyDescent="0.2">
      <c r="A129" t="s">
        <v>7</v>
      </c>
      <c r="B129">
        <v>2018</v>
      </c>
      <c r="C129">
        <v>1</v>
      </c>
      <c r="D129">
        <v>2</v>
      </c>
      <c r="E129">
        <v>10</v>
      </c>
      <c r="F129">
        <v>30210</v>
      </c>
      <c r="G129">
        <v>201</v>
      </c>
      <c r="H129" s="1">
        <v>2.2000000000000002</v>
      </c>
      <c r="I129" s="2">
        <v>20.661157024793386</v>
      </c>
      <c r="J129">
        <v>23</v>
      </c>
      <c r="K129" s="2">
        <v>4.2</v>
      </c>
      <c r="M129" t="s">
        <v>7</v>
      </c>
      <c r="N129">
        <v>2018</v>
      </c>
      <c r="O129">
        <v>2</v>
      </c>
      <c r="P129">
        <v>2</v>
      </c>
      <c r="Q129">
        <v>10</v>
      </c>
      <c r="R129">
        <v>30210</v>
      </c>
      <c r="S129">
        <v>201</v>
      </c>
      <c r="T129">
        <v>3.3</v>
      </c>
      <c r="U129">
        <v>19.463087248322147</v>
      </c>
      <c r="W129">
        <v>5.1022118400000007</v>
      </c>
      <c r="Y129" s="3" t="s">
        <v>7</v>
      </c>
      <c r="Z129" s="3">
        <v>2018</v>
      </c>
      <c r="AA129" s="3">
        <v>3</v>
      </c>
      <c r="AB129" s="3">
        <v>2</v>
      </c>
      <c r="AC129" s="3">
        <v>10</v>
      </c>
      <c r="AD129" s="5">
        <v>30210</v>
      </c>
      <c r="AE129" s="3">
        <v>201</v>
      </c>
      <c r="AF129" s="1">
        <v>1.3</v>
      </c>
      <c r="AG129" s="2">
        <v>21.612709832134289</v>
      </c>
      <c r="AH129">
        <v>16</v>
      </c>
      <c r="AI129" s="2">
        <v>2.7495466758144</v>
      </c>
    </row>
    <row r="130" spans="1:35" x14ac:dyDescent="0.2">
      <c r="A130" t="s">
        <v>7</v>
      </c>
      <c r="B130">
        <v>2018</v>
      </c>
      <c r="C130">
        <v>1</v>
      </c>
      <c r="D130">
        <v>2</v>
      </c>
      <c r="E130">
        <v>12</v>
      </c>
      <c r="F130">
        <v>30212</v>
      </c>
      <c r="G130">
        <v>21</v>
      </c>
      <c r="H130" s="1">
        <v>2.4</v>
      </c>
      <c r="I130" s="2">
        <v>20.576798444588462</v>
      </c>
      <c r="J130">
        <v>27</v>
      </c>
      <c r="K130" s="2">
        <v>4.0978435729380926</v>
      </c>
      <c r="M130" t="s">
        <v>7</v>
      </c>
      <c r="N130">
        <v>2018</v>
      </c>
      <c r="O130">
        <v>2</v>
      </c>
      <c r="P130">
        <v>2</v>
      </c>
      <c r="Q130">
        <v>12</v>
      </c>
      <c r="R130">
        <v>30212</v>
      </c>
      <c r="S130">
        <v>21</v>
      </c>
      <c r="W130">
        <v>4.5884225322905037</v>
      </c>
      <c r="Y130" s="3" t="s">
        <v>7</v>
      </c>
      <c r="Z130" s="3">
        <v>2018</v>
      </c>
      <c r="AA130" s="3">
        <v>3</v>
      </c>
      <c r="AB130" s="3">
        <v>2</v>
      </c>
      <c r="AC130" s="3">
        <v>12</v>
      </c>
      <c r="AD130" s="3">
        <v>30212</v>
      </c>
      <c r="AE130" s="3">
        <v>21</v>
      </c>
      <c r="AF130" s="1"/>
      <c r="AG130" s="2"/>
      <c r="AH130">
        <v>17</v>
      </c>
      <c r="AI130" s="2">
        <v>2.6813092971789478</v>
      </c>
    </row>
    <row r="131" spans="1:35" x14ac:dyDescent="0.2">
      <c r="A131" t="s">
        <v>7</v>
      </c>
      <c r="B131">
        <v>2018</v>
      </c>
      <c r="C131">
        <v>1</v>
      </c>
      <c r="D131">
        <v>2</v>
      </c>
      <c r="E131">
        <v>14</v>
      </c>
      <c r="F131">
        <v>30214</v>
      </c>
      <c r="G131">
        <v>92</v>
      </c>
      <c r="H131" s="1">
        <v>2.2000000000000002</v>
      </c>
      <c r="I131" s="2">
        <v>26.555200393410377</v>
      </c>
      <c r="J131">
        <v>31</v>
      </c>
      <c r="K131" s="2">
        <v>4.9831425783972119</v>
      </c>
      <c r="M131" t="s">
        <v>7</v>
      </c>
      <c r="N131">
        <v>2018</v>
      </c>
      <c r="O131">
        <v>2</v>
      </c>
      <c r="P131">
        <v>2</v>
      </c>
      <c r="Q131">
        <v>14</v>
      </c>
      <c r="R131">
        <v>30214</v>
      </c>
      <c r="S131">
        <v>92</v>
      </c>
      <c r="W131">
        <v>4.5923639430508478</v>
      </c>
      <c r="Y131" s="3" t="s">
        <v>7</v>
      </c>
      <c r="Z131" s="3">
        <v>2018</v>
      </c>
      <c r="AA131" s="3">
        <v>3</v>
      </c>
      <c r="AB131" s="3">
        <v>2</v>
      </c>
      <c r="AC131" s="3">
        <v>14</v>
      </c>
      <c r="AD131" s="3">
        <v>30214</v>
      </c>
      <c r="AE131" s="3">
        <v>92</v>
      </c>
      <c r="AF131" s="1"/>
      <c r="AG131" s="2"/>
      <c r="AH131">
        <v>21</v>
      </c>
      <c r="AI131" s="2">
        <v>3.4865656320000005</v>
      </c>
    </row>
    <row r="132" spans="1:35" x14ac:dyDescent="0.2">
      <c r="A132" t="s">
        <v>7</v>
      </c>
      <c r="B132">
        <v>2018</v>
      </c>
      <c r="C132">
        <v>1</v>
      </c>
      <c r="D132">
        <v>2</v>
      </c>
      <c r="E132">
        <v>16</v>
      </c>
      <c r="F132">
        <v>30216</v>
      </c>
      <c r="G132">
        <v>193</v>
      </c>
      <c r="H132" s="1">
        <v>2.5</v>
      </c>
      <c r="I132" s="2">
        <v>23.792003924454256</v>
      </c>
      <c r="J132">
        <v>21</v>
      </c>
      <c r="K132" s="2">
        <v>4.0669074450167608</v>
      </c>
      <c r="M132" t="s">
        <v>7</v>
      </c>
      <c r="N132">
        <v>2018</v>
      </c>
      <c r="O132">
        <v>2</v>
      </c>
      <c r="P132">
        <v>2</v>
      </c>
      <c r="Q132">
        <v>16</v>
      </c>
      <c r="R132">
        <v>30216</v>
      </c>
      <c r="S132">
        <v>193</v>
      </c>
      <c r="W132">
        <v>5.1073384545251397</v>
      </c>
      <c r="Y132" s="3" t="s">
        <v>7</v>
      </c>
      <c r="Z132" s="3">
        <v>2018</v>
      </c>
      <c r="AA132" s="3">
        <v>3</v>
      </c>
      <c r="AB132" s="3">
        <v>2</v>
      </c>
      <c r="AC132" s="3">
        <v>16</v>
      </c>
      <c r="AD132" s="3">
        <v>30216</v>
      </c>
      <c r="AE132" s="3">
        <v>193</v>
      </c>
      <c r="AF132" s="1"/>
      <c r="AG132" s="2"/>
      <c r="AH132">
        <v>18</v>
      </c>
      <c r="AI132" s="2">
        <v>3.0186992880000001</v>
      </c>
    </row>
    <row r="133" spans="1:35" x14ac:dyDescent="0.2">
      <c r="A133" t="s">
        <v>7</v>
      </c>
      <c r="B133">
        <v>2018</v>
      </c>
      <c r="C133">
        <v>1</v>
      </c>
      <c r="D133">
        <v>2</v>
      </c>
      <c r="E133">
        <v>18</v>
      </c>
      <c r="F133">
        <v>30218</v>
      </c>
      <c r="G133">
        <v>94</v>
      </c>
      <c r="H133" s="1">
        <v>2.4</v>
      </c>
      <c r="I133" s="2">
        <v>23.573200992555829</v>
      </c>
      <c r="J133">
        <v>24</v>
      </c>
      <c r="K133" s="2">
        <v>3.7677155322808993</v>
      </c>
      <c r="M133" t="s">
        <v>7</v>
      </c>
      <c r="N133">
        <v>2018</v>
      </c>
      <c r="O133">
        <v>2</v>
      </c>
      <c r="P133">
        <v>2</v>
      </c>
      <c r="Q133">
        <v>18</v>
      </c>
      <c r="R133">
        <v>30218</v>
      </c>
      <c r="S133">
        <v>94</v>
      </c>
      <c r="W133">
        <v>5.2269729006741574</v>
      </c>
      <c r="Y133" s="3" t="s">
        <v>7</v>
      </c>
      <c r="Z133" s="3">
        <v>2018</v>
      </c>
      <c r="AA133" s="3">
        <v>3</v>
      </c>
      <c r="AB133" s="3">
        <v>2</v>
      </c>
      <c r="AC133" s="3">
        <v>18</v>
      </c>
      <c r="AD133" s="3">
        <v>30218</v>
      </c>
      <c r="AE133" s="3">
        <v>94</v>
      </c>
      <c r="AF133" s="1"/>
      <c r="AG133" s="2"/>
      <c r="AH133">
        <v>16</v>
      </c>
      <c r="AI133" s="2">
        <v>2.7000194533052637</v>
      </c>
    </row>
    <row r="134" spans="1:35" x14ac:dyDescent="0.2">
      <c r="A134" t="s">
        <v>7</v>
      </c>
      <c r="B134">
        <v>2018</v>
      </c>
      <c r="C134">
        <v>1</v>
      </c>
      <c r="D134">
        <v>2</v>
      </c>
      <c r="E134">
        <v>20</v>
      </c>
      <c r="F134">
        <v>30220</v>
      </c>
      <c r="G134">
        <v>51</v>
      </c>
      <c r="H134" s="1">
        <v>2.2999999999999998</v>
      </c>
      <c r="I134" s="2">
        <v>21.714999306230055</v>
      </c>
      <c r="J134">
        <v>23</v>
      </c>
      <c r="K134" s="2">
        <v>5.0851872679339536</v>
      </c>
      <c r="M134" t="s">
        <v>7</v>
      </c>
      <c r="N134">
        <v>2018</v>
      </c>
      <c r="O134">
        <v>2</v>
      </c>
      <c r="P134">
        <v>2</v>
      </c>
      <c r="Q134">
        <v>20</v>
      </c>
      <c r="R134">
        <v>30220</v>
      </c>
      <c r="S134">
        <v>51</v>
      </c>
      <c r="W134">
        <v>5.8049681591061466</v>
      </c>
      <c r="Y134" s="3" t="s">
        <v>7</v>
      </c>
      <c r="Z134" s="3">
        <v>2018</v>
      </c>
      <c r="AA134" s="3">
        <v>3</v>
      </c>
      <c r="AB134" s="3">
        <v>2</v>
      </c>
      <c r="AC134" s="3">
        <v>20</v>
      </c>
      <c r="AD134" s="3">
        <v>30220</v>
      </c>
      <c r="AE134" s="3">
        <v>51</v>
      </c>
      <c r="AF134" s="1"/>
      <c r="AG134" s="2"/>
      <c r="AH134">
        <v>16</v>
      </c>
      <c r="AI134" s="2">
        <v>2.7302885280000004</v>
      </c>
    </row>
    <row r="135" spans="1:35" x14ac:dyDescent="0.2">
      <c r="A135" t="s">
        <v>7</v>
      </c>
      <c r="B135">
        <v>2018</v>
      </c>
      <c r="C135">
        <v>1</v>
      </c>
      <c r="D135">
        <v>3</v>
      </c>
      <c r="E135">
        <v>2</v>
      </c>
      <c r="F135">
        <v>30302</v>
      </c>
      <c r="G135">
        <v>113</v>
      </c>
      <c r="H135" s="1">
        <v>2.2000000000000002</v>
      </c>
      <c r="I135" s="2">
        <v>21.177894312222669</v>
      </c>
      <c r="J135">
        <v>25</v>
      </c>
      <c r="K135" s="2">
        <v>4.8416854538120209</v>
      </c>
      <c r="M135" t="s">
        <v>7</v>
      </c>
      <c r="N135">
        <v>2018</v>
      </c>
      <c r="O135">
        <v>2</v>
      </c>
      <c r="P135">
        <v>3</v>
      </c>
      <c r="Q135">
        <v>2</v>
      </c>
      <c r="R135">
        <v>30302</v>
      </c>
      <c r="S135">
        <v>113</v>
      </c>
      <c r="W135">
        <v>5.0300430101694928</v>
      </c>
      <c r="Y135" s="3" t="s">
        <v>7</v>
      </c>
      <c r="Z135" s="3">
        <v>2018</v>
      </c>
      <c r="AA135" s="3">
        <v>3</v>
      </c>
      <c r="AB135" s="3">
        <v>3</v>
      </c>
      <c r="AC135" s="3">
        <v>2</v>
      </c>
      <c r="AD135" s="3">
        <v>30302</v>
      </c>
      <c r="AE135" s="3">
        <v>113</v>
      </c>
      <c r="AF135" s="1"/>
      <c r="AG135" s="2"/>
      <c r="AH135">
        <v>15</v>
      </c>
      <c r="AI135" s="2">
        <v>3.1305029653333332</v>
      </c>
    </row>
    <row r="136" spans="1:35" x14ac:dyDescent="0.2">
      <c r="A136" t="s">
        <v>7</v>
      </c>
      <c r="B136">
        <v>2018</v>
      </c>
      <c r="C136">
        <v>1</v>
      </c>
      <c r="D136">
        <v>3</v>
      </c>
      <c r="E136">
        <v>4</v>
      </c>
      <c r="F136">
        <v>30304</v>
      </c>
      <c r="G136">
        <v>37</v>
      </c>
      <c r="H136" s="1">
        <v>2</v>
      </c>
      <c r="I136" s="2">
        <v>21.682340647857888</v>
      </c>
      <c r="J136">
        <v>24</v>
      </c>
      <c r="K136" s="2">
        <v>4.5005462068965514</v>
      </c>
      <c r="M136" t="s">
        <v>7</v>
      </c>
      <c r="N136">
        <v>2018</v>
      </c>
      <c r="O136">
        <v>2</v>
      </c>
      <c r="P136">
        <v>3</v>
      </c>
      <c r="Q136">
        <v>4</v>
      </c>
      <c r="R136">
        <v>30304</v>
      </c>
      <c r="S136">
        <v>37</v>
      </c>
      <c r="W136">
        <v>4.3070033311475413</v>
      </c>
      <c r="Y136" s="3" t="s">
        <v>7</v>
      </c>
      <c r="Z136" s="3">
        <v>2018</v>
      </c>
      <c r="AA136" s="3">
        <v>3</v>
      </c>
      <c r="AB136" s="3">
        <v>3</v>
      </c>
      <c r="AC136" s="3">
        <v>4</v>
      </c>
      <c r="AD136" s="3">
        <v>30304</v>
      </c>
      <c r="AE136" s="3">
        <v>37</v>
      </c>
      <c r="AF136" s="1"/>
      <c r="AG136" s="2"/>
      <c r="AH136">
        <v>8</v>
      </c>
      <c r="AI136" s="2">
        <v>1.218059656446701</v>
      </c>
    </row>
    <row r="137" spans="1:35" x14ac:dyDescent="0.2">
      <c r="A137" t="s">
        <v>7</v>
      </c>
      <c r="B137">
        <v>2018</v>
      </c>
      <c r="C137">
        <v>1</v>
      </c>
      <c r="D137">
        <v>3</v>
      </c>
      <c r="E137">
        <v>6</v>
      </c>
      <c r="F137">
        <v>30306</v>
      </c>
      <c r="G137">
        <v>84</v>
      </c>
      <c r="H137" s="1">
        <v>2</v>
      </c>
      <c r="I137" s="2">
        <v>21.131089595819887</v>
      </c>
      <c r="J137">
        <v>25</v>
      </c>
      <c r="K137" s="2">
        <v>4.3748299464482043</v>
      </c>
      <c r="M137" t="s">
        <v>7</v>
      </c>
      <c r="N137">
        <v>2018</v>
      </c>
      <c r="O137">
        <v>2</v>
      </c>
      <c r="P137">
        <v>3</v>
      </c>
      <c r="Q137">
        <v>6</v>
      </c>
      <c r="R137">
        <v>30306</v>
      </c>
      <c r="S137">
        <v>84</v>
      </c>
      <c r="W137">
        <v>5.1046589440000005</v>
      </c>
      <c r="Y137" s="3" t="s">
        <v>7</v>
      </c>
      <c r="Z137" s="3">
        <v>2018</v>
      </c>
      <c r="AA137" s="3">
        <v>3</v>
      </c>
      <c r="AB137" s="3">
        <v>3</v>
      </c>
      <c r="AC137" s="3">
        <v>6</v>
      </c>
      <c r="AD137" s="3">
        <v>30306</v>
      </c>
      <c r="AE137" s="3">
        <v>84</v>
      </c>
      <c r="AF137" s="1"/>
      <c r="AG137" s="2"/>
      <c r="AH137">
        <v>14</v>
      </c>
      <c r="AI137" s="2">
        <v>2.2030860634838714</v>
      </c>
    </row>
    <row r="138" spans="1:35" x14ac:dyDescent="0.2">
      <c r="A138" t="s">
        <v>7</v>
      </c>
      <c r="B138">
        <v>2018</v>
      </c>
      <c r="C138">
        <v>1</v>
      </c>
      <c r="D138">
        <v>3</v>
      </c>
      <c r="E138">
        <v>8</v>
      </c>
      <c r="F138">
        <v>30308</v>
      </c>
      <c r="G138">
        <v>187</v>
      </c>
      <c r="H138" s="1">
        <v>2.2000000000000002</v>
      </c>
      <c r="I138" s="2">
        <v>19.779133014669522</v>
      </c>
      <c r="J138">
        <v>27</v>
      </c>
      <c r="K138" s="2">
        <v>4.3417437023303478</v>
      </c>
      <c r="M138" t="s">
        <v>7</v>
      </c>
      <c r="N138">
        <v>2018</v>
      </c>
      <c r="O138">
        <v>2</v>
      </c>
      <c r="P138">
        <v>3</v>
      </c>
      <c r="Q138">
        <v>8</v>
      </c>
      <c r="R138">
        <v>30308</v>
      </c>
      <c r="S138">
        <v>187</v>
      </c>
      <c r="W138">
        <v>5.1528828521739136</v>
      </c>
      <c r="Y138" s="3" t="s">
        <v>7</v>
      </c>
      <c r="Z138" s="3">
        <v>2018</v>
      </c>
      <c r="AA138" s="3">
        <v>3</v>
      </c>
      <c r="AB138" s="3">
        <v>3</v>
      </c>
      <c r="AC138" s="3">
        <v>8</v>
      </c>
      <c r="AD138" s="3">
        <v>30308</v>
      </c>
      <c r="AE138" s="3">
        <v>187</v>
      </c>
      <c r="AF138" s="1"/>
      <c r="AG138" s="2"/>
      <c r="AH138">
        <v>16</v>
      </c>
      <c r="AI138" s="2">
        <v>2.3528621013333346</v>
      </c>
    </row>
    <row r="139" spans="1:35" x14ac:dyDescent="0.2">
      <c r="A139" t="s">
        <v>7</v>
      </c>
      <c r="B139">
        <v>2018</v>
      </c>
      <c r="C139">
        <v>1</v>
      </c>
      <c r="D139">
        <v>3</v>
      </c>
      <c r="E139">
        <v>10</v>
      </c>
      <c r="F139">
        <v>30310</v>
      </c>
      <c r="G139">
        <v>110</v>
      </c>
      <c r="H139" s="1">
        <v>2.2000000000000002</v>
      </c>
      <c r="I139" s="2">
        <v>21.395897889921791</v>
      </c>
      <c r="J139">
        <v>26</v>
      </c>
      <c r="K139" s="2">
        <v>5.4434633220205599</v>
      </c>
      <c r="M139" t="s">
        <v>7</v>
      </c>
      <c r="N139">
        <v>2018</v>
      </c>
      <c r="O139">
        <v>2</v>
      </c>
      <c r="P139">
        <v>3</v>
      </c>
      <c r="Q139">
        <v>10</v>
      </c>
      <c r="R139">
        <v>30310</v>
      </c>
      <c r="S139">
        <v>110</v>
      </c>
      <c r="W139">
        <v>6.0158859965217397</v>
      </c>
      <c r="Y139" s="3" t="s">
        <v>7</v>
      </c>
      <c r="Z139" s="3">
        <v>2018</v>
      </c>
      <c r="AA139" s="3">
        <v>3</v>
      </c>
      <c r="AB139" s="3">
        <v>3</v>
      </c>
      <c r="AC139" s="3">
        <v>10</v>
      </c>
      <c r="AD139" s="3">
        <v>30310</v>
      </c>
      <c r="AE139" s="3">
        <v>110</v>
      </c>
      <c r="AF139" s="1"/>
      <c r="AG139" s="2"/>
      <c r="AH139">
        <v>22</v>
      </c>
      <c r="AI139" s="2">
        <v>3.5774827467216501</v>
      </c>
    </row>
    <row r="140" spans="1:35" x14ac:dyDescent="0.2">
      <c r="A140" t="s">
        <v>7</v>
      </c>
      <c r="B140">
        <v>2018</v>
      </c>
      <c r="C140">
        <v>1</v>
      </c>
      <c r="D140">
        <v>3</v>
      </c>
      <c r="E140">
        <v>12</v>
      </c>
      <c r="F140">
        <v>30312</v>
      </c>
      <c r="G140">
        <v>79</v>
      </c>
      <c r="H140" s="1">
        <v>2.5</v>
      </c>
      <c r="I140" s="2">
        <v>20.636055029480076</v>
      </c>
      <c r="J140">
        <v>23</v>
      </c>
      <c r="K140" s="2">
        <v>4.5992444370459786</v>
      </c>
      <c r="M140" t="s">
        <v>7</v>
      </c>
      <c r="N140">
        <v>2018</v>
      </c>
      <c r="O140">
        <v>2</v>
      </c>
      <c r="P140">
        <v>3</v>
      </c>
      <c r="Q140">
        <v>12</v>
      </c>
      <c r="R140">
        <v>30312</v>
      </c>
      <c r="S140">
        <v>79</v>
      </c>
      <c r="W140">
        <v>5.1172734991304356</v>
      </c>
      <c r="Y140" s="3" t="s">
        <v>7</v>
      </c>
      <c r="Z140" s="3">
        <v>2018</v>
      </c>
      <c r="AA140" s="3">
        <v>3</v>
      </c>
      <c r="AB140" s="3">
        <v>3</v>
      </c>
      <c r="AC140" s="3">
        <v>12</v>
      </c>
      <c r="AD140" s="3">
        <v>30312</v>
      </c>
      <c r="AE140" s="3">
        <v>79</v>
      </c>
      <c r="AF140" s="1"/>
      <c r="AG140" s="2"/>
      <c r="AH140">
        <v>11</v>
      </c>
      <c r="AI140" s="2">
        <v>1.9017630720000003</v>
      </c>
    </row>
    <row r="141" spans="1:35" x14ac:dyDescent="0.2">
      <c r="A141" t="s">
        <v>7</v>
      </c>
      <c r="B141">
        <v>2018</v>
      </c>
      <c r="C141">
        <v>1</v>
      </c>
      <c r="D141">
        <v>3</v>
      </c>
      <c r="E141">
        <v>14</v>
      </c>
      <c r="F141">
        <v>30314</v>
      </c>
      <c r="G141">
        <v>77</v>
      </c>
      <c r="H141" s="1">
        <v>2.1</v>
      </c>
      <c r="I141" s="2">
        <v>23.060174188440222</v>
      </c>
      <c r="J141">
        <v>26</v>
      </c>
      <c r="K141" s="2">
        <v>7.133181303315089</v>
      </c>
      <c r="M141" t="s">
        <v>7</v>
      </c>
      <c r="N141">
        <v>2018</v>
      </c>
      <c r="O141">
        <v>2</v>
      </c>
      <c r="P141">
        <v>3</v>
      </c>
      <c r="Q141">
        <v>14</v>
      </c>
      <c r="R141">
        <v>30314</v>
      </c>
      <c r="S141">
        <v>77</v>
      </c>
      <c r="W141">
        <v>4.7465172939130449</v>
      </c>
      <c r="Y141" s="3" t="s">
        <v>7</v>
      </c>
      <c r="Z141" s="3">
        <v>2018</v>
      </c>
      <c r="AA141" s="3">
        <v>3</v>
      </c>
      <c r="AB141" s="3">
        <v>3</v>
      </c>
      <c r="AC141" s="3">
        <v>14</v>
      </c>
      <c r="AD141" s="3">
        <v>30314</v>
      </c>
      <c r="AE141" s="3">
        <v>77</v>
      </c>
      <c r="AF141" s="1"/>
      <c r="AG141" s="2"/>
      <c r="AH141">
        <v>13</v>
      </c>
      <c r="AI141" s="2">
        <v>3.2143402803535195</v>
      </c>
    </row>
    <row r="142" spans="1:35" x14ac:dyDescent="0.2">
      <c r="A142" t="s">
        <v>7</v>
      </c>
      <c r="B142">
        <v>2018</v>
      </c>
      <c r="C142">
        <v>1</v>
      </c>
      <c r="D142">
        <v>3</v>
      </c>
      <c r="E142">
        <v>16</v>
      </c>
      <c r="F142">
        <v>30316</v>
      </c>
      <c r="G142">
        <v>161</v>
      </c>
      <c r="H142" s="1">
        <v>2.6</v>
      </c>
      <c r="I142" s="2">
        <v>23.629315119069595</v>
      </c>
      <c r="J142">
        <v>25</v>
      </c>
      <c r="K142" s="2">
        <v>4.0909908760170977</v>
      </c>
      <c r="M142" t="s">
        <v>7</v>
      </c>
      <c r="N142">
        <v>2018</v>
      </c>
      <c r="O142">
        <v>2</v>
      </c>
      <c r="P142">
        <v>3</v>
      </c>
      <c r="Q142">
        <v>16</v>
      </c>
      <c r="R142">
        <v>30316</v>
      </c>
      <c r="S142">
        <v>161</v>
      </c>
      <c r="W142">
        <v>4.8188006930386749</v>
      </c>
      <c r="Y142" s="3" t="s">
        <v>7</v>
      </c>
      <c r="Z142" s="3">
        <v>2018</v>
      </c>
      <c r="AA142" s="3">
        <v>3</v>
      </c>
      <c r="AB142" s="3">
        <v>3</v>
      </c>
      <c r="AC142" s="3">
        <v>16</v>
      </c>
      <c r="AD142" s="3">
        <v>30316</v>
      </c>
      <c r="AE142" s="3">
        <v>161</v>
      </c>
      <c r="AF142" s="1"/>
      <c r="AG142" s="2"/>
      <c r="AH142">
        <v>13</v>
      </c>
      <c r="AI142" s="2">
        <v>2.4783760653473683</v>
      </c>
    </row>
    <row r="143" spans="1:35" x14ac:dyDescent="0.2">
      <c r="A143" t="s">
        <v>7</v>
      </c>
      <c r="B143">
        <v>2018</v>
      </c>
      <c r="C143">
        <v>1</v>
      </c>
      <c r="D143">
        <v>3</v>
      </c>
      <c r="E143">
        <v>18</v>
      </c>
      <c r="F143">
        <v>30318</v>
      </c>
      <c r="G143">
        <v>177</v>
      </c>
      <c r="H143" s="1">
        <v>2</v>
      </c>
      <c r="I143" s="2">
        <v>22.30910763569457</v>
      </c>
      <c r="J143">
        <v>26</v>
      </c>
      <c r="K143" s="2">
        <v>4.8511493652253916</v>
      </c>
      <c r="M143" t="s">
        <v>7</v>
      </c>
      <c r="N143">
        <v>2018</v>
      </c>
      <c r="O143">
        <v>2</v>
      </c>
      <c r="P143">
        <v>3</v>
      </c>
      <c r="Q143">
        <v>18</v>
      </c>
      <c r="R143">
        <v>30318</v>
      </c>
      <c r="S143">
        <v>177</v>
      </c>
      <c r="W143">
        <v>5.3305747829508201</v>
      </c>
      <c r="Y143" s="3" t="s">
        <v>7</v>
      </c>
      <c r="Z143" s="3">
        <v>2018</v>
      </c>
      <c r="AA143" s="3">
        <v>3</v>
      </c>
      <c r="AB143" s="3">
        <v>3</v>
      </c>
      <c r="AC143" s="3">
        <v>18</v>
      </c>
      <c r="AD143" s="3">
        <v>30318</v>
      </c>
      <c r="AE143" s="3">
        <v>177</v>
      </c>
      <c r="AF143" s="1"/>
      <c r="AG143" s="2"/>
      <c r="AH143">
        <v>15</v>
      </c>
      <c r="AI143" s="2">
        <v>3.5908928768635242</v>
      </c>
    </row>
    <row r="144" spans="1:35" x14ac:dyDescent="0.2">
      <c r="A144" t="s">
        <v>7</v>
      </c>
      <c r="B144">
        <v>2018</v>
      </c>
      <c r="C144">
        <v>1</v>
      </c>
      <c r="D144">
        <v>3</v>
      </c>
      <c r="E144">
        <v>20</v>
      </c>
      <c r="F144">
        <v>30320</v>
      </c>
      <c r="G144">
        <v>201</v>
      </c>
      <c r="H144" s="1">
        <v>2.2000000000000002</v>
      </c>
      <c r="I144" s="2">
        <v>21.870743151203268</v>
      </c>
      <c r="J144">
        <v>26</v>
      </c>
      <c r="K144" s="2">
        <v>4.8467234473940559</v>
      </c>
      <c r="M144" t="s">
        <v>7</v>
      </c>
      <c r="N144">
        <v>2018</v>
      </c>
      <c r="O144">
        <v>2</v>
      </c>
      <c r="P144">
        <v>3</v>
      </c>
      <c r="Q144">
        <v>20</v>
      </c>
      <c r="R144">
        <v>30320</v>
      </c>
      <c r="S144">
        <v>201</v>
      </c>
      <c r="T144">
        <v>2</v>
      </c>
      <c r="U144">
        <v>19.468546637744033</v>
      </c>
      <c r="W144">
        <v>5.1804831811764709</v>
      </c>
      <c r="Y144" s="3" t="s">
        <v>7</v>
      </c>
      <c r="Z144" s="3">
        <v>2018</v>
      </c>
      <c r="AA144" s="3">
        <v>3</v>
      </c>
      <c r="AB144" s="3">
        <v>3</v>
      </c>
      <c r="AC144" s="3">
        <v>20</v>
      </c>
      <c r="AD144" s="5">
        <v>30320</v>
      </c>
      <c r="AE144" s="3">
        <v>201</v>
      </c>
      <c r="AF144" s="1">
        <v>1.3</v>
      </c>
      <c r="AG144" s="2">
        <v>22.817376634331506</v>
      </c>
      <c r="AH144">
        <v>12</v>
      </c>
      <c r="AI144" s="2">
        <v>1.7601773756321843</v>
      </c>
    </row>
    <row r="145" spans="1:35" x14ac:dyDescent="0.2">
      <c r="A145" t="s">
        <v>7</v>
      </c>
      <c r="B145">
        <v>2018</v>
      </c>
      <c r="C145">
        <v>1</v>
      </c>
      <c r="D145">
        <v>4</v>
      </c>
      <c r="E145">
        <v>2</v>
      </c>
      <c r="F145">
        <v>30402</v>
      </c>
      <c r="G145">
        <v>197</v>
      </c>
      <c r="H145" s="1">
        <v>2</v>
      </c>
      <c r="I145" s="2">
        <v>19.196692262256349</v>
      </c>
      <c r="J145">
        <v>27</v>
      </c>
      <c r="K145" s="2">
        <v>3.8468908919078562</v>
      </c>
      <c r="M145" t="s">
        <v>7</v>
      </c>
      <c r="N145">
        <v>2018</v>
      </c>
      <c r="O145">
        <v>2</v>
      </c>
      <c r="P145">
        <v>4</v>
      </c>
      <c r="Q145">
        <v>2</v>
      </c>
      <c r="R145">
        <v>30402</v>
      </c>
      <c r="S145">
        <v>197</v>
      </c>
      <c r="W145">
        <v>4.6508646972067043</v>
      </c>
      <c r="Y145" s="3" t="s">
        <v>7</v>
      </c>
      <c r="Z145" s="3">
        <v>2018</v>
      </c>
      <c r="AA145" s="3">
        <v>3</v>
      </c>
      <c r="AB145" s="3">
        <v>4</v>
      </c>
      <c r="AC145" s="3">
        <v>2</v>
      </c>
      <c r="AD145" s="3">
        <v>30402</v>
      </c>
      <c r="AE145" s="3">
        <v>197</v>
      </c>
      <c r="AF145" s="1"/>
      <c r="AG145" s="2"/>
      <c r="AH145">
        <v>18</v>
      </c>
      <c r="AI145" s="2">
        <v>3.0627086336000007</v>
      </c>
    </row>
    <row r="146" spans="1:35" x14ac:dyDescent="0.2">
      <c r="A146" t="s">
        <v>7</v>
      </c>
      <c r="B146">
        <v>2018</v>
      </c>
      <c r="C146">
        <v>1</v>
      </c>
      <c r="D146">
        <v>4</v>
      </c>
      <c r="E146">
        <v>4</v>
      </c>
      <c r="F146">
        <v>30404</v>
      </c>
      <c r="G146">
        <v>49</v>
      </c>
      <c r="H146" s="1">
        <v>2</v>
      </c>
      <c r="I146" s="2">
        <v>19.863791146424518</v>
      </c>
      <c r="J146">
        <v>25</v>
      </c>
      <c r="K146" s="2">
        <v>4.9324641578625696</v>
      </c>
      <c r="M146" t="s">
        <v>7</v>
      </c>
      <c r="N146">
        <v>2018</v>
      </c>
      <c r="O146">
        <v>2</v>
      </c>
      <c r="P146">
        <v>4</v>
      </c>
      <c r="Q146">
        <v>4</v>
      </c>
      <c r="R146">
        <v>30404</v>
      </c>
      <c r="S146">
        <v>49</v>
      </c>
      <c r="W146">
        <v>4.6313449022950826</v>
      </c>
      <c r="Y146" s="3" t="s">
        <v>7</v>
      </c>
      <c r="Z146" s="3">
        <v>2018</v>
      </c>
      <c r="AA146" s="3">
        <v>3</v>
      </c>
      <c r="AB146" s="3">
        <v>4</v>
      </c>
      <c r="AC146" s="3">
        <v>4</v>
      </c>
      <c r="AD146" s="3">
        <v>30404</v>
      </c>
      <c r="AE146" s="3">
        <v>49</v>
      </c>
      <c r="AF146" s="1"/>
      <c r="AG146" s="2"/>
      <c r="AH146">
        <v>13</v>
      </c>
      <c r="AI146" s="2">
        <v>2.5123781760000004</v>
      </c>
    </row>
    <row r="147" spans="1:35" x14ac:dyDescent="0.2">
      <c r="A147" t="s">
        <v>7</v>
      </c>
      <c r="B147">
        <v>2018</v>
      </c>
      <c r="C147">
        <v>1</v>
      </c>
      <c r="D147">
        <v>4</v>
      </c>
      <c r="E147">
        <v>6</v>
      </c>
      <c r="F147">
        <v>30406</v>
      </c>
      <c r="G147">
        <v>201</v>
      </c>
      <c r="H147" s="1">
        <v>2.6</v>
      </c>
      <c r="I147" s="2">
        <v>20.103584571350687</v>
      </c>
      <c r="J147">
        <v>24</v>
      </c>
      <c r="K147" s="2">
        <v>4.3032494752623691</v>
      </c>
      <c r="M147" t="s">
        <v>7</v>
      </c>
      <c r="N147">
        <v>2018</v>
      </c>
      <c r="O147">
        <v>2</v>
      </c>
      <c r="P147">
        <v>4</v>
      </c>
      <c r="Q147">
        <v>6</v>
      </c>
      <c r="R147">
        <v>30406</v>
      </c>
      <c r="S147">
        <v>201</v>
      </c>
      <c r="T147">
        <v>3.3</v>
      </c>
      <c r="U147">
        <v>21.222475322703112</v>
      </c>
      <c r="W147">
        <v>4.9051274902325597</v>
      </c>
      <c r="Y147" s="3" t="s">
        <v>7</v>
      </c>
      <c r="Z147" s="3">
        <v>2018</v>
      </c>
      <c r="AA147" s="3">
        <v>3</v>
      </c>
      <c r="AB147" s="3">
        <v>4</v>
      </c>
      <c r="AC147" s="3">
        <v>6</v>
      </c>
      <c r="AD147" s="5">
        <v>30406</v>
      </c>
      <c r="AE147" s="3">
        <v>201</v>
      </c>
      <c r="AF147" s="1">
        <v>1.7</v>
      </c>
      <c r="AG147" s="2">
        <v>22.356200097767637</v>
      </c>
      <c r="AH147">
        <v>13</v>
      </c>
      <c r="AI147" s="2">
        <v>2.1819897498278151</v>
      </c>
    </row>
    <row r="148" spans="1:35" x14ac:dyDescent="0.2">
      <c r="A148" t="s">
        <v>7</v>
      </c>
      <c r="B148">
        <v>2018</v>
      </c>
      <c r="C148">
        <v>1</v>
      </c>
      <c r="D148">
        <v>4</v>
      </c>
      <c r="E148">
        <v>8</v>
      </c>
      <c r="F148">
        <v>30408</v>
      </c>
      <c r="G148">
        <v>63</v>
      </c>
      <c r="H148" s="1">
        <v>2</v>
      </c>
      <c r="I148" s="2">
        <v>22.454763461957707</v>
      </c>
      <c r="J148">
        <v>22</v>
      </c>
      <c r="K148" s="2">
        <v>4.0513016424596175</v>
      </c>
      <c r="M148" t="s">
        <v>7</v>
      </c>
      <c r="N148">
        <v>2018</v>
      </c>
      <c r="O148">
        <v>2</v>
      </c>
      <c r="P148">
        <v>4</v>
      </c>
      <c r="Q148">
        <v>8</v>
      </c>
      <c r="R148">
        <v>30408</v>
      </c>
      <c r="S148">
        <v>63</v>
      </c>
      <c r="W148">
        <v>4.1650104774193553</v>
      </c>
      <c r="Y148" s="3" t="s">
        <v>7</v>
      </c>
      <c r="Z148" s="3">
        <v>2018</v>
      </c>
      <c r="AA148" s="3">
        <v>3</v>
      </c>
      <c r="AB148" s="3">
        <v>4</v>
      </c>
      <c r="AC148" s="3">
        <v>8</v>
      </c>
      <c r="AD148" s="3">
        <v>30408</v>
      </c>
      <c r="AE148" s="3">
        <v>63</v>
      </c>
      <c r="AF148" s="1"/>
      <c r="AG148" s="2"/>
      <c r="AH148">
        <v>14</v>
      </c>
      <c r="AI148" s="2">
        <v>1.9450669749677423</v>
      </c>
    </row>
    <row r="149" spans="1:35" x14ac:dyDescent="0.2">
      <c r="A149" t="s">
        <v>7</v>
      </c>
      <c r="B149">
        <v>2018</v>
      </c>
      <c r="C149">
        <v>1</v>
      </c>
      <c r="D149">
        <v>4</v>
      </c>
      <c r="E149">
        <v>10</v>
      </c>
      <c r="F149">
        <v>30410</v>
      </c>
      <c r="G149">
        <v>44</v>
      </c>
      <c r="H149" s="1">
        <v>2.9</v>
      </c>
      <c r="I149" s="2">
        <v>19.194024665624458</v>
      </c>
      <c r="J149">
        <v>23</v>
      </c>
      <c r="K149" s="2">
        <v>3.8002167605754584</v>
      </c>
      <c r="M149" t="s">
        <v>7</v>
      </c>
      <c r="N149">
        <v>2018</v>
      </c>
      <c r="O149">
        <v>2</v>
      </c>
      <c r="P149">
        <v>4</v>
      </c>
      <c r="Q149">
        <v>10</v>
      </c>
      <c r="R149">
        <v>30410</v>
      </c>
      <c r="S149">
        <v>44</v>
      </c>
      <c r="T149">
        <v>2.8</v>
      </c>
      <c r="U149">
        <v>20.100773798812309</v>
      </c>
      <c r="W149">
        <v>5.6199450641860462</v>
      </c>
      <c r="Y149" s="3" t="s">
        <v>7</v>
      </c>
      <c r="Z149" s="3">
        <v>2018</v>
      </c>
      <c r="AA149" s="3">
        <v>3</v>
      </c>
      <c r="AB149" s="3">
        <v>4</v>
      </c>
      <c r="AC149" s="3">
        <v>10</v>
      </c>
      <c r="AD149" s="5">
        <v>30410</v>
      </c>
      <c r="AE149" s="3">
        <v>44</v>
      </c>
      <c r="AF149" s="1">
        <v>1.8</v>
      </c>
      <c r="AG149" s="2">
        <v>21.363122881887783</v>
      </c>
      <c r="AH149">
        <v>17</v>
      </c>
      <c r="AI149" s="2">
        <v>3.462861520402011</v>
      </c>
    </row>
    <row r="150" spans="1:35" x14ac:dyDescent="0.2">
      <c r="A150" t="s">
        <v>7</v>
      </c>
      <c r="B150">
        <v>2018</v>
      </c>
      <c r="C150">
        <v>1</v>
      </c>
      <c r="D150">
        <v>4</v>
      </c>
      <c r="E150">
        <v>12</v>
      </c>
      <c r="F150">
        <v>30412</v>
      </c>
      <c r="G150">
        <v>115</v>
      </c>
      <c r="H150" s="1">
        <v>2</v>
      </c>
      <c r="I150" s="2">
        <v>21.600176327970026</v>
      </c>
      <c r="J150">
        <v>24</v>
      </c>
      <c r="K150" s="2">
        <v>3.9238239032155371</v>
      </c>
      <c r="M150" t="s">
        <v>7</v>
      </c>
      <c r="N150">
        <v>2018</v>
      </c>
      <c r="O150">
        <v>2</v>
      </c>
      <c r="P150">
        <v>4</v>
      </c>
      <c r="Q150">
        <v>12</v>
      </c>
      <c r="R150">
        <v>30412</v>
      </c>
      <c r="S150">
        <v>115</v>
      </c>
      <c r="W150">
        <v>5.4687814054054069</v>
      </c>
      <c r="Y150" s="3" t="s">
        <v>7</v>
      </c>
      <c r="Z150" s="3">
        <v>2018</v>
      </c>
      <c r="AA150" s="3">
        <v>3</v>
      </c>
      <c r="AB150" s="3">
        <v>4</v>
      </c>
      <c r="AC150" s="3">
        <v>12</v>
      </c>
      <c r="AD150" s="3">
        <v>30412</v>
      </c>
      <c r="AE150" s="3">
        <v>115</v>
      </c>
      <c r="AF150" s="1"/>
      <c r="AG150" s="2"/>
      <c r="AH150">
        <v>16</v>
      </c>
      <c r="AI150" s="2">
        <v>2.7784581847578949</v>
      </c>
    </row>
    <row r="151" spans="1:35" x14ac:dyDescent="0.2">
      <c r="A151" t="s">
        <v>7</v>
      </c>
      <c r="B151">
        <v>2018</v>
      </c>
      <c r="C151">
        <v>1</v>
      </c>
      <c r="D151">
        <v>4</v>
      </c>
      <c r="E151">
        <v>14</v>
      </c>
      <c r="F151">
        <v>30414</v>
      </c>
      <c r="G151">
        <v>112</v>
      </c>
      <c r="H151" s="1">
        <v>2.2000000000000002</v>
      </c>
      <c r="I151" s="2">
        <v>22.719623022551328</v>
      </c>
      <c r="J151">
        <v>24</v>
      </c>
      <c r="K151" s="2">
        <v>3.854783621719081</v>
      </c>
      <c r="M151" t="s">
        <v>7</v>
      </c>
      <c r="N151">
        <v>2018</v>
      </c>
      <c r="O151">
        <v>2</v>
      </c>
      <c r="P151">
        <v>4</v>
      </c>
      <c r="Q151">
        <v>14</v>
      </c>
      <c r="R151">
        <v>30414</v>
      </c>
      <c r="S151">
        <v>112</v>
      </c>
      <c r="T151">
        <v>2.6</v>
      </c>
      <c r="U151">
        <v>18.79165459287163</v>
      </c>
      <c r="W151">
        <v>5.181004369655172</v>
      </c>
      <c r="Y151" s="3" t="s">
        <v>7</v>
      </c>
      <c r="Z151" s="3">
        <v>2018</v>
      </c>
      <c r="AA151" s="3">
        <v>3</v>
      </c>
      <c r="AB151" s="3">
        <v>4</v>
      </c>
      <c r="AC151" s="3">
        <v>14</v>
      </c>
      <c r="AD151" s="5">
        <v>30414</v>
      </c>
      <c r="AE151" s="3">
        <v>112</v>
      </c>
      <c r="AF151" s="1">
        <v>0.6</v>
      </c>
      <c r="AG151" s="2">
        <v>22.794117647058826</v>
      </c>
      <c r="AH151">
        <v>11</v>
      </c>
      <c r="AI151" s="2">
        <v>1.8898786675288684</v>
      </c>
    </row>
    <row r="152" spans="1:35" x14ac:dyDescent="0.2">
      <c r="A152" t="s">
        <v>7</v>
      </c>
      <c r="B152">
        <v>2018</v>
      </c>
      <c r="C152">
        <v>1</v>
      </c>
      <c r="D152">
        <v>4</v>
      </c>
      <c r="E152">
        <v>16</v>
      </c>
      <c r="F152">
        <v>30416</v>
      </c>
      <c r="G152">
        <v>85</v>
      </c>
      <c r="H152" s="1">
        <v>2.2000000000000002</v>
      </c>
      <c r="I152" s="2">
        <v>21.346095411728957</v>
      </c>
      <c r="J152">
        <v>23</v>
      </c>
      <c r="K152" s="2">
        <v>3.8654124339106657</v>
      </c>
      <c r="M152" t="s">
        <v>7</v>
      </c>
      <c r="N152">
        <v>2018</v>
      </c>
      <c r="O152">
        <v>2</v>
      </c>
      <c r="P152">
        <v>4</v>
      </c>
      <c r="Q152">
        <v>16</v>
      </c>
      <c r="R152">
        <v>30416</v>
      </c>
      <c r="S152">
        <v>85</v>
      </c>
      <c r="W152">
        <v>4.3912478950819684</v>
      </c>
      <c r="Y152" s="3" t="s">
        <v>7</v>
      </c>
      <c r="Z152" s="3">
        <v>2018</v>
      </c>
      <c r="AA152" s="3">
        <v>3</v>
      </c>
      <c r="AB152" s="3">
        <v>4</v>
      </c>
      <c r="AC152" s="3">
        <v>16</v>
      </c>
      <c r="AD152" s="3">
        <v>30416</v>
      </c>
      <c r="AE152" s="3">
        <v>85</v>
      </c>
      <c r="AF152" s="1"/>
      <c r="AG152" s="2"/>
      <c r="AH152">
        <v>5</v>
      </c>
      <c r="AI152" s="2">
        <v>1.0520268136787567</v>
      </c>
    </row>
    <row r="153" spans="1:35" x14ac:dyDescent="0.2">
      <c r="A153" t="s">
        <v>7</v>
      </c>
      <c r="B153">
        <v>2018</v>
      </c>
      <c r="C153">
        <v>1</v>
      </c>
      <c r="D153">
        <v>4</v>
      </c>
      <c r="E153">
        <v>18</v>
      </c>
      <c r="F153">
        <v>30418</v>
      </c>
      <c r="G153">
        <v>67</v>
      </c>
      <c r="H153" s="1">
        <v>2.2999999999999998</v>
      </c>
      <c r="I153" s="2">
        <v>21.95577701650576</v>
      </c>
      <c r="J153">
        <v>28</v>
      </c>
      <c r="K153" s="2">
        <v>4.0839703594842103</v>
      </c>
      <c r="M153" t="s">
        <v>7</v>
      </c>
      <c r="N153">
        <v>2018</v>
      </c>
      <c r="O153">
        <v>2</v>
      </c>
      <c r="P153">
        <v>4</v>
      </c>
      <c r="Q153">
        <v>18</v>
      </c>
      <c r="R153">
        <v>30418</v>
      </c>
      <c r="S153">
        <v>67</v>
      </c>
      <c r="W153">
        <v>5.3399164180645169</v>
      </c>
      <c r="Y153" s="3" t="s">
        <v>7</v>
      </c>
      <c r="Z153" s="3">
        <v>2018</v>
      </c>
      <c r="AA153" s="3">
        <v>3</v>
      </c>
      <c r="AB153" s="3">
        <v>4</v>
      </c>
      <c r="AC153" s="3">
        <v>18</v>
      </c>
      <c r="AD153" s="3">
        <v>30418</v>
      </c>
      <c r="AE153" s="3">
        <v>67</v>
      </c>
      <c r="AF153" s="1"/>
      <c r="AG153" s="2"/>
      <c r="AH153">
        <v>20</v>
      </c>
      <c r="AI153" s="2">
        <v>3.3984601148235303</v>
      </c>
    </row>
    <row r="154" spans="1:35" x14ac:dyDescent="0.2">
      <c r="A154" t="s">
        <v>7</v>
      </c>
      <c r="B154">
        <v>2018</v>
      </c>
      <c r="C154">
        <v>1</v>
      </c>
      <c r="D154">
        <v>4</v>
      </c>
      <c r="E154">
        <v>20</v>
      </c>
      <c r="F154">
        <v>30420</v>
      </c>
      <c r="G154">
        <v>182</v>
      </c>
      <c r="H154" s="1">
        <v>2.2000000000000002</v>
      </c>
      <c r="I154" s="2">
        <v>20.128010779855142</v>
      </c>
      <c r="J154">
        <v>26</v>
      </c>
      <c r="K154" s="2">
        <v>4.1611796058615456</v>
      </c>
      <c r="M154" t="s">
        <v>7</v>
      </c>
      <c r="N154">
        <v>2018</v>
      </c>
      <c r="O154">
        <v>2</v>
      </c>
      <c r="P154">
        <v>4</v>
      </c>
      <c r="Q154">
        <v>20</v>
      </c>
      <c r="R154">
        <v>30420</v>
      </c>
      <c r="S154">
        <v>182</v>
      </c>
      <c r="W154">
        <v>5.625032302702702</v>
      </c>
      <c r="Y154" s="3" t="s">
        <v>7</v>
      </c>
      <c r="Z154" s="3">
        <v>2018</v>
      </c>
      <c r="AA154" s="3">
        <v>3</v>
      </c>
      <c r="AB154" s="3">
        <v>4</v>
      </c>
      <c r="AC154" s="3">
        <v>20</v>
      </c>
      <c r="AD154" s="3">
        <v>30420</v>
      </c>
      <c r="AE154" s="3">
        <v>182</v>
      </c>
      <c r="AF154" s="1"/>
      <c r="AG154" s="2"/>
      <c r="AH154">
        <v>17</v>
      </c>
      <c r="AI154" s="2">
        <v>3.5891116800000007</v>
      </c>
    </row>
    <row r="155" spans="1:35" x14ac:dyDescent="0.2">
      <c r="A155" t="s">
        <v>7</v>
      </c>
      <c r="B155">
        <v>2018</v>
      </c>
      <c r="C155">
        <v>1</v>
      </c>
      <c r="D155">
        <v>5</v>
      </c>
      <c r="E155">
        <v>2</v>
      </c>
      <c r="F155">
        <v>30502</v>
      </c>
      <c r="G155">
        <v>171</v>
      </c>
      <c r="H155" s="1">
        <v>3.2</v>
      </c>
      <c r="I155" s="2">
        <v>20.225412999845606</v>
      </c>
      <c r="J155">
        <v>28</v>
      </c>
      <c r="K155" s="2">
        <v>5.3750488040759601</v>
      </c>
      <c r="M155" t="s">
        <v>7</v>
      </c>
      <c r="N155">
        <v>2018</v>
      </c>
      <c r="O155">
        <v>2</v>
      </c>
      <c r="P155">
        <v>5</v>
      </c>
      <c r="Q155">
        <v>2</v>
      </c>
      <c r="R155">
        <v>30502</v>
      </c>
      <c r="S155">
        <v>171</v>
      </c>
      <c r="W155">
        <v>5.3129785393548392</v>
      </c>
      <c r="Y155" s="3" t="s">
        <v>7</v>
      </c>
      <c r="Z155" s="3">
        <v>2018</v>
      </c>
      <c r="AA155" s="3">
        <v>3</v>
      </c>
      <c r="AB155" s="3">
        <v>5</v>
      </c>
      <c r="AC155" s="3">
        <v>2</v>
      </c>
      <c r="AD155" s="3">
        <v>30502</v>
      </c>
      <c r="AE155" s="3">
        <v>171</v>
      </c>
      <c r="AF155" s="1"/>
      <c r="AG155" s="2"/>
      <c r="AH155">
        <v>15</v>
      </c>
      <c r="AI155" s="2">
        <v>3.6916577279999996</v>
      </c>
    </row>
    <row r="156" spans="1:35" x14ac:dyDescent="0.2">
      <c r="A156" t="s">
        <v>7</v>
      </c>
      <c r="B156">
        <v>2018</v>
      </c>
      <c r="C156">
        <v>1</v>
      </c>
      <c r="D156">
        <v>5</v>
      </c>
      <c r="E156">
        <v>4</v>
      </c>
      <c r="F156">
        <v>30504</v>
      </c>
      <c r="G156">
        <v>119</v>
      </c>
      <c r="H156" s="1">
        <v>3.3</v>
      </c>
      <c r="I156" s="2">
        <v>19.121921370659322</v>
      </c>
      <c r="J156">
        <v>25</v>
      </c>
      <c r="K156" s="2">
        <v>4.2995772684371412</v>
      </c>
      <c r="M156" t="s">
        <v>7</v>
      </c>
      <c r="N156">
        <v>2018</v>
      </c>
      <c r="O156">
        <v>2</v>
      </c>
      <c r="P156">
        <v>5</v>
      </c>
      <c r="Q156">
        <v>4</v>
      </c>
      <c r="R156">
        <v>30504</v>
      </c>
      <c r="S156">
        <v>119</v>
      </c>
      <c r="W156">
        <v>5.0605281193220337</v>
      </c>
      <c r="Y156" s="3" t="s">
        <v>7</v>
      </c>
      <c r="Z156" s="3">
        <v>2018</v>
      </c>
      <c r="AA156" s="3">
        <v>3</v>
      </c>
      <c r="AB156" s="3">
        <v>5</v>
      </c>
      <c r="AC156" s="3">
        <v>4</v>
      </c>
      <c r="AD156" s="3">
        <v>30504</v>
      </c>
      <c r="AE156" s="3">
        <v>119</v>
      </c>
      <c r="AF156" s="1"/>
      <c r="AG156" s="2"/>
      <c r="AH156">
        <v>15</v>
      </c>
      <c r="AI156" s="2">
        <v>2.7931590217142861</v>
      </c>
    </row>
    <row r="157" spans="1:35" x14ac:dyDescent="0.2">
      <c r="A157" t="s">
        <v>7</v>
      </c>
      <c r="B157">
        <v>2018</v>
      </c>
      <c r="C157">
        <v>1</v>
      </c>
      <c r="D157">
        <v>5</v>
      </c>
      <c r="E157">
        <v>6</v>
      </c>
      <c r="F157">
        <v>30506</v>
      </c>
      <c r="G157">
        <v>17</v>
      </c>
      <c r="H157" s="1">
        <v>2</v>
      </c>
      <c r="I157" s="2">
        <v>18.32460732984293</v>
      </c>
      <c r="J157">
        <v>22</v>
      </c>
      <c r="K157" s="2">
        <v>3.4598043141361257</v>
      </c>
      <c r="M157" t="s">
        <v>7</v>
      </c>
      <c r="N157">
        <v>2018</v>
      </c>
      <c r="O157">
        <v>2</v>
      </c>
      <c r="P157">
        <v>5</v>
      </c>
      <c r="Q157">
        <v>6</v>
      </c>
      <c r="R157">
        <v>30506</v>
      </c>
      <c r="S157">
        <v>17</v>
      </c>
      <c r="W157">
        <v>4.4986597140983617</v>
      </c>
      <c r="Y157" s="3" t="s">
        <v>7</v>
      </c>
      <c r="Z157" s="3">
        <v>2018</v>
      </c>
      <c r="AA157" s="3">
        <v>3</v>
      </c>
      <c r="AB157" s="3">
        <v>5</v>
      </c>
      <c r="AC157" s="3">
        <v>6</v>
      </c>
      <c r="AD157" s="3">
        <v>30506</v>
      </c>
      <c r="AE157" s="3">
        <v>17</v>
      </c>
      <c r="AF157" s="1"/>
      <c r="AG157" s="2"/>
      <c r="AH157">
        <v>13</v>
      </c>
      <c r="AI157" s="2">
        <v>3.0874078967741942</v>
      </c>
    </row>
    <row r="158" spans="1:35" x14ac:dyDescent="0.2">
      <c r="A158" t="s">
        <v>7</v>
      </c>
      <c r="B158">
        <v>2018</v>
      </c>
      <c r="C158">
        <v>1</v>
      </c>
      <c r="D158">
        <v>5</v>
      </c>
      <c r="E158">
        <v>8</v>
      </c>
      <c r="F158">
        <v>30508</v>
      </c>
      <c r="G158">
        <v>202</v>
      </c>
      <c r="H158" s="1">
        <v>2.6</v>
      </c>
      <c r="I158" s="2">
        <v>18.75990840232517</v>
      </c>
      <c r="J158">
        <v>20</v>
      </c>
      <c r="K158" s="2">
        <v>3.3066101413259981</v>
      </c>
      <c r="M158" t="s">
        <v>7</v>
      </c>
      <c r="N158">
        <v>2018</v>
      </c>
      <c r="O158">
        <v>2</v>
      </c>
      <c r="P158">
        <v>5</v>
      </c>
      <c r="Q158">
        <v>8</v>
      </c>
      <c r="R158">
        <v>30508</v>
      </c>
      <c r="S158">
        <v>202</v>
      </c>
      <c r="T158">
        <v>3</v>
      </c>
      <c r="U158">
        <v>20.1069385724944</v>
      </c>
      <c r="W158">
        <v>5.206535747368422</v>
      </c>
      <c r="Y158" s="3" t="s">
        <v>7</v>
      </c>
      <c r="Z158" s="3">
        <v>2018</v>
      </c>
      <c r="AA158" s="3">
        <v>3</v>
      </c>
      <c r="AB158" s="3">
        <v>5</v>
      </c>
      <c r="AC158" s="3">
        <v>8</v>
      </c>
      <c r="AD158" s="5">
        <v>30508</v>
      </c>
      <c r="AE158" s="3">
        <v>202</v>
      </c>
      <c r="AF158" s="1">
        <v>1.4</v>
      </c>
      <c r="AG158" s="2">
        <v>22.579575596816973</v>
      </c>
      <c r="AH158">
        <v>14</v>
      </c>
      <c r="AI158" s="2">
        <v>2.6041926608372092</v>
      </c>
    </row>
    <row r="159" spans="1:35" x14ac:dyDescent="0.2">
      <c r="A159" t="s">
        <v>7</v>
      </c>
      <c r="B159">
        <v>2018</v>
      </c>
      <c r="C159">
        <v>1</v>
      </c>
      <c r="D159">
        <v>5</v>
      </c>
      <c r="E159">
        <v>10</v>
      </c>
      <c r="F159">
        <v>30510</v>
      </c>
      <c r="G159">
        <v>50</v>
      </c>
      <c r="H159" s="1">
        <v>2.1</v>
      </c>
      <c r="I159" s="2">
        <v>19.76761732307228</v>
      </c>
      <c r="J159">
        <v>22</v>
      </c>
      <c r="K159" s="2">
        <v>4.531520863806314</v>
      </c>
      <c r="M159" t="s">
        <v>7</v>
      </c>
      <c r="N159">
        <v>2018</v>
      </c>
      <c r="O159">
        <v>2</v>
      </c>
      <c r="P159">
        <v>5</v>
      </c>
      <c r="Q159">
        <v>10</v>
      </c>
      <c r="R159">
        <v>30510</v>
      </c>
      <c r="S159">
        <v>50</v>
      </c>
      <c r="W159">
        <v>4.856277888000001</v>
      </c>
      <c r="Y159" s="3" t="s">
        <v>7</v>
      </c>
      <c r="Z159" s="3">
        <v>2018</v>
      </c>
      <c r="AA159" s="3">
        <v>3</v>
      </c>
      <c r="AB159" s="3">
        <v>5</v>
      </c>
      <c r="AC159" s="3">
        <v>10</v>
      </c>
      <c r="AD159" s="3">
        <v>30510</v>
      </c>
      <c r="AE159" s="3">
        <v>50</v>
      </c>
      <c r="AF159" s="1"/>
      <c r="AG159" s="2"/>
      <c r="AH159">
        <v>13</v>
      </c>
      <c r="AI159" s="2">
        <v>2.5861967850212766</v>
      </c>
    </row>
    <row r="160" spans="1:35" x14ac:dyDescent="0.2">
      <c r="A160" t="s">
        <v>7</v>
      </c>
      <c r="B160">
        <v>2018</v>
      </c>
      <c r="C160">
        <v>1</v>
      </c>
      <c r="D160">
        <v>5</v>
      </c>
      <c r="E160">
        <v>12</v>
      </c>
      <c r="F160">
        <v>30512</v>
      </c>
      <c r="G160">
        <v>62</v>
      </c>
      <c r="H160" s="1">
        <v>2.9</v>
      </c>
      <c r="I160" s="2">
        <v>20.982599795291705</v>
      </c>
      <c r="J160">
        <v>22</v>
      </c>
      <c r="K160" s="2">
        <v>3.1231847341017311</v>
      </c>
      <c r="M160" t="s">
        <v>7</v>
      </c>
      <c r="N160">
        <v>2018</v>
      </c>
      <c r="O160">
        <v>2</v>
      </c>
      <c r="P160">
        <v>5</v>
      </c>
      <c r="Q160">
        <v>12</v>
      </c>
      <c r="R160">
        <v>30512</v>
      </c>
      <c r="S160">
        <v>62</v>
      </c>
      <c r="W160">
        <v>5.0146347756521745</v>
      </c>
      <c r="Y160" s="3" t="s">
        <v>7</v>
      </c>
      <c r="Z160" s="3">
        <v>2018</v>
      </c>
      <c r="AA160" s="3">
        <v>3</v>
      </c>
      <c r="AB160" s="3">
        <v>5</v>
      </c>
      <c r="AC160" s="3">
        <v>12</v>
      </c>
      <c r="AD160" s="3">
        <v>30512</v>
      </c>
      <c r="AE160" s="3">
        <v>62</v>
      </c>
      <c r="AF160" s="1"/>
      <c r="AG160" s="2"/>
      <c r="AH160">
        <v>16</v>
      </c>
      <c r="AI160" s="2">
        <v>1.6687835503589747</v>
      </c>
    </row>
    <row r="161" spans="1:35" x14ac:dyDescent="0.2">
      <c r="A161" t="s">
        <v>7</v>
      </c>
      <c r="B161">
        <v>2018</v>
      </c>
      <c r="C161">
        <v>1</v>
      </c>
      <c r="D161">
        <v>5</v>
      </c>
      <c r="E161">
        <v>14</v>
      </c>
      <c r="F161">
        <v>30514</v>
      </c>
      <c r="G161">
        <v>122</v>
      </c>
      <c r="H161" s="1">
        <v>2.7</v>
      </c>
      <c r="I161" s="2">
        <v>20.848663232769194</v>
      </c>
      <c r="J161">
        <v>22</v>
      </c>
      <c r="K161" s="2">
        <v>3.7627993757118152</v>
      </c>
      <c r="M161" t="s">
        <v>7</v>
      </c>
      <c r="N161">
        <v>2018</v>
      </c>
      <c r="O161">
        <v>2</v>
      </c>
      <c r="P161">
        <v>5</v>
      </c>
      <c r="Q161">
        <v>14</v>
      </c>
      <c r="R161">
        <v>30514</v>
      </c>
      <c r="S161">
        <v>122</v>
      </c>
      <c r="W161">
        <v>5.0820533193442623</v>
      </c>
      <c r="Y161" s="3" t="s">
        <v>7</v>
      </c>
      <c r="Z161" s="3">
        <v>2018</v>
      </c>
      <c r="AA161" s="3">
        <v>3</v>
      </c>
      <c r="AB161" s="3">
        <v>5</v>
      </c>
      <c r="AC161" s="3">
        <v>14</v>
      </c>
      <c r="AD161" s="3">
        <v>30514</v>
      </c>
      <c r="AE161" s="3">
        <v>122</v>
      </c>
      <c r="AF161" s="1"/>
      <c r="AG161" s="2"/>
      <c r="AH161">
        <v>15</v>
      </c>
      <c r="AI161" s="2">
        <v>3.3412221335253687</v>
      </c>
    </row>
    <row r="162" spans="1:35" x14ac:dyDescent="0.2">
      <c r="A162" t="s">
        <v>7</v>
      </c>
      <c r="B162">
        <v>2018</v>
      </c>
      <c r="C162">
        <v>1</v>
      </c>
      <c r="D162">
        <v>5</v>
      </c>
      <c r="E162">
        <v>16</v>
      </c>
      <c r="F162">
        <v>30516</v>
      </c>
      <c r="G162">
        <v>71</v>
      </c>
      <c r="H162" s="1">
        <v>2.7</v>
      </c>
      <c r="I162" s="2">
        <v>20.514666186791434</v>
      </c>
      <c r="J162">
        <v>23</v>
      </c>
      <c r="K162" s="2">
        <v>3.9273983275740711</v>
      </c>
      <c r="M162" t="s">
        <v>7</v>
      </c>
      <c r="N162">
        <v>2018</v>
      </c>
      <c r="O162">
        <v>2</v>
      </c>
      <c r="P162">
        <v>5</v>
      </c>
      <c r="Q162">
        <v>16</v>
      </c>
      <c r="R162">
        <v>30516</v>
      </c>
      <c r="S162">
        <v>71</v>
      </c>
      <c r="W162">
        <v>5.0670014713043479</v>
      </c>
      <c r="Y162" s="3" t="s">
        <v>7</v>
      </c>
      <c r="Z162" s="3">
        <v>2018</v>
      </c>
      <c r="AA162" s="3">
        <v>3</v>
      </c>
      <c r="AB162" s="3">
        <v>5</v>
      </c>
      <c r="AC162" s="3">
        <v>16</v>
      </c>
      <c r="AD162" s="3">
        <v>30516</v>
      </c>
      <c r="AE162" s="3">
        <v>71</v>
      </c>
      <c r="AF162" s="1"/>
      <c r="AG162" s="2"/>
      <c r="AH162">
        <v>13</v>
      </c>
      <c r="AI162" s="2">
        <v>3.1129803662222231</v>
      </c>
    </row>
    <row r="163" spans="1:35" x14ac:dyDescent="0.2">
      <c r="A163" t="s">
        <v>7</v>
      </c>
      <c r="B163">
        <v>2018</v>
      </c>
      <c r="C163">
        <v>1</v>
      </c>
      <c r="D163">
        <v>5</v>
      </c>
      <c r="E163">
        <v>18</v>
      </c>
      <c r="F163">
        <v>30518</v>
      </c>
      <c r="G163">
        <v>39</v>
      </c>
      <c r="H163" s="1">
        <v>2.2000000000000002</v>
      </c>
      <c r="I163" s="2">
        <v>18.50635129215944</v>
      </c>
      <c r="J163">
        <v>25</v>
      </c>
      <c r="K163" s="2">
        <v>3.9213671991044929</v>
      </c>
      <c r="M163" t="s">
        <v>7</v>
      </c>
      <c r="N163">
        <v>2018</v>
      </c>
      <c r="O163">
        <v>2</v>
      </c>
      <c r="P163">
        <v>5</v>
      </c>
      <c r="Q163">
        <v>18</v>
      </c>
      <c r="R163">
        <v>30518</v>
      </c>
      <c r="S163">
        <v>39</v>
      </c>
      <c r="W163">
        <v>5.3749176417391311</v>
      </c>
      <c r="Y163" s="3" t="s">
        <v>7</v>
      </c>
      <c r="Z163" s="3">
        <v>2018</v>
      </c>
      <c r="AA163" s="3">
        <v>3</v>
      </c>
      <c r="AB163" s="3">
        <v>5</v>
      </c>
      <c r="AC163" s="3">
        <v>18</v>
      </c>
      <c r="AD163" s="3">
        <v>30518</v>
      </c>
      <c r="AE163" s="3">
        <v>39</v>
      </c>
      <c r="AF163" s="1"/>
      <c r="AG163" s="2"/>
      <c r="AH163">
        <v>6</v>
      </c>
      <c r="AI163" s="2">
        <v>2.1848868408888893</v>
      </c>
    </row>
    <row r="164" spans="1:35" x14ac:dyDescent="0.2">
      <c r="A164" t="s">
        <v>7</v>
      </c>
      <c r="B164">
        <v>2018</v>
      </c>
      <c r="C164">
        <v>1</v>
      </c>
      <c r="D164">
        <v>5</v>
      </c>
      <c r="E164">
        <v>20</v>
      </c>
      <c r="F164">
        <v>30520</v>
      </c>
      <c r="G164">
        <v>38</v>
      </c>
      <c r="H164" s="1">
        <v>2.1</v>
      </c>
      <c r="I164" s="2">
        <v>19.508122058600271</v>
      </c>
      <c r="J164">
        <v>24</v>
      </c>
      <c r="K164" s="2">
        <v>4.3370733531524506</v>
      </c>
      <c r="M164" t="s">
        <v>7</v>
      </c>
      <c r="N164">
        <v>2018</v>
      </c>
      <c r="O164">
        <v>2</v>
      </c>
      <c r="P164">
        <v>5</v>
      </c>
      <c r="Q164">
        <v>20</v>
      </c>
      <c r="R164">
        <v>30520</v>
      </c>
      <c r="S164">
        <v>38</v>
      </c>
      <c r="W164">
        <v>4.7902060800000017</v>
      </c>
      <c r="Y164" s="3" t="s">
        <v>7</v>
      </c>
      <c r="Z164" s="3">
        <v>2018</v>
      </c>
      <c r="AA164" s="3">
        <v>3</v>
      </c>
      <c r="AB164" s="3">
        <v>5</v>
      </c>
      <c r="AC164" s="3">
        <v>20</v>
      </c>
      <c r="AD164" s="3">
        <v>30520</v>
      </c>
      <c r="AE164" s="3">
        <v>38</v>
      </c>
      <c r="AF164" s="1"/>
      <c r="AG164" s="2"/>
      <c r="AH164">
        <v>9</v>
      </c>
      <c r="AI164" s="2">
        <v>2.6239724047058823</v>
      </c>
    </row>
    <row r="165" spans="1:35" x14ac:dyDescent="0.2">
      <c r="A165" t="s">
        <v>7</v>
      </c>
      <c r="B165">
        <v>2018</v>
      </c>
      <c r="C165">
        <v>1</v>
      </c>
      <c r="D165">
        <v>6</v>
      </c>
      <c r="E165">
        <v>2</v>
      </c>
      <c r="F165">
        <v>30602</v>
      </c>
      <c r="G165">
        <v>116</v>
      </c>
      <c r="H165" s="1">
        <v>2</v>
      </c>
      <c r="I165" s="2">
        <v>18.785170473353194</v>
      </c>
      <c r="J165">
        <v>24</v>
      </c>
      <c r="K165" s="2">
        <v>4.0369644372320588</v>
      </c>
      <c r="M165" t="s">
        <v>7</v>
      </c>
      <c r="N165">
        <v>2018</v>
      </c>
      <c r="O165">
        <v>2</v>
      </c>
      <c r="P165">
        <v>6</v>
      </c>
      <c r="Q165">
        <v>2</v>
      </c>
      <c r="R165">
        <v>30602</v>
      </c>
      <c r="S165">
        <v>116</v>
      </c>
      <c r="W165">
        <v>4.8261146713043486</v>
      </c>
      <c r="Y165" s="3" t="s">
        <v>7</v>
      </c>
      <c r="Z165" s="3">
        <v>2018</v>
      </c>
      <c r="AA165" s="3">
        <v>3</v>
      </c>
      <c r="AB165" s="3">
        <v>6</v>
      </c>
      <c r="AC165" s="3">
        <v>2</v>
      </c>
      <c r="AD165" s="3">
        <v>30602</v>
      </c>
      <c r="AE165" s="3">
        <v>116</v>
      </c>
      <c r="AF165" s="1"/>
      <c r="AG165" s="2"/>
      <c r="AH165">
        <v>12</v>
      </c>
      <c r="AI165" s="2">
        <v>3.1376976336494846</v>
      </c>
    </row>
    <row r="166" spans="1:35" x14ac:dyDescent="0.2">
      <c r="A166" t="s">
        <v>7</v>
      </c>
      <c r="B166">
        <v>2018</v>
      </c>
      <c r="C166">
        <v>1</v>
      </c>
      <c r="D166">
        <v>6</v>
      </c>
      <c r="E166">
        <v>4</v>
      </c>
      <c r="F166">
        <v>30604</v>
      </c>
      <c r="G166">
        <v>156</v>
      </c>
      <c r="H166" s="1">
        <v>2.6</v>
      </c>
      <c r="I166" s="2">
        <v>19.014234119396644</v>
      </c>
      <c r="J166">
        <v>25</v>
      </c>
      <c r="K166" s="2">
        <v>4.4788904878168356</v>
      </c>
      <c r="M166" t="s">
        <v>7</v>
      </c>
      <c r="N166">
        <v>2018</v>
      </c>
      <c r="O166">
        <v>2</v>
      </c>
      <c r="P166">
        <v>6</v>
      </c>
      <c r="Q166">
        <v>4</v>
      </c>
      <c r="R166">
        <v>30604</v>
      </c>
      <c r="S166">
        <v>156</v>
      </c>
      <c r="W166">
        <v>5.7452825353846171</v>
      </c>
      <c r="Y166" s="3" t="s">
        <v>7</v>
      </c>
      <c r="Z166" s="3">
        <v>2018</v>
      </c>
      <c r="AA166" s="3">
        <v>3</v>
      </c>
      <c r="AB166" s="3">
        <v>6</v>
      </c>
      <c r="AC166" s="3">
        <v>4</v>
      </c>
      <c r="AD166" s="3">
        <v>30604</v>
      </c>
      <c r="AE166" s="3">
        <v>156</v>
      </c>
      <c r="AF166" s="1"/>
      <c r="AG166" s="2"/>
      <c r="AH166">
        <v>19</v>
      </c>
      <c r="AI166" s="2">
        <v>4.4262222759183674</v>
      </c>
    </row>
    <row r="167" spans="1:35" x14ac:dyDescent="0.2">
      <c r="A167" t="s">
        <v>7</v>
      </c>
      <c r="B167">
        <v>2018</v>
      </c>
      <c r="C167">
        <v>1</v>
      </c>
      <c r="D167">
        <v>6</v>
      </c>
      <c r="E167">
        <v>6</v>
      </c>
      <c r="F167">
        <v>30606</v>
      </c>
      <c r="G167">
        <v>140</v>
      </c>
      <c r="H167" s="1">
        <v>2</v>
      </c>
      <c r="I167" s="2">
        <v>19.184811471056822</v>
      </c>
      <c r="J167">
        <v>24</v>
      </c>
      <c r="K167" s="2">
        <v>4.5134709293680295</v>
      </c>
      <c r="M167" t="s">
        <v>7</v>
      </c>
      <c r="N167">
        <v>2018</v>
      </c>
      <c r="O167">
        <v>2</v>
      </c>
      <c r="P167">
        <v>6</v>
      </c>
      <c r="Q167">
        <v>6</v>
      </c>
      <c r="R167">
        <v>30606</v>
      </c>
      <c r="S167">
        <v>140</v>
      </c>
      <c r="W167">
        <v>4.5085538215384613</v>
      </c>
      <c r="Y167" s="3" t="s">
        <v>7</v>
      </c>
      <c r="Z167" s="3">
        <v>2018</v>
      </c>
      <c r="AA167" s="3">
        <v>3</v>
      </c>
      <c r="AB167" s="3">
        <v>6</v>
      </c>
      <c r="AC167" s="3">
        <v>6</v>
      </c>
      <c r="AD167" s="3">
        <v>30606</v>
      </c>
      <c r="AE167" s="3">
        <v>140</v>
      </c>
      <c r="AF167" s="1"/>
      <c r="AG167" s="2"/>
      <c r="AH167">
        <v>13</v>
      </c>
      <c r="AI167" s="2">
        <v>2.4983946240000003</v>
      </c>
    </row>
    <row r="168" spans="1:35" x14ac:dyDescent="0.2">
      <c r="A168" t="s">
        <v>7</v>
      </c>
      <c r="B168">
        <v>2018</v>
      </c>
      <c r="C168">
        <v>1</v>
      </c>
      <c r="D168">
        <v>6</v>
      </c>
      <c r="E168">
        <v>8</v>
      </c>
      <c r="F168">
        <v>30608</v>
      </c>
      <c r="G168">
        <v>109</v>
      </c>
      <c r="H168" s="1">
        <v>2</v>
      </c>
      <c r="I168" s="2">
        <v>19.435975609756095</v>
      </c>
      <c r="J168">
        <v>26</v>
      </c>
      <c r="K168" s="2">
        <v>4.6049784990619136</v>
      </c>
      <c r="M168" t="s">
        <v>7</v>
      </c>
      <c r="N168">
        <v>2018</v>
      </c>
      <c r="O168">
        <v>2</v>
      </c>
      <c r="P168">
        <v>6</v>
      </c>
      <c r="Q168">
        <v>8</v>
      </c>
      <c r="R168">
        <v>30608</v>
      </c>
      <c r="S168">
        <v>109</v>
      </c>
      <c r="W168">
        <v>4.9976691235359123</v>
      </c>
      <c r="Y168" s="3" t="s">
        <v>7</v>
      </c>
      <c r="Z168" s="3">
        <v>2018</v>
      </c>
      <c r="AA168" s="3">
        <v>3</v>
      </c>
      <c r="AB168" s="3">
        <v>6</v>
      </c>
      <c r="AC168" s="3">
        <v>8</v>
      </c>
      <c r="AD168" s="3">
        <v>30608</v>
      </c>
      <c r="AE168" s="3">
        <v>109</v>
      </c>
      <c r="AF168" s="1"/>
      <c r="AG168" s="2"/>
      <c r="AH168">
        <v>14</v>
      </c>
      <c r="AI168" s="2">
        <v>3.2259494490964467</v>
      </c>
    </row>
    <row r="169" spans="1:35" x14ac:dyDescent="0.2">
      <c r="A169" t="s">
        <v>7</v>
      </c>
      <c r="B169">
        <v>2018</v>
      </c>
      <c r="C169">
        <v>1</v>
      </c>
      <c r="D169">
        <v>6</v>
      </c>
      <c r="E169">
        <v>10</v>
      </c>
      <c r="F169">
        <v>30610</v>
      </c>
      <c r="G169">
        <v>185</v>
      </c>
      <c r="H169" s="1">
        <v>2.4</v>
      </c>
      <c r="I169" s="2">
        <v>20.063637970655822</v>
      </c>
      <c r="J169">
        <v>26</v>
      </c>
      <c r="K169" s="2">
        <v>5.150811392733897</v>
      </c>
      <c r="M169" t="s">
        <v>7</v>
      </c>
      <c r="N169">
        <v>2018</v>
      </c>
      <c r="O169">
        <v>2</v>
      </c>
      <c r="P169">
        <v>6</v>
      </c>
      <c r="Q169">
        <v>10</v>
      </c>
      <c r="R169">
        <v>30610</v>
      </c>
      <c r="S169">
        <v>185</v>
      </c>
      <c r="W169">
        <v>4.7758426434782608</v>
      </c>
      <c r="Y169" s="3" t="s">
        <v>7</v>
      </c>
      <c r="Z169" s="3">
        <v>2018</v>
      </c>
      <c r="AA169" s="3">
        <v>3</v>
      </c>
      <c r="AB169" s="3">
        <v>6</v>
      </c>
      <c r="AC169" s="3">
        <v>10</v>
      </c>
      <c r="AD169" s="3">
        <v>30610</v>
      </c>
      <c r="AE169" s="3">
        <v>185</v>
      </c>
      <c r="AF169" s="1"/>
      <c r="AG169" s="2"/>
      <c r="AH169">
        <v>15</v>
      </c>
      <c r="AI169" s="2">
        <v>2.5195563993600003</v>
      </c>
    </row>
    <row r="170" spans="1:35" x14ac:dyDescent="0.2">
      <c r="A170" t="s">
        <v>7</v>
      </c>
      <c r="B170">
        <v>2018</v>
      </c>
      <c r="C170">
        <v>1</v>
      </c>
      <c r="D170">
        <v>6</v>
      </c>
      <c r="E170">
        <v>12</v>
      </c>
      <c r="F170">
        <v>30612</v>
      </c>
      <c r="G170">
        <v>202</v>
      </c>
      <c r="H170" s="1">
        <v>2.2000000000000002</v>
      </c>
      <c r="I170" s="2">
        <v>20.221557939159485</v>
      </c>
      <c r="J170">
        <v>24</v>
      </c>
      <c r="K170" s="2">
        <v>3.0589770098529203</v>
      </c>
      <c r="M170" t="s">
        <v>7</v>
      </c>
      <c r="N170">
        <v>2018</v>
      </c>
      <c r="O170">
        <v>2</v>
      </c>
      <c r="P170">
        <v>6</v>
      </c>
      <c r="Q170">
        <v>12</v>
      </c>
      <c r="R170">
        <v>30612</v>
      </c>
      <c r="S170">
        <v>202</v>
      </c>
      <c r="T170">
        <v>3.2</v>
      </c>
      <c r="U170">
        <v>18.471410564913484</v>
      </c>
      <c r="W170">
        <v>5.2251091199999999</v>
      </c>
      <c r="Y170" s="3" t="s">
        <v>7</v>
      </c>
      <c r="Z170" s="3">
        <v>2018</v>
      </c>
      <c r="AA170" s="3">
        <v>3</v>
      </c>
      <c r="AB170" s="3">
        <v>6</v>
      </c>
      <c r="AC170" s="3">
        <v>12</v>
      </c>
      <c r="AD170" s="5">
        <v>30612</v>
      </c>
      <c r="AE170" s="3">
        <v>202</v>
      </c>
      <c r="AF170" s="1">
        <v>1.7</v>
      </c>
      <c r="AG170" s="2">
        <v>21.341272328423688</v>
      </c>
      <c r="AH170">
        <v>15</v>
      </c>
      <c r="AI170" s="2">
        <v>3.0711226683076922</v>
      </c>
    </row>
    <row r="171" spans="1:35" x14ac:dyDescent="0.2">
      <c r="A171" t="s">
        <v>7</v>
      </c>
      <c r="B171">
        <v>2018</v>
      </c>
      <c r="C171">
        <v>1</v>
      </c>
      <c r="D171">
        <v>6</v>
      </c>
      <c r="E171">
        <v>14</v>
      </c>
      <c r="F171">
        <v>30614</v>
      </c>
      <c r="G171">
        <v>87</v>
      </c>
      <c r="H171" s="1">
        <v>3.3</v>
      </c>
      <c r="I171" s="2">
        <v>22.781119008565696</v>
      </c>
      <c r="J171">
        <v>19</v>
      </c>
      <c r="K171" s="2">
        <v>3.3949043193001636</v>
      </c>
      <c r="M171" t="s">
        <v>7</v>
      </c>
      <c r="N171">
        <v>2018</v>
      </c>
      <c r="O171">
        <v>2</v>
      </c>
      <c r="P171">
        <v>6</v>
      </c>
      <c r="Q171">
        <v>14</v>
      </c>
      <c r="R171">
        <v>30614</v>
      </c>
      <c r="S171">
        <v>87</v>
      </c>
      <c r="W171">
        <v>4.0707162606741578</v>
      </c>
      <c r="Y171" s="3" t="s">
        <v>7</v>
      </c>
      <c r="Z171" s="3">
        <v>2018</v>
      </c>
      <c r="AA171" s="3">
        <v>3</v>
      </c>
      <c r="AB171" s="3">
        <v>6</v>
      </c>
      <c r="AC171" s="3">
        <v>14</v>
      </c>
      <c r="AD171" s="3">
        <v>30614</v>
      </c>
      <c r="AE171" s="3">
        <v>87</v>
      </c>
      <c r="AF171" s="1"/>
      <c r="AG171" s="2"/>
      <c r="AH171">
        <v>15</v>
      </c>
      <c r="AI171" s="2">
        <v>1.9245398846270272</v>
      </c>
    </row>
    <row r="172" spans="1:35" x14ac:dyDescent="0.2">
      <c r="A172" t="s">
        <v>7</v>
      </c>
      <c r="B172">
        <v>2018</v>
      </c>
      <c r="C172">
        <v>1</v>
      </c>
      <c r="D172">
        <v>6</v>
      </c>
      <c r="E172">
        <v>16</v>
      </c>
      <c r="F172">
        <v>30616</v>
      </c>
      <c r="G172">
        <v>155</v>
      </c>
      <c r="H172" s="1">
        <v>2.7</v>
      </c>
      <c r="I172" s="2">
        <v>20.630780175480197</v>
      </c>
      <c r="J172">
        <v>20</v>
      </c>
      <c r="K172" s="2">
        <v>5.0274283621240041</v>
      </c>
      <c r="M172" t="s">
        <v>7</v>
      </c>
      <c r="N172">
        <v>2018</v>
      </c>
      <c r="O172">
        <v>2</v>
      </c>
      <c r="P172">
        <v>6</v>
      </c>
      <c r="Q172">
        <v>16</v>
      </c>
      <c r="R172">
        <v>30616</v>
      </c>
      <c r="S172">
        <v>155</v>
      </c>
      <c r="W172">
        <v>4.4965536000000004</v>
      </c>
      <c r="Y172" s="3" t="s">
        <v>7</v>
      </c>
      <c r="Z172" s="3">
        <v>2018</v>
      </c>
      <c r="AA172" s="3">
        <v>3</v>
      </c>
      <c r="AB172" s="3">
        <v>6</v>
      </c>
      <c r="AC172" s="3">
        <v>16</v>
      </c>
      <c r="AD172" s="3">
        <v>30616</v>
      </c>
      <c r="AE172" s="3">
        <v>155</v>
      </c>
      <c r="AF172" s="1"/>
      <c r="AG172" s="2"/>
      <c r="AH172">
        <v>18</v>
      </c>
      <c r="AI172" s="2">
        <v>4.2112243712000001</v>
      </c>
    </row>
    <row r="173" spans="1:35" x14ac:dyDescent="0.2">
      <c r="A173" t="s">
        <v>7</v>
      </c>
      <c r="B173">
        <v>2018</v>
      </c>
      <c r="C173">
        <v>1</v>
      </c>
      <c r="D173">
        <v>6</v>
      </c>
      <c r="E173">
        <v>18</v>
      </c>
      <c r="F173">
        <v>30618</v>
      </c>
      <c r="G173">
        <v>3</v>
      </c>
      <c r="H173" s="1">
        <v>2.2999999999999998</v>
      </c>
      <c r="I173" s="2">
        <v>20.259463301937085</v>
      </c>
      <c r="J173">
        <v>27</v>
      </c>
      <c r="K173" s="2">
        <v>3.4894905228672317</v>
      </c>
      <c r="M173" t="s">
        <v>7</v>
      </c>
      <c r="N173">
        <v>2018</v>
      </c>
      <c r="O173">
        <v>2</v>
      </c>
      <c r="P173">
        <v>6</v>
      </c>
      <c r="Q173">
        <v>18</v>
      </c>
      <c r="R173">
        <v>30618</v>
      </c>
      <c r="S173">
        <v>3</v>
      </c>
      <c r="W173">
        <v>4.2610198400000003</v>
      </c>
      <c r="Y173" s="3" t="s">
        <v>7</v>
      </c>
      <c r="Z173" s="3">
        <v>2018</v>
      </c>
      <c r="AA173" s="3">
        <v>3</v>
      </c>
      <c r="AB173" s="3">
        <v>6</v>
      </c>
      <c r="AC173" s="3">
        <v>18</v>
      </c>
      <c r="AD173" s="3">
        <v>30618</v>
      </c>
      <c r="AE173" s="3">
        <v>3</v>
      </c>
      <c r="AF173" s="1"/>
      <c r="AG173" s="2"/>
      <c r="AH173">
        <v>17</v>
      </c>
      <c r="AI173" s="2">
        <v>3.0281017563841814</v>
      </c>
    </row>
    <row r="174" spans="1:35" x14ac:dyDescent="0.2">
      <c r="A174" t="s">
        <v>7</v>
      </c>
      <c r="B174">
        <v>2018</v>
      </c>
      <c r="C174">
        <v>1</v>
      </c>
      <c r="D174">
        <v>6</v>
      </c>
      <c r="E174">
        <v>20</v>
      </c>
      <c r="F174">
        <v>30620</v>
      </c>
      <c r="G174">
        <v>69</v>
      </c>
      <c r="H174" s="1">
        <v>2</v>
      </c>
      <c r="I174" s="2">
        <v>19.142902158500078</v>
      </c>
      <c r="J174">
        <v>26</v>
      </c>
      <c r="K174" s="2">
        <v>3.7112979508614541</v>
      </c>
      <c r="M174" t="s">
        <v>7</v>
      </c>
      <c r="N174">
        <v>2018</v>
      </c>
      <c r="O174">
        <v>2</v>
      </c>
      <c r="P174">
        <v>6</v>
      </c>
      <c r="Q174">
        <v>20</v>
      </c>
      <c r="R174">
        <v>30620</v>
      </c>
      <c r="S174">
        <v>69</v>
      </c>
      <c r="W174">
        <v>4.8897118149397594</v>
      </c>
      <c r="Y174" s="3" t="s">
        <v>7</v>
      </c>
      <c r="Z174" s="3">
        <v>2018</v>
      </c>
      <c r="AA174" s="3">
        <v>3</v>
      </c>
      <c r="AB174" s="3">
        <v>6</v>
      </c>
      <c r="AC174" s="3">
        <v>20</v>
      </c>
      <c r="AD174" s="3">
        <v>30620</v>
      </c>
      <c r="AE174" s="3">
        <v>69</v>
      </c>
      <c r="AF174" s="1"/>
      <c r="AG174" s="2"/>
      <c r="AH174">
        <v>17</v>
      </c>
      <c r="AI174" s="2">
        <v>3.5688342128813564</v>
      </c>
    </row>
    <row r="175" spans="1:35" x14ac:dyDescent="0.2">
      <c r="A175" t="s">
        <v>7</v>
      </c>
      <c r="B175">
        <v>2018</v>
      </c>
      <c r="C175">
        <v>1</v>
      </c>
      <c r="D175">
        <v>7</v>
      </c>
      <c r="E175">
        <v>2</v>
      </c>
      <c r="F175">
        <v>30702</v>
      </c>
      <c r="G175">
        <v>165</v>
      </c>
      <c r="H175" s="1">
        <v>2.1</v>
      </c>
      <c r="I175" s="2">
        <v>18.794624107517848</v>
      </c>
      <c r="J175">
        <v>20</v>
      </c>
      <c r="K175" s="2">
        <v>3.8558379995477008</v>
      </c>
      <c r="M175" t="s">
        <v>7</v>
      </c>
      <c r="N175">
        <v>2018</v>
      </c>
      <c r="O175">
        <v>2</v>
      </c>
      <c r="P175">
        <v>7</v>
      </c>
      <c r="Q175">
        <v>2</v>
      </c>
      <c r="R175">
        <v>30702</v>
      </c>
      <c r="S175">
        <v>165</v>
      </c>
      <c r="W175">
        <v>5.4889711280898892</v>
      </c>
      <c r="Y175" s="3" t="s">
        <v>7</v>
      </c>
      <c r="Z175" s="3">
        <v>2018</v>
      </c>
      <c r="AA175" s="3">
        <v>3</v>
      </c>
      <c r="AB175" s="3">
        <v>7</v>
      </c>
      <c r="AC175" s="3">
        <v>2</v>
      </c>
      <c r="AD175" s="3">
        <v>30702</v>
      </c>
      <c r="AE175" s="3">
        <v>165</v>
      </c>
      <c r="AF175" s="1"/>
      <c r="AG175" s="2"/>
      <c r="AH175">
        <v>15</v>
      </c>
      <c r="AI175" s="2">
        <v>4.0988695707826093</v>
      </c>
    </row>
    <row r="176" spans="1:35" x14ac:dyDescent="0.2">
      <c r="A176" t="s">
        <v>7</v>
      </c>
      <c r="B176">
        <v>2018</v>
      </c>
      <c r="C176">
        <v>1</v>
      </c>
      <c r="D176">
        <v>7</v>
      </c>
      <c r="E176">
        <v>4</v>
      </c>
      <c r="F176">
        <v>30704</v>
      </c>
      <c r="G176">
        <v>201</v>
      </c>
      <c r="H176" s="1">
        <v>2.4</v>
      </c>
      <c r="I176" s="2">
        <v>19.363554488141698</v>
      </c>
      <c r="J176">
        <v>20</v>
      </c>
      <c r="K176" s="2">
        <v>2.8797718798453036</v>
      </c>
      <c r="M176" t="s">
        <v>7</v>
      </c>
      <c r="N176">
        <v>2018</v>
      </c>
      <c r="O176">
        <v>2</v>
      </c>
      <c r="P176">
        <v>7</v>
      </c>
      <c r="Q176">
        <v>4</v>
      </c>
      <c r="R176">
        <v>30704</v>
      </c>
      <c r="S176">
        <v>201</v>
      </c>
      <c r="T176">
        <v>2.7</v>
      </c>
      <c r="U176">
        <v>19.346816976127322</v>
      </c>
      <c r="W176">
        <v>3.5521646484210527</v>
      </c>
      <c r="Y176" s="3" t="s">
        <v>7</v>
      </c>
      <c r="Z176" s="3">
        <v>2018</v>
      </c>
      <c r="AA176" s="3">
        <v>3</v>
      </c>
      <c r="AB176" s="3">
        <v>7</v>
      </c>
      <c r="AC176" s="3">
        <v>4</v>
      </c>
      <c r="AD176" s="5">
        <v>30704</v>
      </c>
      <c r="AE176" s="3">
        <v>201</v>
      </c>
      <c r="AF176" s="1">
        <v>1.2</v>
      </c>
      <c r="AG176" s="2">
        <v>22.730682670667665</v>
      </c>
      <c r="AH176">
        <v>13</v>
      </c>
      <c r="AI176" s="2">
        <v>1.7971379347338128</v>
      </c>
    </row>
    <row r="177" spans="1:35" x14ac:dyDescent="0.2">
      <c r="A177" t="s">
        <v>7</v>
      </c>
      <c r="B177">
        <v>2018</v>
      </c>
      <c r="C177">
        <v>1</v>
      </c>
      <c r="D177">
        <v>7</v>
      </c>
      <c r="E177">
        <v>6</v>
      </c>
      <c r="F177">
        <v>30706</v>
      </c>
      <c r="G177">
        <v>152</v>
      </c>
      <c r="H177" s="1">
        <v>2.2999999999999998</v>
      </c>
      <c r="I177" s="2">
        <v>18.043127475429074</v>
      </c>
      <c r="J177">
        <v>19</v>
      </c>
      <c r="K177" s="2">
        <v>2.3898010310845277</v>
      </c>
      <c r="M177" t="s">
        <v>7</v>
      </c>
      <c r="N177">
        <v>2018</v>
      </c>
      <c r="O177">
        <v>2</v>
      </c>
      <c r="P177">
        <v>7</v>
      </c>
      <c r="Q177">
        <v>6</v>
      </c>
      <c r="R177">
        <v>30706</v>
      </c>
      <c r="S177">
        <v>152</v>
      </c>
      <c r="W177">
        <v>4.7184614400000005</v>
      </c>
      <c r="Y177" s="3" t="s">
        <v>7</v>
      </c>
      <c r="Z177" s="3">
        <v>2018</v>
      </c>
      <c r="AA177" s="3">
        <v>3</v>
      </c>
      <c r="AB177" s="3">
        <v>7</v>
      </c>
      <c r="AC177" s="3">
        <v>6</v>
      </c>
      <c r="AD177" s="3">
        <v>30706</v>
      </c>
      <c r="AE177" s="3">
        <v>152</v>
      </c>
      <c r="AF177" s="1"/>
      <c r="AG177" s="2"/>
      <c r="AH177">
        <v>9</v>
      </c>
      <c r="AI177" s="2">
        <v>2.461105152</v>
      </c>
    </row>
    <row r="178" spans="1:35" x14ac:dyDescent="0.2">
      <c r="A178" t="s">
        <v>7</v>
      </c>
      <c r="B178">
        <v>2018</v>
      </c>
      <c r="C178">
        <v>1</v>
      </c>
      <c r="D178">
        <v>7</v>
      </c>
      <c r="E178">
        <v>8</v>
      </c>
      <c r="F178">
        <v>30708</v>
      </c>
      <c r="G178">
        <v>151</v>
      </c>
      <c r="H178" s="1">
        <v>2.2999999999999998</v>
      </c>
      <c r="I178" s="2">
        <v>18.58375902765545</v>
      </c>
      <c r="J178">
        <v>19</v>
      </c>
      <c r="K178" s="2">
        <v>2.990188770215982</v>
      </c>
      <c r="M178" t="s">
        <v>7</v>
      </c>
      <c r="N178">
        <v>2018</v>
      </c>
      <c r="O178">
        <v>2</v>
      </c>
      <c r="P178">
        <v>7</v>
      </c>
      <c r="Q178">
        <v>8</v>
      </c>
      <c r="R178">
        <v>30708</v>
      </c>
      <c r="S178">
        <v>151</v>
      </c>
      <c r="W178">
        <v>5.0300430101694928</v>
      </c>
      <c r="Y178" s="3" t="s">
        <v>7</v>
      </c>
      <c r="Z178" s="3">
        <v>2018</v>
      </c>
      <c r="AA178" s="3">
        <v>3</v>
      </c>
      <c r="AB178" s="3">
        <v>7</v>
      </c>
      <c r="AC178" s="3">
        <v>8</v>
      </c>
      <c r="AD178" s="3">
        <v>30708</v>
      </c>
      <c r="AE178" s="3">
        <v>151</v>
      </c>
      <c r="AF178" s="1"/>
      <c r="AG178" s="2"/>
      <c r="AH178">
        <v>17</v>
      </c>
      <c r="AI178" s="2">
        <v>3.1599374791111114</v>
      </c>
    </row>
    <row r="179" spans="1:35" x14ac:dyDescent="0.2">
      <c r="A179" t="s">
        <v>7</v>
      </c>
      <c r="B179">
        <v>2018</v>
      </c>
      <c r="C179">
        <v>1</v>
      </c>
      <c r="D179">
        <v>7</v>
      </c>
      <c r="E179">
        <v>10</v>
      </c>
      <c r="F179">
        <v>30710</v>
      </c>
      <c r="G179">
        <v>117</v>
      </c>
      <c r="H179" s="1">
        <v>2.2000000000000002</v>
      </c>
      <c r="I179" s="2">
        <v>19.353128313891833</v>
      </c>
      <c r="J179">
        <v>25</v>
      </c>
      <c r="K179" s="2">
        <v>4.4632037871906194</v>
      </c>
      <c r="M179" t="s">
        <v>7</v>
      </c>
      <c r="N179">
        <v>2018</v>
      </c>
      <c r="O179">
        <v>2</v>
      </c>
      <c r="P179">
        <v>7</v>
      </c>
      <c r="Q179">
        <v>10</v>
      </c>
      <c r="R179">
        <v>30710</v>
      </c>
      <c r="S179">
        <v>117</v>
      </c>
      <c r="W179">
        <v>5.0570345353846164</v>
      </c>
      <c r="Y179" s="3" t="s">
        <v>7</v>
      </c>
      <c r="Z179" s="3">
        <v>2018</v>
      </c>
      <c r="AA179" s="3">
        <v>3</v>
      </c>
      <c r="AB179" s="3">
        <v>7</v>
      </c>
      <c r="AC179" s="3">
        <v>10</v>
      </c>
      <c r="AD179" s="3">
        <v>30710</v>
      </c>
      <c r="AE179" s="3">
        <v>117</v>
      </c>
      <c r="AF179" s="1"/>
      <c r="AG179" s="2"/>
      <c r="AH179">
        <v>15</v>
      </c>
      <c r="AI179" s="2">
        <v>3.6986100024406787</v>
      </c>
    </row>
    <row r="180" spans="1:35" x14ac:dyDescent="0.2">
      <c r="A180" t="s">
        <v>7</v>
      </c>
      <c r="B180">
        <v>2018</v>
      </c>
      <c r="C180">
        <v>1</v>
      </c>
      <c r="D180">
        <v>7</v>
      </c>
      <c r="E180">
        <v>12</v>
      </c>
      <c r="F180">
        <v>30712</v>
      </c>
      <c r="G180">
        <v>166</v>
      </c>
      <c r="H180" s="1">
        <v>2.1</v>
      </c>
      <c r="I180" s="2">
        <v>19.437477606592619</v>
      </c>
      <c r="J180">
        <v>18</v>
      </c>
      <c r="K180" s="2">
        <v>3.5798329057685421</v>
      </c>
      <c r="M180" t="s">
        <v>7</v>
      </c>
      <c r="N180">
        <v>2018</v>
      </c>
      <c r="O180">
        <v>2</v>
      </c>
      <c r="P180">
        <v>7</v>
      </c>
      <c r="Q180">
        <v>12</v>
      </c>
      <c r="R180">
        <v>30712</v>
      </c>
      <c r="S180">
        <v>166</v>
      </c>
      <c r="W180">
        <v>5.3912485250299405</v>
      </c>
      <c r="Y180" s="3" t="s">
        <v>7</v>
      </c>
      <c r="Z180" s="3">
        <v>2018</v>
      </c>
      <c r="AA180" s="3">
        <v>3</v>
      </c>
      <c r="AB180" s="3">
        <v>7</v>
      </c>
      <c r="AC180" s="3">
        <v>12</v>
      </c>
      <c r="AD180" s="3">
        <v>30712</v>
      </c>
      <c r="AE180" s="3">
        <v>166</v>
      </c>
      <c r="AF180" s="1"/>
      <c r="AG180" s="2"/>
      <c r="AH180">
        <v>21</v>
      </c>
      <c r="AI180" s="2">
        <v>3.7770139760462436</v>
      </c>
    </row>
    <row r="181" spans="1:35" x14ac:dyDescent="0.2">
      <c r="A181" t="s">
        <v>7</v>
      </c>
      <c r="B181">
        <v>2018</v>
      </c>
      <c r="C181">
        <v>1</v>
      </c>
      <c r="D181">
        <v>7</v>
      </c>
      <c r="E181">
        <v>14</v>
      </c>
      <c r="F181">
        <v>30714</v>
      </c>
      <c r="G181">
        <v>24</v>
      </c>
      <c r="H181" s="1">
        <v>2.1</v>
      </c>
      <c r="I181" s="2">
        <v>22.028588212257684</v>
      </c>
      <c r="J181">
        <v>20</v>
      </c>
      <c r="K181" s="2">
        <v>3.5186904249069904</v>
      </c>
      <c r="M181" t="s">
        <v>7</v>
      </c>
      <c r="N181">
        <v>2018</v>
      </c>
      <c r="O181">
        <v>2</v>
      </c>
      <c r="P181">
        <v>7</v>
      </c>
      <c r="Q181">
        <v>14</v>
      </c>
      <c r="R181">
        <v>30714</v>
      </c>
      <c r="S181">
        <v>24</v>
      </c>
      <c r="W181">
        <v>4.7402332904347828</v>
      </c>
      <c r="Y181" s="3" t="s">
        <v>7</v>
      </c>
      <c r="Z181" s="3">
        <v>2018</v>
      </c>
      <c r="AA181" s="3">
        <v>3</v>
      </c>
      <c r="AB181" s="3">
        <v>7</v>
      </c>
      <c r="AC181" s="3">
        <v>14</v>
      </c>
      <c r="AD181" s="3">
        <v>30714</v>
      </c>
      <c r="AE181" s="3">
        <v>24</v>
      </c>
      <c r="AF181" s="1"/>
      <c r="AG181" s="2"/>
      <c r="AH181">
        <v>11</v>
      </c>
      <c r="AI181" s="2">
        <v>2.8264254480000002</v>
      </c>
    </row>
    <row r="182" spans="1:35" x14ac:dyDescent="0.2">
      <c r="A182" t="s">
        <v>7</v>
      </c>
      <c r="B182">
        <v>2018</v>
      </c>
      <c r="C182">
        <v>1</v>
      </c>
      <c r="D182">
        <v>7</v>
      </c>
      <c r="E182">
        <v>16</v>
      </c>
      <c r="F182">
        <v>30716</v>
      </c>
      <c r="G182">
        <v>168</v>
      </c>
      <c r="H182" s="1">
        <v>2.1</v>
      </c>
      <c r="I182" s="2">
        <v>22.173206408172742</v>
      </c>
      <c r="J182">
        <v>22</v>
      </c>
      <c r="K182" s="2">
        <v>2.8422941149155276</v>
      </c>
      <c r="M182" t="s">
        <v>7</v>
      </c>
      <c r="N182">
        <v>2018</v>
      </c>
      <c r="O182">
        <v>2</v>
      </c>
      <c r="P182">
        <v>7</v>
      </c>
      <c r="Q182">
        <v>16</v>
      </c>
      <c r="R182">
        <v>30716</v>
      </c>
      <c r="S182">
        <v>168</v>
      </c>
      <c r="W182">
        <v>4.0500923191160219</v>
      </c>
      <c r="Y182" s="3" t="s">
        <v>7</v>
      </c>
      <c r="Z182" s="3">
        <v>2018</v>
      </c>
      <c r="AA182" s="3">
        <v>3</v>
      </c>
      <c r="AB182" s="3">
        <v>7</v>
      </c>
      <c r="AC182" s="3">
        <v>16</v>
      </c>
      <c r="AD182" s="3">
        <v>30716</v>
      </c>
      <c r="AE182" s="3">
        <v>168</v>
      </c>
      <c r="AF182" s="1"/>
      <c r="AG182" s="2"/>
      <c r="AH182">
        <v>19</v>
      </c>
      <c r="AI182" s="2">
        <v>1.8048104448000002</v>
      </c>
    </row>
    <row r="183" spans="1:35" x14ac:dyDescent="0.2">
      <c r="A183" t="s">
        <v>7</v>
      </c>
      <c r="B183">
        <v>2018</v>
      </c>
      <c r="C183">
        <v>1</v>
      </c>
      <c r="D183">
        <v>7</v>
      </c>
      <c r="E183">
        <v>18</v>
      </c>
      <c r="F183">
        <v>30718</v>
      </c>
      <c r="G183">
        <v>174</v>
      </c>
      <c r="H183" s="1">
        <v>2.6</v>
      </c>
      <c r="I183" s="2">
        <v>20.358982881834802</v>
      </c>
      <c r="J183">
        <v>23</v>
      </c>
      <c r="K183" s="2">
        <v>3.8016454242391662</v>
      </c>
      <c r="M183" t="s">
        <v>7</v>
      </c>
      <c r="N183">
        <v>2018</v>
      </c>
      <c r="O183">
        <v>2</v>
      </c>
      <c r="P183">
        <v>7</v>
      </c>
      <c r="Q183">
        <v>18</v>
      </c>
      <c r="R183">
        <v>30718</v>
      </c>
      <c r="S183">
        <v>174</v>
      </c>
      <c r="W183">
        <v>5.9473753140331489</v>
      </c>
      <c r="Y183" s="3" t="s">
        <v>7</v>
      </c>
      <c r="Z183" s="3">
        <v>2018</v>
      </c>
      <c r="AA183" s="3">
        <v>3</v>
      </c>
      <c r="AB183" s="3">
        <v>7</v>
      </c>
      <c r="AC183" s="3">
        <v>18</v>
      </c>
      <c r="AD183" s="3">
        <v>30718</v>
      </c>
      <c r="AE183" s="3">
        <v>174</v>
      </c>
      <c r="AF183" s="1"/>
      <c r="AG183" s="2"/>
      <c r="AH183">
        <v>16</v>
      </c>
      <c r="AI183" s="2">
        <v>4.6442712886557382</v>
      </c>
    </row>
    <row r="184" spans="1:35" x14ac:dyDescent="0.2">
      <c r="A184" t="s">
        <v>7</v>
      </c>
      <c r="B184">
        <v>2018</v>
      </c>
      <c r="C184">
        <v>1</v>
      </c>
      <c r="D184">
        <v>7</v>
      </c>
      <c r="E184">
        <v>20</v>
      </c>
      <c r="F184">
        <v>30720</v>
      </c>
      <c r="G184">
        <v>20</v>
      </c>
      <c r="H184" s="1">
        <v>2</v>
      </c>
      <c r="I184" s="2">
        <v>18.762677484787016</v>
      </c>
      <c r="J184">
        <v>22</v>
      </c>
      <c r="K184" s="2">
        <v>3.3736432404000838</v>
      </c>
      <c r="M184" t="s">
        <v>7</v>
      </c>
      <c r="N184">
        <v>2018</v>
      </c>
      <c r="O184">
        <v>2</v>
      </c>
      <c r="P184">
        <v>7</v>
      </c>
      <c r="Q184">
        <v>20</v>
      </c>
      <c r="R184">
        <v>30720</v>
      </c>
      <c r="S184">
        <v>20</v>
      </c>
      <c r="W184">
        <v>5.0387530413559336</v>
      </c>
      <c r="Y184" s="3" t="s">
        <v>7</v>
      </c>
      <c r="Z184" s="3">
        <v>2018</v>
      </c>
      <c r="AA184" s="3">
        <v>3</v>
      </c>
      <c r="AB184" s="3">
        <v>7</v>
      </c>
      <c r="AC184" s="3">
        <v>20</v>
      </c>
      <c r="AD184" s="3">
        <v>30720</v>
      </c>
      <c r="AE184" s="3">
        <v>20</v>
      </c>
      <c r="AF184" s="1"/>
      <c r="AG184" s="2"/>
      <c r="AH184">
        <v>16</v>
      </c>
      <c r="AI184" s="2">
        <v>4.3015570696629215</v>
      </c>
    </row>
    <row r="185" spans="1:35" x14ac:dyDescent="0.2">
      <c r="A185" t="s">
        <v>7</v>
      </c>
      <c r="B185">
        <v>2018</v>
      </c>
      <c r="C185">
        <v>1</v>
      </c>
      <c r="D185">
        <v>8</v>
      </c>
      <c r="E185">
        <v>2</v>
      </c>
      <c r="F185">
        <v>30802</v>
      </c>
      <c r="G185">
        <v>66</v>
      </c>
      <c r="H185" s="1">
        <v>2.1</v>
      </c>
      <c r="I185" s="2">
        <v>18.770182992465013</v>
      </c>
      <c r="J185">
        <v>27</v>
      </c>
      <c r="K185" s="2">
        <v>4.0557849538269783</v>
      </c>
      <c r="M185" t="s">
        <v>7</v>
      </c>
      <c r="N185">
        <v>2018</v>
      </c>
      <c r="O185">
        <v>2</v>
      </c>
      <c r="P185">
        <v>8</v>
      </c>
      <c r="Q185">
        <v>2</v>
      </c>
      <c r="R185">
        <v>30802</v>
      </c>
      <c r="S185">
        <v>66</v>
      </c>
      <c r="W185">
        <v>5.1531143071823209</v>
      </c>
      <c r="Y185" s="3" t="s">
        <v>7</v>
      </c>
      <c r="Z185" s="3">
        <v>2018</v>
      </c>
      <c r="AA185" s="3">
        <v>3</v>
      </c>
      <c r="AB185" s="3">
        <v>8</v>
      </c>
      <c r="AC185" s="3">
        <v>2</v>
      </c>
      <c r="AD185" s="3">
        <v>30802</v>
      </c>
      <c r="AE185" s="3">
        <v>66</v>
      </c>
      <c r="AF185" s="1"/>
      <c r="AG185" s="2"/>
      <c r="AH185">
        <v>21</v>
      </c>
      <c r="AI185" s="2">
        <v>4.7701195361797755</v>
      </c>
    </row>
    <row r="186" spans="1:35" x14ac:dyDescent="0.2">
      <c r="A186" t="s">
        <v>7</v>
      </c>
      <c r="B186">
        <v>2018</v>
      </c>
      <c r="C186">
        <v>1</v>
      </c>
      <c r="D186">
        <v>8</v>
      </c>
      <c r="E186">
        <v>4</v>
      </c>
      <c r="F186">
        <v>30804</v>
      </c>
      <c r="G186">
        <v>19</v>
      </c>
      <c r="H186" s="1">
        <v>2.5</v>
      </c>
      <c r="I186" s="2">
        <v>19.664466446644663</v>
      </c>
      <c r="J186">
        <v>24</v>
      </c>
      <c r="K186" s="2">
        <v>4.1142145025931169</v>
      </c>
      <c r="M186" t="s">
        <v>7</v>
      </c>
      <c r="N186">
        <v>2018</v>
      </c>
      <c r="O186">
        <v>2</v>
      </c>
      <c r="P186">
        <v>8</v>
      </c>
      <c r="Q186">
        <v>4</v>
      </c>
      <c r="R186">
        <v>30804</v>
      </c>
      <c r="S186">
        <v>19</v>
      </c>
      <c r="W186">
        <v>4.7454699600000003</v>
      </c>
      <c r="Y186" s="3" t="s">
        <v>7</v>
      </c>
      <c r="Z186" s="3">
        <v>2018</v>
      </c>
      <c r="AA186" s="3">
        <v>3</v>
      </c>
      <c r="AB186" s="3">
        <v>8</v>
      </c>
      <c r="AC186" s="3">
        <v>4</v>
      </c>
      <c r="AD186" s="3">
        <v>30804</v>
      </c>
      <c r="AE186" s="3">
        <v>19</v>
      </c>
      <c r="AF186" s="1"/>
      <c r="AG186" s="2"/>
      <c r="AH186">
        <v>14</v>
      </c>
      <c r="AI186" s="2">
        <v>4.8392517033707865</v>
      </c>
    </row>
    <row r="187" spans="1:35" x14ac:dyDescent="0.2">
      <c r="A187" t="s">
        <v>7</v>
      </c>
      <c r="B187">
        <v>2018</v>
      </c>
      <c r="C187">
        <v>1</v>
      </c>
      <c r="D187">
        <v>8</v>
      </c>
      <c r="E187">
        <v>6</v>
      </c>
      <c r="F187">
        <v>30806</v>
      </c>
      <c r="G187">
        <v>118</v>
      </c>
      <c r="H187" s="1">
        <v>2.2999999999999998</v>
      </c>
      <c r="I187" s="2">
        <v>22.974738675958189</v>
      </c>
      <c r="J187">
        <v>25</v>
      </c>
      <c r="K187" s="2">
        <v>4.4369109407665519</v>
      </c>
      <c r="M187" t="s">
        <v>7</v>
      </c>
      <c r="N187">
        <v>2018</v>
      </c>
      <c r="O187">
        <v>2</v>
      </c>
      <c r="P187">
        <v>8</v>
      </c>
      <c r="Q187">
        <v>6</v>
      </c>
      <c r="R187">
        <v>30806</v>
      </c>
      <c r="S187">
        <v>118</v>
      </c>
      <c r="W187">
        <v>5.0946173793103462</v>
      </c>
      <c r="Y187" s="3" t="s">
        <v>7</v>
      </c>
      <c r="Z187" s="3">
        <v>2018</v>
      </c>
      <c r="AA187" s="3">
        <v>3</v>
      </c>
      <c r="AB187" s="3">
        <v>8</v>
      </c>
      <c r="AC187" s="3">
        <v>6</v>
      </c>
      <c r="AD187" s="3">
        <v>30806</v>
      </c>
      <c r="AE187" s="3">
        <v>118</v>
      </c>
      <c r="AF187" s="1"/>
      <c r="AG187" s="2"/>
      <c r="AH187">
        <v>14</v>
      </c>
      <c r="AI187" s="2">
        <v>2.9989022037333339</v>
      </c>
    </row>
    <row r="188" spans="1:35" x14ac:dyDescent="0.2">
      <c r="A188" t="s">
        <v>7</v>
      </c>
      <c r="B188">
        <v>2018</v>
      </c>
      <c r="C188">
        <v>1</v>
      </c>
      <c r="D188">
        <v>8</v>
      </c>
      <c r="E188">
        <v>8</v>
      </c>
      <c r="F188">
        <v>30808</v>
      </c>
      <c r="G188">
        <v>91</v>
      </c>
      <c r="H188" s="1">
        <v>3</v>
      </c>
      <c r="I188" s="2">
        <v>22.074135776759686</v>
      </c>
      <c r="J188">
        <v>19</v>
      </c>
      <c r="K188" s="2">
        <v>3.2158483965014577</v>
      </c>
      <c r="M188" t="s">
        <v>7</v>
      </c>
      <c r="N188">
        <v>2018</v>
      </c>
      <c r="O188">
        <v>2</v>
      </c>
      <c r="P188">
        <v>8</v>
      </c>
      <c r="Q188">
        <v>8</v>
      </c>
      <c r="R188">
        <v>30808</v>
      </c>
      <c r="S188">
        <v>91</v>
      </c>
      <c r="W188">
        <v>4.6180611585542168</v>
      </c>
      <c r="Y188" s="3" t="s">
        <v>7</v>
      </c>
      <c r="Z188" s="3">
        <v>2018</v>
      </c>
      <c r="AA188" s="3">
        <v>3</v>
      </c>
      <c r="AB188" s="3">
        <v>8</v>
      </c>
      <c r="AC188" s="3">
        <v>8</v>
      </c>
      <c r="AD188" s="3">
        <v>30808</v>
      </c>
      <c r="AE188" s="3">
        <v>91</v>
      </c>
      <c r="AF188" s="1"/>
      <c r="AG188" s="2"/>
      <c r="AH188">
        <v>15</v>
      </c>
      <c r="AI188" s="2">
        <v>2.4058162080874324</v>
      </c>
    </row>
    <row r="189" spans="1:35" x14ac:dyDescent="0.2">
      <c r="A189" t="s">
        <v>7</v>
      </c>
      <c r="B189">
        <v>2018</v>
      </c>
      <c r="C189">
        <v>1</v>
      </c>
      <c r="D189">
        <v>8</v>
      </c>
      <c r="E189">
        <v>10</v>
      </c>
      <c r="F189">
        <v>30810</v>
      </c>
      <c r="G189">
        <v>72</v>
      </c>
      <c r="H189" s="1">
        <v>2.2999999999999998</v>
      </c>
      <c r="I189" s="2">
        <v>24.566148298399821</v>
      </c>
      <c r="J189">
        <v>20</v>
      </c>
      <c r="K189" s="2">
        <v>3.5190399033274358</v>
      </c>
      <c r="M189" t="s">
        <v>7</v>
      </c>
      <c r="N189">
        <v>2018</v>
      </c>
      <c r="O189">
        <v>2</v>
      </c>
      <c r="P189">
        <v>8</v>
      </c>
      <c r="Q189">
        <v>10</v>
      </c>
      <c r="R189">
        <v>30810</v>
      </c>
      <c r="S189">
        <v>72</v>
      </c>
      <c r="W189">
        <v>3.9643084800000006</v>
      </c>
      <c r="Y189" s="3" t="s">
        <v>7</v>
      </c>
      <c r="Z189" s="3">
        <v>2018</v>
      </c>
      <c r="AA189" s="3">
        <v>3</v>
      </c>
      <c r="AB189" s="3">
        <v>8</v>
      </c>
      <c r="AC189" s="3">
        <v>10</v>
      </c>
      <c r="AD189" s="3">
        <v>30810</v>
      </c>
      <c r="AE189" s="3">
        <v>72</v>
      </c>
      <c r="AF189" s="1"/>
      <c r="AG189" s="2"/>
      <c r="AH189">
        <v>12</v>
      </c>
      <c r="AI189" s="2">
        <v>2.461105152</v>
      </c>
    </row>
    <row r="190" spans="1:35" x14ac:dyDescent="0.2">
      <c r="A190" t="s">
        <v>7</v>
      </c>
      <c r="B190">
        <v>2018</v>
      </c>
      <c r="C190">
        <v>1</v>
      </c>
      <c r="D190">
        <v>8</v>
      </c>
      <c r="E190">
        <v>12</v>
      </c>
      <c r="F190">
        <v>30812</v>
      </c>
      <c r="G190">
        <v>141</v>
      </c>
      <c r="H190" s="1">
        <v>2.1</v>
      </c>
      <c r="I190" s="2">
        <v>24.986566362170876</v>
      </c>
      <c r="J190">
        <v>24</v>
      </c>
      <c r="K190" s="2">
        <v>3.4801957505452483</v>
      </c>
      <c r="M190" t="s">
        <v>7</v>
      </c>
      <c r="N190">
        <v>2018</v>
      </c>
      <c r="O190">
        <v>2</v>
      </c>
      <c r="P190">
        <v>8</v>
      </c>
      <c r="Q190">
        <v>12</v>
      </c>
      <c r="R190">
        <v>30812</v>
      </c>
      <c r="S190">
        <v>141</v>
      </c>
      <c r="W190">
        <v>5.3912760000000004</v>
      </c>
      <c r="Y190" s="3" t="s">
        <v>7</v>
      </c>
      <c r="Z190" s="3">
        <v>2018</v>
      </c>
      <c r="AA190" s="3">
        <v>3</v>
      </c>
      <c r="AB190" s="3">
        <v>8</v>
      </c>
      <c r="AC190" s="3">
        <v>12</v>
      </c>
      <c r="AD190" s="3">
        <v>30812</v>
      </c>
      <c r="AE190" s="3">
        <v>141</v>
      </c>
      <c r="AF190" s="1"/>
      <c r="AG190" s="2"/>
      <c r="AH190">
        <v>18</v>
      </c>
      <c r="AI190" s="2">
        <v>2.2606218671460678</v>
      </c>
    </row>
    <row r="191" spans="1:35" x14ac:dyDescent="0.2">
      <c r="A191" t="s">
        <v>7</v>
      </c>
      <c r="B191">
        <v>2018</v>
      </c>
      <c r="C191">
        <v>1</v>
      </c>
      <c r="D191">
        <v>8</v>
      </c>
      <c r="E191">
        <v>14</v>
      </c>
      <c r="F191">
        <v>30814</v>
      </c>
      <c r="G191">
        <v>162</v>
      </c>
      <c r="H191" s="1">
        <v>2.9</v>
      </c>
      <c r="I191" s="2">
        <v>22.017923362175523</v>
      </c>
      <c r="J191">
        <v>25</v>
      </c>
      <c r="K191" s="2">
        <v>3.5806427688504328</v>
      </c>
      <c r="M191" t="s">
        <v>7</v>
      </c>
      <c r="N191">
        <v>2018</v>
      </c>
      <c r="O191">
        <v>2</v>
      </c>
      <c r="P191">
        <v>8</v>
      </c>
      <c r="Q191">
        <v>14</v>
      </c>
      <c r="R191">
        <v>30814</v>
      </c>
      <c r="S191">
        <v>162</v>
      </c>
      <c r="W191">
        <v>5.672684510055249</v>
      </c>
      <c r="Y191" s="3" t="s">
        <v>7</v>
      </c>
      <c r="Z191" s="3">
        <v>2018</v>
      </c>
      <c r="AA191" s="3">
        <v>3</v>
      </c>
      <c r="AB191" s="3">
        <v>8</v>
      </c>
      <c r="AC191" s="3">
        <v>14</v>
      </c>
      <c r="AD191" s="3">
        <v>30814</v>
      </c>
      <c r="AE191" s="3">
        <v>162</v>
      </c>
      <c r="AF191" s="1"/>
      <c r="AG191" s="2"/>
      <c r="AH191">
        <v>17</v>
      </c>
      <c r="AI191" s="2">
        <v>2.7794080849920006</v>
      </c>
    </row>
    <row r="192" spans="1:35" x14ac:dyDescent="0.2">
      <c r="A192" t="s">
        <v>7</v>
      </c>
      <c r="B192">
        <v>2018</v>
      </c>
      <c r="C192">
        <v>1</v>
      </c>
      <c r="D192">
        <v>8</v>
      </c>
      <c r="E192">
        <v>16</v>
      </c>
      <c r="F192">
        <v>30816</v>
      </c>
      <c r="G192">
        <v>12</v>
      </c>
      <c r="H192" s="1">
        <v>2.2000000000000002</v>
      </c>
      <c r="I192" s="2">
        <v>19.906323185011708</v>
      </c>
      <c r="J192">
        <v>23</v>
      </c>
      <c r="K192" s="2">
        <v>3.5614050214545059</v>
      </c>
      <c r="M192" t="s">
        <v>7</v>
      </c>
      <c r="N192">
        <v>2018</v>
      </c>
      <c r="O192">
        <v>2</v>
      </c>
      <c r="P192">
        <v>8</v>
      </c>
      <c r="Q192">
        <v>16</v>
      </c>
      <c r="R192">
        <v>30816</v>
      </c>
      <c r="S192">
        <v>12</v>
      </c>
      <c r="W192">
        <v>3.9691756481767957</v>
      </c>
      <c r="Y192" s="3" t="s">
        <v>7</v>
      </c>
      <c r="Z192" s="3">
        <v>2018</v>
      </c>
      <c r="AA192" s="3">
        <v>3</v>
      </c>
      <c r="AB192" s="3">
        <v>8</v>
      </c>
      <c r="AC192" s="3">
        <v>16</v>
      </c>
      <c r="AD192" s="3">
        <v>30816</v>
      </c>
      <c r="AE192" s="3">
        <v>12</v>
      </c>
      <c r="AF192" s="1"/>
      <c r="AG192" s="2"/>
      <c r="AH192">
        <v>4</v>
      </c>
      <c r="AI192" s="2">
        <v>0.64292915487640445</v>
      </c>
    </row>
    <row r="193" spans="1:35" x14ac:dyDescent="0.2">
      <c r="A193" t="s">
        <v>7</v>
      </c>
      <c r="B193">
        <v>2018</v>
      </c>
      <c r="C193">
        <v>1</v>
      </c>
      <c r="D193">
        <v>8</v>
      </c>
      <c r="E193">
        <v>18</v>
      </c>
      <c r="F193">
        <v>30818</v>
      </c>
      <c r="G193">
        <v>202</v>
      </c>
      <c r="H193" s="1">
        <v>3.5</v>
      </c>
      <c r="I193" s="2">
        <v>21.672091827993832</v>
      </c>
      <c r="J193">
        <v>24</v>
      </c>
      <c r="K193" s="2">
        <v>2.8567118207415985</v>
      </c>
      <c r="M193" t="s">
        <v>7</v>
      </c>
      <c r="N193">
        <v>2018</v>
      </c>
      <c r="O193">
        <v>2</v>
      </c>
      <c r="P193">
        <v>8</v>
      </c>
      <c r="Q193">
        <v>18</v>
      </c>
      <c r="R193">
        <v>30818</v>
      </c>
      <c r="S193">
        <v>202</v>
      </c>
      <c r="T193">
        <v>2.6</v>
      </c>
      <c r="U193">
        <v>18.392418392418392</v>
      </c>
      <c r="W193">
        <v>5.2603837440000003</v>
      </c>
      <c r="Y193" s="3" t="s">
        <v>7</v>
      </c>
      <c r="Z193" s="3">
        <v>2018</v>
      </c>
      <c r="AA193" s="3">
        <v>3</v>
      </c>
      <c r="AB193" s="3">
        <v>8</v>
      </c>
      <c r="AC193" s="3">
        <v>18</v>
      </c>
      <c r="AD193" s="5">
        <v>30818</v>
      </c>
      <c r="AE193" s="3">
        <v>202</v>
      </c>
      <c r="AF193" s="1">
        <v>1.3</v>
      </c>
      <c r="AG193" s="2">
        <v>22.534217581487226</v>
      </c>
      <c r="AH193">
        <v>14</v>
      </c>
      <c r="AI193" s="2">
        <v>3.2876773894377229</v>
      </c>
    </row>
    <row r="194" spans="1:35" x14ac:dyDescent="0.2">
      <c r="A194" t="s">
        <v>7</v>
      </c>
      <c r="B194">
        <v>2018</v>
      </c>
      <c r="C194">
        <v>1</v>
      </c>
      <c r="D194">
        <v>8</v>
      </c>
      <c r="E194">
        <v>20</v>
      </c>
      <c r="F194">
        <v>30820</v>
      </c>
      <c r="G194">
        <v>184</v>
      </c>
      <c r="H194" s="1">
        <v>3.2</v>
      </c>
      <c r="I194" s="2">
        <v>21.583901330736772</v>
      </c>
      <c r="J194">
        <v>28</v>
      </c>
      <c r="K194" s="2">
        <v>3.5530407010710809</v>
      </c>
      <c r="M194" t="s">
        <v>7</v>
      </c>
      <c r="N194">
        <v>2018</v>
      </c>
      <c r="O194">
        <v>2</v>
      </c>
      <c r="P194">
        <v>8</v>
      </c>
      <c r="Q194">
        <v>20</v>
      </c>
      <c r="R194">
        <v>30820</v>
      </c>
      <c r="S194">
        <v>184</v>
      </c>
      <c r="W194">
        <v>5.7990036082758616</v>
      </c>
      <c r="Y194" s="3" t="s">
        <v>7</v>
      </c>
      <c r="Z194" s="3">
        <v>2018</v>
      </c>
      <c r="AA194" s="3">
        <v>3</v>
      </c>
      <c r="AB194" s="3">
        <v>8</v>
      </c>
      <c r="AC194" s="3">
        <v>20</v>
      </c>
      <c r="AD194" s="3">
        <v>30820</v>
      </c>
      <c r="AE194" s="3">
        <v>184</v>
      </c>
      <c r="AF194" s="1"/>
      <c r="AG194" s="2"/>
      <c r="AH194">
        <v>18</v>
      </c>
      <c r="AI194" s="2">
        <v>3.8575749292584267</v>
      </c>
    </row>
    <row r="195" spans="1:35" x14ac:dyDescent="0.2">
      <c r="A195" t="s">
        <v>7</v>
      </c>
      <c r="B195">
        <v>2018</v>
      </c>
      <c r="C195">
        <v>1</v>
      </c>
      <c r="D195">
        <v>9</v>
      </c>
      <c r="E195">
        <v>2</v>
      </c>
      <c r="F195">
        <v>30902</v>
      </c>
      <c r="G195">
        <v>114</v>
      </c>
      <c r="H195" s="1">
        <v>2.8</v>
      </c>
      <c r="I195" s="2">
        <v>20.195684897139991</v>
      </c>
      <c r="J195">
        <v>24</v>
      </c>
      <c r="K195" s="2">
        <v>3.7011569107260032</v>
      </c>
      <c r="M195" t="s">
        <v>7</v>
      </c>
      <c r="N195">
        <v>2018</v>
      </c>
      <c r="O195">
        <v>2</v>
      </c>
      <c r="P195">
        <v>9</v>
      </c>
      <c r="Q195">
        <v>2</v>
      </c>
      <c r="R195">
        <v>30902</v>
      </c>
      <c r="S195">
        <v>114</v>
      </c>
      <c r="W195">
        <v>5.4382180430769234</v>
      </c>
      <c r="Y195" s="3" t="s">
        <v>7</v>
      </c>
      <c r="Z195" s="3">
        <v>2018</v>
      </c>
      <c r="AA195" s="3">
        <v>3</v>
      </c>
      <c r="AB195" s="3">
        <v>9</v>
      </c>
      <c r="AC195" s="3">
        <v>2</v>
      </c>
      <c r="AD195" s="3">
        <v>30902</v>
      </c>
      <c r="AE195" s="3">
        <v>114</v>
      </c>
      <c r="AF195" s="1"/>
      <c r="AG195" s="2"/>
      <c r="AH195">
        <v>17</v>
      </c>
      <c r="AI195" s="2">
        <v>3.1540678399999997</v>
      </c>
    </row>
    <row r="196" spans="1:35" x14ac:dyDescent="0.2">
      <c r="A196" t="s">
        <v>7</v>
      </c>
      <c r="B196">
        <v>2018</v>
      </c>
      <c r="C196">
        <v>1</v>
      </c>
      <c r="D196">
        <v>9</v>
      </c>
      <c r="E196">
        <v>4</v>
      </c>
      <c r="F196">
        <v>30904</v>
      </c>
      <c r="G196">
        <v>164</v>
      </c>
      <c r="H196" s="1">
        <v>2.5</v>
      </c>
      <c r="I196" s="2">
        <v>19.158342885213688</v>
      </c>
      <c r="J196">
        <v>23</v>
      </c>
      <c r="K196" s="2">
        <v>3.3521381010082107</v>
      </c>
      <c r="M196" t="s">
        <v>7</v>
      </c>
      <c r="N196">
        <v>2018</v>
      </c>
      <c r="O196">
        <v>2</v>
      </c>
      <c r="P196">
        <v>9</v>
      </c>
      <c r="Q196">
        <v>4</v>
      </c>
      <c r="R196">
        <v>30904</v>
      </c>
      <c r="S196">
        <v>164</v>
      </c>
      <c r="W196">
        <v>5.0082679322033909</v>
      </c>
      <c r="Y196" s="3" t="s">
        <v>7</v>
      </c>
      <c r="Z196" s="3">
        <v>2018</v>
      </c>
      <c r="AA196" s="3">
        <v>3</v>
      </c>
      <c r="AB196" s="3">
        <v>9</v>
      </c>
      <c r="AC196" s="3">
        <v>4</v>
      </c>
      <c r="AD196" s="3">
        <v>30904</v>
      </c>
      <c r="AE196" s="3">
        <v>164</v>
      </c>
      <c r="AF196" s="1"/>
      <c r="AG196" s="2"/>
      <c r="AH196">
        <v>12</v>
      </c>
      <c r="AI196" s="2">
        <v>2.9817235495384615</v>
      </c>
    </row>
    <row r="197" spans="1:35" x14ac:dyDescent="0.2">
      <c r="A197" t="s">
        <v>7</v>
      </c>
      <c r="B197">
        <v>2018</v>
      </c>
      <c r="C197">
        <v>1</v>
      </c>
      <c r="D197">
        <v>9</v>
      </c>
      <c r="E197">
        <v>6</v>
      </c>
      <c r="F197">
        <v>30906</v>
      </c>
      <c r="G197">
        <v>68</v>
      </c>
      <c r="H197" s="1">
        <v>2.5</v>
      </c>
      <c r="I197" s="2">
        <v>18.695577940925386</v>
      </c>
      <c r="J197">
        <v>24</v>
      </c>
      <c r="K197" s="2">
        <v>3.2674137561243395</v>
      </c>
      <c r="M197" t="s">
        <v>7</v>
      </c>
      <c r="N197">
        <v>2018</v>
      </c>
      <c r="O197">
        <v>2</v>
      </c>
      <c r="P197">
        <v>9</v>
      </c>
      <c r="Q197">
        <v>6</v>
      </c>
      <c r="R197">
        <v>30906</v>
      </c>
      <c r="S197">
        <v>68</v>
      </c>
      <c r="W197">
        <v>3.559830424615384</v>
      </c>
      <c r="Y197" s="3" t="s">
        <v>7</v>
      </c>
      <c r="Z197" s="3">
        <v>2018</v>
      </c>
      <c r="AA197" s="3">
        <v>3</v>
      </c>
      <c r="AB197" s="3">
        <v>9</v>
      </c>
      <c r="AC197" s="3">
        <v>6</v>
      </c>
      <c r="AD197" s="3">
        <v>30906</v>
      </c>
      <c r="AE197" s="3">
        <v>68</v>
      </c>
      <c r="AF197" s="1"/>
      <c r="AG197" s="2"/>
      <c r="AH197">
        <v>12</v>
      </c>
      <c r="AI197" s="2"/>
    </row>
    <row r="198" spans="1:35" x14ac:dyDescent="0.2">
      <c r="A198" t="s">
        <v>7</v>
      </c>
      <c r="B198">
        <v>2018</v>
      </c>
      <c r="C198">
        <v>1</v>
      </c>
      <c r="D198">
        <v>9</v>
      </c>
      <c r="E198">
        <v>8</v>
      </c>
      <c r="F198">
        <v>30908</v>
      </c>
      <c r="G198">
        <v>30</v>
      </c>
      <c r="H198" s="1">
        <v>2.1</v>
      </c>
      <c r="I198" s="2">
        <v>21.658173265386125</v>
      </c>
      <c r="J198">
        <v>22</v>
      </c>
      <c r="K198" s="2">
        <v>3.6025097208885053</v>
      </c>
      <c r="M198" t="s">
        <v>7</v>
      </c>
      <c r="N198">
        <v>2018</v>
      </c>
      <c r="O198">
        <v>2</v>
      </c>
      <c r="P198">
        <v>9</v>
      </c>
      <c r="Q198">
        <v>8</v>
      </c>
      <c r="R198">
        <v>30908</v>
      </c>
      <c r="S198">
        <v>30</v>
      </c>
      <c r="W198">
        <v>5.4548355147540981</v>
      </c>
      <c r="Y198" s="3" t="s">
        <v>7</v>
      </c>
      <c r="Z198" s="3">
        <v>2018</v>
      </c>
      <c r="AA198" s="3">
        <v>3</v>
      </c>
      <c r="AB198" s="3">
        <v>9</v>
      </c>
      <c r="AC198" s="3">
        <v>8</v>
      </c>
      <c r="AD198" s="3">
        <v>30908</v>
      </c>
      <c r="AE198" s="3">
        <v>30</v>
      </c>
      <c r="AF198" s="1"/>
      <c r="AG198" s="2"/>
      <c r="AH198">
        <v>14</v>
      </c>
      <c r="AI198" s="2">
        <v>2.462583293232433</v>
      </c>
    </row>
    <row r="199" spans="1:35" x14ac:dyDescent="0.2">
      <c r="A199" t="s">
        <v>7</v>
      </c>
      <c r="B199">
        <v>2018</v>
      </c>
      <c r="C199">
        <v>1</v>
      </c>
      <c r="D199">
        <v>9</v>
      </c>
      <c r="E199">
        <v>10</v>
      </c>
      <c r="F199">
        <v>30910</v>
      </c>
      <c r="G199">
        <v>120</v>
      </c>
      <c r="H199" s="1">
        <v>2.6</v>
      </c>
      <c r="I199" s="2">
        <v>20.528083028083028</v>
      </c>
      <c r="J199">
        <v>20</v>
      </c>
      <c r="K199" s="2">
        <v>3.1844117197452242</v>
      </c>
      <c r="M199" t="s">
        <v>7</v>
      </c>
      <c r="N199">
        <v>2018</v>
      </c>
      <c r="O199">
        <v>2</v>
      </c>
      <c r="P199">
        <v>9</v>
      </c>
      <c r="Q199">
        <v>10</v>
      </c>
      <c r="R199">
        <v>30910</v>
      </c>
      <c r="S199">
        <v>120</v>
      </c>
      <c r="W199">
        <v>4.8545456683146071</v>
      </c>
      <c r="Y199" s="3" t="s">
        <v>7</v>
      </c>
      <c r="Z199" s="3">
        <v>2018</v>
      </c>
      <c r="AA199" s="3">
        <v>3</v>
      </c>
      <c r="AB199" s="3">
        <v>9</v>
      </c>
      <c r="AC199" s="3">
        <v>10</v>
      </c>
      <c r="AD199" s="3">
        <v>30910</v>
      </c>
      <c r="AE199" s="3">
        <v>120</v>
      </c>
      <c r="AF199" s="1"/>
      <c r="AG199" s="2"/>
      <c r="AH199">
        <v>13</v>
      </c>
      <c r="AI199" s="2">
        <v>2.5955157911864415</v>
      </c>
    </row>
    <row r="200" spans="1:35" x14ac:dyDescent="0.2">
      <c r="A200" t="s">
        <v>7</v>
      </c>
      <c r="B200">
        <v>2018</v>
      </c>
      <c r="C200">
        <v>1</v>
      </c>
      <c r="D200">
        <v>9</v>
      </c>
      <c r="E200">
        <v>12</v>
      </c>
      <c r="F200">
        <v>30912</v>
      </c>
      <c r="G200">
        <v>86</v>
      </c>
      <c r="H200" s="1">
        <v>2.5</v>
      </c>
      <c r="I200" s="2">
        <v>20.217035825776719</v>
      </c>
      <c r="J200">
        <v>23</v>
      </c>
      <c r="K200" s="2">
        <v>3.8460260493958249</v>
      </c>
      <c r="M200" t="s">
        <v>7</v>
      </c>
      <c r="N200">
        <v>2018</v>
      </c>
      <c r="O200">
        <v>2</v>
      </c>
      <c r="P200">
        <v>9</v>
      </c>
      <c r="Q200">
        <v>12</v>
      </c>
      <c r="R200">
        <v>30912</v>
      </c>
      <c r="S200">
        <v>86</v>
      </c>
      <c r="W200">
        <v>5.5280079360000007</v>
      </c>
      <c r="Y200" s="3" t="s">
        <v>7</v>
      </c>
      <c r="Z200" s="3">
        <v>2018</v>
      </c>
      <c r="AA200" s="3">
        <v>3</v>
      </c>
      <c r="AB200" s="3">
        <v>9</v>
      </c>
      <c r="AC200" s="3">
        <v>12</v>
      </c>
      <c r="AD200" s="3">
        <v>30912</v>
      </c>
      <c r="AE200" s="3">
        <v>86</v>
      </c>
      <c r="AF200" s="1"/>
      <c r="AG200" s="2"/>
      <c r="AH200">
        <v>11</v>
      </c>
      <c r="AI200" s="2">
        <v>2.208684110769231</v>
      </c>
    </row>
    <row r="201" spans="1:35" x14ac:dyDescent="0.2">
      <c r="A201" t="s">
        <v>7</v>
      </c>
      <c r="B201">
        <v>2018</v>
      </c>
      <c r="C201">
        <v>1</v>
      </c>
      <c r="D201">
        <v>9</v>
      </c>
      <c r="E201">
        <v>14</v>
      </c>
      <c r="F201">
        <v>30914</v>
      </c>
      <c r="G201">
        <v>8</v>
      </c>
      <c r="H201" s="1">
        <v>2.7</v>
      </c>
      <c r="I201" s="2">
        <v>17.882464156294311</v>
      </c>
      <c r="J201">
        <v>22</v>
      </c>
      <c r="K201" s="2">
        <v>4.1675565817890954</v>
      </c>
      <c r="M201" t="s">
        <v>7</v>
      </c>
      <c r="N201">
        <v>2018</v>
      </c>
      <c r="O201">
        <v>2</v>
      </c>
      <c r="P201">
        <v>9</v>
      </c>
      <c r="Q201">
        <v>14</v>
      </c>
      <c r="R201">
        <v>30914</v>
      </c>
      <c r="S201">
        <v>8</v>
      </c>
      <c r="W201">
        <v>4.9247968000000011</v>
      </c>
      <c r="Y201" s="3" t="s">
        <v>7</v>
      </c>
      <c r="Z201" s="3">
        <v>2018</v>
      </c>
      <c r="AA201" s="3">
        <v>3</v>
      </c>
      <c r="AB201" s="3">
        <v>9</v>
      </c>
      <c r="AC201" s="3">
        <v>14</v>
      </c>
      <c r="AD201" s="3">
        <v>30914</v>
      </c>
      <c r="AE201" s="3">
        <v>8</v>
      </c>
      <c r="AF201" s="1"/>
      <c r="AG201" s="2"/>
      <c r="AH201">
        <v>8</v>
      </c>
      <c r="AI201" s="2">
        <v>1.634426241969231</v>
      </c>
    </row>
    <row r="202" spans="1:35" x14ac:dyDescent="0.2">
      <c r="A202" t="s">
        <v>7</v>
      </c>
      <c r="B202">
        <v>2018</v>
      </c>
      <c r="C202">
        <v>1</v>
      </c>
      <c r="D202">
        <v>9</v>
      </c>
      <c r="E202">
        <v>16</v>
      </c>
      <c r="F202">
        <v>30916</v>
      </c>
      <c r="G202">
        <v>201</v>
      </c>
      <c r="H202" s="1">
        <v>2.6</v>
      </c>
      <c r="I202" s="2">
        <v>18.903883795199338</v>
      </c>
      <c r="J202">
        <v>23</v>
      </c>
      <c r="K202" s="2">
        <v>3.7121269269599253</v>
      </c>
      <c r="M202" t="s">
        <v>7</v>
      </c>
      <c r="N202">
        <v>2018</v>
      </c>
      <c r="O202">
        <v>2</v>
      </c>
      <c r="P202">
        <v>9</v>
      </c>
      <c r="Q202">
        <v>16</v>
      </c>
      <c r="R202">
        <v>30916</v>
      </c>
      <c r="S202">
        <v>201</v>
      </c>
      <c r="T202">
        <v>2.7</v>
      </c>
      <c r="U202">
        <v>20.38634658664666</v>
      </c>
      <c r="W202">
        <v>5.9776286671698129</v>
      </c>
      <c r="Y202" s="3" t="s">
        <v>7</v>
      </c>
      <c r="Z202" s="3">
        <v>2018</v>
      </c>
      <c r="AA202" s="3">
        <v>3</v>
      </c>
      <c r="AB202" s="3">
        <v>9</v>
      </c>
      <c r="AC202" s="3">
        <v>16</v>
      </c>
      <c r="AD202" s="5">
        <v>30916</v>
      </c>
      <c r="AE202" s="3">
        <v>201</v>
      </c>
      <c r="AF202" s="1">
        <v>1.5</v>
      </c>
      <c r="AG202" s="2">
        <v>22.362734112373936</v>
      </c>
      <c r="AH202">
        <v>14</v>
      </c>
      <c r="AI202" s="2">
        <v>2.7554623853248414</v>
      </c>
    </row>
    <row r="203" spans="1:35" x14ac:dyDescent="0.2">
      <c r="A203" t="s">
        <v>7</v>
      </c>
      <c r="B203">
        <v>2018</v>
      </c>
      <c r="C203">
        <v>1</v>
      </c>
      <c r="D203">
        <v>9</v>
      </c>
      <c r="E203">
        <v>18</v>
      </c>
      <c r="F203">
        <v>30918</v>
      </c>
      <c r="G203">
        <v>194</v>
      </c>
      <c r="H203" s="1">
        <v>3.1</v>
      </c>
      <c r="I203" s="2">
        <v>18.947253467292779</v>
      </c>
      <c r="J203">
        <v>25</v>
      </c>
      <c r="K203" s="2">
        <v>3.7121293055068603</v>
      </c>
      <c r="M203" t="s">
        <v>7</v>
      </c>
      <c r="N203">
        <v>2018</v>
      </c>
      <c r="O203">
        <v>2</v>
      </c>
      <c r="P203">
        <v>9</v>
      </c>
      <c r="Q203">
        <v>18</v>
      </c>
      <c r="R203">
        <v>30918</v>
      </c>
      <c r="S203">
        <v>194</v>
      </c>
      <c r="W203">
        <v>4.8597229729608955</v>
      </c>
      <c r="Y203" s="3" t="s">
        <v>7</v>
      </c>
      <c r="Z203" s="3">
        <v>2018</v>
      </c>
      <c r="AA203" s="3">
        <v>3</v>
      </c>
      <c r="AB203" s="3">
        <v>9</v>
      </c>
      <c r="AC203" s="3">
        <v>18</v>
      </c>
      <c r="AD203" s="3">
        <v>30918</v>
      </c>
      <c r="AE203" s="3">
        <v>194</v>
      </c>
      <c r="AF203" s="1"/>
      <c r="AG203" s="2"/>
      <c r="AH203">
        <v>19</v>
      </c>
      <c r="AI203" s="2">
        <v>3.7105893060923081</v>
      </c>
    </row>
    <row r="204" spans="1:35" x14ac:dyDescent="0.2">
      <c r="A204" t="s">
        <v>7</v>
      </c>
      <c r="B204">
        <v>2018</v>
      </c>
      <c r="C204">
        <v>1</v>
      </c>
      <c r="D204">
        <v>9</v>
      </c>
      <c r="E204">
        <v>20</v>
      </c>
      <c r="F204">
        <v>30920</v>
      </c>
      <c r="G204">
        <v>73</v>
      </c>
      <c r="H204" s="1">
        <v>2.2000000000000002</v>
      </c>
      <c r="I204" s="2">
        <v>19.975786924939463</v>
      </c>
      <c r="J204">
        <v>29</v>
      </c>
      <c r="K204" s="2">
        <v>4.3848600911747502</v>
      </c>
      <c r="M204" t="s">
        <v>7</v>
      </c>
      <c r="N204">
        <v>2018</v>
      </c>
      <c r="O204">
        <v>2</v>
      </c>
      <c r="P204">
        <v>9</v>
      </c>
      <c r="Q204">
        <v>20</v>
      </c>
      <c r="R204">
        <v>30920</v>
      </c>
      <c r="S204">
        <v>73</v>
      </c>
      <c r="W204">
        <v>4.9338124463157902</v>
      </c>
      <c r="Y204" s="3" t="s">
        <v>7</v>
      </c>
      <c r="Z204" s="3">
        <v>2018</v>
      </c>
      <c r="AA204" s="3">
        <v>3</v>
      </c>
      <c r="AB204" s="3">
        <v>9</v>
      </c>
      <c r="AC204" s="3">
        <v>20</v>
      </c>
      <c r="AD204" s="3">
        <v>30920</v>
      </c>
      <c r="AE204" s="3">
        <v>73</v>
      </c>
      <c r="AF204" s="1"/>
      <c r="AG204" s="2"/>
      <c r="AH204">
        <v>18</v>
      </c>
      <c r="AI204" s="2">
        <v>3.9992958719999994</v>
      </c>
    </row>
    <row r="205" spans="1:35" x14ac:dyDescent="0.2">
      <c r="A205" t="s">
        <v>7</v>
      </c>
      <c r="B205">
        <v>2018</v>
      </c>
      <c r="C205">
        <v>1</v>
      </c>
      <c r="D205">
        <v>10</v>
      </c>
      <c r="E205">
        <v>2</v>
      </c>
      <c r="F205">
        <v>31002</v>
      </c>
      <c r="G205">
        <v>157</v>
      </c>
      <c r="H205" s="1">
        <v>2.2999999999999998</v>
      </c>
      <c r="I205" s="2">
        <v>19.338565022421523</v>
      </c>
      <c r="J205">
        <v>26</v>
      </c>
      <c r="K205" s="2">
        <v>3.7714149303752662</v>
      </c>
      <c r="M205" t="s">
        <v>7</v>
      </c>
      <c r="N205">
        <v>2018</v>
      </c>
      <c r="O205">
        <v>2</v>
      </c>
      <c r="P205">
        <v>10</v>
      </c>
      <c r="Q205">
        <v>2</v>
      </c>
      <c r="R205">
        <v>31002</v>
      </c>
      <c r="S205">
        <v>157</v>
      </c>
      <c r="W205">
        <v>5.0513558239106153</v>
      </c>
      <c r="Y205" s="3" t="s">
        <v>7</v>
      </c>
      <c r="Z205" s="3">
        <v>2018</v>
      </c>
      <c r="AA205" s="3">
        <v>3</v>
      </c>
      <c r="AB205" s="3">
        <v>10</v>
      </c>
      <c r="AC205" s="3">
        <v>2</v>
      </c>
      <c r="AD205" s="3">
        <v>31002</v>
      </c>
      <c r="AE205" s="3">
        <v>157</v>
      </c>
      <c r="AF205" s="1"/>
      <c r="AG205" s="2"/>
      <c r="AH205">
        <v>18</v>
      </c>
      <c r="AI205" s="2">
        <v>3.0659530283389826</v>
      </c>
    </row>
    <row r="206" spans="1:35" x14ac:dyDescent="0.2">
      <c r="A206" t="s">
        <v>7</v>
      </c>
      <c r="B206">
        <v>2018</v>
      </c>
      <c r="C206">
        <v>1</v>
      </c>
      <c r="D206">
        <v>10</v>
      </c>
      <c r="E206">
        <v>4</v>
      </c>
      <c r="F206">
        <v>31004</v>
      </c>
      <c r="G206">
        <v>6</v>
      </c>
      <c r="H206" s="1">
        <v>2.5</v>
      </c>
      <c r="I206" s="2">
        <v>20.242664355577563</v>
      </c>
      <c r="J206">
        <v>28</v>
      </c>
      <c r="K206" s="2">
        <v>4.149156297523751</v>
      </c>
      <c r="M206" t="s">
        <v>7</v>
      </c>
      <c r="N206">
        <v>2018</v>
      </c>
      <c r="O206">
        <v>2</v>
      </c>
      <c r="P206">
        <v>10</v>
      </c>
      <c r="Q206">
        <v>4</v>
      </c>
      <c r="R206">
        <v>31004</v>
      </c>
      <c r="S206">
        <v>6</v>
      </c>
      <c r="W206">
        <v>4.8231189452513972</v>
      </c>
      <c r="Y206" s="3" t="s">
        <v>7</v>
      </c>
      <c r="Z206" s="3">
        <v>2018</v>
      </c>
      <c r="AA206" s="3">
        <v>3</v>
      </c>
      <c r="AB206" s="3">
        <v>10</v>
      </c>
      <c r="AC206" s="3">
        <v>4</v>
      </c>
      <c r="AD206" s="3">
        <v>31004</v>
      </c>
      <c r="AE206" s="3">
        <v>6</v>
      </c>
      <c r="AF206" s="1"/>
      <c r="AG206" s="2"/>
      <c r="AH206">
        <v>16</v>
      </c>
      <c r="AI206" s="2">
        <v>2.9943446015999995</v>
      </c>
    </row>
    <row r="207" spans="1:35" x14ac:dyDescent="0.2">
      <c r="A207" t="s">
        <v>7</v>
      </c>
      <c r="B207">
        <v>2018</v>
      </c>
      <c r="C207">
        <v>1</v>
      </c>
      <c r="D207">
        <v>10</v>
      </c>
      <c r="E207">
        <v>6</v>
      </c>
      <c r="F207">
        <v>31006</v>
      </c>
      <c r="G207">
        <v>45</v>
      </c>
      <c r="H207" s="1">
        <v>2.2000000000000002</v>
      </c>
      <c r="I207" s="2">
        <v>18.239901071723004</v>
      </c>
      <c r="J207">
        <v>21</v>
      </c>
      <c r="K207" s="2">
        <v>3.5918538499587815</v>
      </c>
      <c r="M207" t="s">
        <v>7</v>
      </c>
      <c r="N207">
        <v>2018</v>
      </c>
      <c r="O207">
        <v>2</v>
      </c>
      <c r="P207">
        <v>10</v>
      </c>
      <c r="Q207">
        <v>6</v>
      </c>
      <c r="R207">
        <v>31006</v>
      </c>
      <c r="S207">
        <v>45</v>
      </c>
      <c r="W207">
        <v>4.9529520159116025</v>
      </c>
      <c r="Y207" s="3" t="s">
        <v>7</v>
      </c>
      <c r="Z207" s="3">
        <v>2018</v>
      </c>
      <c r="AA207" s="3">
        <v>3</v>
      </c>
      <c r="AB207" s="3">
        <v>10</v>
      </c>
      <c r="AC207" s="3">
        <v>6</v>
      </c>
      <c r="AD207" s="3">
        <v>31006</v>
      </c>
      <c r="AE207" s="3">
        <v>45</v>
      </c>
      <c r="AF207" s="1"/>
      <c r="AG207" s="2"/>
      <c r="AH207">
        <v>14</v>
      </c>
      <c r="AI207" s="2">
        <v>2.3175406848000004</v>
      </c>
    </row>
    <row r="208" spans="1:35" x14ac:dyDescent="0.2">
      <c r="A208" t="s">
        <v>7</v>
      </c>
      <c r="B208">
        <v>2018</v>
      </c>
      <c r="C208">
        <v>1</v>
      </c>
      <c r="D208">
        <v>10</v>
      </c>
      <c r="E208">
        <v>8</v>
      </c>
      <c r="F208">
        <v>31008</v>
      </c>
      <c r="G208">
        <v>147</v>
      </c>
      <c r="H208" s="1">
        <v>2.2999999999999998</v>
      </c>
      <c r="I208" s="2">
        <v>20.091963214714113</v>
      </c>
      <c r="J208">
        <v>21</v>
      </c>
      <c r="K208" s="2">
        <v>3.6066721038643368</v>
      </c>
      <c r="M208" t="s">
        <v>7</v>
      </c>
      <c r="N208">
        <v>2018</v>
      </c>
      <c r="O208">
        <v>2</v>
      </c>
      <c r="P208">
        <v>10</v>
      </c>
      <c r="Q208">
        <v>8</v>
      </c>
      <c r="R208">
        <v>31008</v>
      </c>
      <c r="S208">
        <v>147</v>
      </c>
      <c r="W208">
        <v>5.6866594031137723</v>
      </c>
      <c r="Y208" s="3" t="s">
        <v>7</v>
      </c>
      <c r="Z208" s="3">
        <v>2018</v>
      </c>
      <c r="AA208" s="3">
        <v>3</v>
      </c>
      <c r="AB208" s="3">
        <v>10</v>
      </c>
      <c r="AC208" s="3">
        <v>8</v>
      </c>
      <c r="AD208" s="3">
        <v>31008</v>
      </c>
      <c r="AE208" s="3">
        <v>147</v>
      </c>
      <c r="AF208" s="1"/>
      <c r="AG208" s="2"/>
      <c r="AH208">
        <v>15</v>
      </c>
      <c r="AI208" s="2">
        <v>3.0583081901609201</v>
      </c>
    </row>
    <row r="209" spans="1:35" x14ac:dyDescent="0.2">
      <c r="A209" t="s">
        <v>7</v>
      </c>
      <c r="B209">
        <v>2018</v>
      </c>
      <c r="C209">
        <v>1</v>
      </c>
      <c r="D209">
        <v>10</v>
      </c>
      <c r="E209">
        <v>10</v>
      </c>
      <c r="F209">
        <v>31010</v>
      </c>
      <c r="G209">
        <v>202</v>
      </c>
      <c r="H209" s="1">
        <v>2.4</v>
      </c>
      <c r="I209" s="2">
        <v>20.185435580451998</v>
      </c>
      <c r="J209">
        <v>19</v>
      </c>
      <c r="K209" s="2">
        <v>2.5576822363269827</v>
      </c>
      <c r="M209" t="s">
        <v>7</v>
      </c>
      <c r="N209">
        <v>2018</v>
      </c>
      <c r="O209">
        <v>2</v>
      </c>
      <c r="P209">
        <v>10</v>
      </c>
      <c r="Q209">
        <v>10</v>
      </c>
      <c r="R209">
        <v>31010</v>
      </c>
      <c r="S209">
        <v>202</v>
      </c>
      <c r="T209">
        <v>3.2</v>
      </c>
      <c r="U209">
        <v>19.457345392324612</v>
      </c>
      <c r="W209">
        <v>5.7812832000000016</v>
      </c>
      <c r="Y209" s="3" t="s">
        <v>7</v>
      </c>
      <c r="Z209" s="3">
        <v>2018</v>
      </c>
      <c r="AA209" s="3">
        <v>3</v>
      </c>
      <c r="AB209" s="3">
        <v>10</v>
      </c>
      <c r="AC209" s="3">
        <v>10</v>
      </c>
      <c r="AD209" s="5">
        <v>31010</v>
      </c>
      <c r="AE209" s="3">
        <v>202</v>
      </c>
      <c r="AF209" s="1">
        <v>1.2</v>
      </c>
      <c r="AG209" s="2">
        <v>21.575670498084285</v>
      </c>
      <c r="AH209">
        <v>15</v>
      </c>
      <c r="AI209" s="2">
        <v>2.8323261274321507</v>
      </c>
    </row>
    <row r="210" spans="1:35" x14ac:dyDescent="0.2">
      <c r="A210" t="s">
        <v>7</v>
      </c>
      <c r="B210">
        <v>2018</v>
      </c>
      <c r="C210">
        <v>1</v>
      </c>
      <c r="D210">
        <v>10</v>
      </c>
      <c r="E210">
        <v>12</v>
      </c>
      <c r="F210">
        <v>31012</v>
      </c>
      <c r="G210">
        <v>106</v>
      </c>
      <c r="H210" s="1">
        <v>2.5</v>
      </c>
      <c r="I210" s="2">
        <v>20.617549345319524</v>
      </c>
      <c r="J210">
        <v>20</v>
      </c>
      <c r="K210" s="2">
        <v>3.4716194239656892</v>
      </c>
      <c r="M210" t="s">
        <v>7</v>
      </c>
      <c r="N210">
        <v>2018</v>
      </c>
      <c r="O210">
        <v>2</v>
      </c>
      <c r="P210">
        <v>10</v>
      </c>
      <c r="Q210">
        <v>12</v>
      </c>
      <c r="R210">
        <v>31012</v>
      </c>
      <c r="S210">
        <v>106</v>
      </c>
      <c r="W210">
        <v>5.7262233600000005</v>
      </c>
      <c r="Y210" s="3" t="s">
        <v>7</v>
      </c>
      <c r="Z210" s="3">
        <v>2018</v>
      </c>
      <c r="AA210" s="3">
        <v>3</v>
      </c>
      <c r="AB210" s="3">
        <v>10</v>
      </c>
      <c r="AC210" s="3">
        <v>12</v>
      </c>
      <c r="AD210" s="3">
        <v>31012</v>
      </c>
      <c r="AE210" s="3">
        <v>106</v>
      </c>
      <c r="AF210" s="1"/>
      <c r="AG210" s="2"/>
      <c r="AH210">
        <v>15</v>
      </c>
      <c r="AI210" s="2">
        <v>2.8712893440000005</v>
      </c>
    </row>
    <row r="211" spans="1:35" x14ac:dyDescent="0.2">
      <c r="A211" t="s">
        <v>7</v>
      </c>
      <c r="B211">
        <v>2018</v>
      </c>
      <c r="C211">
        <v>1</v>
      </c>
      <c r="D211">
        <v>10</v>
      </c>
      <c r="E211">
        <v>14</v>
      </c>
      <c r="F211">
        <v>31014</v>
      </c>
      <c r="G211">
        <v>127</v>
      </c>
      <c r="H211" s="1">
        <v>3</v>
      </c>
      <c r="I211" s="2">
        <v>18.177259621411558</v>
      </c>
      <c r="J211">
        <v>23</v>
      </c>
      <c r="K211" s="2">
        <v>3.5165273922527267</v>
      </c>
      <c r="M211" t="s">
        <v>7</v>
      </c>
      <c r="N211">
        <v>2018</v>
      </c>
      <c r="O211">
        <v>2</v>
      </c>
      <c r="P211">
        <v>10</v>
      </c>
      <c r="Q211">
        <v>14</v>
      </c>
      <c r="R211">
        <v>31014</v>
      </c>
      <c r="S211">
        <v>127</v>
      </c>
      <c r="W211">
        <v>5.0423862311602221</v>
      </c>
      <c r="Y211" s="3" t="s">
        <v>7</v>
      </c>
      <c r="Z211" s="3">
        <v>2018</v>
      </c>
      <c r="AA211" s="3">
        <v>3</v>
      </c>
      <c r="AB211" s="3">
        <v>10</v>
      </c>
      <c r="AC211" s="3">
        <v>14</v>
      </c>
      <c r="AD211" s="3">
        <v>31014</v>
      </c>
      <c r="AE211" s="3">
        <v>127</v>
      </c>
      <c r="AF211" s="1"/>
      <c r="AG211" s="2"/>
      <c r="AH211">
        <v>13</v>
      </c>
      <c r="AI211" s="2">
        <v>2.8935474009302333</v>
      </c>
    </row>
    <row r="212" spans="1:35" x14ac:dyDescent="0.2">
      <c r="A212" t="s">
        <v>7</v>
      </c>
      <c r="B212">
        <v>2018</v>
      </c>
      <c r="C212">
        <v>1</v>
      </c>
      <c r="D212">
        <v>10</v>
      </c>
      <c r="E212">
        <v>16</v>
      </c>
      <c r="F212">
        <v>31016</v>
      </c>
      <c r="G212">
        <v>103</v>
      </c>
      <c r="H212" s="1">
        <v>2.4</v>
      </c>
      <c r="I212" s="2">
        <v>18.534390400685666</v>
      </c>
      <c r="J212">
        <v>24</v>
      </c>
      <c r="K212" s="2">
        <v>3.7086617254501952</v>
      </c>
      <c r="M212" t="s">
        <v>7</v>
      </c>
      <c r="N212">
        <v>2018</v>
      </c>
      <c r="O212">
        <v>2</v>
      </c>
      <c r="P212">
        <v>10</v>
      </c>
      <c r="Q212">
        <v>16</v>
      </c>
      <c r="R212">
        <v>31016</v>
      </c>
      <c r="S212">
        <v>103</v>
      </c>
      <c r="W212">
        <v>5.0628988970414213</v>
      </c>
      <c r="Y212" s="3" t="s">
        <v>7</v>
      </c>
      <c r="Z212" s="3">
        <v>2018</v>
      </c>
      <c r="AA212" s="3">
        <v>3</v>
      </c>
      <c r="AB212" s="3">
        <v>10</v>
      </c>
      <c r="AC212" s="3">
        <v>16</v>
      </c>
      <c r="AD212" s="3">
        <v>31016</v>
      </c>
      <c r="AE212" s="3">
        <v>103</v>
      </c>
      <c r="AF212" s="1"/>
      <c r="AG212" s="2"/>
      <c r="AH212">
        <v>15</v>
      </c>
      <c r="AI212" s="2">
        <v>2.9779372339200001</v>
      </c>
    </row>
    <row r="213" spans="1:35" x14ac:dyDescent="0.2">
      <c r="A213" t="s">
        <v>7</v>
      </c>
      <c r="B213">
        <v>2018</v>
      </c>
      <c r="C213">
        <v>1</v>
      </c>
      <c r="D213">
        <v>10</v>
      </c>
      <c r="E213">
        <v>18</v>
      </c>
      <c r="F213">
        <v>31018</v>
      </c>
      <c r="G213">
        <v>7</v>
      </c>
      <c r="H213" s="1">
        <v>2.5</v>
      </c>
      <c r="I213" s="2">
        <v>18.039422738472368</v>
      </c>
      <c r="J213">
        <v>21</v>
      </c>
      <c r="K213" s="2">
        <v>3.3795568321013727</v>
      </c>
      <c r="M213" t="s">
        <v>7</v>
      </c>
      <c r="N213">
        <v>2018</v>
      </c>
      <c r="O213">
        <v>2</v>
      </c>
      <c r="P213">
        <v>10</v>
      </c>
      <c r="Q213">
        <v>18</v>
      </c>
      <c r="R213">
        <v>31018</v>
      </c>
      <c r="S213">
        <v>7</v>
      </c>
      <c r="W213">
        <v>4.7345205600000009</v>
      </c>
      <c r="Y213" s="3" t="s">
        <v>7</v>
      </c>
      <c r="Z213" s="3">
        <v>2018</v>
      </c>
      <c r="AA213" s="3">
        <v>3</v>
      </c>
      <c r="AB213" s="3">
        <v>10</v>
      </c>
      <c r="AC213" s="3">
        <v>18</v>
      </c>
      <c r="AD213" s="3">
        <v>31018</v>
      </c>
      <c r="AE213" s="3">
        <v>7</v>
      </c>
      <c r="AF213" s="1"/>
      <c r="AG213" s="2"/>
      <c r="AH213">
        <v>12</v>
      </c>
      <c r="AI213" s="2">
        <v>2.1974153142857147</v>
      </c>
    </row>
    <row r="214" spans="1:35" x14ac:dyDescent="0.2">
      <c r="A214" t="s">
        <v>7</v>
      </c>
      <c r="B214">
        <v>2018</v>
      </c>
      <c r="C214">
        <v>1</v>
      </c>
      <c r="D214">
        <v>10</v>
      </c>
      <c r="E214">
        <v>20</v>
      </c>
      <c r="F214">
        <v>31020</v>
      </c>
      <c r="G214">
        <v>175</v>
      </c>
      <c r="H214" s="1">
        <v>2.6</v>
      </c>
      <c r="I214" s="2">
        <v>18.426386585590564</v>
      </c>
      <c r="J214">
        <v>22</v>
      </c>
      <c r="K214" s="2">
        <v>3.6411687734168661</v>
      </c>
      <c r="M214" t="s">
        <v>7</v>
      </c>
      <c r="N214">
        <v>2018</v>
      </c>
      <c r="O214">
        <v>2</v>
      </c>
      <c r="P214">
        <v>10</v>
      </c>
      <c r="Q214">
        <v>20</v>
      </c>
      <c r="R214">
        <v>31020</v>
      </c>
      <c r="S214">
        <v>175</v>
      </c>
      <c r="W214">
        <v>6.2241558260869576</v>
      </c>
      <c r="Y214" s="3" t="s">
        <v>7</v>
      </c>
      <c r="Z214" s="3">
        <v>2018</v>
      </c>
      <c r="AA214" s="3">
        <v>3</v>
      </c>
      <c r="AB214" s="3">
        <v>10</v>
      </c>
      <c r="AC214" s="3">
        <v>20</v>
      </c>
      <c r="AD214" s="3">
        <v>31020</v>
      </c>
      <c r="AE214" s="3">
        <v>175</v>
      </c>
      <c r="AF214" s="1"/>
      <c r="AG214" s="2"/>
      <c r="AH214">
        <v>15</v>
      </c>
      <c r="AI214" s="2">
        <v>3.5598128091428571</v>
      </c>
    </row>
    <row r="215" spans="1:35" x14ac:dyDescent="0.2">
      <c r="A215" t="s">
        <v>7</v>
      </c>
      <c r="B215">
        <v>2018</v>
      </c>
      <c r="C215">
        <v>1</v>
      </c>
      <c r="D215">
        <v>11</v>
      </c>
      <c r="E215">
        <v>2</v>
      </c>
      <c r="F215">
        <v>31102</v>
      </c>
      <c r="G215">
        <v>11</v>
      </c>
      <c r="H215" s="1">
        <v>2.5</v>
      </c>
      <c r="I215" s="2">
        <v>17.828401634270151</v>
      </c>
      <c r="J215">
        <v>23</v>
      </c>
      <c r="K215" s="2">
        <v>3.2533893728492407</v>
      </c>
      <c r="M215" t="s">
        <v>7</v>
      </c>
      <c r="N215">
        <v>2018</v>
      </c>
      <c r="O215">
        <v>2</v>
      </c>
      <c r="P215">
        <v>11</v>
      </c>
      <c r="Q215">
        <v>2</v>
      </c>
      <c r="R215">
        <v>31102</v>
      </c>
      <c r="S215">
        <v>11</v>
      </c>
      <c r="W215">
        <v>5.5603998652631583</v>
      </c>
      <c r="Y215" s="3" t="s">
        <v>7</v>
      </c>
      <c r="Z215" s="3">
        <v>2018</v>
      </c>
      <c r="AA215" s="3">
        <v>3</v>
      </c>
      <c r="AB215" s="3">
        <v>11</v>
      </c>
      <c r="AC215" s="3">
        <v>2</v>
      </c>
      <c r="AD215" s="3">
        <v>31102</v>
      </c>
      <c r="AE215" s="3">
        <v>11</v>
      </c>
      <c r="AF215" s="1"/>
      <c r="AG215" s="2"/>
      <c r="AH215">
        <v>11</v>
      </c>
      <c r="AI215" s="2">
        <v>2.2024094400000007</v>
      </c>
    </row>
    <row r="216" spans="1:35" x14ac:dyDescent="0.2">
      <c r="A216" t="s">
        <v>7</v>
      </c>
      <c r="B216">
        <v>2018</v>
      </c>
      <c r="C216">
        <v>1</v>
      </c>
      <c r="D216">
        <v>11</v>
      </c>
      <c r="E216">
        <v>4</v>
      </c>
      <c r="F216">
        <v>31104</v>
      </c>
      <c r="G216">
        <v>5</v>
      </c>
      <c r="H216" s="1">
        <v>2.4</v>
      </c>
      <c r="I216" s="2">
        <v>19.145505844417574</v>
      </c>
      <c r="J216">
        <v>24</v>
      </c>
      <c r="K216" s="2">
        <v>3.321086658605402</v>
      </c>
      <c r="M216" t="s">
        <v>7</v>
      </c>
      <c r="N216">
        <v>2018</v>
      </c>
      <c r="O216">
        <v>2</v>
      </c>
      <c r="P216">
        <v>11</v>
      </c>
      <c r="Q216">
        <v>4</v>
      </c>
      <c r="R216">
        <v>31104</v>
      </c>
      <c r="S216">
        <v>5</v>
      </c>
      <c r="W216">
        <v>4.3756378729411773</v>
      </c>
      <c r="Y216" s="3" t="s">
        <v>7</v>
      </c>
      <c r="Z216" s="3">
        <v>2018</v>
      </c>
      <c r="AA216" s="3">
        <v>3</v>
      </c>
      <c r="AB216" s="3">
        <v>11</v>
      </c>
      <c r="AC216" s="3">
        <v>4</v>
      </c>
      <c r="AD216" s="3">
        <v>31104</v>
      </c>
      <c r="AE216" s="3">
        <v>5</v>
      </c>
      <c r="AF216" s="1"/>
      <c r="AG216" s="2"/>
      <c r="AH216">
        <v>16</v>
      </c>
      <c r="AI216" s="2">
        <v>2.9624413866666672</v>
      </c>
    </row>
    <row r="217" spans="1:35" x14ac:dyDescent="0.2">
      <c r="A217" t="s">
        <v>7</v>
      </c>
      <c r="B217">
        <v>2018</v>
      </c>
      <c r="C217">
        <v>1</v>
      </c>
      <c r="D217">
        <v>11</v>
      </c>
      <c r="E217">
        <v>6</v>
      </c>
      <c r="F217">
        <v>31106</v>
      </c>
      <c r="G217">
        <v>136</v>
      </c>
      <c r="H217" s="1">
        <v>2.2999999999999998</v>
      </c>
      <c r="I217" s="2">
        <v>17.596834652228239</v>
      </c>
      <c r="J217">
        <v>22</v>
      </c>
      <c r="K217" s="2">
        <v>3.4474678374206835</v>
      </c>
      <c r="M217" t="s">
        <v>7</v>
      </c>
      <c r="N217">
        <v>2018</v>
      </c>
      <c r="O217">
        <v>2</v>
      </c>
      <c r="P217">
        <v>11</v>
      </c>
      <c r="Q217">
        <v>6</v>
      </c>
      <c r="R217">
        <v>31106</v>
      </c>
      <c r="S217">
        <v>136</v>
      </c>
      <c r="W217">
        <v>5.9796941027218962</v>
      </c>
      <c r="Y217" s="3" t="s">
        <v>7</v>
      </c>
      <c r="Z217" s="3">
        <v>2018</v>
      </c>
      <c r="AA217" s="3">
        <v>3</v>
      </c>
      <c r="AB217" s="3">
        <v>11</v>
      </c>
      <c r="AC217" s="3">
        <v>6</v>
      </c>
      <c r="AD217" s="3">
        <v>31106</v>
      </c>
      <c r="AE217" s="3">
        <v>136</v>
      </c>
      <c r="AF217" s="1"/>
      <c r="AG217" s="2"/>
      <c r="AH217">
        <v>6</v>
      </c>
      <c r="AI217" s="2">
        <v>1.2964750354285717</v>
      </c>
    </row>
    <row r="218" spans="1:35" x14ac:dyDescent="0.2">
      <c r="A218" t="s">
        <v>7</v>
      </c>
      <c r="B218">
        <v>2018</v>
      </c>
      <c r="C218">
        <v>1</v>
      </c>
      <c r="D218">
        <v>11</v>
      </c>
      <c r="E218">
        <v>8</v>
      </c>
      <c r="F218">
        <v>31108</v>
      </c>
      <c r="G218">
        <v>26</v>
      </c>
      <c r="H218" s="1">
        <v>2.1</v>
      </c>
      <c r="I218" s="2">
        <v>22.012578616352201</v>
      </c>
      <c r="J218">
        <v>22</v>
      </c>
      <c r="K218" s="2">
        <v>3.4547336061652936</v>
      </c>
      <c r="M218" t="s">
        <v>7</v>
      </c>
      <c r="N218">
        <v>2018</v>
      </c>
      <c r="O218">
        <v>2</v>
      </c>
      <c r="P218">
        <v>11</v>
      </c>
      <c r="Q218">
        <v>8</v>
      </c>
      <c r="R218">
        <v>31108</v>
      </c>
      <c r="S218">
        <v>26</v>
      </c>
      <c r="W218">
        <v>4.7074571875144509</v>
      </c>
      <c r="Y218" s="3" t="s">
        <v>7</v>
      </c>
      <c r="Z218" s="3">
        <v>2018</v>
      </c>
      <c r="AA218" s="3">
        <v>3</v>
      </c>
      <c r="AB218" s="3">
        <v>11</v>
      </c>
      <c r="AC218" s="3">
        <v>8</v>
      </c>
      <c r="AD218" s="3">
        <v>31108</v>
      </c>
      <c r="AE218" s="3">
        <v>26</v>
      </c>
      <c r="AF218" s="1"/>
      <c r="AG218" s="2"/>
      <c r="AH218">
        <v>18</v>
      </c>
      <c r="AI218" s="2">
        <v>2.8854336264827589</v>
      </c>
    </row>
    <row r="219" spans="1:35" x14ac:dyDescent="0.2">
      <c r="A219" t="s">
        <v>7</v>
      </c>
      <c r="B219">
        <v>2018</v>
      </c>
      <c r="C219">
        <v>1</v>
      </c>
      <c r="D219">
        <v>11</v>
      </c>
      <c r="E219">
        <v>10</v>
      </c>
      <c r="F219">
        <v>31110</v>
      </c>
      <c r="G219">
        <v>1</v>
      </c>
      <c r="H219" s="1">
        <v>2.4</v>
      </c>
      <c r="I219" s="2">
        <v>20.317253368100825</v>
      </c>
      <c r="J219">
        <v>24</v>
      </c>
      <c r="K219" s="2">
        <v>3.4574929054257351</v>
      </c>
      <c r="M219" t="s">
        <v>7</v>
      </c>
      <c r="N219">
        <v>2018</v>
      </c>
      <c r="O219">
        <v>2</v>
      </c>
      <c r="P219">
        <v>11</v>
      </c>
      <c r="Q219">
        <v>10</v>
      </c>
      <c r="R219">
        <v>31110</v>
      </c>
      <c r="S219">
        <v>1</v>
      </c>
      <c r="W219">
        <v>5.9596770815999998</v>
      </c>
      <c r="Y219" s="3" t="s">
        <v>7</v>
      </c>
      <c r="Z219" s="3">
        <v>2018</v>
      </c>
      <c r="AA219" s="3">
        <v>3</v>
      </c>
      <c r="AB219" s="3">
        <v>11</v>
      </c>
      <c r="AC219" s="3">
        <v>10</v>
      </c>
      <c r="AD219" s="3">
        <v>31110</v>
      </c>
      <c r="AE219" s="3">
        <v>1</v>
      </c>
      <c r="AF219" s="1"/>
      <c r="AG219" s="2"/>
      <c r="AH219">
        <v>19</v>
      </c>
      <c r="AI219" s="2">
        <v>3.8063835748045984</v>
      </c>
    </row>
    <row r="220" spans="1:35" x14ac:dyDescent="0.2">
      <c r="A220" t="s">
        <v>7</v>
      </c>
      <c r="B220">
        <v>2018</v>
      </c>
      <c r="C220">
        <v>1</v>
      </c>
      <c r="D220">
        <v>11</v>
      </c>
      <c r="E220">
        <v>12</v>
      </c>
      <c r="F220">
        <v>31112</v>
      </c>
      <c r="G220">
        <v>42</v>
      </c>
      <c r="H220" s="1">
        <v>2.6</v>
      </c>
      <c r="I220" s="2">
        <v>19.972983404091082</v>
      </c>
      <c r="J220">
        <v>22</v>
      </c>
      <c r="K220" s="2">
        <v>4.2133628497344544</v>
      </c>
      <c r="M220" t="s">
        <v>7</v>
      </c>
      <c r="N220">
        <v>2018</v>
      </c>
      <c r="O220">
        <v>2</v>
      </c>
      <c r="P220">
        <v>11</v>
      </c>
      <c r="Q220">
        <v>12</v>
      </c>
      <c r="R220">
        <v>31112</v>
      </c>
      <c r="S220">
        <v>42</v>
      </c>
      <c r="W220">
        <v>4.9770276180346817</v>
      </c>
      <c r="Y220" s="3" t="s">
        <v>7</v>
      </c>
      <c r="Z220" s="3">
        <v>2018</v>
      </c>
      <c r="AA220" s="3">
        <v>3</v>
      </c>
      <c r="AB220" s="3">
        <v>11</v>
      </c>
      <c r="AC220" s="3">
        <v>12</v>
      </c>
      <c r="AD220" s="3">
        <v>31112</v>
      </c>
      <c r="AE220" s="3">
        <v>42</v>
      </c>
      <c r="AF220" s="1"/>
      <c r="AG220" s="2"/>
      <c r="AH220">
        <v>4</v>
      </c>
      <c r="AI220" s="2">
        <v>0.92291443200000012</v>
      </c>
    </row>
    <row r="221" spans="1:35" x14ac:dyDescent="0.2">
      <c r="A221" t="s">
        <v>7</v>
      </c>
      <c r="B221">
        <v>2018</v>
      </c>
      <c r="C221">
        <v>1</v>
      </c>
      <c r="D221">
        <v>11</v>
      </c>
      <c r="E221">
        <v>14</v>
      </c>
      <c r="F221">
        <v>31114</v>
      </c>
      <c r="G221">
        <v>14</v>
      </c>
      <c r="H221" s="1">
        <v>2.4</v>
      </c>
      <c r="I221" s="2">
        <v>19.660113295568145</v>
      </c>
      <c r="J221">
        <v>23</v>
      </c>
      <c r="K221" s="2">
        <v>3.2441856219355456</v>
      </c>
      <c r="M221" t="s">
        <v>7</v>
      </c>
      <c r="N221">
        <v>2018</v>
      </c>
      <c r="O221">
        <v>2</v>
      </c>
      <c r="P221">
        <v>11</v>
      </c>
      <c r="Q221">
        <v>14</v>
      </c>
      <c r="R221">
        <v>31114</v>
      </c>
      <c r="S221">
        <v>14</v>
      </c>
      <c r="W221">
        <v>5.3092020866272192</v>
      </c>
      <c r="Y221" s="3" t="s">
        <v>7</v>
      </c>
      <c r="Z221" s="3">
        <v>2018</v>
      </c>
      <c r="AA221" s="3">
        <v>3</v>
      </c>
      <c r="AB221" s="3">
        <v>11</v>
      </c>
      <c r="AC221" s="3">
        <v>14</v>
      </c>
      <c r="AD221" s="3">
        <v>31114</v>
      </c>
      <c r="AE221" s="3">
        <v>14</v>
      </c>
      <c r="AF221" s="1"/>
      <c r="AG221" s="2"/>
      <c r="AH221">
        <v>13</v>
      </c>
      <c r="AI221" s="2">
        <v>2.5758892057283953</v>
      </c>
    </row>
    <row r="222" spans="1:35" x14ac:dyDescent="0.2">
      <c r="A222" t="s">
        <v>7</v>
      </c>
      <c r="B222">
        <v>2018</v>
      </c>
      <c r="C222">
        <v>1</v>
      </c>
      <c r="D222">
        <v>11</v>
      </c>
      <c r="E222">
        <v>16</v>
      </c>
      <c r="F222">
        <v>31116</v>
      </c>
      <c r="G222">
        <v>130</v>
      </c>
      <c r="H222" s="1">
        <v>2.5</v>
      </c>
      <c r="I222" s="2">
        <v>19.404083134081294</v>
      </c>
      <c r="J222">
        <v>23</v>
      </c>
      <c r="K222" s="2">
        <v>3.7553454680509666</v>
      </c>
      <c r="M222" t="s">
        <v>7</v>
      </c>
      <c r="N222">
        <v>2018</v>
      </c>
      <c r="O222">
        <v>2</v>
      </c>
      <c r="P222">
        <v>11</v>
      </c>
      <c r="Q222">
        <v>16</v>
      </c>
      <c r="R222">
        <v>31116</v>
      </c>
      <c r="S222">
        <v>130</v>
      </c>
      <c r="W222">
        <v>5.5398159498795172</v>
      </c>
      <c r="Y222" s="3" t="s">
        <v>7</v>
      </c>
      <c r="Z222" s="3">
        <v>2018</v>
      </c>
      <c r="AA222" s="3">
        <v>3</v>
      </c>
      <c r="AB222" s="3">
        <v>11</v>
      </c>
      <c r="AC222" s="3">
        <v>16</v>
      </c>
      <c r="AD222" s="3">
        <v>31116</v>
      </c>
      <c r="AE222" s="3">
        <v>130</v>
      </c>
      <c r="AF222" s="1"/>
      <c r="AG222" s="2"/>
      <c r="AH222">
        <v>13</v>
      </c>
      <c r="AI222" s="2">
        <v>1.9357006813483146</v>
      </c>
    </row>
    <row r="223" spans="1:35" x14ac:dyDescent="0.2">
      <c r="A223" t="s">
        <v>7</v>
      </c>
      <c r="B223">
        <v>2018</v>
      </c>
      <c r="C223">
        <v>1</v>
      </c>
      <c r="D223">
        <v>11</v>
      </c>
      <c r="E223">
        <v>18</v>
      </c>
      <c r="F223">
        <v>31118</v>
      </c>
      <c r="G223">
        <v>202</v>
      </c>
      <c r="H223" s="1">
        <v>2.6</v>
      </c>
      <c r="I223" s="2">
        <v>18.805561887394575</v>
      </c>
      <c r="J223">
        <v>25</v>
      </c>
      <c r="K223" s="2">
        <v>2.2887174711524843</v>
      </c>
      <c r="M223" t="s">
        <v>7</v>
      </c>
      <c r="N223">
        <v>2018</v>
      </c>
      <c r="O223">
        <v>2</v>
      </c>
      <c r="P223">
        <v>11</v>
      </c>
      <c r="Q223">
        <v>18</v>
      </c>
      <c r="R223">
        <v>31118</v>
      </c>
      <c r="S223">
        <v>202</v>
      </c>
      <c r="T223">
        <v>2.8</v>
      </c>
      <c r="U223">
        <v>17.918601475006827</v>
      </c>
      <c r="W223">
        <v>5.272239396226416</v>
      </c>
      <c r="Y223" s="3" t="s">
        <v>7</v>
      </c>
      <c r="Z223" s="3">
        <v>2018</v>
      </c>
      <c r="AA223" s="3">
        <v>3</v>
      </c>
      <c r="AB223" s="3">
        <v>11</v>
      </c>
      <c r="AC223" s="3">
        <v>18</v>
      </c>
      <c r="AD223" s="5">
        <v>31118</v>
      </c>
      <c r="AE223" s="3">
        <v>202</v>
      </c>
      <c r="AF223" s="1">
        <v>1.6</v>
      </c>
      <c r="AG223" s="2">
        <v>22.540548734273152</v>
      </c>
      <c r="AH223">
        <v>15</v>
      </c>
      <c r="AI223" s="2">
        <v>2.3675543713684215</v>
      </c>
    </row>
    <row r="224" spans="1:35" x14ac:dyDescent="0.2">
      <c r="A224" t="s">
        <v>7</v>
      </c>
      <c r="B224">
        <v>2018</v>
      </c>
      <c r="C224">
        <v>1</v>
      </c>
      <c r="D224">
        <v>11</v>
      </c>
      <c r="E224">
        <v>20</v>
      </c>
      <c r="F224">
        <v>31120</v>
      </c>
      <c r="G224">
        <v>35</v>
      </c>
      <c r="H224" s="1">
        <v>2.4</v>
      </c>
      <c r="I224" s="2">
        <v>19.212478599961955</v>
      </c>
      <c r="J224">
        <v>23</v>
      </c>
      <c r="K224" s="2">
        <v>3.4967356591211716</v>
      </c>
      <c r="M224" t="s">
        <v>7</v>
      </c>
      <c r="N224">
        <v>2018</v>
      </c>
      <c r="O224">
        <v>2</v>
      </c>
      <c r="P224">
        <v>11</v>
      </c>
      <c r="Q224">
        <v>20</v>
      </c>
      <c r="R224">
        <v>31120</v>
      </c>
      <c r="S224">
        <v>35</v>
      </c>
      <c r="W224">
        <v>5.3550552621176468</v>
      </c>
      <c r="Y224" s="3" t="s">
        <v>7</v>
      </c>
      <c r="Z224" s="3">
        <v>2018</v>
      </c>
      <c r="AA224" s="3">
        <v>3</v>
      </c>
      <c r="AB224" s="3">
        <v>11</v>
      </c>
      <c r="AC224" s="3">
        <v>20</v>
      </c>
      <c r="AD224" s="3">
        <v>31120</v>
      </c>
      <c r="AE224" s="3">
        <v>35</v>
      </c>
      <c r="AF224" s="1"/>
      <c r="AG224" s="2"/>
      <c r="AH224">
        <v>14</v>
      </c>
      <c r="AI224" s="2">
        <v>2.3709889280000009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6355-33EF-492A-826C-BB4194C3FF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7CB-F12D-4916-A19D-5794B67EB825}">
  <dimension ref="A1:EY224"/>
  <sheetViews>
    <sheetView topLeftCell="E1" zoomScale="130" zoomScaleNormal="130" workbookViewId="0">
      <pane xSplit="1" ySplit="4" topLeftCell="CR5" activePane="bottomRight" state="frozen"/>
      <selection activeCell="E1" sqref="E1"/>
      <selection pane="topRight" activeCell="F1" sqref="F1"/>
      <selection pane="bottomLeft" activeCell="E5" sqref="E5"/>
      <selection pane="bottomRight" activeCell="AE5" sqref="AE5:AE224"/>
    </sheetView>
  </sheetViews>
  <sheetFormatPr baseColWidth="10" defaultColWidth="8.83203125" defaultRowHeight="15" x14ac:dyDescent="0.2"/>
  <sheetData>
    <row r="1" spans="1:155" x14ac:dyDescent="0.2">
      <c r="AJ1" s="9"/>
      <c r="AM1" s="13"/>
      <c r="CS1" s="9"/>
    </row>
    <row r="2" spans="1:155" x14ac:dyDescent="0.2">
      <c r="AJ2" s="9"/>
      <c r="AK2" t="s">
        <v>104</v>
      </c>
      <c r="AM2" s="13"/>
      <c r="CS2" s="9"/>
      <c r="DO2" t="s">
        <v>51</v>
      </c>
      <c r="DS2" t="s">
        <v>46</v>
      </c>
    </row>
    <row r="3" spans="1:155" x14ac:dyDescent="0.2">
      <c r="AJ3" s="9"/>
      <c r="AM3" s="13"/>
      <c r="CS3" s="9"/>
      <c r="CT3" t="s">
        <v>107</v>
      </c>
      <c r="CY3" t="s">
        <v>23</v>
      </c>
      <c r="DB3" t="s">
        <v>41</v>
      </c>
      <c r="DE3" t="s">
        <v>42</v>
      </c>
      <c r="DH3" t="s">
        <v>44</v>
      </c>
      <c r="DK3" t="s">
        <v>43</v>
      </c>
      <c r="DN3" t="s">
        <v>47</v>
      </c>
      <c r="DO3" t="s">
        <v>48</v>
      </c>
      <c r="DP3" t="s">
        <v>49</v>
      </c>
      <c r="DQ3" t="s">
        <v>50</v>
      </c>
      <c r="DS3" t="s">
        <v>47</v>
      </c>
      <c r="DT3" t="s">
        <v>48</v>
      </c>
      <c r="DU3" t="s">
        <v>49</v>
      </c>
      <c r="DV3" t="s">
        <v>50</v>
      </c>
    </row>
    <row r="4" spans="1:155" x14ac:dyDescent="0.2">
      <c r="A4" s="9" t="s">
        <v>0</v>
      </c>
      <c r="B4" s="9" t="s">
        <v>1</v>
      </c>
      <c r="C4" s="9" t="s">
        <v>2</v>
      </c>
      <c r="D4" s="9" t="s">
        <v>4</v>
      </c>
      <c r="E4" s="9" t="s">
        <v>5</v>
      </c>
      <c r="F4" s="9" t="s">
        <v>3</v>
      </c>
      <c r="G4" s="9" t="s">
        <v>6</v>
      </c>
      <c r="H4" s="9" t="s">
        <v>8</v>
      </c>
      <c r="I4" s="9" t="s">
        <v>9</v>
      </c>
      <c r="J4" s="9" t="s">
        <v>11</v>
      </c>
      <c r="K4" s="9" t="s">
        <v>10</v>
      </c>
      <c r="L4" s="9" t="s">
        <v>13</v>
      </c>
      <c r="M4" s="12" t="s">
        <v>0</v>
      </c>
      <c r="N4" s="12" t="s">
        <v>1</v>
      </c>
      <c r="O4" s="12" t="s">
        <v>2</v>
      </c>
      <c r="P4" s="12" t="s">
        <v>4</v>
      </c>
      <c r="Q4" s="12" t="s">
        <v>5</v>
      </c>
      <c r="R4" s="12" t="s">
        <v>3</v>
      </c>
      <c r="S4" s="12" t="s">
        <v>6</v>
      </c>
      <c r="T4" s="12" t="s">
        <v>8</v>
      </c>
      <c r="U4" s="12" t="s">
        <v>9</v>
      </c>
      <c r="V4" s="12" t="s">
        <v>11</v>
      </c>
      <c r="W4" s="12" t="s">
        <v>10</v>
      </c>
      <c r="X4" s="12" t="s">
        <v>13</v>
      </c>
      <c r="Y4" s="9" t="s">
        <v>0</v>
      </c>
      <c r="Z4" s="9" t="s">
        <v>1</v>
      </c>
      <c r="AA4" s="9" t="s">
        <v>2</v>
      </c>
      <c r="AB4" s="9" t="s">
        <v>4</v>
      </c>
      <c r="AC4" s="9" t="s">
        <v>5</v>
      </c>
      <c r="AD4" s="9" t="s">
        <v>3</v>
      </c>
      <c r="AE4" s="9" t="s">
        <v>6</v>
      </c>
      <c r="AF4" s="9" t="s">
        <v>8</v>
      </c>
      <c r="AG4" s="9" t="s">
        <v>9</v>
      </c>
      <c r="AH4" s="9" t="s">
        <v>11</v>
      </c>
      <c r="AI4" s="9" t="s">
        <v>10</v>
      </c>
      <c r="AJ4" s="9" t="s">
        <v>13</v>
      </c>
      <c r="AK4" s="9" t="s">
        <v>105</v>
      </c>
      <c r="AL4" t="s">
        <v>0</v>
      </c>
      <c r="AM4" s="13" t="s">
        <v>1</v>
      </c>
      <c r="AN4" t="s">
        <v>2</v>
      </c>
      <c r="AO4" t="s">
        <v>4</v>
      </c>
      <c r="AP4" t="s">
        <v>5</v>
      </c>
      <c r="AQ4" t="s">
        <v>3</v>
      </c>
      <c r="AR4" t="s">
        <v>6</v>
      </c>
      <c r="AS4" t="s">
        <v>8</v>
      </c>
      <c r="AT4" t="s">
        <v>9</v>
      </c>
      <c r="AU4" t="s">
        <v>11</v>
      </c>
      <c r="AV4" t="s">
        <v>10</v>
      </c>
      <c r="AW4" t="s">
        <v>13</v>
      </c>
      <c r="AX4" s="9" t="s">
        <v>0</v>
      </c>
      <c r="AY4" s="9" t="s">
        <v>1</v>
      </c>
      <c r="AZ4" s="9" t="s">
        <v>2</v>
      </c>
      <c r="BA4" s="9" t="s">
        <v>4</v>
      </c>
      <c r="BB4" s="9" t="s">
        <v>5</v>
      </c>
      <c r="BC4" s="9" t="s">
        <v>3</v>
      </c>
      <c r="BD4" s="9" t="s">
        <v>6</v>
      </c>
      <c r="BE4" s="9" t="s">
        <v>8</v>
      </c>
      <c r="BF4" s="9" t="s">
        <v>9</v>
      </c>
      <c r="BG4" s="9" t="s">
        <v>11</v>
      </c>
      <c r="BH4" s="9" t="s">
        <v>10</v>
      </c>
      <c r="BI4" s="9" t="s">
        <v>13</v>
      </c>
      <c r="BJ4" s="9" t="s">
        <v>0</v>
      </c>
      <c r="BK4" t="s">
        <v>1</v>
      </c>
      <c r="BL4" t="s">
        <v>2</v>
      </c>
      <c r="BM4" t="s">
        <v>4</v>
      </c>
      <c r="BN4" t="s">
        <v>5</v>
      </c>
      <c r="BO4" t="s">
        <v>3</v>
      </c>
      <c r="BP4" t="s">
        <v>6</v>
      </c>
      <c r="BQ4" t="s">
        <v>8</v>
      </c>
      <c r="BR4" t="s">
        <v>9</v>
      </c>
      <c r="BS4" t="s">
        <v>11</v>
      </c>
      <c r="BT4" t="s">
        <v>10</v>
      </c>
      <c r="BU4" t="s">
        <v>13</v>
      </c>
      <c r="BV4" s="9" t="s">
        <v>0</v>
      </c>
      <c r="BW4" s="9" t="s">
        <v>1</v>
      </c>
      <c r="BX4" s="9" t="s">
        <v>2</v>
      </c>
      <c r="BY4" s="9" t="s">
        <v>4</v>
      </c>
      <c r="BZ4" s="9" t="s">
        <v>5</v>
      </c>
      <c r="CA4" s="9" t="s">
        <v>3</v>
      </c>
      <c r="CB4" s="9" t="s">
        <v>6</v>
      </c>
      <c r="CC4" s="9" t="s">
        <v>8</v>
      </c>
      <c r="CD4" s="9" t="s">
        <v>9</v>
      </c>
      <c r="CE4" s="9" t="s">
        <v>11</v>
      </c>
      <c r="CF4" s="9" t="s">
        <v>10</v>
      </c>
      <c r="CG4" s="9" t="s">
        <v>13</v>
      </c>
      <c r="CH4" s="12" t="s">
        <v>0</v>
      </c>
      <c r="CI4" t="s">
        <v>1</v>
      </c>
      <c r="CJ4" t="s">
        <v>2</v>
      </c>
      <c r="CK4" t="s">
        <v>4</v>
      </c>
      <c r="CL4" t="s">
        <v>5</v>
      </c>
      <c r="CM4" t="s">
        <v>3</v>
      </c>
      <c r="CN4" t="s">
        <v>6</v>
      </c>
      <c r="CO4" t="s">
        <v>8</v>
      </c>
      <c r="CP4" t="s">
        <v>9</v>
      </c>
      <c r="CQ4" t="s">
        <v>11</v>
      </c>
      <c r="CR4" t="s">
        <v>10</v>
      </c>
      <c r="CS4" s="9" t="s">
        <v>13</v>
      </c>
      <c r="CT4" s="9"/>
      <c r="CU4" s="12" t="s">
        <v>0</v>
      </c>
      <c r="CV4" t="s">
        <v>1</v>
      </c>
      <c r="CY4" t="s">
        <v>46</v>
      </c>
      <c r="CZ4" s="9" t="s">
        <v>10</v>
      </c>
      <c r="DB4" t="s">
        <v>46</v>
      </c>
      <c r="DC4" s="9" t="s">
        <v>10</v>
      </c>
      <c r="DE4" t="s">
        <v>46</v>
      </c>
      <c r="DF4" s="9" t="s">
        <v>10</v>
      </c>
      <c r="DH4" t="s">
        <v>46</v>
      </c>
      <c r="DI4" s="9" t="s">
        <v>10</v>
      </c>
      <c r="DK4" t="s">
        <v>46</v>
      </c>
      <c r="DL4" s="9" t="s">
        <v>10</v>
      </c>
      <c r="DW4" s="12"/>
      <c r="EK4" s="12"/>
      <c r="EY4" s="12"/>
    </row>
    <row r="5" spans="1:155" x14ac:dyDescent="0.2">
      <c r="A5" s="9" t="s">
        <v>12</v>
      </c>
      <c r="B5" s="9">
        <v>2018</v>
      </c>
      <c r="C5" s="9">
        <v>1</v>
      </c>
      <c r="D5" s="9">
        <v>1</v>
      </c>
      <c r="E5" s="9">
        <v>1</v>
      </c>
      <c r="F5" s="9">
        <v>10101</v>
      </c>
      <c r="G5" s="9">
        <v>123</v>
      </c>
      <c r="H5" s="10">
        <v>4.0999999999999996</v>
      </c>
      <c r="I5" s="11">
        <v>18.748641760673291</v>
      </c>
      <c r="J5" s="9">
        <v>19</v>
      </c>
      <c r="K5" s="11">
        <v>3.3111913218088795</v>
      </c>
      <c r="M5" t="s">
        <v>12</v>
      </c>
      <c r="N5">
        <v>2018</v>
      </c>
      <c r="O5">
        <v>2</v>
      </c>
      <c r="P5">
        <v>1</v>
      </c>
      <c r="Q5">
        <v>1</v>
      </c>
      <c r="R5">
        <v>10101</v>
      </c>
      <c r="S5">
        <v>123</v>
      </c>
      <c r="T5" s="1"/>
      <c r="U5" s="2"/>
      <c r="W5" s="2">
        <v>5.0569001472000004</v>
      </c>
      <c r="Y5" s="9" t="s">
        <v>12</v>
      </c>
      <c r="Z5" s="9">
        <v>2018</v>
      </c>
      <c r="AA5" s="9">
        <v>3</v>
      </c>
      <c r="AB5" s="9">
        <v>1</v>
      </c>
      <c r="AC5" s="9">
        <v>1</v>
      </c>
      <c r="AD5" s="9">
        <v>10101</v>
      </c>
      <c r="AE5" s="9">
        <v>123</v>
      </c>
      <c r="AF5" s="9"/>
      <c r="AG5" s="9"/>
      <c r="AH5" s="9">
        <v>23</v>
      </c>
      <c r="AI5" s="9">
        <v>3.8880749952000007</v>
      </c>
      <c r="AJ5" s="9">
        <v>19</v>
      </c>
      <c r="AK5">
        <f>0.2038*AJ5+0.773</f>
        <v>4.6452</v>
      </c>
      <c r="AL5" t="s">
        <v>12</v>
      </c>
      <c r="AM5" s="13">
        <v>2019</v>
      </c>
      <c r="AN5">
        <v>1</v>
      </c>
      <c r="AO5">
        <v>1</v>
      </c>
      <c r="AP5">
        <v>1</v>
      </c>
      <c r="AQ5">
        <v>10101</v>
      </c>
      <c r="AR5">
        <v>123</v>
      </c>
      <c r="AS5" s="1">
        <v>2.7</v>
      </c>
      <c r="AT5" s="2">
        <v>13.736979166666666</v>
      </c>
      <c r="AU5">
        <v>31</v>
      </c>
      <c r="AV5" s="2">
        <v>5.3212986749999995</v>
      </c>
      <c r="AX5" s="9" t="s">
        <v>12</v>
      </c>
      <c r="AY5" s="9">
        <v>2019</v>
      </c>
      <c r="AZ5" s="9">
        <v>2</v>
      </c>
      <c r="BA5" s="9">
        <v>1</v>
      </c>
      <c r="BB5" s="9">
        <v>1</v>
      </c>
      <c r="BC5" s="9">
        <v>10101</v>
      </c>
      <c r="BD5" s="9">
        <v>123</v>
      </c>
      <c r="BE5" s="10">
        <v>2.2999999999999998</v>
      </c>
      <c r="BF5" s="11"/>
      <c r="BG5" s="10">
        <v>15.666666666666666</v>
      </c>
      <c r="BH5" s="11">
        <v>3.6170551296000002</v>
      </c>
      <c r="BJ5" t="s">
        <v>12</v>
      </c>
      <c r="BK5">
        <v>2019</v>
      </c>
      <c r="BL5">
        <v>3</v>
      </c>
      <c r="BM5">
        <v>1</v>
      </c>
      <c r="BN5">
        <v>1</v>
      </c>
      <c r="BO5">
        <v>10101</v>
      </c>
      <c r="BP5">
        <v>123</v>
      </c>
      <c r="BQ5" s="1"/>
      <c r="BR5" s="2"/>
      <c r="BS5" s="1">
        <v>19.75</v>
      </c>
      <c r="BT5" s="2">
        <v>4.343352499199999</v>
      </c>
      <c r="BV5" s="9" t="s">
        <v>12</v>
      </c>
      <c r="BW5" s="9">
        <v>2019</v>
      </c>
      <c r="BX5" s="9">
        <v>4</v>
      </c>
      <c r="BY5" s="9">
        <v>1</v>
      </c>
      <c r="BZ5" s="9">
        <v>1</v>
      </c>
      <c r="CA5" s="9">
        <v>10101</v>
      </c>
      <c r="CB5" s="9">
        <v>123</v>
      </c>
      <c r="CC5" s="10"/>
      <c r="CD5" s="11"/>
      <c r="CE5" s="10">
        <v>19.5</v>
      </c>
      <c r="CF5" s="11">
        <v>3.2304839424000003</v>
      </c>
      <c r="CH5" t="s">
        <v>12</v>
      </c>
      <c r="CI5">
        <v>2019</v>
      </c>
      <c r="CJ5">
        <v>5</v>
      </c>
      <c r="CK5">
        <v>1</v>
      </c>
      <c r="CL5">
        <v>1</v>
      </c>
      <c r="CM5">
        <v>10101</v>
      </c>
      <c r="CN5">
        <v>123</v>
      </c>
      <c r="CO5" s="1"/>
      <c r="CP5" s="2"/>
      <c r="CQ5" s="1">
        <v>21.125</v>
      </c>
      <c r="CR5" s="2">
        <v>3.3076420608000006</v>
      </c>
      <c r="CS5" s="1">
        <v>13.335000000000001</v>
      </c>
      <c r="CT5">
        <f>0.463*CS5-1.9497</f>
        <v>4.2244050000000009</v>
      </c>
      <c r="CV5">
        <v>2020</v>
      </c>
      <c r="CW5">
        <v>10101</v>
      </c>
      <c r="CY5">
        <v>2.7152400000000005</v>
      </c>
      <c r="CZ5">
        <f t="shared" ref="CZ5:CZ68" si="0">CY5*2.24</f>
        <v>6.082137600000002</v>
      </c>
      <c r="DB5">
        <v>1.4883</v>
      </c>
      <c r="DC5">
        <f t="shared" ref="DC5:DC68" si="1">DB5*2.24</f>
        <v>3.3337920000000003</v>
      </c>
      <c r="DE5">
        <v>1.5972</v>
      </c>
      <c r="DF5">
        <f t="shared" ref="DF5:DF68" si="2">DE5*2.24</f>
        <v>3.577728</v>
      </c>
      <c r="DH5">
        <v>1.8150000000000002</v>
      </c>
      <c r="DI5">
        <f t="shared" ref="DI5:DI68" si="3">DH5*2.24</f>
        <v>4.0656000000000008</v>
      </c>
      <c r="DK5">
        <v>0.95832000000000006</v>
      </c>
      <c r="DL5">
        <f t="shared" ref="DL5:DL68" si="4">DK5*2.24</f>
        <v>2.1466368000000005</v>
      </c>
      <c r="DN5" s="2">
        <f>K5+W5+AI5</f>
        <v>12.25616646420888</v>
      </c>
      <c r="DO5" s="2">
        <f>SUM(AV5,BH5,BT5,CF5,CR5)</f>
        <v>19.819832306999999</v>
      </c>
      <c r="DP5">
        <f>SUM(CZ5,DC5,DF5,DI5,DL5)</f>
        <v>19.205894400000002</v>
      </c>
      <c r="DQ5" s="2">
        <f>DN5+DO5+DP5</f>
        <v>51.281893171208878</v>
      </c>
      <c r="DR5">
        <v>10101</v>
      </c>
      <c r="DS5">
        <f>DN5*0.446</f>
        <v>5.4662502430371607</v>
      </c>
      <c r="DT5">
        <f t="shared" ref="DT5:DV5" si="5">DO5*0.446</f>
        <v>8.8396452089219988</v>
      </c>
      <c r="DU5">
        <f t="shared" si="5"/>
        <v>8.5658289024000016</v>
      </c>
      <c r="DV5">
        <f t="shared" si="5"/>
        <v>22.871724354359159</v>
      </c>
    </row>
    <row r="6" spans="1:155" x14ac:dyDescent="0.2">
      <c r="A6" t="s">
        <v>12</v>
      </c>
      <c r="B6">
        <v>2018</v>
      </c>
      <c r="C6">
        <v>1</v>
      </c>
      <c r="D6">
        <v>1</v>
      </c>
      <c r="E6">
        <v>2</v>
      </c>
      <c r="F6">
        <v>10102</v>
      </c>
      <c r="G6">
        <v>29</v>
      </c>
      <c r="H6" s="1">
        <v>4.8</v>
      </c>
      <c r="I6" s="2">
        <v>20.728982494316963</v>
      </c>
      <c r="J6">
        <v>21</v>
      </c>
      <c r="K6" s="2">
        <v>3.3170935683693088</v>
      </c>
      <c r="M6" t="s">
        <v>12</v>
      </c>
      <c r="N6">
        <v>2018</v>
      </c>
      <c r="O6">
        <v>2</v>
      </c>
      <c r="P6">
        <v>1</v>
      </c>
      <c r="Q6">
        <v>2</v>
      </c>
      <c r="R6">
        <v>10102</v>
      </c>
      <c r="S6">
        <v>29</v>
      </c>
      <c r="T6" s="1"/>
      <c r="U6" s="2"/>
      <c r="W6" s="2">
        <v>3.9760359936000005</v>
      </c>
      <c r="Y6" t="s">
        <v>12</v>
      </c>
      <c r="Z6">
        <v>2018</v>
      </c>
      <c r="AA6">
        <v>3</v>
      </c>
      <c r="AB6">
        <v>1</v>
      </c>
      <c r="AC6">
        <v>2</v>
      </c>
      <c r="AD6">
        <v>10102</v>
      </c>
      <c r="AE6">
        <v>29</v>
      </c>
      <c r="AH6">
        <v>16</v>
      </c>
      <c r="AI6">
        <v>2.8179626112</v>
      </c>
      <c r="AJ6">
        <v>7</v>
      </c>
      <c r="AK6">
        <f t="shared" ref="AK6:AK69" si="6">0.2038*AJ6+0.773</f>
        <v>2.1996000000000002</v>
      </c>
      <c r="AL6" t="s">
        <v>12</v>
      </c>
      <c r="AM6">
        <v>2019</v>
      </c>
      <c r="AN6">
        <v>1</v>
      </c>
      <c r="AO6">
        <v>1</v>
      </c>
      <c r="AP6">
        <v>2</v>
      </c>
      <c r="AQ6">
        <v>10102</v>
      </c>
      <c r="AR6">
        <v>29</v>
      </c>
      <c r="AS6" s="1">
        <v>2.9</v>
      </c>
      <c r="AT6" s="2">
        <v>17.307081613210546</v>
      </c>
      <c r="AU6">
        <v>22.5</v>
      </c>
      <c r="AV6" s="2">
        <v>4.6946641295649432</v>
      </c>
      <c r="AX6" t="s">
        <v>12</v>
      </c>
      <c r="AY6">
        <v>2019</v>
      </c>
      <c r="AZ6">
        <v>2</v>
      </c>
      <c r="BA6">
        <v>1</v>
      </c>
      <c r="BB6">
        <v>2</v>
      </c>
      <c r="BC6">
        <v>10102</v>
      </c>
      <c r="BD6">
        <v>29</v>
      </c>
      <c r="BE6" s="1">
        <v>1</v>
      </c>
      <c r="BF6" s="2"/>
      <c r="BG6" s="1">
        <v>8.9166666666666661</v>
      </c>
      <c r="BH6" s="2">
        <v>1.5602982912000001</v>
      </c>
      <c r="BJ6" t="s">
        <v>12</v>
      </c>
      <c r="BK6">
        <v>2019</v>
      </c>
      <c r="BL6">
        <v>3</v>
      </c>
      <c r="BM6">
        <v>1</v>
      </c>
      <c r="BN6">
        <v>2</v>
      </c>
      <c r="BO6">
        <v>10102</v>
      </c>
      <c r="BP6">
        <v>29</v>
      </c>
      <c r="BQ6" s="1"/>
      <c r="BR6" s="2"/>
      <c r="BS6" s="1">
        <v>13.375</v>
      </c>
      <c r="BT6" s="2">
        <v>3.0346567680000005</v>
      </c>
      <c r="BV6" t="s">
        <v>12</v>
      </c>
      <c r="BW6">
        <v>2019</v>
      </c>
      <c r="BX6">
        <v>4</v>
      </c>
      <c r="BY6">
        <v>1</v>
      </c>
      <c r="BZ6">
        <v>2</v>
      </c>
      <c r="CA6">
        <v>10102</v>
      </c>
      <c r="CB6">
        <v>29</v>
      </c>
      <c r="CC6" s="1"/>
      <c r="CD6" s="2"/>
      <c r="CE6" s="1">
        <v>9.25</v>
      </c>
      <c r="CF6" s="2">
        <v>2.2803416063999999</v>
      </c>
      <c r="CH6" t="s">
        <v>12</v>
      </c>
      <c r="CI6">
        <v>2019</v>
      </c>
      <c r="CJ6">
        <v>5</v>
      </c>
      <c r="CK6">
        <v>1</v>
      </c>
      <c r="CL6">
        <v>2</v>
      </c>
      <c r="CM6">
        <v>10102</v>
      </c>
      <c r="CN6">
        <v>29</v>
      </c>
      <c r="CO6" s="1"/>
      <c r="CP6" s="2"/>
      <c r="CQ6" s="1">
        <v>11.25</v>
      </c>
      <c r="CR6" s="2">
        <v>2.2107199488</v>
      </c>
      <c r="CS6" s="1">
        <v>10.16</v>
      </c>
      <c r="CT6">
        <f t="shared" ref="CT6:CT69" si="7">0.463*CS6-1.9497</f>
        <v>2.7543800000000003</v>
      </c>
      <c r="CW6">
        <v>10102</v>
      </c>
      <c r="CY6">
        <v>1.8875999999999999</v>
      </c>
      <c r="CZ6">
        <f t="shared" si="0"/>
        <v>4.228224</v>
      </c>
      <c r="DB6">
        <v>0.79859999999999998</v>
      </c>
      <c r="DC6">
        <f t="shared" si="1"/>
        <v>1.788864</v>
      </c>
      <c r="DE6">
        <v>0.83489999999999998</v>
      </c>
      <c r="DF6">
        <f t="shared" si="2"/>
        <v>1.8701760000000001</v>
      </c>
      <c r="DH6">
        <v>1.2705</v>
      </c>
      <c r="DI6">
        <f t="shared" si="3"/>
        <v>2.84592</v>
      </c>
      <c r="DK6">
        <v>0.37751999999999997</v>
      </c>
      <c r="DL6">
        <f t="shared" si="4"/>
        <v>0.84564479999999997</v>
      </c>
      <c r="DN6">
        <f t="shared" ref="DN6:DN69" si="8">K6+W6+AI6</f>
        <v>10.111092173169309</v>
      </c>
      <c r="DO6">
        <f t="shared" ref="DO6:DO69" si="9">SUM(AV6,BH6,BT6,CF6,CR6)</f>
        <v>13.780680743964945</v>
      </c>
      <c r="DP6">
        <f t="shared" ref="DP6:DP69" si="10">SUM(CZ6,DC6,DF6,DI6,DL6)</f>
        <v>11.5788288</v>
      </c>
      <c r="DQ6">
        <f t="shared" ref="DQ6:DQ69" si="11">DN6+DO6+DP6</f>
        <v>35.470601717134258</v>
      </c>
      <c r="DR6">
        <v>10102</v>
      </c>
      <c r="DS6">
        <f t="shared" ref="DS6:DS69" si="12">DN6*0.446</f>
        <v>4.5095471092335124</v>
      </c>
      <c r="DT6">
        <f t="shared" ref="DT6:DT69" si="13">DO6*0.446</f>
        <v>6.1461836118083655</v>
      </c>
      <c r="DU6">
        <f t="shared" ref="DU6:DU69" si="14">DP6*0.446</f>
        <v>5.1641576448000004</v>
      </c>
      <c r="DV6">
        <f t="shared" ref="DV6:DV69" si="15">DQ6*0.446</f>
        <v>15.81988836584188</v>
      </c>
    </row>
    <row r="7" spans="1:155" x14ac:dyDescent="0.2">
      <c r="A7" t="s">
        <v>12</v>
      </c>
      <c r="B7">
        <v>2018</v>
      </c>
      <c r="C7">
        <v>1</v>
      </c>
      <c r="D7">
        <v>1</v>
      </c>
      <c r="E7">
        <v>3</v>
      </c>
      <c r="F7">
        <v>10103</v>
      </c>
      <c r="G7">
        <v>162</v>
      </c>
      <c r="H7" s="1">
        <v>3.8181818181818183</v>
      </c>
      <c r="I7" s="2">
        <v>20.479500166364744</v>
      </c>
      <c r="J7">
        <v>21</v>
      </c>
      <c r="K7" s="2">
        <v>4.835825357299715</v>
      </c>
      <c r="M7" t="s">
        <v>12</v>
      </c>
      <c r="N7">
        <v>2018</v>
      </c>
      <c r="O7">
        <v>2</v>
      </c>
      <c r="P7">
        <v>1</v>
      </c>
      <c r="Q7">
        <v>3</v>
      </c>
      <c r="R7">
        <v>10103</v>
      </c>
      <c r="S7">
        <v>162</v>
      </c>
      <c r="T7" s="1"/>
      <c r="U7" s="2"/>
      <c r="W7" s="2">
        <v>4.8445875455999996</v>
      </c>
      <c r="Y7" t="s">
        <v>12</v>
      </c>
      <c r="Z7">
        <v>2018</v>
      </c>
      <c r="AA7">
        <v>3</v>
      </c>
      <c r="AB7">
        <v>1</v>
      </c>
      <c r="AC7">
        <v>3</v>
      </c>
      <c r="AD7">
        <v>10103</v>
      </c>
      <c r="AE7">
        <v>162</v>
      </c>
      <c r="AH7">
        <v>24</v>
      </c>
      <c r="AI7">
        <v>3.7097229312000004</v>
      </c>
      <c r="AJ7">
        <v>21</v>
      </c>
      <c r="AK7">
        <f t="shared" si="6"/>
        <v>5.0527999999999995</v>
      </c>
      <c r="AL7" t="s">
        <v>12</v>
      </c>
      <c r="AM7">
        <v>2019</v>
      </c>
      <c r="AN7">
        <v>1</v>
      </c>
      <c r="AO7">
        <v>1</v>
      </c>
      <c r="AP7">
        <v>3</v>
      </c>
      <c r="AQ7">
        <v>10103</v>
      </c>
      <c r="AR7">
        <v>162</v>
      </c>
      <c r="AS7" s="1">
        <v>2.8</v>
      </c>
      <c r="AT7" s="2">
        <v>18.100669476816265</v>
      </c>
      <c r="AU7">
        <v>29.5</v>
      </c>
      <c r="AV7" s="2">
        <v>6.5701225053310202</v>
      </c>
      <c r="AX7" t="s">
        <v>12</v>
      </c>
      <c r="AY7">
        <v>2019</v>
      </c>
      <c r="AZ7">
        <v>2</v>
      </c>
      <c r="BA7">
        <v>1</v>
      </c>
      <c r="BB7">
        <v>3</v>
      </c>
      <c r="BC7">
        <v>10103</v>
      </c>
      <c r="BD7">
        <v>162</v>
      </c>
      <c r="BE7" s="1">
        <v>2.6</v>
      </c>
      <c r="BF7" s="2"/>
      <c r="BG7" s="1">
        <v>15.75</v>
      </c>
      <c r="BH7" s="2">
        <v>3.3688258560000004</v>
      </c>
      <c r="BJ7" t="s">
        <v>12</v>
      </c>
      <c r="BK7">
        <v>2019</v>
      </c>
      <c r="BL7">
        <v>3</v>
      </c>
      <c r="BM7">
        <v>1</v>
      </c>
      <c r="BN7">
        <v>3</v>
      </c>
      <c r="BO7">
        <v>10103</v>
      </c>
      <c r="BP7">
        <v>162</v>
      </c>
      <c r="BQ7" s="1"/>
      <c r="BR7" s="2"/>
      <c r="BS7" s="1">
        <v>18.5</v>
      </c>
      <c r="BT7" s="2">
        <v>3.3950222592000006</v>
      </c>
      <c r="BV7" t="s">
        <v>12</v>
      </c>
      <c r="BW7">
        <v>2019</v>
      </c>
      <c r="BX7">
        <v>4</v>
      </c>
      <c r="BY7">
        <v>1</v>
      </c>
      <c r="BZ7">
        <v>3</v>
      </c>
      <c r="CA7">
        <v>10103</v>
      </c>
      <c r="CB7">
        <v>162</v>
      </c>
      <c r="CC7" s="1"/>
      <c r="CD7" s="2"/>
      <c r="CE7" s="1">
        <v>19.125</v>
      </c>
      <c r="CF7" s="2">
        <v>3.2132086272000002</v>
      </c>
      <c r="CH7" t="s">
        <v>12</v>
      </c>
      <c r="CI7">
        <v>2019</v>
      </c>
      <c r="CJ7">
        <v>5</v>
      </c>
      <c r="CK7">
        <v>1</v>
      </c>
      <c r="CL7">
        <v>3</v>
      </c>
      <c r="CM7">
        <v>10103</v>
      </c>
      <c r="CN7">
        <v>162</v>
      </c>
      <c r="CO7" s="1"/>
      <c r="CP7" s="2"/>
      <c r="CQ7" s="1">
        <v>20.75</v>
      </c>
      <c r="CR7" s="2">
        <v>3.0545061888000005</v>
      </c>
      <c r="CS7" s="1">
        <v>15.24</v>
      </c>
      <c r="CT7">
        <f t="shared" si="7"/>
        <v>5.1064200000000008</v>
      </c>
      <c r="CW7">
        <v>10103</v>
      </c>
      <c r="CY7">
        <v>2.47566</v>
      </c>
      <c r="CZ7">
        <f t="shared" si="0"/>
        <v>5.5454784000000004</v>
      </c>
      <c r="DB7">
        <v>1.7423999999999999</v>
      </c>
      <c r="DC7">
        <f t="shared" si="1"/>
        <v>3.9029760000000002</v>
      </c>
      <c r="DE7">
        <v>1.7060999999999999</v>
      </c>
      <c r="DF7">
        <f t="shared" si="2"/>
        <v>3.8216640000000002</v>
      </c>
      <c r="DH7">
        <v>1.7641800000000001</v>
      </c>
      <c r="DI7">
        <f t="shared" si="3"/>
        <v>3.9517632000000007</v>
      </c>
      <c r="DK7">
        <v>0.91476000000000002</v>
      </c>
      <c r="DL7">
        <f t="shared" si="4"/>
        <v>2.0490624000000004</v>
      </c>
      <c r="DN7">
        <f t="shared" si="8"/>
        <v>13.390135834099715</v>
      </c>
      <c r="DO7">
        <f t="shared" si="9"/>
        <v>19.601685436531024</v>
      </c>
      <c r="DP7">
        <f t="shared" si="10"/>
        <v>19.270944000000004</v>
      </c>
      <c r="DQ7">
        <f t="shared" si="11"/>
        <v>52.262765270630737</v>
      </c>
      <c r="DR7">
        <v>10103</v>
      </c>
      <c r="DS7">
        <f t="shared" si="12"/>
        <v>5.9720005820084729</v>
      </c>
      <c r="DT7">
        <f t="shared" si="13"/>
        <v>8.7423517046928367</v>
      </c>
      <c r="DU7">
        <f t="shared" si="14"/>
        <v>8.5948410240000026</v>
      </c>
      <c r="DV7">
        <f t="shared" si="15"/>
        <v>23.309193310701311</v>
      </c>
    </row>
    <row r="8" spans="1:155" x14ac:dyDescent="0.2">
      <c r="A8" t="s">
        <v>12</v>
      </c>
      <c r="B8">
        <v>2018</v>
      </c>
      <c r="C8">
        <v>1</v>
      </c>
      <c r="D8">
        <v>1</v>
      </c>
      <c r="E8">
        <v>4</v>
      </c>
      <c r="F8">
        <v>10104</v>
      </c>
      <c r="G8">
        <v>201</v>
      </c>
      <c r="H8" s="1">
        <v>5.2</v>
      </c>
      <c r="I8" s="2">
        <v>20.977826025772469</v>
      </c>
      <c r="J8">
        <v>24</v>
      </c>
      <c r="K8" s="2">
        <v>5.2195919088112905</v>
      </c>
      <c r="M8" t="s">
        <v>12</v>
      </c>
      <c r="N8">
        <v>2018</v>
      </c>
      <c r="O8">
        <v>2</v>
      </c>
      <c r="P8">
        <v>1</v>
      </c>
      <c r="Q8">
        <v>4</v>
      </c>
      <c r="R8">
        <v>10104</v>
      </c>
      <c r="S8" s="6">
        <v>201</v>
      </c>
      <c r="T8" s="1">
        <v>3.2727272727272729</v>
      </c>
      <c r="U8" s="2">
        <v>19.506240445387547</v>
      </c>
      <c r="V8">
        <v>23</v>
      </c>
      <c r="W8" s="2">
        <v>4.3977660249600001</v>
      </c>
      <c r="Y8" t="s">
        <v>12</v>
      </c>
      <c r="Z8">
        <v>2018</v>
      </c>
      <c r="AA8">
        <v>3</v>
      </c>
      <c r="AB8">
        <v>1</v>
      </c>
      <c r="AC8">
        <v>4</v>
      </c>
      <c r="AD8">
        <v>10104</v>
      </c>
      <c r="AE8">
        <v>201</v>
      </c>
      <c r="AF8">
        <v>2.1</v>
      </c>
      <c r="AG8">
        <v>21.304731119600351</v>
      </c>
      <c r="AH8">
        <v>22</v>
      </c>
      <c r="AI8">
        <v>3.8952090777600006</v>
      </c>
      <c r="AJ8">
        <v>10</v>
      </c>
      <c r="AK8">
        <f t="shared" si="6"/>
        <v>2.8110000000000004</v>
      </c>
      <c r="AL8" t="s">
        <v>12</v>
      </c>
      <c r="AM8">
        <v>2019</v>
      </c>
      <c r="AN8">
        <v>1</v>
      </c>
      <c r="AO8">
        <v>1</v>
      </c>
      <c r="AP8">
        <v>4</v>
      </c>
      <c r="AQ8">
        <v>10104</v>
      </c>
      <c r="AR8">
        <v>201</v>
      </c>
      <c r="AS8" s="1">
        <v>2.9</v>
      </c>
      <c r="AT8" s="2">
        <v>18.857503550575981</v>
      </c>
      <c r="AU8">
        <v>24.5</v>
      </c>
      <c r="AV8" s="2">
        <v>5.9800311819472931</v>
      </c>
      <c r="AX8" t="s">
        <v>12</v>
      </c>
      <c r="AY8">
        <v>2019</v>
      </c>
      <c r="AZ8">
        <v>2</v>
      </c>
      <c r="BA8">
        <v>1</v>
      </c>
      <c r="BB8">
        <v>4</v>
      </c>
      <c r="BC8">
        <v>10104</v>
      </c>
      <c r="BD8" s="6">
        <v>201</v>
      </c>
      <c r="BE8" s="1">
        <v>2.2999999999999998</v>
      </c>
      <c r="BF8" s="2">
        <v>19.21338155515371</v>
      </c>
      <c r="BG8" s="1">
        <v>15.333333333333334</v>
      </c>
      <c r="BH8" s="2">
        <v>3.2021576294399998</v>
      </c>
      <c r="BJ8" t="s">
        <v>12</v>
      </c>
      <c r="BK8">
        <v>2019</v>
      </c>
      <c r="BL8">
        <v>3</v>
      </c>
      <c r="BM8">
        <v>1</v>
      </c>
      <c r="BN8">
        <v>4</v>
      </c>
      <c r="BO8">
        <v>10104</v>
      </c>
      <c r="BP8" s="6">
        <v>201</v>
      </c>
      <c r="BQ8" s="1">
        <v>2.4</v>
      </c>
      <c r="BR8" s="2">
        <v>19.77587343441002</v>
      </c>
      <c r="BS8" s="1">
        <v>18</v>
      </c>
      <c r="BT8" s="2">
        <v>3.9232422028800005</v>
      </c>
      <c r="BV8" t="s">
        <v>12</v>
      </c>
      <c r="BW8">
        <v>2019</v>
      </c>
      <c r="BX8">
        <v>4</v>
      </c>
      <c r="BY8">
        <v>1</v>
      </c>
      <c r="BZ8">
        <v>4</v>
      </c>
      <c r="CA8">
        <v>10104</v>
      </c>
      <c r="CB8" s="6">
        <v>201</v>
      </c>
      <c r="CC8" s="1">
        <v>2.2000000000000002</v>
      </c>
      <c r="CD8" s="2">
        <v>20.723173968494706</v>
      </c>
      <c r="CE8" s="1">
        <v>17.625</v>
      </c>
      <c r="CF8" s="2">
        <v>2.9022529536000001</v>
      </c>
      <c r="CH8" t="s">
        <v>12</v>
      </c>
      <c r="CI8">
        <v>2019</v>
      </c>
      <c r="CJ8">
        <v>5</v>
      </c>
      <c r="CK8">
        <v>1</v>
      </c>
      <c r="CL8">
        <v>4</v>
      </c>
      <c r="CM8">
        <v>10104</v>
      </c>
      <c r="CN8" s="6">
        <v>201</v>
      </c>
      <c r="CO8" s="1">
        <v>2.6</v>
      </c>
      <c r="CP8" s="2">
        <v>17.838353471700295</v>
      </c>
      <c r="CQ8" s="1">
        <v>18</v>
      </c>
      <c r="CR8" s="2">
        <v>3.5261826969599999</v>
      </c>
      <c r="CS8" s="1">
        <v>12.3825</v>
      </c>
      <c r="CT8">
        <f t="shared" si="7"/>
        <v>3.7833975000000004</v>
      </c>
      <c r="CW8">
        <v>10104</v>
      </c>
      <c r="CY8" s="6">
        <v>2.8749600000000002</v>
      </c>
      <c r="CZ8">
        <f t="shared" si="0"/>
        <v>6.4399104000000014</v>
      </c>
      <c r="DB8">
        <v>1.2922800000000001</v>
      </c>
      <c r="DC8">
        <f t="shared" si="1"/>
        <v>2.8947072000000005</v>
      </c>
      <c r="DE8">
        <v>1.1616</v>
      </c>
      <c r="DF8">
        <f t="shared" si="2"/>
        <v>2.6019840000000003</v>
      </c>
      <c r="DH8">
        <v>1.6335000000000002</v>
      </c>
      <c r="DI8">
        <f t="shared" si="3"/>
        <v>3.659040000000001</v>
      </c>
      <c r="DK8">
        <v>0.84216000000000013</v>
      </c>
      <c r="DL8">
        <f t="shared" si="4"/>
        <v>1.8864384000000005</v>
      </c>
      <c r="DN8">
        <f t="shared" si="8"/>
        <v>13.512567011531292</v>
      </c>
      <c r="DO8">
        <f t="shared" si="9"/>
        <v>19.533866664827293</v>
      </c>
      <c r="DP8">
        <f t="shared" si="10"/>
        <v>17.482080000000003</v>
      </c>
      <c r="DQ8">
        <f t="shared" si="11"/>
        <v>50.528513676358592</v>
      </c>
      <c r="DR8">
        <v>10104</v>
      </c>
      <c r="DS8">
        <f t="shared" si="12"/>
        <v>6.0266048871429563</v>
      </c>
      <c r="DT8">
        <f t="shared" si="13"/>
        <v>8.7121045325129725</v>
      </c>
      <c r="DU8">
        <f t="shared" si="14"/>
        <v>7.7970076800000019</v>
      </c>
      <c r="DV8">
        <f t="shared" si="15"/>
        <v>22.535717099655933</v>
      </c>
    </row>
    <row r="9" spans="1:155" x14ac:dyDescent="0.2">
      <c r="A9" t="s">
        <v>12</v>
      </c>
      <c r="B9">
        <v>2018</v>
      </c>
      <c r="C9">
        <v>1</v>
      </c>
      <c r="D9">
        <v>1</v>
      </c>
      <c r="E9">
        <v>5</v>
      </c>
      <c r="F9">
        <v>10105</v>
      </c>
      <c r="G9">
        <v>126</v>
      </c>
      <c r="H9" s="1">
        <v>5</v>
      </c>
      <c r="I9" s="2">
        <v>21.12341553671536</v>
      </c>
      <c r="J9">
        <v>20</v>
      </c>
      <c r="K9" s="2">
        <v>3.7099882745022228</v>
      </c>
      <c r="M9" t="s">
        <v>12</v>
      </c>
      <c r="N9">
        <v>2018</v>
      </c>
      <c r="O9">
        <v>2</v>
      </c>
      <c r="P9">
        <v>1</v>
      </c>
      <c r="Q9">
        <v>5</v>
      </c>
      <c r="R9">
        <v>10105</v>
      </c>
      <c r="S9">
        <v>126</v>
      </c>
      <c r="T9" s="1"/>
      <c r="U9" s="2"/>
      <c r="W9" s="2">
        <v>4.3813600511999997</v>
      </c>
      <c r="Y9" t="s">
        <v>12</v>
      </c>
      <c r="Z9">
        <v>2018</v>
      </c>
      <c r="AA9">
        <v>3</v>
      </c>
      <c r="AB9">
        <v>1</v>
      </c>
      <c r="AC9">
        <v>5</v>
      </c>
      <c r="AD9">
        <v>10105</v>
      </c>
      <c r="AE9">
        <v>126</v>
      </c>
      <c r="AH9">
        <v>18</v>
      </c>
      <c r="AI9">
        <v>2.2115655936000005</v>
      </c>
      <c r="AJ9">
        <v>7</v>
      </c>
      <c r="AK9">
        <f t="shared" si="6"/>
        <v>2.1996000000000002</v>
      </c>
      <c r="AL9" t="s">
        <v>12</v>
      </c>
      <c r="AM9">
        <v>2019</v>
      </c>
      <c r="AN9">
        <v>1</v>
      </c>
      <c r="AO9">
        <v>1</v>
      </c>
      <c r="AP9">
        <v>5</v>
      </c>
      <c r="AQ9">
        <v>10105</v>
      </c>
      <c r="AR9" s="7">
        <v>126</v>
      </c>
      <c r="AS9" s="1">
        <v>3.2</v>
      </c>
      <c r="AT9" s="2">
        <v>15.946502057613168</v>
      </c>
      <c r="AU9">
        <v>25.5</v>
      </c>
      <c r="AV9" s="2">
        <v>5.7882097777777792</v>
      </c>
      <c r="AX9" t="s">
        <v>12</v>
      </c>
      <c r="AY9">
        <v>2019</v>
      </c>
      <c r="AZ9">
        <v>2</v>
      </c>
      <c r="BA9">
        <v>1</v>
      </c>
      <c r="BB9">
        <v>5</v>
      </c>
      <c r="BC9">
        <v>10105</v>
      </c>
      <c r="BD9">
        <v>126</v>
      </c>
      <c r="BE9" s="1">
        <v>2.1</v>
      </c>
      <c r="BF9" s="2"/>
      <c r="BG9" s="1">
        <v>9.6666666666666661</v>
      </c>
      <c r="BH9" s="2">
        <v>1.6134902784</v>
      </c>
      <c r="BJ9" t="s">
        <v>12</v>
      </c>
      <c r="BK9">
        <v>2019</v>
      </c>
      <c r="BL9">
        <v>3</v>
      </c>
      <c r="BM9">
        <v>1</v>
      </c>
      <c r="BN9">
        <v>5</v>
      </c>
      <c r="BO9">
        <v>10105</v>
      </c>
      <c r="BP9">
        <v>126</v>
      </c>
      <c r="BQ9" s="1"/>
      <c r="BR9" s="2"/>
      <c r="BS9" s="1">
        <v>14.625</v>
      </c>
      <c r="BT9" s="2">
        <v>3.4519220736000009</v>
      </c>
      <c r="BV9" t="s">
        <v>12</v>
      </c>
      <c r="BW9">
        <v>2019</v>
      </c>
      <c r="BX9">
        <v>4</v>
      </c>
      <c r="BY9">
        <v>1</v>
      </c>
      <c r="BZ9">
        <v>5</v>
      </c>
      <c r="CA9">
        <v>10105</v>
      </c>
      <c r="CB9">
        <v>126</v>
      </c>
      <c r="CC9" s="1"/>
      <c r="CD9" s="2"/>
      <c r="CE9" s="1">
        <v>14.75</v>
      </c>
      <c r="CF9" s="2">
        <v>2.7986010624</v>
      </c>
      <c r="CH9" t="s">
        <v>12</v>
      </c>
      <c r="CI9">
        <v>2019</v>
      </c>
      <c r="CJ9">
        <v>5</v>
      </c>
      <c r="CK9">
        <v>1</v>
      </c>
      <c r="CL9">
        <v>5</v>
      </c>
      <c r="CM9">
        <v>10105</v>
      </c>
      <c r="CN9">
        <v>126</v>
      </c>
      <c r="CO9" s="1"/>
      <c r="CP9" s="2"/>
      <c r="CQ9" s="1">
        <v>13.875</v>
      </c>
      <c r="CR9" s="2">
        <v>2.2950985728000002</v>
      </c>
      <c r="CS9" s="1">
        <v>9.2074999999999996</v>
      </c>
      <c r="CT9">
        <f t="shared" si="7"/>
        <v>2.3133724999999998</v>
      </c>
      <c r="CW9">
        <v>10105</v>
      </c>
      <c r="CY9">
        <v>2.1779999999999999</v>
      </c>
      <c r="CZ9">
        <f t="shared" si="0"/>
        <v>4.8787200000000004</v>
      </c>
      <c r="DB9">
        <v>0.70421999999999996</v>
      </c>
      <c r="DC9">
        <f t="shared" si="1"/>
        <v>1.5774528000000001</v>
      </c>
      <c r="DE9">
        <v>1.1688600000000002</v>
      </c>
      <c r="DF9">
        <f t="shared" si="2"/>
        <v>2.6182464000000008</v>
      </c>
      <c r="DH9">
        <v>1.6698</v>
      </c>
      <c r="DI9">
        <f t="shared" si="3"/>
        <v>3.7403520000000001</v>
      </c>
      <c r="DK9">
        <v>0.50094000000000005</v>
      </c>
      <c r="DL9">
        <f t="shared" si="4"/>
        <v>1.1221056000000003</v>
      </c>
      <c r="DN9">
        <f t="shared" si="8"/>
        <v>10.302913919302224</v>
      </c>
      <c r="DO9">
        <f t="shared" si="9"/>
        <v>15.947321764977779</v>
      </c>
      <c r="DP9">
        <f t="shared" si="10"/>
        <v>13.9368768</v>
      </c>
      <c r="DQ9">
        <f t="shared" si="11"/>
        <v>40.187112484280007</v>
      </c>
      <c r="DR9">
        <v>10105</v>
      </c>
      <c r="DS9">
        <f t="shared" si="12"/>
        <v>4.595099608008792</v>
      </c>
      <c r="DT9">
        <f t="shared" si="13"/>
        <v>7.1125055071800896</v>
      </c>
      <c r="DU9">
        <f t="shared" si="14"/>
        <v>6.2158470528</v>
      </c>
      <c r="DV9">
        <f t="shared" si="15"/>
        <v>17.923452167988884</v>
      </c>
    </row>
    <row r="10" spans="1:155" x14ac:dyDescent="0.2">
      <c r="A10" t="s">
        <v>12</v>
      </c>
      <c r="B10">
        <v>2018</v>
      </c>
      <c r="C10">
        <v>1</v>
      </c>
      <c r="D10">
        <v>1</v>
      </c>
      <c r="E10">
        <v>6</v>
      </c>
      <c r="F10">
        <v>10106</v>
      </c>
      <c r="G10">
        <v>191</v>
      </c>
      <c r="H10" s="1">
        <v>4.2</v>
      </c>
      <c r="I10" s="2">
        <v>22.658783922486347</v>
      </c>
      <c r="J10">
        <v>23</v>
      </c>
      <c r="K10" s="2">
        <v>3.9133235253602665</v>
      </c>
      <c r="M10" t="s">
        <v>12</v>
      </c>
      <c r="N10">
        <v>2018</v>
      </c>
      <c r="O10">
        <v>2</v>
      </c>
      <c r="P10">
        <v>1</v>
      </c>
      <c r="Q10">
        <v>6</v>
      </c>
      <c r="R10">
        <v>10106</v>
      </c>
      <c r="S10">
        <v>191</v>
      </c>
      <c r="T10" s="1"/>
      <c r="U10" s="2"/>
      <c r="W10" s="2">
        <v>4.7673829632000002</v>
      </c>
      <c r="Y10" t="s">
        <v>12</v>
      </c>
      <c r="Z10">
        <v>2018</v>
      </c>
      <c r="AA10">
        <v>3</v>
      </c>
      <c r="AB10">
        <v>1</v>
      </c>
      <c r="AC10">
        <v>6</v>
      </c>
      <c r="AD10">
        <v>10106</v>
      </c>
      <c r="AE10">
        <v>191</v>
      </c>
      <c r="AH10">
        <v>22</v>
      </c>
      <c r="AI10">
        <v>3.2935681151999998</v>
      </c>
      <c r="AJ10">
        <v>9</v>
      </c>
      <c r="AK10">
        <f t="shared" si="6"/>
        <v>2.6072000000000002</v>
      </c>
      <c r="AL10" t="s">
        <v>12</v>
      </c>
      <c r="AM10">
        <v>2019</v>
      </c>
      <c r="AN10">
        <v>1</v>
      </c>
      <c r="AO10">
        <v>1</v>
      </c>
      <c r="AP10">
        <v>6</v>
      </c>
      <c r="AQ10">
        <v>10106</v>
      </c>
      <c r="AR10">
        <v>191</v>
      </c>
      <c r="AS10" s="1">
        <v>2.6</v>
      </c>
      <c r="AT10" s="2">
        <v>20.119797266164952</v>
      </c>
      <c r="AU10">
        <v>24.5</v>
      </c>
      <c r="AV10" s="2">
        <v>5.2024194378743678</v>
      </c>
      <c r="AX10" t="s">
        <v>12</v>
      </c>
      <c r="AY10">
        <v>2019</v>
      </c>
      <c r="AZ10">
        <v>2</v>
      </c>
      <c r="BA10">
        <v>1</v>
      </c>
      <c r="BB10">
        <v>6</v>
      </c>
      <c r="BC10">
        <v>10106</v>
      </c>
      <c r="BD10">
        <v>191</v>
      </c>
      <c r="BE10" s="1">
        <v>2</v>
      </c>
      <c r="BF10" s="2"/>
      <c r="BG10" s="1">
        <v>14.333333333333334</v>
      </c>
      <c r="BH10" s="2">
        <v>2.4645620736000007</v>
      </c>
      <c r="BJ10" t="s">
        <v>12</v>
      </c>
      <c r="BK10">
        <v>2019</v>
      </c>
      <c r="BL10">
        <v>3</v>
      </c>
      <c r="BM10">
        <v>1</v>
      </c>
      <c r="BN10">
        <v>6</v>
      </c>
      <c r="BO10">
        <v>10106</v>
      </c>
      <c r="BP10">
        <v>191</v>
      </c>
      <c r="BQ10" s="1"/>
      <c r="BR10" s="2"/>
      <c r="BS10" s="1">
        <v>17.25</v>
      </c>
      <c r="BT10" s="2">
        <v>3.3381224448000002</v>
      </c>
      <c r="BV10" t="s">
        <v>12</v>
      </c>
      <c r="BW10">
        <v>2019</v>
      </c>
      <c r="BX10">
        <v>4</v>
      </c>
      <c r="BY10">
        <v>1</v>
      </c>
      <c r="BZ10">
        <v>6</v>
      </c>
      <c r="CA10">
        <v>10106</v>
      </c>
      <c r="CB10">
        <v>191</v>
      </c>
      <c r="CC10" s="1"/>
      <c r="CD10" s="2"/>
      <c r="CE10" s="1">
        <v>17</v>
      </c>
      <c r="CF10" s="2">
        <v>3.3168605184000008</v>
      </c>
      <c r="CH10" t="s">
        <v>12</v>
      </c>
      <c r="CI10">
        <v>2019</v>
      </c>
      <c r="CJ10">
        <v>5</v>
      </c>
      <c r="CK10">
        <v>1</v>
      </c>
      <c r="CL10">
        <v>6</v>
      </c>
      <c r="CM10">
        <v>10106</v>
      </c>
      <c r="CN10">
        <v>191</v>
      </c>
      <c r="CO10" s="1"/>
      <c r="CP10" s="2"/>
      <c r="CQ10" s="1">
        <v>17.375</v>
      </c>
      <c r="CR10" s="2">
        <v>2.3119742976</v>
      </c>
      <c r="CS10" s="1">
        <v>11.43</v>
      </c>
      <c r="CT10">
        <f t="shared" si="7"/>
        <v>3.34239</v>
      </c>
      <c r="CW10">
        <v>10106</v>
      </c>
      <c r="CY10">
        <v>2.2143000000000002</v>
      </c>
      <c r="CZ10">
        <f t="shared" si="0"/>
        <v>4.9600320000000009</v>
      </c>
      <c r="DB10">
        <v>1.3431</v>
      </c>
      <c r="DC10">
        <f t="shared" si="1"/>
        <v>3.0085440000000001</v>
      </c>
      <c r="DE10">
        <v>1.3213200000000003</v>
      </c>
      <c r="DF10">
        <f t="shared" si="2"/>
        <v>2.959756800000001</v>
      </c>
      <c r="DH10">
        <v>1.6915799999999999</v>
      </c>
      <c r="DI10">
        <f t="shared" si="3"/>
        <v>3.7891392000000002</v>
      </c>
      <c r="DK10">
        <v>0.81311999999999995</v>
      </c>
      <c r="DL10">
        <f t="shared" si="4"/>
        <v>1.8213888</v>
      </c>
      <c r="DN10">
        <f t="shared" si="8"/>
        <v>11.974274603760266</v>
      </c>
      <c r="DO10">
        <f t="shared" si="9"/>
        <v>16.633938772274369</v>
      </c>
      <c r="DP10">
        <f t="shared" si="10"/>
        <v>16.538860800000002</v>
      </c>
      <c r="DQ10">
        <f t="shared" si="11"/>
        <v>45.147074176034636</v>
      </c>
      <c r="DR10">
        <v>10106</v>
      </c>
      <c r="DS10">
        <f t="shared" si="12"/>
        <v>5.3405264732770785</v>
      </c>
      <c r="DT10">
        <f t="shared" si="13"/>
        <v>7.4187366924343685</v>
      </c>
      <c r="DU10">
        <f t="shared" si="14"/>
        <v>7.3763319168000008</v>
      </c>
      <c r="DV10">
        <f t="shared" si="15"/>
        <v>20.135595082511447</v>
      </c>
    </row>
    <row r="11" spans="1:155" x14ac:dyDescent="0.2">
      <c r="A11" t="s">
        <v>12</v>
      </c>
      <c r="B11">
        <v>2018</v>
      </c>
      <c r="C11">
        <v>1</v>
      </c>
      <c r="D11">
        <v>1</v>
      </c>
      <c r="E11">
        <v>7</v>
      </c>
      <c r="F11">
        <v>10107</v>
      </c>
      <c r="G11">
        <v>159</v>
      </c>
      <c r="H11" s="1">
        <v>3.7</v>
      </c>
      <c r="I11" s="2">
        <v>19.256546789175751</v>
      </c>
      <c r="J11">
        <v>24</v>
      </c>
      <c r="K11" s="2">
        <v>3.945786597954076</v>
      </c>
      <c r="M11" t="s">
        <v>12</v>
      </c>
      <c r="N11">
        <v>2018</v>
      </c>
      <c r="O11">
        <v>2</v>
      </c>
      <c r="P11">
        <v>1</v>
      </c>
      <c r="Q11">
        <v>7</v>
      </c>
      <c r="R11">
        <v>10107</v>
      </c>
      <c r="S11">
        <v>159</v>
      </c>
      <c r="T11" s="1"/>
      <c r="U11" s="2"/>
      <c r="W11" s="2">
        <v>4.9796955648000001</v>
      </c>
      <c r="Y11" t="s">
        <v>12</v>
      </c>
      <c r="Z11">
        <v>2018</v>
      </c>
      <c r="AA11">
        <v>3</v>
      </c>
      <c r="AB11">
        <v>1</v>
      </c>
      <c r="AC11">
        <v>7</v>
      </c>
      <c r="AD11">
        <v>10107</v>
      </c>
      <c r="AE11">
        <v>159</v>
      </c>
      <c r="AH11">
        <v>25</v>
      </c>
      <c r="AI11">
        <v>3.3292385280000003</v>
      </c>
      <c r="AJ11">
        <v>18</v>
      </c>
      <c r="AK11">
        <f t="shared" si="6"/>
        <v>4.4413999999999998</v>
      </c>
      <c r="AL11" t="s">
        <v>12</v>
      </c>
      <c r="AM11">
        <v>2019</v>
      </c>
      <c r="AN11">
        <v>1</v>
      </c>
      <c r="AO11">
        <v>1</v>
      </c>
      <c r="AP11">
        <v>7</v>
      </c>
      <c r="AQ11">
        <v>10107</v>
      </c>
      <c r="AR11">
        <v>159</v>
      </c>
      <c r="AS11" s="1">
        <v>2.8</v>
      </c>
      <c r="AT11" s="2">
        <v>16.108891108891111</v>
      </c>
      <c r="AU11">
        <v>28</v>
      </c>
      <c r="AV11" s="2">
        <v>5.39132676923077</v>
      </c>
      <c r="AX11" t="s">
        <v>12</v>
      </c>
      <c r="AY11">
        <v>2019</v>
      </c>
      <c r="AZ11">
        <v>2</v>
      </c>
      <c r="BA11">
        <v>1</v>
      </c>
      <c r="BB11">
        <v>7</v>
      </c>
      <c r="BC11">
        <v>10107</v>
      </c>
      <c r="BD11">
        <v>159</v>
      </c>
      <c r="BE11" s="1">
        <v>2.3636363636363638</v>
      </c>
      <c r="BF11" s="2"/>
      <c r="BG11" s="1">
        <v>16.25</v>
      </c>
      <c r="BH11" s="2">
        <v>3.1383272447999997</v>
      </c>
      <c r="BJ11" t="s">
        <v>12</v>
      </c>
      <c r="BK11">
        <v>2019</v>
      </c>
      <c r="BL11">
        <v>3</v>
      </c>
      <c r="BM11">
        <v>1</v>
      </c>
      <c r="BN11">
        <v>7</v>
      </c>
      <c r="BO11">
        <v>10107</v>
      </c>
      <c r="BP11">
        <v>159</v>
      </c>
      <c r="BQ11" s="1"/>
      <c r="BR11" s="2"/>
      <c r="BS11" s="1">
        <v>21</v>
      </c>
      <c r="BT11" s="2">
        <v>3.6605547264000009</v>
      </c>
      <c r="BV11" t="s">
        <v>12</v>
      </c>
      <c r="BW11">
        <v>2019</v>
      </c>
      <c r="BX11">
        <v>4</v>
      </c>
      <c r="BY11">
        <v>1</v>
      </c>
      <c r="BZ11">
        <v>7</v>
      </c>
      <c r="CA11">
        <v>10107</v>
      </c>
      <c r="CB11">
        <v>159</v>
      </c>
      <c r="CC11" s="1"/>
      <c r="CD11" s="2"/>
      <c r="CE11" s="1">
        <v>20.25</v>
      </c>
      <c r="CF11" s="2">
        <v>3.2823098879999999</v>
      </c>
      <c r="CH11" t="s">
        <v>12</v>
      </c>
      <c r="CI11">
        <v>2019</v>
      </c>
      <c r="CJ11">
        <v>5</v>
      </c>
      <c r="CK11">
        <v>1</v>
      </c>
      <c r="CL11">
        <v>7</v>
      </c>
      <c r="CM11">
        <v>10107</v>
      </c>
      <c r="CN11">
        <v>159</v>
      </c>
      <c r="CO11" s="1"/>
      <c r="CP11" s="2"/>
      <c r="CQ11" s="1">
        <v>18.625</v>
      </c>
      <c r="CR11" s="2">
        <v>2.9870032896000005</v>
      </c>
      <c r="CS11" s="1">
        <v>13.6525</v>
      </c>
      <c r="CT11">
        <f t="shared" si="7"/>
        <v>4.3714075000000001</v>
      </c>
      <c r="CW11">
        <v>10107</v>
      </c>
      <c r="CY11" s="6">
        <v>2.5676200000000002</v>
      </c>
      <c r="CZ11">
        <f t="shared" si="0"/>
        <v>5.7514688000000014</v>
      </c>
      <c r="DB11">
        <v>1.8150000000000002</v>
      </c>
      <c r="DC11">
        <f t="shared" si="1"/>
        <v>4.0656000000000008</v>
      </c>
      <c r="DE11">
        <v>1.7206200000000003</v>
      </c>
      <c r="DF11">
        <f t="shared" si="2"/>
        <v>3.8541888000000011</v>
      </c>
      <c r="DH11">
        <v>1.6915799999999999</v>
      </c>
      <c r="DI11">
        <f t="shared" si="3"/>
        <v>3.7891392000000002</v>
      </c>
      <c r="DK11">
        <v>1.2414600000000002</v>
      </c>
      <c r="DL11">
        <f t="shared" si="4"/>
        <v>2.7808704000000009</v>
      </c>
      <c r="DN11">
        <f t="shared" si="8"/>
        <v>12.254720690754077</v>
      </c>
      <c r="DO11">
        <f t="shared" si="9"/>
        <v>18.459521918030774</v>
      </c>
      <c r="DP11">
        <f t="shared" si="10"/>
        <v>20.241267200000003</v>
      </c>
      <c r="DQ11">
        <f t="shared" si="11"/>
        <v>50.955509808784853</v>
      </c>
      <c r="DR11">
        <v>10107</v>
      </c>
      <c r="DS11">
        <f t="shared" si="12"/>
        <v>5.4656054280763184</v>
      </c>
      <c r="DT11">
        <f t="shared" si="13"/>
        <v>8.2329467754417252</v>
      </c>
      <c r="DU11">
        <f t="shared" si="14"/>
        <v>9.0276051712000012</v>
      </c>
      <c r="DV11">
        <f t="shared" si="15"/>
        <v>22.726157374718046</v>
      </c>
    </row>
    <row r="12" spans="1:155" x14ac:dyDescent="0.2">
      <c r="A12" t="s">
        <v>12</v>
      </c>
      <c r="B12">
        <v>2018</v>
      </c>
      <c r="C12">
        <v>1</v>
      </c>
      <c r="D12">
        <v>1</v>
      </c>
      <c r="E12">
        <v>8</v>
      </c>
      <c r="F12">
        <v>10108</v>
      </c>
      <c r="G12">
        <v>139</v>
      </c>
      <c r="H12" s="1">
        <v>2.7</v>
      </c>
      <c r="I12" s="2">
        <v>19.860935762874746</v>
      </c>
      <c r="J12">
        <v>23</v>
      </c>
      <c r="K12" s="2">
        <v>5.1548642487327818</v>
      </c>
      <c r="M12" t="s">
        <v>12</v>
      </c>
      <c r="N12">
        <v>2018</v>
      </c>
      <c r="O12">
        <v>2</v>
      </c>
      <c r="P12">
        <v>1</v>
      </c>
      <c r="Q12">
        <v>8</v>
      </c>
      <c r="R12">
        <v>10108</v>
      </c>
      <c r="S12">
        <v>139</v>
      </c>
      <c r="T12" s="1"/>
      <c r="U12" s="2"/>
      <c r="W12" s="2">
        <v>5.3657184768000006</v>
      </c>
      <c r="Y12" t="s">
        <v>12</v>
      </c>
      <c r="Z12">
        <v>2018</v>
      </c>
      <c r="AA12">
        <v>3</v>
      </c>
      <c r="AB12">
        <v>1</v>
      </c>
      <c r="AC12">
        <v>8</v>
      </c>
      <c r="AD12">
        <v>10108</v>
      </c>
      <c r="AE12">
        <v>139</v>
      </c>
      <c r="AH12">
        <v>22</v>
      </c>
      <c r="AI12">
        <v>3.4243596288000004</v>
      </c>
      <c r="AJ12">
        <v>12</v>
      </c>
      <c r="AK12">
        <f t="shared" si="6"/>
        <v>3.2186000000000003</v>
      </c>
      <c r="AL12" t="s">
        <v>12</v>
      </c>
      <c r="AM12">
        <v>2019</v>
      </c>
      <c r="AN12">
        <v>1</v>
      </c>
      <c r="AO12">
        <v>1</v>
      </c>
      <c r="AP12">
        <v>8</v>
      </c>
      <c r="AQ12">
        <v>10108</v>
      </c>
      <c r="AR12">
        <v>139</v>
      </c>
      <c r="AS12" s="1">
        <v>2.8</v>
      </c>
      <c r="AT12" s="2">
        <v>17.498523331364442</v>
      </c>
      <c r="AU12">
        <v>24</v>
      </c>
      <c r="AV12" s="2">
        <v>6.795483501476669</v>
      </c>
      <c r="AX12" t="s">
        <v>12</v>
      </c>
      <c r="AY12">
        <v>2019</v>
      </c>
      <c r="AZ12">
        <v>2</v>
      </c>
      <c r="BA12">
        <v>1</v>
      </c>
      <c r="BB12">
        <v>8</v>
      </c>
      <c r="BC12">
        <v>10108</v>
      </c>
      <c r="BD12">
        <v>139</v>
      </c>
      <c r="BE12" s="1">
        <v>2.4</v>
      </c>
      <c r="BF12" s="2"/>
      <c r="BG12" s="1">
        <v>14.416666666666666</v>
      </c>
      <c r="BH12" s="2">
        <v>2.8546366463999999</v>
      </c>
      <c r="BJ12" t="s">
        <v>12</v>
      </c>
      <c r="BK12">
        <v>2019</v>
      </c>
      <c r="BL12">
        <v>3</v>
      </c>
      <c r="BM12">
        <v>1</v>
      </c>
      <c r="BN12">
        <v>8</v>
      </c>
      <c r="BO12">
        <v>10108</v>
      </c>
      <c r="BP12">
        <v>139</v>
      </c>
      <c r="BQ12" s="1"/>
      <c r="BR12" s="2"/>
      <c r="BS12" s="1">
        <v>18</v>
      </c>
      <c r="BT12" s="2">
        <v>3.5467550976000002</v>
      </c>
      <c r="BV12" t="s">
        <v>12</v>
      </c>
      <c r="BW12">
        <v>2019</v>
      </c>
      <c r="BX12">
        <v>4</v>
      </c>
      <c r="BY12">
        <v>1</v>
      </c>
      <c r="BZ12">
        <v>8</v>
      </c>
      <c r="CA12">
        <v>10108</v>
      </c>
      <c r="CB12">
        <v>139</v>
      </c>
      <c r="CC12" s="1"/>
      <c r="CD12" s="2"/>
      <c r="CE12" s="1">
        <v>17.75</v>
      </c>
      <c r="CF12" s="2">
        <v>3.1959333120000002</v>
      </c>
      <c r="CH12" t="s">
        <v>12</v>
      </c>
      <c r="CI12">
        <v>2019</v>
      </c>
      <c r="CJ12">
        <v>5</v>
      </c>
      <c r="CK12">
        <v>1</v>
      </c>
      <c r="CL12">
        <v>8</v>
      </c>
      <c r="CM12">
        <v>10108</v>
      </c>
      <c r="CN12">
        <v>139</v>
      </c>
      <c r="CO12" s="1"/>
      <c r="CP12" s="2"/>
      <c r="CQ12" s="1">
        <v>17.25</v>
      </c>
      <c r="CR12" s="2">
        <v>3.2063877120000002</v>
      </c>
      <c r="CS12" s="1">
        <v>7.62</v>
      </c>
      <c r="CT12">
        <f t="shared" si="7"/>
        <v>1.5783600000000004</v>
      </c>
      <c r="CW12">
        <v>10108</v>
      </c>
      <c r="CY12">
        <v>3.2089200000000004</v>
      </c>
      <c r="CZ12">
        <f t="shared" si="0"/>
        <v>7.1879808000000018</v>
      </c>
      <c r="DB12">
        <v>1.1253</v>
      </c>
      <c r="DC12">
        <f t="shared" si="1"/>
        <v>2.5206720000000002</v>
      </c>
      <c r="DE12">
        <v>1.2559800000000001</v>
      </c>
      <c r="DF12">
        <f t="shared" si="2"/>
        <v>2.8133952000000004</v>
      </c>
      <c r="DH12">
        <v>1.6552800000000001</v>
      </c>
      <c r="DI12">
        <f t="shared" si="3"/>
        <v>3.7078272000000005</v>
      </c>
      <c r="DK12">
        <v>0.74051999999999996</v>
      </c>
      <c r="DL12">
        <f t="shared" si="4"/>
        <v>1.6587648000000002</v>
      </c>
      <c r="DN12">
        <f t="shared" si="8"/>
        <v>13.944942354332785</v>
      </c>
      <c r="DO12">
        <f t="shared" si="9"/>
        <v>19.599196269476671</v>
      </c>
      <c r="DP12">
        <f t="shared" si="10"/>
        <v>17.888640000000002</v>
      </c>
      <c r="DQ12">
        <f t="shared" si="11"/>
        <v>51.432778623809462</v>
      </c>
      <c r="DR12">
        <v>10108</v>
      </c>
      <c r="DS12">
        <f t="shared" si="12"/>
        <v>6.2194442900324223</v>
      </c>
      <c r="DT12">
        <f t="shared" si="13"/>
        <v>8.7412415361865961</v>
      </c>
      <c r="DU12">
        <f t="shared" si="14"/>
        <v>7.978333440000001</v>
      </c>
      <c r="DV12">
        <f t="shared" si="15"/>
        <v>22.93901926621902</v>
      </c>
    </row>
    <row r="13" spans="1:155" x14ac:dyDescent="0.2">
      <c r="A13" t="s">
        <v>12</v>
      </c>
      <c r="B13">
        <v>2018</v>
      </c>
      <c r="C13">
        <v>1</v>
      </c>
      <c r="D13">
        <v>1</v>
      </c>
      <c r="E13">
        <v>9</v>
      </c>
      <c r="F13">
        <v>10109</v>
      </c>
      <c r="G13">
        <v>77</v>
      </c>
      <c r="H13" s="1">
        <v>4.0999999999999996</v>
      </c>
      <c r="I13" s="2">
        <v>20.85143139190523</v>
      </c>
      <c r="J13">
        <v>20</v>
      </c>
      <c r="K13" s="2">
        <v>3.1535771561697929</v>
      </c>
      <c r="M13" t="s">
        <v>12</v>
      </c>
      <c r="N13">
        <v>2018</v>
      </c>
      <c r="O13">
        <v>2</v>
      </c>
      <c r="P13">
        <v>1</v>
      </c>
      <c r="Q13">
        <v>9</v>
      </c>
      <c r="R13">
        <v>10109</v>
      </c>
      <c r="S13">
        <v>77</v>
      </c>
      <c r="T13" s="1"/>
      <c r="U13" s="2"/>
      <c r="W13" s="2">
        <v>3.8216268287999995</v>
      </c>
      <c r="Y13" t="s">
        <v>12</v>
      </c>
      <c r="Z13">
        <v>2018</v>
      </c>
      <c r="AA13">
        <v>3</v>
      </c>
      <c r="AB13">
        <v>1</v>
      </c>
      <c r="AC13">
        <v>9</v>
      </c>
      <c r="AD13">
        <v>10109</v>
      </c>
      <c r="AE13">
        <v>77</v>
      </c>
      <c r="AH13">
        <v>22</v>
      </c>
      <c r="AI13">
        <v>2.0807740800000003</v>
      </c>
      <c r="AJ13">
        <v>12</v>
      </c>
      <c r="AK13">
        <f t="shared" si="6"/>
        <v>3.2186000000000003</v>
      </c>
      <c r="AL13" t="s">
        <v>12</v>
      </c>
      <c r="AM13">
        <v>2019</v>
      </c>
      <c r="AN13">
        <v>1</v>
      </c>
      <c r="AO13">
        <v>1</v>
      </c>
      <c r="AP13">
        <v>9</v>
      </c>
      <c r="AQ13">
        <v>10109</v>
      </c>
      <c r="AR13">
        <v>77</v>
      </c>
      <c r="AS13" s="1">
        <v>2.6</v>
      </c>
      <c r="AT13" s="2">
        <v>16.711513949865459</v>
      </c>
      <c r="AU13">
        <v>28</v>
      </c>
      <c r="AV13" s="2">
        <v>5.7397681325591305</v>
      </c>
      <c r="AX13" t="s">
        <v>12</v>
      </c>
      <c r="AY13">
        <v>2019</v>
      </c>
      <c r="AZ13">
        <v>2</v>
      </c>
      <c r="BA13">
        <v>1</v>
      </c>
      <c r="BB13">
        <v>9</v>
      </c>
      <c r="BC13">
        <v>10109</v>
      </c>
      <c r="BD13">
        <v>77</v>
      </c>
      <c r="BE13" s="1">
        <v>2.4</v>
      </c>
      <c r="BF13" s="2"/>
      <c r="BG13" s="1">
        <v>14.166666666666666</v>
      </c>
      <c r="BH13" s="2">
        <v>2.5000233983999998</v>
      </c>
      <c r="BJ13" t="s">
        <v>12</v>
      </c>
      <c r="BK13">
        <v>2019</v>
      </c>
      <c r="BL13">
        <v>3</v>
      </c>
      <c r="BM13">
        <v>1</v>
      </c>
      <c r="BN13">
        <v>9</v>
      </c>
      <c r="BO13">
        <v>10109</v>
      </c>
      <c r="BP13">
        <v>77</v>
      </c>
      <c r="BQ13" s="1"/>
      <c r="BR13" s="2"/>
      <c r="BS13" s="1">
        <v>16.875</v>
      </c>
      <c r="BT13" s="2">
        <v>3.3001892352000004</v>
      </c>
      <c r="BV13" t="s">
        <v>12</v>
      </c>
      <c r="BW13">
        <v>2019</v>
      </c>
      <c r="BX13">
        <v>4</v>
      </c>
      <c r="BY13">
        <v>1</v>
      </c>
      <c r="BZ13">
        <v>9</v>
      </c>
      <c r="CA13">
        <v>10109</v>
      </c>
      <c r="CB13">
        <v>77</v>
      </c>
      <c r="CC13" s="1"/>
      <c r="CD13" s="2"/>
      <c r="CE13" s="1">
        <v>15</v>
      </c>
      <c r="CF13" s="2">
        <v>2.7122244864000002</v>
      </c>
      <c r="CH13" t="s">
        <v>12</v>
      </c>
      <c r="CI13">
        <v>2019</v>
      </c>
      <c r="CJ13">
        <v>5</v>
      </c>
      <c r="CK13">
        <v>1</v>
      </c>
      <c r="CL13">
        <v>9</v>
      </c>
      <c r="CM13">
        <v>10109</v>
      </c>
      <c r="CN13">
        <v>77</v>
      </c>
      <c r="CO13" s="1"/>
      <c r="CP13" s="2"/>
      <c r="CQ13" s="1">
        <v>16.75</v>
      </c>
      <c r="CR13" s="2">
        <v>2.0925898752000003</v>
      </c>
      <c r="CS13" s="1">
        <v>7.9375</v>
      </c>
      <c r="CT13">
        <f t="shared" si="7"/>
        <v>1.7253625000000001</v>
      </c>
      <c r="CW13">
        <v>10109</v>
      </c>
      <c r="CY13">
        <v>1.6552800000000001</v>
      </c>
      <c r="CZ13">
        <f t="shared" si="0"/>
        <v>3.7078272000000005</v>
      </c>
      <c r="DB13">
        <v>0.74778000000000022</v>
      </c>
      <c r="DC13">
        <f t="shared" si="1"/>
        <v>1.6750272000000006</v>
      </c>
      <c r="DE13">
        <v>0.99462000000000006</v>
      </c>
      <c r="DF13">
        <f t="shared" si="2"/>
        <v>2.2279488000000005</v>
      </c>
      <c r="DH13">
        <v>1.6117200000000003</v>
      </c>
      <c r="DI13">
        <f t="shared" si="3"/>
        <v>3.6102528000000009</v>
      </c>
      <c r="DK13">
        <v>0.39204000000000006</v>
      </c>
      <c r="DL13">
        <f t="shared" si="4"/>
        <v>0.87816960000000022</v>
      </c>
      <c r="DN13">
        <f t="shared" si="8"/>
        <v>9.0559780649697927</v>
      </c>
      <c r="DO13">
        <f t="shared" si="9"/>
        <v>16.344795127759134</v>
      </c>
      <c r="DP13">
        <f t="shared" si="10"/>
        <v>12.099225600000002</v>
      </c>
      <c r="DQ13">
        <f t="shared" si="11"/>
        <v>37.499998792728931</v>
      </c>
      <c r="DR13">
        <v>10109</v>
      </c>
      <c r="DS13">
        <f t="shared" si="12"/>
        <v>4.0389662169765277</v>
      </c>
      <c r="DT13">
        <f t="shared" si="13"/>
        <v>7.2897786269805742</v>
      </c>
      <c r="DU13">
        <f t="shared" si="14"/>
        <v>5.3962546176000012</v>
      </c>
      <c r="DV13">
        <f t="shared" si="15"/>
        <v>16.724999461557104</v>
      </c>
    </row>
    <row r="14" spans="1:155" x14ac:dyDescent="0.2">
      <c r="A14" t="s">
        <v>12</v>
      </c>
      <c r="B14">
        <v>2018</v>
      </c>
      <c r="C14">
        <v>1</v>
      </c>
      <c r="D14">
        <v>1</v>
      </c>
      <c r="E14">
        <v>10</v>
      </c>
      <c r="F14">
        <v>10110</v>
      </c>
      <c r="G14">
        <v>69</v>
      </c>
      <c r="H14" s="1">
        <v>3</v>
      </c>
      <c r="I14" s="2">
        <v>20.827698634704809</v>
      </c>
      <c r="J14">
        <v>29</v>
      </c>
      <c r="K14" s="2">
        <v>3.6580503557918536</v>
      </c>
      <c r="M14" t="s">
        <v>12</v>
      </c>
      <c r="N14">
        <v>2018</v>
      </c>
      <c r="O14">
        <v>2</v>
      </c>
      <c r="P14">
        <v>1</v>
      </c>
      <c r="Q14">
        <v>10</v>
      </c>
      <c r="R14">
        <v>10110</v>
      </c>
      <c r="S14">
        <v>69</v>
      </c>
      <c r="T14" s="1"/>
      <c r="U14" s="2"/>
      <c r="W14" s="2">
        <v>5.0762012928000004</v>
      </c>
      <c r="Y14" t="s">
        <v>12</v>
      </c>
      <c r="Z14">
        <v>2018</v>
      </c>
      <c r="AA14">
        <v>3</v>
      </c>
      <c r="AB14">
        <v>1</v>
      </c>
      <c r="AC14">
        <v>10</v>
      </c>
      <c r="AD14">
        <v>10110</v>
      </c>
      <c r="AE14">
        <v>69</v>
      </c>
      <c r="AH14">
        <v>22</v>
      </c>
      <c r="AI14">
        <v>2.9606442623999998</v>
      </c>
      <c r="AJ14">
        <v>8</v>
      </c>
      <c r="AK14">
        <f t="shared" si="6"/>
        <v>2.4034</v>
      </c>
      <c r="AL14" t="s">
        <v>12</v>
      </c>
      <c r="AM14">
        <v>2019</v>
      </c>
      <c r="AN14">
        <v>1</v>
      </c>
      <c r="AO14">
        <v>1</v>
      </c>
      <c r="AP14">
        <v>10</v>
      </c>
      <c r="AQ14">
        <v>10110</v>
      </c>
      <c r="AR14">
        <v>69</v>
      </c>
      <c r="AS14" s="1">
        <v>2.6</v>
      </c>
      <c r="AT14" s="2">
        <v>18.775847808105873</v>
      </c>
      <c r="AU14">
        <v>27.5</v>
      </c>
      <c r="AV14" s="2">
        <v>5.6060487781637729</v>
      </c>
      <c r="AX14" t="s">
        <v>12</v>
      </c>
      <c r="AY14">
        <v>2019</v>
      </c>
      <c r="AZ14">
        <v>2</v>
      </c>
      <c r="BA14">
        <v>1</v>
      </c>
      <c r="BB14">
        <v>10</v>
      </c>
      <c r="BC14">
        <v>10110</v>
      </c>
      <c r="BD14">
        <v>69</v>
      </c>
      <c r="BE14" s="1">
        <v>2.1</v>
      </c>
      <c r="BF14" s="2"/>
      <c r="BG14" s="1">
        <v>20.333333333333332</v>
      </c>
      <c r="BH14" s="2">
        <v>3.6170551296000002</v>
      </c>
      <c r="BJ14" t="s">
        <v>12</v>
      </c>
      <c r="BK14">
        <v>2019</v>
      </c>
      <c r="BL14">
        <v>3</v>
      </c>
      <c r="BM14">
        <v>1</v>
      </c>
      <c r="BN14">
        <v>10</v>
      </c>
      <c r="BO14">
        <v>10110</v>
      </c>
      <c r="BP14">
        <v>69</v>
      </c>
      <c r="BQ14" s="1"/>
      <c r="BR14" s="2"/>
      <c r="BS14" s="1">
        <v>22.875</v>
      </c>
      <c r="BT14" s="2">
        <v>3.6605547264000009</v>
      </c>
      <c r="BV14" t="s">
        <v>12</v>
      </c>
      <c r="BW14">
        <v>2019</v>
      </c>
      <c r="BX14">
        <v>4</v>
      </c>
      <c r="BY14">
        <v>1</v>
      </c>
      <c r="BZ14">
        <v>10</v>
      </c>
      <c r="CA14">
        <v>10110</v>
      </c>
      <c r="CB14">
        <v>69</v>
      </c>
      <c r="CC14" s="1"/>
      <c r="CD14" s="2"/>
      <c r="CE14" s="1">
        <v>20.625</v>
      </c>
      <c r="CF14" s="2">
        <v>3.3686864640000005</v>
      </c>
      <c r="CH14" t="s">
        <v>12</v>
      </c>
      <c r="CI14">
        <v>2019</v>
      </c>
      <c r="CJ14">
        <v>5</v>
      </c>
      <c r="CK14">
        <v>1</v>
      </c>
      <c r="CL14">
        <v>10</v>
      </c>
      <c r="CM14">
        <v>10110</v>
      </c>
      <c r="CN14">
        <v>69</v>
      </c>
      <c r="CO14" s="1"/>
      <c r="CP14" s="2"/>
      <c r="CQ14" s="1">
        <v>22.625</v>
      </c>
      <c r="CR14" s="2">
        <v>2.3626014720000006</v>
      </c>
      <c r="CS14" s="1">
        <v>13.6525</v>
      </c>
      <c r="CT14">
        <f t="shared" si="7"/>
        <v>4.3714075000000001</v>
      </c>
      <c r="CW14">
        <v>10110</v>
      </c>
      <c r="CY14">
        <v>2.2070399999999997</v>
      </c>
      <c r="CZ14">
        <f t="shared" si="0"/>
        <v>4.9437695999999995</v>
      </c>
      <c r="DB14">
        <v>1.6189800000000001</v>
      </c>
      <c r="DC14">
        <f t="shared" si="1"/>
        <v>3.6265152000000005</v>
      </c>
      <c r="DE14">
        <v>1.4374800000000001</v>
      </c>
      <c r="DF14">
        <f t="shared" si="2"/>
        <v>3.2199552000000007</v>
      </c>
      <c r="DH14">
        <v>1.6407600000000004</v>
      </c>
      <c r="DI14">
        <f t="shared" si="3"/>
        <v>3.6753024000000014</v>
      </c>
      <c r="DK14">
        <v>0.96557999999999999</v>
      </c>
      <c r="DL14">
        <f t="shared" si="4"/>
        <v>2.1628992</v>
      </c>
      <c r="DN14">
        <f t="shared" si="8"/>
        <v>11.694895910991853</v>
      </c>
      <c r="DO14">
        <f t="shared" si="9"/>
        <v>18.614946570163777</v>
      </c>
      <c r="DP14">
        <f t="shared" si="10"/>
        <v>17.628441600000002</v>
      </c>
      <c r="DQ14">
        <f t="shared" si="11"/>
        <v>47.938284081155629</v>
      </c>
      <c r="DR14">
        <v>10110</v>
      </c>
      <c r="DS14">
        <f t="shared" si="12"/>
        <v>5.2159235763023668</v>
      </c>
      <c r="DT14">
        <f t="shared" si="13"/>
        <v>8.3022661702930449</v>
      </c>
      <c r="DU14">
        <f t="shared" si="14"/>
        <v>7.8622849536000015</v>
      </c>
      <c r="DV14">
        <f t="shared" si="15"/>
        <v>21.380474700195411</v>
      </c>
    </row>
    <row r="15" spans="1:155" x14ac:dyDescent="0.2">
      <c r="A15" t="s">
        <v>12</v>
      </c>
      <c r="B15">
        <v>2018</v>
      </c>
      <c r="C15">
        <v>1</v>
      </c>
      <c r="D15">
        <v>1</v>
      </c>
      <c r="E15">
        <v>11</v>
      </c>
      <c r="F15">
        <v>10111</v>
      </c>
      <c r="G15">
        <v>121</v>
      </c>
      <c r="H15" s="1">
        <v>4</v>
      </c>
      <c r="I15" s="2">
        <v>20.952177127514688</v>
      </c>
      <c r="J15">
        <v>24</v>
      </c>
      <c r="K15" s="2">
        <v>4.1092361849410484</v>
      </c>
      <c r="M15" t="s">
        <v>12</v>
      </c>
      <c r="N15">
        <v>2018</v>
      </c>
      <c r="O15">
        <v>2</v>
      </c>
      <c r="P15">
        <v>1</v>
      </c>
      <c r="Q15">
        <v>11</v>
      </c>
      <c r="R15">
        <v>10111</v>
      </c>
      <c r="S15">
        <v>121</v>
      </c>
      <c r="T15" s="1"/>
      <c r="U15" s="2"/>
      <c r="W15" s="2">
        <v>4.3041554688000003</v>
      </c>
      <c r="Y15" t="s">
        <v>12</v>
      </c>
      <c r="Z15">
        <v>2018</v>
      </c>
      <c r="AA15">
        <v>3</v>
      </c>
      <c r="AB15">
        <v>1</v>
      </c>
      <c r="AC15">
        <v>11</v>
      </c>
      <c r="AD15">
        <v>10111</v>
      </c>
      <c r="AE15">
        <v>121</v>
      </c>
      <c r="AH15">
        <v>30</v>
      </c>
      <c r="AI15">
        <v>3.3767990783999999</v>
      </c>
      <c r="AJ15">
        <v>15</v>
      </c>
      <c r="AK15">
        <f t="shared" si="6"/>
        <v>3.83</v>
      </c>
      <c r="AL15" t="s">
        <v>12</v>
      </c>
      <c r="AM15">
        <v>2019</v>
      </c>
      <c r="AN15">
        <v>1</v>
      </c>
      <c r="AO15">
        <v>1</v>
      </c>
      <c r="AP15">
        <v>11</v>
      </c>
      <c r="AQ15">
        <v>10111</v>
      </c>
      <c r="AR15">
        <v>121</v>
      </c>
      <c r="AS15" s="1">
        <v>2.7</v>
      </c>
      <c r="AT15" s="2">
        <v>16.892790635807398</v>
      </c>
      <c r="AU15">
        <v>27.5</v>
      </c>
      <c r="AV15" s="2">
        <v>4.8130474189944152</v>
      </c>
      <c r="AX15" t="s">
        <v>12</v>
      </c>
      <c r="AY15">
        <v>2019</v>
      </c>
      <c r="AZ15">
        <v>2</v>
      </c>
      <c r="BA15">
        <v>1</v>
      </c>
      <c r="BB15">
        <v>11</v>
      </c>
      <c r="BC15">
        <v>10111</v>
      </c>
      <c r="BD15">
        <v>121</v>
      </c>
      <c r="BE15" s="1">
        <v>2.4</v>
      </c>
      <c r="BF15" s="2"/>
      <c r="BG15" s="1">
        <v>16.166666666666668</v>
      </c>
      <c r="BH15" s="2">
        <v>3.1560579072000006</v>
      </c>
      <c r="BJ15" t="s">
        <v>12</v>
      </c>
      <c r="BK15">
        <v>2019</v>
      </c>
      <c r="BL15">
        <v>3</v>
      </c>
      <c r="BM15">
        <v>1</v>
      </c>
      <c r="BN15">
        <v>11</v>
      </c>
      <c r="BO15">
        <v>10111</v>
      </c>
      <c r="BP15">
        <v>121</v>
      </c>
      <c r="BQ15" s="1"/>
      <c r="BR15" s="2"/>
      <c r="BS15" s="1">
        <v>20.625</v>
      </c>
      <c r="BT15" s="2">
        <v>3.7553877503999997</v>
      </c>
      <c r="BV15" t="s">
        <v>12</v>
      </c>
      <c r="BW15">
        <v>2019</v>
      </c>
      <c r="BX15">
        <v>4</v>
      </c>
      <c r="BY15">
        <v>1</v>
      </c>
      <c r="BZ15">
        <v>11</v>
      </c>
      <c r="CA15">
        <v>10111</v>
      </c>
      <c r="CB15">
        <v>121</v>
      </c>
      <c r="CC15" s="1"/>
      <c r="CD15" s="2"/>
      <c r="CE15" s="1">
        <v>17</v>
      </c>
      <c r="CF15" s="2">
        <v>3.3341358336000009</v>
      </c>
      <c r="CH15" t="s">
        <v>12</v>
      </c>
      <c r="CI15">
        <v>2019</v>
      </c>
      <c r="CJ15">
        <v>5</v>
      </c>
      <c r="CK15">
        <v>1</v>
      </c>
      <c r="CL15">
        <v>11</v>
      </c>
      <c r="CM15">
        <v>10111</v>
      </c>
      <c r="CN15">
        <v>121</v>
      </c>
      <c r="CO15" s="1"/>
      <c r="CP15" s="2"/>
      <c r="CQ15" s="1">
        <v>19.75</v>
      </c>
      <c r="CR15" s="2">
        <v>2.8351217664000004</v>
      </c>
      <c r="CS15" s="1">
        <v>13.6525</v>
      </c>
      <c r="CT15">
        <f t="shared" si="7"/>
        <v>4.3714075000000001</v>
      </c>
      <c r="CW15">
        <v>10111</v>
      </c>
      <c r="CY15">
        <v>2.2796400000000001</v>
      </c>
      <c r="CZ15">
        <f t="shared" si="0"/>
        <v>5.1063936000000005</v>
      </c>
      <c r="DB15">
        <v>1.4592600000000004</v>
      </c>
      <c r="DC15">
        <f t="shared" si="1"/>
        <v>3.2687424000000012</v>
      </c>
      <c r="DE15">
        <v>1.5463800000000001</v>
      </c>
      <c r="DF15">
        <f t="shared" si="2"/>
        <v>3.4638912000000004</v>
      </c>
      <c r="DH15">
        <v>1.8367800000000001</v>
      </c>
      <c r="DI15">
        <f t="shared" si="3"/>
        <v>4.1143872000000004</v>
      </c>
      <c r="DK15">
        <v>1.0962600000000002</v>
      </c>
      <c r="DL15">
        <f t="shared" si="4"/>
        <v>2.4556224000000006</v>
      </c>
      <c r="DN15">
        <f t="shared" si="8"/>
        <v>11.790190732141047</v>
      </c>
      <c r="DO15">
        <f t="shared" si="9"/>
        <v>17.893750676594419</v>
      </c>
      <c r="DP15">
        <f t="shared" si="10"/>
        <v>18.409036800000003</v>
      </c>
      <c r="DQ15">
        <f t="shared" si="11"/>
        <v>48.092978208735467</v>
      </c>
      <c r="DR15">
        <v>10111</v>
      </c>
      <c r="DS15">
        <f t="shared" si="12"/>
        <v>5.2584250665349073</v>
      </c>
      <c r="DT15">
        <f t="shared" si="13"/>
        <v>7.9806128017611107</v>
      </c>
      <c r="DU15">
        <f t="shared" si="14"/>
        <v>8.210430412800001</v>
      </c>
      <c r="DV15">
        <f t="shared" si="15"/>
        <v>21.449468281096017</v>
      </c>
    </row>
    <row r="16" spans="1:155" x14ac:dyDescent="0.2">
      <c r="A16" t="s">
        <v>12</v>
      </c>
      <c r="B16">
        <v>2018</v>
      </c>
      <c r="C16">
        <v>1</v>
      </c>
      <c r="D16">
        <v>1</v>
      </c>
      <c r="E16">
        <v>12</v>
      </c>
      <c r="F16">
        <v>10112</v>
      </c>
      <c r="G16">
        <v>84</v>
      </c>
      <c r="H16" s="1">
        <v>3.7</v>
      </c>
      <c r="I16" s="2">
        <v>19.30576070901034</v>
      </c>
      <c r="J16">
        <v>23</v>
      </c>
      <c r="K16" s="2">
        <v>4.8789073659084199</v>
      </c>
      <c r="M16" t="s">
        <v>12</v>
      </c>
      <c r="N16">
        <v>2018</v>
      </c>
      <c r="O16">
        <v>2</v>
      </c>
      <c r="P16">
        <v>1</v>
      </c>
      <c r="Q16">
        <v>12</v>
      </c>
      <c r="R16">
        <v>10112</v>
      </c>
      <c r="S16">
        <v>84</v>
      </c>
      <c r="T16" s="1"/>
      <c r="U16" s="2"/>
      <c r="W16" s="2">
        <v>4.2462520320000001</v>
      </c>
      <c r="Y16" t="s">
        <v>12</v>
      </c>
      <c r="Z16">
        <v>2018</v>
      </c>
      <c r="AA16">
        <v>3</v>
      </c>
      <c r="AB16">
        <v>1</v>
      </c>
      <c r="AC16">
        <v>12</v>
      </c>
      <c r="AD16">
        <v>10112</v>
      </c>
      <c r="AE16">
        <v>84</v>
      </c>
      <c r="AH16">
        <v>18</v>
      </c>
      <c r="AI16">
        <v>3.4362497664</v>
      </c>
      <c r="AJ16">
        <v>17</v>
      </c>
      <c r="AK16">
        <f t="shared" si="6"/>
        <v>4.2376000000000005</v>
      </c>
      <c r="AL16" t="s">
        <v>12</v>
      </c>
      <c r="AM16">
        <v>2019</v>
      </c>
      <c r="AN16">
        <v>1</v>
      </c>
      <c r="AO16">
        <v>1</v>
      </c>
      <c r="AP16">
        <v>12</v>
      </c>
      <c r="AQ16">
        <v>10112</v>
      </c>
      <c r="AR16">
        <v>84</v>
      </c>
      <c r="AS16" s="1">
        <v>3</v>
      </c>
      <c r="AT16" s="2">
        <v>17.905244810648075</v>
      </c>
      <c r="AU16">
        <v>30</v>
      </c>
      <c r="AV16" s="2">
        <v>4.9442746594834412</v>
      </c>
      <c r="AX16" t="s">
        <v>12</v>
      </c>
      <c r="AY16">
        <v>2019</v>
      </c>
      <c r="AZ16">
        <v>2</v>
      </c>
      <c r="BA16">
        <v>1</v>
      </c>
      <c r="BB16">
        <v>12</v>
      </c>
      <c r="BC16">
        <v>10112</v>
      </c>
      <c r="BD16">
        <v>84</v>
      </c>
      <c r="BE16" s="1">
        <v>2.2999999999999998</v>
      </c>
      <c r="BF16" s="2"/>
      <c r="BG16" s="1">
        <v>18</v>
      </c>
      <c r="BH16" s="2">
        <v>3.3156338687999996</v>
      </c>
      <c r="BJ16" t="s">
        <v>12</v>
      </c>
      <c r="BK16">
        <v>2019</v>
      </c>
      <c r="BL16">
        <v>3</v>
      </c>
      <c r="BM16">
        <v>1</v>
      </c>
      <c r="BN16">
        <v>12</v>
      </c>
      <c r="BO16">
        <v>10112</v>
      </c>
      <c r="BP16">
        <v>84</v>
      </c>
      <c r="BQ16" s="1"/>
      <c r="BR16" s="2"/>
      <c r="BS16" s="1">
        <v>19.75</v>
      </c>
      <c r="BT16" s="2">
        <v>3.812287564800001</v>
      </c>
      <c r="BV16" t="s">
        <v>12</v>
      </c>
      <c r="BW16">
        <v>2019</v>
      </c>
      <c r="BX16">
        <v>4</v>
      </c>
      <c r="BY16">
        <v>1</v>
      </c>
      <c r="BZ16">
        <v>12</v>
      </c>
      <c r="CA16">
        <v>10112</v>
      </c>
      <c r="CB16">
        <v>84</v>
      </c>
      <c r="CC16" s="1"/>
      <c r="CD16" s="2"/>
      <c r="CE16" s="1">
        <v>18.5</v>
      </c>
      <c r="CF16" s="2">
        <v>3.5068889856000007</v>
      </c>
      <c r="CH16" t="s">
        <v>12</v>
      </c>
      <c r="CI16">
        <v>2019</v>
      </c>
      <c r="CJ16">
        <v>5</v>
      </c>
      <c r="CK16">
        <v>1</v>
      </c>
      <c r="CL16">
        <v>12</v>
      </c>
      <c r="CM16">
        <v>10112</v>
      </c>
      <c r="CN16">
        <v>84</v>
      </c>
      <c r="CO16" s="1"/>
      <c r="CP16" s="2"/>
      <c r="CQ16" s="1">
        <v>18.5</v>
      </c>
      <c r="CR16" s="2">
        <v>3.2738906112000001</v>
      </c>
      <c r="CS16" s="1">
        <v>11.112500000000001</v>
      </c>
      <c r="CT16">
        <f t="shared" si="7"/>
        <v>3.1953875000000007</v>
      </c>
      <c r="CW16">
        <v>10112</v>
      </c>
      <c r="CY16">
        <v>2.5627799999999996</v>
      </c>
      <c r="CZ16">
        <f t="shared" si="0"/>
        <v>5.7406271999999996</v>
      </c>
      <c r="DB16">
        <v>1.4955600000000004</v>
      </c>
      <c r="DC16">
        <f t="shared" si="1"/>
        <v>3.3500544000000012</v>
      </c>
      <c r="DE16">
        <v>1.3358399999999999</v>
      </c>
      <c r="DF16">
        <f t="shared" si="2"/>
        <v>2.9922816000000001</v>
      </c>
      <c r="DH16">
        <v>1.6552800000000001</v>
      </c>
      <c r="DI16">
        <f t="shared" si="3"/>
        <v>3.7078272000000005</v>
      </c>
      <c r="DK16">
        <v>0.73326000000000002</v>
      </c>
      <c r="DL16">
        <f t="shared" si="4"/>
        <v>1.6425024000000001</v>
      </c>
      <c r="DN16">
        <f t="shared" si="8"/>
        <v>12.561409164308419</v>
      </c>
      <c r="DO16">
        <f t="shared" si="9"/>
        <v>18.85297568988344</v>
      </c>
      <c r="DP16">
        <f t="shared" si="10"/>
        <v>17.4332928</v>
      </c>
      <c r="DQ16">
        <f t="shared" si="11"/>
        <v>48.847677654191855</v>
      </c>
      <c r="DR16">
        <v>10112</v>
      </c>
      <c r="DS16">
        <f t="shared" si="12"/>
        <v>5.602388487281555</v>
      </c>
      <c r="DT16">
        <f t="shared" si="13"/>
        <v>8.4084271576880152</v>
      </c>
      <c r="DU16">
        <f t="shared" si="14"/>
        <v>7.7752485888000002</v>
      </c>
      <c r="DV16">
        <f t="shared" si="15"/>
        <v>21.786064233769569</v>
      </c>
    </row>
    <row r="17" spans="1:126" x14ac:dyDescent="0.2">
      <c r="A17" t="s">
        <v>12</v>
      </c>
      <c r="B17">
        <v>2018</v>
      </c>
      <c r="C17">
        <v>1</v>
      </c>
      <c r="D17">
        <v>1</v>
      </c>
      <c r="E17">
        <v>13</v>
      </c>
      <c r="F17">
        <v>10113</v>
      </c>
      <c r="G17">
        <v>133</v>
      </c>
      <c r="H17" s="1">
        <v>4.5</v>
      </c>
      <c r="I17" s="2">
        <v>20.91314665401044</v>
      </c>
      <c r="J17">
        <v>24</v>
      </c>
      <c r="K17" s="2">
        <v>3.2649403790033222</v>
      </c>
      <c r="M17" t="s">
        <v>12</v>
      </c>
      <c r="N17">
        <v>2018</v>
      </c>
      <c r="O17">
        <v>2</v>
      </c>
      <c r="P17">
        <v>1</v>
      </c>
      <c r="Q17">
        <v>13</v>
      </c>
      <c r="R17">
        <v>10113</v>
      </c>
      <c r="S17">
        <v>133</v>
      </c>
      <c r="T17" s="1"/>
      <c r="U17" s="2"/>
      <c r="W17" s="2">
        <v>3.3390981888000004</v>
      </c>
      <c r="Y17" t="s">
        <v>12</v>
      </c>
      <c r="Z17">
        <v>2018</v>
      </c>
      <c r="AA17">
        <v>3</v>
      </c>
      <c r="AB17">
        <v>1</v>
      </c>
      <c r="AC17">
        <v>13</v>
      </c>
      <c r="AD17">
        <v>10113</v>
      </c>
      <c r="AE17">
        <v>133</v>
      </c>
      <c r="AH17">
        <v>15</v>
      </c>
      <c r="AI17">
        <v>1.8429713280000002</v>
      </c>
      <c r="AJ17">
        <v>10</v>
      </c>
      <c r="AK17">
        <f t="shared" si="6"/>
        <v>2.8110000000000004</v>
      </c>
      <c r="AL17" t="s">
        <v>12</v>
      </c>
      <c r="AM17">
        <v>2019</v>
      </c>
      <c r="AN17">
        <v>1</v>
      </c>
      <c r="AO17">
        <v>1</v>
      </c>
      <c r="AP17">
        <v>13</v>
      </c>
      <c r="AQ17">
        <v>10113</v>
      </c>
      <c r="AR17">
        <v>133</v>
      </c>
      <c r="AS17" s="1">
        <v>2.9</v>
      </c>
      <c r="AT17" s="2">
        <v>16.068447412353926</v>
      </c>
      <c r="AU17">
        <v>23.5</v>
      </c>
      <c r="AV17" s="2">
        <v>3.8569580233722882</v>
      </c>
      <c r="AX17" t="s">
        <v>12</v>
      </c>
      <c r="AY17">
        <v>2019</v>
      </c>
      <c r="AZ17">
        <v>2</v>
      </c>
      <c r="BA17">
        <v>1</v>
      </c>
      <c r="BB17">
        <v>13</v>
      </c>
      <c r="BC17">
        <v>10113</v>
      </c>
      <c r="BD17">
        <v>133</v>
      </c>
      <c r="BE17" s="1">
        <v>2.1</v>
      </c>
      <c r="BF17" s="2"/>
      <c r="BG17" s="1">
        <v>14.5</v>
      </c>
      <c r="BH17" s="2">
        <v>2.1099488255999996</v>
      </c>
      <c r="BJ17" t="s">
        <v>12</v>
      </c>
      <c r="BK17">
        <v>2019</v>
      </c>
      <c r="BL17">
        <v>3</v>
      </c>
      <c r="BM17">
        <v>1</v>
      </c>
      <c r="BN17">
        <v>13</v>
      </c>
      <c r="BO17">
        <v>10113</v>
      </c>
      <c r="BP17">
        <v>133</v>
      </c>
      <c r="BQ17" s="1"/>
      <c r="BR17" s="2"/>
      <c r="BS17" s="1">
        <v>14.75</v>
      </c>
      <c r="BT17" s="2">
        <v>3.0725899776000007</v>
      </c>
      <c r="BV17" t="s">
        <v>12</v>
      </c>
      <c r="BW17">
        <v>2019</v>
      </c>
      <c r="BX17">
        <v>4</v>
      </c>
      <c r="BY17">
        <v>1</v>
      </c>
      <c r="BZ17">
        <v>13</v>
      </c>
      <c r="CA17">
        <v>10113</v>
      </c>
      <c r="CB17">
        <v>133</v>
      </c>
      <c r="CC17" s="1"/>
      <c r="CD17" s="2"/>
      <c r="CE17" s="1">
        <v>13.25</v>
      </c>
      <c r="CF17" s="2">
        <v>2.2976169216</v>
      </c>
      <c r="CH17" t="s">
        <v>12</v>
      </c>
      <c r="CI17">
        <v>2019</v>
      </c>
      <c r="CJ17">
        <v>5</v>
      </c>
      <c r="CK17">
        <v>1</v>
      </c>
      <c r="CL17">
        <v>13</v>
      </c>
      <c r="CM17">
        <v>10113</v>
      </c>
      <c r="CN17">
        <v>133</v>
      </c>
      <c r="CO17" s="1"/>
      <c r="CP17" s="2"/>
      <c r="CQ17" s="1">
        <v>16.875</v>
      </c>
      <c r="CR17" s="2">
        <v>1.7044482048000005</v>
      </c>
      <c r="CS17" s="1">
        <v>9.5250000000000004</v>
      </c>
      <c r="CT17">
        <f t="shared" si="7"/>
        <v>2.460375</v>
      </c>
      <c r="CW17">
        <v>10113</v>
      </c>
      <c r="CY17">
        <v>1.6189800000000001</v>
      </c>
      <c r="CZ17">
        <f t="shared" si="0"/>
        <v>3.6265152000000005</v>
      </c>
      <c r="DB17">
        <v>0.62435999999999992</v>
      </c>
      <c r="DC17">
        <f t="shared" si="1"/>
        <v>1.3985664</v>
      </c>
      <c r="DE17">
        <v>0.95106000000000013</v>
      </c>
      <c r="DF17">
        <f t="shared" si="2"/>
        <v>2.1303744000000004</v>
      </c>
      <c r="DH17">
        <v>1.5246</v>
      </c>
      <c r="DI17">
        <f t="shared" si="3"/>
        <v>3.4151040000000004</v>
      </c>
      <c r="DK17">
        <v>0.43559999999999999</v>
      </c>
      <c r="DL17">
        <f t="shared" si="4"/>
        <v>0.97574400000000006</v>
      </c>
      <c r="DN17">
        <f t="shared" si="8"/>
        <v>8.4470098958033226</v>
      </c>
      <c r="DO17">
        <f t="shared" si="9"/>
        <v>13.041561952972289</v>
      </c>
      <c r="DP17">
        <f t="shared" si="10"/>
        <v>11.546304000000001</v>
      </c>
      <c r="DQ17">
        <f t="shared" si="11"/>
        <v>33.034875848775613</v>
      </c>
      <c r="DR17">
        <v>10113</v>
      </c>
      <c r="DS17">
        <f t="shared" si="12"/>
        <v>3.7673664135282818</v>
      </c>
      <c r="DT17">
        <f t="shared" si="13"/>
        <v>5.8165366310256408</v>
      </c>
      <c r="DU17">
        <f t="shared" si="14"/>
        <v>5.1496515840000008</v>
      </c>
      <c r="DV17">
        <f t="shared" si="15"/>
        <v>14.733554628553923</v>
      </c>
    </row>
    <row r="18" spans="1:126" x14ac:dyDescent="0.2">
      <c r="A18" t="s">
        <v>12</v>
      </c>
      <c r="B18">
        <v>2018</v>
      </c>
      <c r="C18">
        <v>1</v>
      </c>
      <c r="D18">
        <v>1</v>
      </c>
      <c r="E18">
        <v>14</v>
      </c>
      <c r="F18">
        <v>10114</v>
      </c>
      <c r="G18">
        <v>125</v>
      </c>
      <c r="H18" s="1">
        <v>4</v>
      </c>
      <c r="I18" s="2">
        <v>21.515398518623524</v>
      </c>
      <c r="J18">
        <v>20</v>
      </c>
      <c r="K18" s="2">
        <v>4.1357236393946906</v>
      </c>
      <c r="M18" t="s">
        <v>12</v>
      </c>
      <c r="N18">
        <v>2018</v>
      </c>
      <c r="O18">
        <v>2</v>
      </c>
      <c r="P18">
        <v>1</v>
      </c>
      <c r="Q18">
        <v>14</v>
      </c>
      <c r="R18">
        <v>10114</v>
      </c>
      <c r="S18">
        <v>125</v>
      </c>
      <c r="T18" s="1"/>
      <c r="U18" s="2"/>
      <c r="W18" s="2">
        <v>4.4199623423999999</v>
      </c>
      <c r="Y18" t="s">
        <v>12</v>
      </c>
      <c r="Z18">
        <v>2018</v>
      </c>
      <c r="AA18">
        <v>3</v>
      </c>
      <c r="AB18">
        <v>1</v>
      </c>
      <c r="AC18">
        <v>14</v>
      </c>
      <c r="AD18">
        <v>10114</v>
      </c>
      <c r="AE18">
        <v>125</v>
      </c>
      <c r="AH18">
        <v>19</v>
      </c>
      <c r="AI18">
        <v>2.9487541248000002</v>
      </c>
      <c r="AJ18">
        <v>6</v>
      </c>
      <c r="AK18">
        <f t="shared" si="6"/>
        <v>1.9958</v>
      </c>
      <c r="AL18" t="s">
        <v>12</v>
      </c>
      <c r="AM18">
        <v>2019</v>
      </c>
      <c r="AN18">
        <v>1</v>
      </c>
      <c r="AO18">
        <v>1</v>
      </c>
      <c r="AP18">
        <v>14</v>
      </c>
      <c r="AQ18">
        <v>10114</v>
      </c>
      <c r="AR18">
        <v>125</v>
      </c>
      <c r="AS18" s="1">
        <v>2.5</v>
      </c>
      <c r="AT18" s="2">
        <v>16.616423927650455</v>
      </c>
      <c r="AU18">
        <v>21.5</v>
      </c>
      <c r="AV18" s="2">
        <v>4.3289713783459849</v>
      </c>
      <c r="AX18" t="s">
        <v>12</v>
      </c>
      <c r="AY18">
        <v>2019</v>
      </c>
      <c r="AZ18">
        <v>2</v>
      </c>
      <c r="BA18">
        <v>1</v>
      </c>
      <c r="BB18">
        <v>14</v>
      </c>
      <c r="BC18">
        <v>10114</v>
      </c>
      <c r="BD18">
        <v>125</v>
      </c>
      <c r="BE18" s="1">
        <v>1.3</v>
      </c>
      <c r="BF18" s="2"/>
      <c r="BG18" s="1">
        <v>10.666666666666666</v>
      </c>
      <c r="BH18" s="2">
        <v>1.6666822656</v>
      </c>
      <c r="BJ18" t="s">
        <v>12</v>
      </c>
      <c r="BK18">
        <v>2019</v>
      </c>
      <c r="BL18">
        <v>3</v>
      </c>
      <c r="BM18">
        <v>1</v>
      </c>
      <c r="BN18">
        <v>14</v>
      </c>
      <c r="BO18">
        <v>10114</v>
      </c>
      <c r="BP18">
        <v>125</v>
      </c>
      <c r="BQ18" s="1"/>
      <c r="BR18" s="2"/>
      <c r="BS18" s="1">
        <v>13.625</v>
      </c>
      <c r="BT18" s="2">
        <v>2.6553246720000008</v>
      </c>
      <c r="BV18" t="s">
        <v>12</v>
      </c>
      <c r="BW18">
        <v>2019</v>
      </c>
      <c r="BX18">
        <v>4</v>
      </c>
      <c r="BY18">
        <v>1</v>
      </c>
      <c r="BZ18">
        <v>14</v>
      </c>
      <c r="CA18">
        <v>10114</v>
      </c>
      <c r="CB18">
        <v>125</v>
      </c>
      <c r="CC18" s="1"/>
      <c r="CD18" s="2"/>
      <c r="CE18" s="1">
        <v>10.75</v>
      </c>
      <c r="CF18" s="2">
        <v>3.1959333120000002</v>
      </c>
      <c r="CH18" t="s">
        <v>12</v>
      </c>
      <c r="CI18">
        <v>2019</v>
      </c>
      <c r="CJ18">
        <v>5</v>
      </c>
      <c r="CK18">
        <v>1</v>
      </c>
      <c r="CL18">
        <v>14</v>
      </c>
      <c r="CM18">
        <v>10114</v>
      </c>
      <c r="CN18">
        <v>125</v>
      </c>
      <c r="CO18" s="1"/>
      <c r="CP18" s="2"/>
      <c r="CQ18" s="1">
        <v>13.125</v>
      </c>
      <c r="CR18" s="2">
        <v>2.1263413247999998</v>
      </c>
      <c r="CS18" s="1">
        <v>5.3975</v>
      </c>
      <c r="CT18">
        <f t="shared" si="7"/>
        <v>0.54934250000000029</v>
      </c>
      <c r="CW18">
        <v>10114</v>
      </c>
      <c r="CY18">
        <v>1.7278800000000001</v>
      </c>
      <c r="CZ18">
        <f t="shared" si="0"/>
        <v>3.8704512000000006</v>
      </c>
      <c r="DB18">
        <v>0.71874000000000005</v>
      </c>
      <c r="DC18">
        <f t="shared" si="1"/>
        <v>1.6099776000000003</v>
      </c>
      <c r="DE18">
        <v>0.78408000000000011</v>
      </c>
      <c r="DF18">
        <f t="shared" si="2"/>
        <v>1.7563392000000004</v>
      </c>
      <c r="DH18">
        <v>1.1979</v>
      </c>
      <c r="DI18">
        <f t="shared" si="3"/>
        <v>2.6832960000000003</v>
      </c>
      <c r="DK18">
        <v>0.47189999999999999</v>
      </c>
      <c r="DL18">
        <f t="shared" si="4"/>
        <v>1.057056</v>
      </c>
      <c r="DN18">
        <f t="shared" si="8"/>
        <v>11.504440106594691</v>
      </c>
      <c r="DO18">
        <f t="shared" si="9"/>
        <v>13.973252952745986</v>
      </c>
      <c r="DP18">
        <f t="shared" si="10"/>
        <v>10.977120000000001</v>
      </c>
      <c r="DQ18">
        <f t="shared" si="11"/>
        <v>36.45481305934068</v>
      </c>
      <c r="DR18">
        <v>10114</v>
      </c>
      <c r="DS18">
        <f t="shared" si="12"/>
        <v>5.1309802875412327</v>
      </c>
      <c r="DT18">
        <f t="shared" si="13"/>
        <v>6.2320708169247094</v>
      </c>
      <c r="DU18">
        <f t="shared" si="14"/>
        <v>4.895795520000001</v>
      </c>
      <c r="DV18">
        <f t="shared" si="15"/>
        <v>16.258846624465942</v>
      </c>
    </row>
    <row r="19" spans="1:126" x14ac:dyDescent="0.2">
      <c r="A19" t="s">
        <v>12</v>
      </c>
      <c r="B19">
        <v>2018</v>
      </c>
      <c r="C19">
        <v>1</v>
      </c>
      <c r="D19">
        <v>1</v>
      </c>
      <c r="E19">
        <v>15</v>
      </c>
      <c r="F19">
        <v>10115</v>
      </c>
      <c r="G19">
        <v>202</v>
      </c>
      <c r="H19" s="1">
        <v>4.4000000000000004</v>
      </c>
      <c r="I19" s="2">
        <v>20.355153935063569</v>
      </c>
      <c r="J19">
        <v>23</v>
      </c>
      <c r="K19" s="2">
        <v>4.4489579279520859</v>
      </c>
      <c r="M19" t="s">
        <v>12</v>
      </c>
      <c r="N19">
        <v>2018</v>
      </c>
      <c r="O19">
        <v>2</v>
      </c>
      <c r="P19">
        <v>1</v>
      </c>
      <c r="Q19">
        <v>15</v>
      </c>
      <c r="R19">
        <v>10115</v>
      </c>
      <c r="S19" s="6">
        <v>202</v>
      </c>
      <c r="T19" s="1">
        <v>3.2</v>
      </c>
      <c r="U19" s="2">
        <v>20.573126317807166</v>
      </c>
      <c r="V19">
        <v>21</v>
      </c>
      <c r="W19" s="2">
        <v>4.3977660249600001</v>
      </c>
      <c r="Y19" t="s">
        <v>12</v>
      </c>
      <c r="Z19">
        <v>2018</v>
      </c>
      <c r="AA19">
        <v>3</v>
      </c>
      <c r="AB19">
        <v>1</v>
      </c>
      <c r="AC19">
        <v>15</v>
      </c>
      <c r="AD19">
        <v>10115</v>
      </c>
      <c r="AE19">
        <v>202</v>
      </c>
      <c r="AF19">
        <v>2.5</v>
      </c>
      <c r="AG19">
        <v>19.491328992561687</v>
      </c>
      <c r="AH19">
        <v>19</v>
      </c>
      <c r="AI19">
        <v>3.1461304089600004</v>
      </c>
      <c r="AJ19">
        <v>9</v>
      </c>
      <c r="AK19">
        <f t="shared" si="6"/>
        <v>2.6072000000000002</v>
      </c>
      <c r="AL19" t="s">
        <v>12</v>
      </c>
      <c r="AM19">
        <v>2019</v>
      </c>
      <c r="AN19">
        <v>1</v>
      </c>
      <c r="AO19">
        <v>1</v>
      </c>
      <c r="AP19">
        <v>15</v>
      </c>
      <c r="AQ19">
        <v>10115</v>
      </c>
      <c r="AR19">
        <v>202</v>
      </c>
      <c r="AS19" s="1">
        <v>2.9</v>
      </c>
      <c r="AT19" s="2">
        <v>16.531356630191787</v>
      </c>
      <c r="AU19">
        <v>26</v>
      </c>
      <c r="AV19" s="2">
        <v>6.0166287723261567</v>
      </c>
      <c r="AX19" t="s">
        <v>12</v>
      </c>
      <c r="AY19">
        <v>2019</v>
      </c>
      <c r="AZ19">
        <v>2</v>
      </c>
      <c r="BA19">
        <v>1</v>
      </c>
      <c r="BB19">
        <v>15</v>
      </c>
      <c r="BC19">
        <v>10115</v>
      </c>
      <c r="BD19" s="6">
        <v>202</v>
      </c>
      <c r="BE19" s="1">
        <v>2.2999999999999998</v>
      </c>
      <c r="BF19" s="2"/>
      <c r="BG19" s="1">
        <v>14</v>
      </c>
      <c r="BH19" s="2">
        <v>2.1099488255999996</v>
      </c>
      <c r="BJ19" t="s">
        <v>12</v>
      </c>
      <c r="BK19">
        <v>2019</v>
      </c>
      <c r="BL19">
        <v>3</v>
      </c>
      <c r="BM19">
        <v>1</v>
      </c>
      <c r="BN19">
        <v>15</v>
      </c>
      <c r="BO19">
        <v>10115</v>
      </c>
      <c r="BP19" s="6">
        <v>202</v>
      </c>
      <c r="BQ19" s="1">
        <v>2.2000000000000002</v>
      </c>
      <c r="BR19" s="2">
        <v>19.309049159795428</v>
      </c>
      <c r="BS19" s="1">
        <v>16.25</v>
      </c>
      <c r="BT19" s="2">
        <v>3.1266448012800003</v>
      </c>
      <c r="BV19" t="s">
        <v>12</v>
      </c>
      <c r="BW19">
        <v>2019</v>
      </c>
      <c r="BX19">
        <v>4</v>
      </c>
      <c r="BY19">
        <v>1</v>
      </c>
      <c r="BZ19">
        <v>15</v>
      </c>
      <c r="CA19">
        <v>10115</v>
      </c>
      <c r="CB19" s="6">
        <v>202</v>
      </c>
      <c r="CC19" s="1">
        <v>2.2999999999999998</v>
      </c>
      <c r="CD19" s="2">
        <v>17.85866956035645</v>
      </c>
      <c r="CE19" s="1">
        <v>15.75</v>
      </c>
      <c r="CF19" s="2">
        <v>2.5031931724800005</v>
      </c>
      <c r="CH19" t="s">
        <v>12</v>
      </c>
      <c r="CI19">
        <v>2019</v>
      </c>
      <c r="CJ19">
        <v>5</v>
      </c>
      <c r="CK19">
        <v>1</v>
      </c>
      <c r="CL19">
        <v>15</v>
      </c>
      <c r="CM19">
        <v>10115</v>
      </c>
      <c r="CN19" s="6">
        <v>202</v>
      </c>
      <c r="CO19" s="1">
        <v>2.8</v>
      </c>
      <c r="CP19" s="2">
        <v>17.485571081409475</v>
      </c>
      <c r="CQ19" s="1">
        <v>16.875</v>
      </c>
      <c r="CR19" s="2">
        <v>2.3921339904000001</v>
      </c>
      <c r="CS19" s="1">
        <v>11.43</v>
      </c>
      <c r="CT19">
        <f t="shared" si="7"/>
        <v>3.34239</v>
      </c>
      <c r="CW19">
        <v>10115</v>
      </c>
      <c r="CY19">
        <v>2.7733200000000005</v>
      </c>
      <c r="CZ19">
        <f t="shared" si="0"/>
        <v>6.2122368000000012</v>
      </c>
      <c r="DB19">
        <v>1.2124200000000001</v>
      </c>
      <c r="DC19">
        <f t="shared" si="1"/>
        <v>2.7158208000000004</v>
      </c>
      <c r="DE19">
        <v>1.2995399999999999</v>
      </c>
      <c r="DF19">
        <f t="shared" si="2"/>
        <v>2.9109696</v>
      </c>
      <c r="DH19">
        <v>1.5754200000000003</v>
      </c>
      <c r="DI19">
        <f t="shared" si="3"/>
        <v>3.5289408000000009</v>
      </c>
      <c r="DK19">
        <v>0.86394000000000004</v>
      </c>
      <c r="DL19">
        <f t="shared" si="4"/>
        <v>1.9352256000000003</v>
      </c>
      <c r="DN19">
        <f t="shared" si="8"/>
        <v>11.992854361872087</v>
      </c>
      <c r="DO19">
        <f t="shared" si="9"/>
        <v>16.148549562086156</v>
      </c>
      <c r="DP19">
        <f t="shared" si="10"/>
        <v>17.303193600000004</v>
      </c>
      <c r="DQ19">
        <f t="shared" si="11"/>
        <v>45.444597523958251</v>
      </c>
      <c r="DR19">
        <v>10115</v>
      </c>
      <c r="DS19">
        <f t="shared" si="12"/>
        <v>5.3488130453949507</v>
      </c>
      <c r="DT19">
        <f t="shared" si="13"/>
        <v>7.2022531046904259</v>
      </c>
      <c r="DU19">
        <f t="shared" si="14"/>
        <v>7.7172243456000018</v>
      </c>
      <c r="DV19">
        <f t="shared" si="15"/>
        <v>20.268290495685381</v>
      </c>
    </row>
    <row r="20" spans="1:126" x14ac:dyDescent="0.2">
      <c r="A20" t="s">
        <v>12</v>
      </c>
      <c r="B20">
        <v>2018</v>
      </c>
      <c r="C20">
        <v>1</v>
      </c>
      <c r="D20">
        <v>1</v>
      </c>
      <c r="E20">
        <v>16</v>
      </c>
      <c r="F20">
        <v>10116</v>
      </c>
      <c r="G20">
        <v>32</v>
      </c>
      <c r="H20" s="1">
        <v>4.4000000000000004</v>
      </c>
      <c r="I20" s="2">
        <v>20.926819039630949</v>
      </c>
      <c r="J20">
        <v>23</v>
      </c>
      <c r="K20" s="2">
        <v>5.7378002908785923</v>
      </c>
      <c r="M20" t="s">
        <v>12</v>
      </c>
      <c r="N20">
        <v>2018</v>
      </c>
      <c r="O20">
        <v>2</v>
      </c>
      <c r="P20">
        <v>1</v>
      </c>
      <c r="Q20">
        <v>16</v>
      </c>
      <c r="R20">
        <v>10116</v>
      </c>
      <c r="S20">
        <v>32</v>
      </c>
      <c r="T20" s="1"/>
      <c r="U20" s="2"/>
      <c r="W20" s="2">
        <v>5.1341047295999998</v>
      </c>
      <c r="Y20" t="s">
        <v>12</v>
      </c>
      <c r="Z20">
        <v>2018</v>
      </c>
      <c r="AA20">
        <v>3</v>
      </c>
      <c r="AB20">
        <v>1</v>
      </c>
      <c r="AC20">
        <v>16</v>
      </c>
      <c r="AD20">
        <v>10116</v>
      </c>
      <c r="AE20">
        <v>32</v>
      </c>
      <c r="AH20">
        <v>23</v>
      </c>
      <c r="AI20">
        <v>3.5670412800000002</v>
      </c>
      <c r="AJ20">
        <v>15</v>
      </c>
      <c r="AK20">
        <f t="shared" si="6"/>
        <v>3.83</v>
      </c>
      <c r="AL20" t="s">
        <v>12</v>
      </c>
      <c r="AM20">
        <v>2019</v>
      </c>
      <c r="AN20">
        <v>1</v>
      </c>
      <c r="AO20">
        <v>1</v>
      </c>
      <c r="AP20">
        <v>16</v>
      </c>
      <c r="AQ20">
        <v>10116</v>
      </c>
      <c r="AR20">
        <v>32</v>
      </c>
      <c r="AS20" s="1">
        <v>2.2000000000000002</v>
      </c>
      <c r="AT20" s="2">
        <v>17.7299473521214</v>
      </c>
      <c r="AU20">
        <v>25</v>
      </c>
      <c r="AV20" s="2">
        <v>6.8853561201610409</v>
      </c>
      <c r="AX20" t="s">
        <v>12</v>
      </c>
      <c r="AY20">
        <v>2019</v>
      </c>
      <c r="AZ20">
        <v>2</v>
      </c>
      <c r="BA20">
        <v>1</v>
      </c>
      <c r="BB20">
        <v>16</v>
      </c>
      <c r="BC20">
        <v>10116</v>
      </c>
      <c r="BD20">
        <v>32</v>
      </c>
      <c r="BE20" s="1">
        <v>2.2999999999999998</v>
      </c>
      <c r="BF20" s="2"/>
      <c r="BG20" s="1">
        <v>17.833333333333332</v>
      </c>
      <c r="BH20" s="2">
        <v>3.4574791680000003</v>
      </c>
      <c r="BJ20" t="s">
        <v>12</v>
      </c>
      <c r="BK20">
        <v>2019</v>
      </c>
      <c r="BL20">
        <v>3</v>
      </c>
      <c r="BM20">
        <v>1</v>
      </c>
      <c r="BN20">
        <v>16</v>
      </c>
      <c r="BO20">
        <v>10116</v>
      </c>
      <c r="BP20">
        <v>32</v>
      </c>
      <c r="BQ20" s="1"/>
      <c r="BR20" s="2"/>
      <c r="BS20" s="1">
        <v>19.625</v>
      </c>
      <c r="BT20" s="2">
        <v>4.0019536128000013</v>
      </c>
      <c r="BV20" t="s">
        <v>12</v>
      </c>
      <c r="BW20">
        <v>2019</v>
      </c>
      <c r="BX20">
        <v>4</v>
      </c>
      <c r="BY20">
        <v>1</v>
      </c>
      <c r="BZ20">
        <v>16</v>
      </c>
      <c r="CA20">
        <v>10116</v>
      </c>
      <c r="CB20">
        <v>32</v>
      </c>
      <c r="CC20" s="1"/>
      <c r="CD20" s="2"/>
      <c r="CE20" s="1">
        <v>18.25</v>
      </c>
      <c r="CF20" s="2">
        <v>3.6105408768</v>
      </c>
      <c r="CH20" t="s">
        <v>12</v>
      </c>
      <c r="CI20">
        <v>2019</v>
      </c>
      <c r="CJ20">
        <v>5</v>
      </c>
      <c r="CK20">
        <v>1</v>
      </c>
      <c r="CL20">
        <v>16</v>
      </c>
      <c r="CM20">
        <v>10116</v>
      </c>
      <c r="CN20">
        <v>32</v>
      </c>
      <c r="CO20" s="1"/>
      <c r="CP20" s="2"/>
      <c r="CQ20" s="1">
        <v>20.5</v>
      </c>
      <c r="CR20" s="2">
        <v>3.1726362624000006</v>
      </c>
      <c r="CS20" s="1">
        <v>15.875</v>
      </c>
      <c r="CT20">
        <f t="shared" si="7"/>
        <v>5.4004250000000003</v>
      </c>
      <c r="CW20">
        <v>10116</v>
      </c>
      <c r="CY20">
        <v>2.6861999999999999</v>
      </c>
      <c r="CZ20">
        <f t="shared" si="0"/>
        <v>6.0170880000000002</v>
      </c>
      <c r="DB20">
        <v>1.2487199999999998</v>
      </c>
      <c r="DC20">
        <f t="shared" si="1"/>
        <v>2.7971328</v>
      </c>
      <c r="DE20">
        <v>1.4955600000000004</v>
      </c>
      <c r="DF20">
        <f t="shared" si="2"/>
        <v>3.3500544000000012</v>
      </c>
      <c r="DH20">
        <v>1.7133600000000004</v>
      </c>
      <c r="DI20">
        <f t="shared" si="3"/>
        <v>3.8379264000000015</v>
      </c>
      <c r="DK20">
        <v>0.82038000000000022</v>
      </c>
      <c r="DL20">
        <f t="shared" si="4"/>
        <v>1.8376512000000007</v>
      </c>
      <c r="DN20">
        <f t="shared" si="8"/>
        <v>14.438946300478593</v>
      </c>
      <c r="DO20">
        <f t="shared" si="9"/>
        <v>21.127966040161045</v>
      </c>
      <c r="DP20">
        <f t="shared" si="10"/>
        <v>17.839852800000003</v>
      </c>
      <c r="DQ20">
        <f t="shared" si="11"/>
        <v>53.406765140639642</v>
      </c>
      <c r="DR20">
        <v>10116</v>
      </c>
      <c r="DS20">
        <f t="shared" si="12"/>
        <v>6.4397700500134523</v>
      </c>
      <c r="DT20">
        <f t="shared" si="13"/>
        <v>9.423072853911826</v>
      </c>
      <c r="DU20">
        <f t="shared" si="14"/>
        <v>7.9565743488000011</v>
      </c>
      <c r="DV20">
        <f t="shared" si="15"/>
        <v>23.81941725272528</v>
      </c>
    </row>
    <row r="21" spans="1:126" x14ac:dyDescent="0.2">
      <c r="A21" t="s">
        <v>12</v>
      </c>
      <c r="B21">
        <v>2018</v>
      </c>
      <c r="C21">
        <v>1</v>
      </c>
      <c r="D21">
        <v>1</v>
      </c>
      <c r="E21">
        <v>17</v>
      </c>
      <c r="F21">
        <v>10117</v>
      </c>
      <c r="G21">
        <v>37</v>
      </c>
      <c r="H21" s="1">
        <v>5</v>
      </c>
      <c r="I21" s="2">
        <v>20.577272809118245</v>
      </c>
      <c r="J21">
        <v>22</v>
      </c>
      <c r="K21" s="2">
        <v>3.172347775817923</v>
      </c>
      <c r="M21" t="s">
        <v>12</v>
      </c>
      <c r="N21">
        <v>2018</v>
      </c>
      <c r="O21">
        <v>2</v>
      </c>
      <c r="P21">
        <v>1</v>
      </c>
      <c r="Q21">
        <v>17</v>
      </c>
      <c r="R21">
        <v>10117</v>
      </c>
      <c r="S21">
        <v>37</v>
      </c>
      <c r="T21" s="1"/>
      <c r="U21" s="2"/>
      <c r="W21" s="2">
        <v>3.1846890240000003</v>
      </c>
      <c r="Y21" t="s">
        <v>12</v>
      </c>
      <c r="Z21">
        <v>2018</v>
      </c>
      <c r="AA21">
        <v>3</v>
      </c>
      <c r="AB21">
        <v>1</v>
      </c>
      <c r="AC21">
        <v>17</v>
      </c>
      <c r="AD21">
        <v>10117</v>
      </c>
      <c r="AE21">
        <v>37</v>
      </c>
      <c r="AH21">
        <v>21</v>
      </c>
      <c r="AI21">
        <v>0.99877155839999998</v>
      </c>
      <c r="AJ21">
        <v>6</v>
      </c>
      <c r="AK21">
        <f t="shared" si="6"/>
        <v>1.9958</v>
      </c>
      <c r="AL21" t="s">
        <v>12</v>
      </c>
      <c r="AM21">
        <v>2019</v>
      </c>
      <c r="AN21">
        <v>1</v>
      </c>
      <c r="AO21">
        <v>1</v>
      </c>
      <c r="AP21">
        <v>17</v>
      </c>
      <c r="AQ21">
        <v>10117</v>
      </c>
      <c r="AR21">
        <v>37</v>
      </c>
      <c r="AS21" s="1">
        <v>2.6</v>
      </c>
      <c r="AT21" s="2">
        <v>15.798976828167319</v>
      </c>
      <c r="AU21">
        <v>26.5</v>
      </c>
      <c r="AV21" s="2">
        <v>4.670974324405659</v>
      </c>
      <c r="AX21" t="s">
        <v>12</v>
      </c>
      <c r="AY21">
        <v>2019</v>
      </c>
      <c r="AZ21">
        <v>2</v>
      </c>
      <c r="BA21">
        <v>1</v>
      </c>
      <c r="BB21">
        <v>17</v>
      </c>
      <c r="BC21">
        <v>10117</v>
      </c>
      <c r="BD21">
        <v>37</v>
      </c>
      <c r="BE21" s="1">
        <v>1.2</v>
      </c>
      <c r="BF21" s="2"/>
      <c r="BG21" s="1">
        <v>10.333333333333334</v>
      </c>
      <c r="BH21" s="2">
        <v>1.8971808767999996</v>
      </c>
      <c r="BJ21" t="s">
        <v>12</v>
      </c>
      <c r="BK21">
        <v>2019</v>
      </c>
      <c r="BL21">
        <v>3</v>
      </c>
      <c r="BM21">
        <v>1</v>
      </c>
      <c r="BN21">
        <v>17</v>
      </c>
      <c r="BO21">
        <v>10117</v>
      </c>
      <c r="BP21">
        <v>37</v>
      </c>
      <c r="BQ21" s="1"/>
      <c r="BR21" s="2"/>
      <c r="BS21" s="1">
        <v>14.25</v>
      </c>
      <c r="BT21" s="2">
        <v>2.0294267136000004</v>
      </c>
      <c r="BV21" t="s">
        <v>12</v>
      </c>
      <c r="BW21">
        <v>2019</v>
      </c>
      <c r="BX21">
        <v>4</v>
      </c>
      <c r="BY21">
        <v>1</v>
      </c>
      <c r="BZ21">
        <v>17</v>
      </c>
      <c r="CA21">
        <v>10117</v>
      </c>
      <c r="CB21">
        <v>37</v>
      </c>
      <c r="CC21" s="1"/>
      <c r="CD21" s="2"/>
      <c r="CE21" s="1">
        <v>9</v>
      </c>
      <c r="CF21" s="2">
        <v>2.0557625088000004</v>
      </c>
      <c r="CH21" t="s">
        <v>12</v>
      </c>
      <c r="CI21">
        <v>2019</v>
      </c>
      <c r="CJ21">
        <v>5</v>
      </c>
      <c r="CK21">
        <v>1</v>
      </c>
      <c r="CL21">
        <v>17</v>
      </c>
      <c r="CM21">
        <v>10117</v>
      </c>
      <c r="CN21">
        <v>37</v>
      </c>
      <c r="CO21" s="1"/>
      <c r="CP21" s="2"/>
      <c r="CQ21" s="1">
        <v>14.375</v>
      </c>
      <c r="CR21" s="2">
        <v>1.8900811776000002</v>
      </c>
      <c r="CS21" s="1">
        <v>8.89</v>
      </c>
      <c r="CT21">
        <f t="shared" si="7"/>
        <v>2.1663700000000006</v>
      </c>
      <c r="CW21">
        <v>10117</v>
      </c>
      <c r="CY21">
        <v>1.64802</v>
      </c>
      <c r="CZ21">
        <f t="shared" si="0"/>
        <v>3.6915648000000005</v>
      </c>
      <c r="DB21">
        <v>0.52271999999999996</v>
      </c>
      <c r="DC21">
        <f t="shared" si="1"/>
        <v>1.1708928000000001</v>
      </c>
      <c r="DE21">
        <v>0.87119999999999997</v>
      </c>
      <c r="DF21">
        <f t="shared" si="2"/>
        <v>1.9514880000000001</v>
      </c>
      <c r="DH21">
        <v>1.4374800000000001</v>
      </c>
      <c r="DI21">
        <f t="shared" si="3"/>
        <v>3.2199552000000007</v>
      </c>
      <c r="DK21">
        <v>0.21779999999999999</v>
      </c>
      <c r="DL21">
        <f t="shared" si="4"/>
        <v>0.48787200000000003</v>
      </c>
      <c r="DN21">
        <f t="shared" si="8"/>
        <v>7.3558083582179226</v>
      </c>
      <c r="DO21">
        <f t="shared" si="9"/>
        <v>12.54342560120566</v>
      </c>
      <c r="DP21">
        <f t="shared" si="10"/>
        <v>10.521772800000001</v>
      </c>
      <c r="DQ21">
        <f t="shared" si="11"/>
        <v>30.421006759423584</v>
      </c>
      <c r="DR21">
        <v>10117</v>
      </c>
      <c r="DS21">
        <f t="shared" si="12"/>
        <v>3.2806905277651937</v>
      </c>
      <c r="DT21">
        <f t="shared" si="13"/>
        <v>5.5943678181377248</v>
      </c>
      <c r="DU21">
        <f t="shared" si="14"/>
        <v>4.6927106688000002</v>
      </c>
      <c r="DV21">
        <f t="shared" si="15"/>
        <v>13.567769014702918</v>
      </c>
    </row>
    <row r="22" spans="1:126" x14ac:dyDescent="0.2">
      <c r="A22" t="s">
        <v>12</v>
      </c>
      <c r="B22">
        <v>2018</v>
      </c>
      <c r="C22">
        <v>1</v>
      </c>
      <c r="D22">
        <v>1</v>
      </c>
      <c r="E22">
        <v>18</v>
      </c>
      <c r="F22">
        <v>10118</v>
      </c>
      <c r="G22">
        <v>13</v>
      </c>
      <c r="H22" s="1">
        <v>4.0999999999999996</v>
      </c>
      <c r="I22" s="2">
        <v>20.687565237886794</v>
      </c>
      <c r="J22">
        <v>23</v>
      </c>
      <c r="K22" s="2">
        <v>4.2591969753055663</v>
      </c>
      <c r="M22" t="s">
        <v>12</v>
      </c>
      <c r="N22">
        <v>2018</v>
      </c>
      <c r="O22">
        <v>2</v>
      </c>
      <c r="P22">
        <v>1</v>
      </c>
      <c r="Q22">
        <v>18</v>
      </c>
      <c r="R22">
        <v>10118</v>
      </c>
      <c r="S22">
        <v>13</v>
      </c>
      <c r="T22" s="1"/>
      <c r="U22" s="2"/>
      <c r="W22" s="2">
        <v>4.4971669248000001</v>
      </c>
      <c r="Y22" t="s">
        <v>12</v>
      </c>
      <c r="Z22">
        <v>2018</v>
      </c>
      <c r="AA22">
        <v>3</v>
      </c>
      <c r="AB22">
        <v>1</v>
      </c>
      <c r="AC22">
        <v>18</v>
      </c>
      <c r="AD22">
        <v>10118</v>
      </c>
      <c r="AE22">
        <v>13</v>
      </c>
      <c r="AH22">
        <v>22</v>
      </c>
      <c r="AI22">
        <v>3.3530188032000008</v>
      </c>
      <c r="AJ22">
        <v>6</v>
      </c>
      <c r="AK22">
        <f t="shared" si="6"/>
        <v>1.9958</v>
      </c>
      <c r="AL22" t="s">
        <v>12</v>
      </c>
      <c r="AM22">
        <v>2019</v>
      </c>
      <c r="AN22">
        <v>1</v>
      </c>
      <c r="AO22">
        <v>1</v>
      </c>
      <c r="AP22">
        <v>18</v>
      </c>
      <c r="AQ22">
        <v>10118</v>
      </c>
      <c r="AR22">
        <v>13</v>
      </c>
      <c r="AS22" s="1">
        <v>2.9</v>
      </c>
      <c r="AT22" s="2">
        <v>16.284868318528904</v>
      </c>
      <c r="AU22">
        <v>24.5</v>
      </c>
      <c r="AV22" s="2">
        <v>5.5932316185133244</v>
      </c>
      <c r="AX22" t="s">
        <v>12</v>
      </c>
      <c r="AY22">
        <v>2019</v>
      </c>
      <c r="AZ22">
        <v>2</v>
      </c>
      <c r="BA22">
        <v>1</v>
      </c>
      <c r="BB22">
        <v>18</v>
      </c>
      <c r="BC22">
        <v>10118</v>
      </c>
      <c r="BD22">
        <v>13</v>
      </c>
      <c r="BE22" s="1">
        <v>1.9</v>
      </c>
      <c r="BF22" s="2"/>
      <c r="BG22" s="1">
        <v>12</v>
      </c>
      <c r="BH22" s="2">
        <v>2.4645620736000007</v>
      </c>
      <c r="BJ22" t="s">
        <v>12</v>
      </c>
      <c r="BK22">
        <v>2019</v>
      </c>
      <c r="BL22">
        <v>3</v>
      </c>
      <c r="BM22">
        <v>1</v>
      </c>
      <c r="BN22">
        <v>18</v>
      </c>
      <c r="BO22">
        <v>10118</v>
      </c>
      <c r="BP22">
        <v>13</v>
      </c>
      <c r="BQ22" s="1"/>
      <c r="BR22" s="2"/>
      <c r="BS22" s="1">
        <v>14.375</v>
      </c>
      <c r="BT22" s="2">
        <v>3.3381224448000002</v>
      </c>
      <c r="BV22" t="s">
        <v>12</v>
      </c>
      <c r="BW22">
        <v>2019</v>
      </c>
      <c r="BX22">
        <v>4</v>
      </c>
      <c r="BY22">
        <v>1</v>
      </c>
      <c r="BZ22">
        <v>18</v>
      </c>
      <c r="CA22">
        <v>10118</v>
      </c>
      <c r="CB22">
        <v>13</v>
      </c>
      <c r="CC22" s="1"/>
      <c r="CD22" s="2"/>
      <c r="CE22" s="1">
        <v>13.25</v>
      </c>
      <c r="CF22" s="2">
        <v>3.1959333120000002</v>
      </c>
      <c r="CH22" t="s">
        <v>12</v>
      </c>
      <c r="CI22">
        <v>2019</v>
      </c>
      <c r="CJ22">
        <v>5</v>
      </c>
      <c r="CK22">
        <v>1</v>
      </c>
      <c r="CL22">
        <v>18</v>
      </c>
      <c r="CM22">
        <v>10118</v>
      </c>
      <c r="CN22">
        <v>13</v>
      </c>
      <c r="CO22" s="1"/>
      <c r="CP22" s="2"/>
      <c r="CQ22" s="1">
        <v>17.375</v>
      </c>
      <c r="CR22" s="2">
        <v>2.4132286463999999</v>
      </c>
      <c r="CS22" s="1">
        <v>7.3025000000000002</v>
      </c>
      <c r="CT22">
        <f t="shared" si="7"/>
        <v>1.4313575000000003</v>
      </c>
      <c r="CW22">
        <v>10118</v>
      </c>
      <c r="CY22">
        <v>2.0763600000000002</v>
      </c>
      <c r="CZ22">
        <f t="shared" si="0"/>
        <v>4.6510464000000011</v>
      </c>
      <c r="DB22">
        <v>0.95106000000000013</v>
      </c>
      <c r="DC22">
        <f t="shared" si="1"/>
        <v>2.1303744000000004</v>
      </c>
      <c r="DE22">
        <v>1.0454399999999999</v>
      </c>
      <c r="DF22">
        <f t="shared" si="2"/>
        <v>2.3417856000000001</v>
      </c>
      <c r="DH22">
        <v>1.3939200000000003</v>
      </c>
      <c r="DI22">
        <f t="shared" si="3"/>
        <v>3.1223808000000011</v>
      </c>
      <c r="DK22">
        <v>0.70421999999999996</v>
      </c>
      <c r="DL22">
        <f t="shared" si="4"/>
        <v>1.5774528000000001</v>
      </c>
      <c r="DN22">
        <f t="shared" si="8"/>
        <v>12.109382703305567</v>
      </c>
      <c r="DO22">
        <f t="shared" si="9"/>
        <v>17.005078095313326</v>
      </c>
      <c r="DP22">
        <f t="shared" si="10"/>
        <v>13.823040000000002</v>
      </c>
      <c r="DQ22">
        <f t="shared" si="11"/>
        <v>42.937500798618899</v>
      </c>
      <c r="DR22">
        <v>10118</v>
      </c>
      <c r="DS22">
        <f t="shared" si="12"/>
        <v>5.4007846856742825</v>
      </c>
      <c r="DT22">
        <f t="shared" si="13"/>
        <v>7.5842648305097438</v>
      </c>
      <c r="DU22">
        <f t="shared" si="14"/>
        <v>6.165075840000001</v>
      </c>
      <c r="DV22">
        <f t="shared" si="15"/>
        <v>19.150125356184031</v>
      </c>
    </row>
    <row r="23" spans="1:126" x14ac:dyDescent="0.2">
      <c r="A23" t="s">
        <v>12</v>
      </c>
      <c r="B23">
        <v>2018</v>
      </c>
      <c r="C23">
        <v>1</v>
      </c>
      <c r="D23">
        <v>1</v>
      </c>
      <c r="E23">
        <v>19</v>
      </c>
      <c r="F23">
        <v>10119</v>
      </c>
      <c r="G23">
        <v>116</v>
      </c>
      <c r="H23" s="1">
        <v>3</v>
      </c>
      <c r="I23" s="2">
        <v>20.386776988525483</v>
      </c>
      <c r="J23">
        <v>23</v>
      </c>
      <c r="K23" s="2">
        <v>4.2171623690890643</v>
      </c>
      <c r="M23" t="s">
        <v>12</v>
      </c>
      <c r="N23">
        <v>2018</v>
      </c>
      <c r="O23">
        <v>2</v>
      </c>
      <c r="P23">
        <v>1</v>
      </c>
      <c r="Q23">
        <v>19</v>
      </c>
      <c r="R23">
        <v>10119</v>
      </c>
      <c r="S23">
        <v>116</v>
      </c>
      <c r="T23" s="1"/>
      <c r="U23" s="2"/>
      <c r="W23" s="2">
        <v>4.2848543232000003</v>
      </c>
      <c r="Y23" t="s">
        <v>12</v>
      </c>
      <c r="Z23">
        <v>2018</v>
      </c>
      <c r="AA23">
        <v>3</v>
      </c>
      <c r="AB23">
        <v>1</v>
      </c>
      <c r="AC23">
        <v>19</v>
      </c>
      <c r="AD23">
        <v>10119</v>
      </c>
      <c r="AE23">
        <v>116</v>
      </c>
      <c r="AH23">
        <v>22</v>
      </c>
      <c r="AI23">
        <v>3.1746667391999996</v>
      </c>
      <c r="AJ23">
        <v>9</v>
      </c>
      <c r="AK23">
        <f t="shared" si="6"/>
        <v>2.6072000000000002</v>
      </c>
      <c r="AL23" t="s">
        <v>12</v>
      </c>
      <c r="AM23">
        <v>2019</v>
      </c>
      <c r="AN23">
        <v>1</v>
      </c>
      <c r="AO23">
        <v>1</v>
      </c>
      <c r="AP23">
        <v>19</v>
      </c>
      <c r="AQ23">
        <v>10119</v>
      </c>
      <c r="AR23">
        <v>116</v>
      </c>
      <c r="AS23" s="1">
        <v>2.6</v>
      </c>
      <c r="AT23" s="2">
        <v>16.436066487139009</v>
      </c>
      <c r="AU23">
        <v>29.5</v>
      </c>
      <c r="AV23" s="2">
        <v>5.0036666966292138</v>
      </c>
      <c r="AX23" t="s">
        <v>12</v>
      </c>
      <c r="AY23">
        <v>2019</v>
      </c>
      <c r="AZ23">
        <v>2</v>
      </c>
      <c r="BA23">
        <v>1</v>
      </c>
      <c r="BB23">
        <v>19</v>
      </c>
      <c r="BC23">
        <v>10119</v>
      </c>
      <c r="BD23">
        <v>116</v>
      </c>
      <c r="BE23" s="1">
        <v>1.6</v>
      </c>
      <c r="BF23" s="2"/>
      <c r="BG23" s="1">
        <v>14.666666666666666</v>
      </c>
      <c r="BH23" s="2">
        <v>2.3936394239999998</v>
      </c>
      <c r="BJ23" t="s">
        <v>12</v>
      </c>
      <c r="BK23">
        <v>2019</v>
      </c>
      <c r="BL23">
        <v>3</v>
      </c>
      <c r="BM23">
        <v>1</v>
      </c>
      <c r="BN23">
        <v>19</v>
      </c>
      <c r="BO23">
        <v>10119</v>
      </c>
      <c r="BP23">
        <v>116</v>
      </c>
      <c r="BQ23" s="1"/>
      <c r="BR23" s="2"/>
      <c r="BS23" s="1">
        <v>15</v>
      </c>
      <c r="BT23" s="2">
        <v>3.5467550976000002</v>
      </c>
      <c r="BV23" t="s">
        <v>12</v>
      </c>
      <c r="BW23">
        <v>2019</v>
      </c>
      <c r="BX23">
        <v>4</v>
      </c>
      <c r="BY23">
        <v>1</v>
      </c>
      <c r="BZ23">
        <v>19</v>
      </c>
      <c r="CA23">
        <v>10119</v>
      </c>
      <c r="CB23">
        <v>116</v>
      </c>
      <c r="CC23" s="1"/>
      <c r="CD23" s="2"/>
      <c r="CE23" s="1">
        <v>15.25</v>
      </c>
      <c r="CF23" s="2">
        <v>2.867702323200001</v>
      </c>
      <c r="CH23" t="s">
        <v>12</v>
      </c>
      <c r="CI23">
        <v>2019</v>
      </c>
      <c r="CJ23">
        <v>5</v>
      </c>
      <c r="CK23">
        <v>1</v>
      </c>
      <c r="CL23">
        <v>19</v>
      </c>
      <c r="CM23">
        <v>10119</v>
      </c>
      <c r="CN23">
        <v>116</v>
      </c>
      <c r="CO23" s="1"/>
      <c r="CP23" s="2"/>
      <c r="CQ23" s="1">
        <v>15.125</v>
      </c>
      <c r="CR23" s="2">
        <v>2.4807315455999999</v>
      </c>
      <c r="CS23" s="1">
        <v>8.5724999999999998</v>
      </c>
      <c r="CT23">
        <f t="shared" si="7"/>
        <v>2.0193675</v>
      </c>
      <c r="CW23">
        <v>10119</v>
      </c>
      <c r="CY23">
        <v>2.4030600000000004</v>
      </c>
      <c r="CZ23">
        <f t="shared" si="0"/>
        <v>5.3828544000000011</v>
      </c>
      <c r="DB23">
        <v>1.1616</v>
      </c>
      <c r="DC23">
        <f t="shared" si="1"/>
        <v>2.6019840000000003</v>
      </c>
      <c r="DE23">
        <v>1.3939200000000003</v>
      </c>
      <c r="DF23">
        <f t="shared" si="2"/>
        <v>3.1223808000000011</v>
      </c>
      <c r="DH23">
        <v>1.6552800000000001</v>
      </c>
      <c r="DI23">
        <f t="shared" si="3"/>
        <v>3.7078272000000005</v>
      </c>
      <c r="DK23">
        <v>0.87119999999999997</v>
      </c>
      <c r="DL23">
        <f t="shared" si="4"/>
        <v>1.9514880000000001</v>
      </c>
      <c r="DN23">
        <f t="shared" si="8"/>
        <v>11.676683431489064</v>
      </c>
      <c r="DO23">
        <f t="shared" si="9"/>
        <v>16.292495087029216</v>
      </c>
      <c r="DP23">
        <f t="shared" si="10"/>
        <v>16.766534400000005</v>
      </c>
      <c r="DQ23">
        <f t="shared" si="11"/>
        <v>44.735712918518288</v>
      </c>
      <c r="DR23">
        <v>10119</v>
      </c>
      <c r="DS23">
        <f t="shared" si="12"/>
        <v>5.2078008104441222</v>
      </c>
      <c r="DT23">
        <f t="shared" si="13"/>
        <v>7.2664528088150311</v>
      </c>
      <c r="DU23">
        <f t="shared" si="14"/>
        <v>7.4778743424000025</v>
      </c>
      <c r="DV23">
        <f t="shared" si="15"/>
        <v>19.952127961659158</v>
      </c>
    </row>
    <row r="24" spans="1:126" x14ac:dyDescent="0.2">
      <c r="A24" t="s">
        <v>12</v>
      </c>
      <c r="B24">
        <v>2018</v>
      </c>
      <c r="C24">
        <v>1</v>
      </c>
      <c r="D24">
        <v>1</v>
      </c>
      <c r="E24">
        <v>20</v>
      </c>
      <c r="F24">
        <v>10120</v>
      </c>
      <c r="G24">
        <v>164</v>
      </c>
      <c r="H24" s="1">
        <v>3.9</v>
      </c>
      <c r="I24" s="2">
        <v>20.034567901234567</v>
      </c>
      <c r="J24">
        <v>24</v>
      </c>
      <c r="K24" s="2">
        <v>5.3563189816888883</v>
      </c>
      <c r="M24" t="s">
        <v>12</v>
      </c>
      <c r="N24">
        <v>2018</v>
      </c>
      <c r="O24">
        <v>2</v>
      </c>
      <c r="P24">
        <v>1</v>
      </c>
      <c r="Q24">
        <v>20</v>
      </c>
      <c r="R24">
        <v>10120</v>
      </c>
      <c r="S24">
        <v>164</v>
      </c>
      <c r="T24" s="1"/>
      <c r="U24" s="2"/>
      <c r="W24" s="2">
        <v>4.5936726528000014</v>
      </c>
      <c r="Y24" t="s">
        <v>12</v>
      </c>
      <c r="Z24">
        <v>2018</v>
      </c>
      <c r="AA24">
        <v>3</v>
      </c>
      <c r="AB24">
        <v>1</v>
      </c>
      <c r="AC24">
        <v>20</v>
      </c>
      <c r="AD24">
        <v>10120</v>
      </c>
      <c r="AE24">
        <v>164</v>
      </c>
      <c r="AH24">
        <v>20</v>
      </c>
      <c r="AI24">
        <v>3.8999651328000016</v>
      </c>
      <c r="AJ24">
        <v>11</v>
      </c>
      <c r="AK24">
        <f t="shared" si="6"/>
        <v>3.0148000000000001</v>
      </c>
      <c r="AL24" t="s">
        <v>12</v>
      </c>
      <c r="AM24">
        <v>2019</v>
      </c>
      <c r="AN24">
        <v>1</v>
      </c>
      <c r="AO24">
        <v>1</v>
      </c>
      <c r="AP24">
        <v>20</v>
      </c>
      <c r="AQ24">
        <v>10120</v>
      </c>
      <c r="AR24">
        <v>164</v>
      </c>
      <c r="AS24" s="1">
        <v>2.2999999999999998</v>
      </c>
      <c r="AT24" s="2">
        <v>19.278096800656275</v>
      </c>
      <c r="AU24">
        <v>25</v>
      </c>
      <c r="AV24" s="2">
        <v>5.8312510582444617</v>
      </c>
      <c r="AX24" t="s">
        <v>12</v>
      </c>
      <c r="AY24">
        <v>2019</v>
      </c>
      <c r="AZ24">
        <v>2</v>
      </c>
      <c r="BA24">
        <v>1</v>
      </c>
      <c r="BB24">
        <v>20</v>
      </c>
      <c r="BC24">
        <v>10120</v>
      </c>
      <c r="BD24">
        <v>164</v>
      </c>
      <c r="BE24" s="1">
        <v>2.2999999999999998</v>
      </c>
      <c r="BF24" s="2"/>
      <c r="BG24" s="1">
        <v>14.833333333333334</v>
      </c>
      <c r="BH24" s="2">
        <v>4.1489750015999993</v>
      </c>
      <c r="BJ24" t="s">
        <v>12</v>
      </c>
      <c r="BK24">
        <v>2019</v>
      </c>
      <c r="BL24">
        <v>3</v>
      </c>
      <c r="BM24">
        <v>1</v>
      </c>
      <c r="BN24">
        <v>20</v>
      </c>
      <c r="BO24">
        <v>10120</v>
      </c>
      <c r="BP24">
        <v>164</v>
      </c>
      <c r="BQ24" s="1"/>
      <c r="BR24" s="2"/>
      <c r="BS24" s="1">
        <v>17.25</v>
      </c>
      <c r="BT24" s="2">
        <v>4.4192189184000013</v>
      </c>
      <c r="BV24" t="s">
        <v>12</v>
      </c>
      <c r="BW24">
        <v>2019</v>
      </c>
      <c r="BX24">
        <v>4</v>
      </c>
      <c r="BY24">
        <v>1</v>
      </c>
      <c r="BZ24">
        <v>20</v>
      </c>
      <c r="CA24">
        <v>10120</v>
      </c>
      <c r="CB24">
        <v>164</v>
      </c>
      <c r="CC24" s="1"/>
      <c r="CD24" s="2"/>
      <c r="CE24" s="1">
        <v>17.125</v>
      </c>
      <c r="CF24" s="2">
        <v>3.8523952896000009</v>
      </c>
      <c r="CH24" t="s">
        <v>12</v>
      </c>
      <c r="CI24">
        <v>2019</v>
      </c>
      <c r="CJ24">
        <v>5</v>
      </c>
      <c r="CK24">
        <v>1</v>
      </c>
      <c r="CL24">
        <v>20</v>
      </c>
      <c r="CM24">
        <v>10120</v>
      </c>
      <c r="CN24">
        <v>164</v>
      </c>
      <c r="CO24" s="1"/>
      <c r="CP24" s="2"/>
      <c r="CQ24" s="1">
        <v>17.625</v>
      </c>
      <c r="CR24" s="2">
        <v>3.2738906112000001</v>
      </c>
      <c r="CS24" s="1">
        <v>12.065</v>
      </c>
      <c r="CT24">
        <f t="shared" si="7"/>
        <v>3.6363950000000003</v>
      </c>
      <c r="CW24">
        <v>10120</v>
      </c>
      <c r="CY24">
        <v>3.0419400000000008</v>
      </c>
      <c r="CZ24">
        <f t="shared" si="0"/>
        <v>6.813945600000002</v>
      </c>
      <c r="DB24">
        <v>1.82952</v>
      </c>
      <c r="DC24">
        <f t="shared" si="1"/>
        <v>4.0981248000000008</v>
      </c>
      <c r="DE24">
        <v>2.0327999999999999</v>
      </c>
      <c r="DF24">
        <f t="shared" si="2"/>
        <v>4.5534720000000002</v>
      </c>
      <c r="DH24">
        <v>1.52702</v>
      </c>
      <c r="DI24">
        <f t="shared" si="3"/>
        <v>3.4205248000000004</v>
      </c>
      <c r="DK24">
        <v>1.78596</v>
      </c>
      <c r="DL24">
        <f t="shared" si="4"/>
        <v>4.0005504000000007</v>
      </c>
      <c r="DN24">
        <f t="shared" si="8"/>
        <v>13.849956767288891</v>
      </c>
      <c r="DO24">
        <f t="shared" si="9"/>
        <v>21.525730879044463</v>
      </c>
      <c r="DP24">
        <f t="shared" si="10"/>
        <v>22.886617600000005</v>
      </c>
      <c r="DQ24">
        <f t="shared" si="11"/>
        <v>58.262305246333355</v>
      </c>
      <c r="DR24">
        <v>10120</v>
      </c>
      <c r="DS24">
        <f t="shared" si="12"/>
        <v>6.1770807182108456</v>
      </c>
      <c r="DT24">
        <f t="shared" si="13"/>
        <v>9.6004759720538306</v>
      </c>
      <c r="DU24">
        <f t="shared" si="14"/>
        <v>10.207431449600001</v>
      </c>
      <c r="DV24">
        <f t="shared" si="15"/>
        <v>25.984988139864676</v>
      </c>
    </row>
    <row r="25" spans="1:126" x14ac:dyDescent="0.2">
      <c r="A25" t="s">
        <v>12</v>
      </c>
      <c r="B25">
        <v>2018</v>
      </c>
      <c r="C25">
        <v>1</v>
      </c>
      <c r="D25">
        <v>2</v>
      </c>
      <c r="E25">
        <v>1</v>
      </c>
      <c r="F25">
        <v>10201</v>
      </c>
      <c r="G25">
        <v>35</v>
      </c>
      <c r="H25" s="1">
        <v>5.3</v>
      </c>
      <c r="I25" s="2">
        <v>20.780747476987909</v>
      </c>
      <c r="J25">
        <v>21</v>
      </c>
      <c r="K25" s="2">
        <v>2.6765230359365639</v>
      </c>
      <c r="M25" t="s">
        <v>12</v>
      </c>
      <c r="N25">
        <v>2018</v>
      </c>
      <c r="O25">
        <v>2</v>
      </c>
      <c r="P25">
        <v>2</v>
      </c>
      <c r="Q25">
        <v>1</v>
      </c>
      <c r="R25">
        <v>10201</v>
      </c>
      <c r="S25">
        <v>35</v>
      </c>
      <c r="T25" s="1"/>
      <c r="U25" s="2"/>
      <c r="W25" s="2">
        <v>3.8409279744</v>
      </c>
      <c r="Y25" t="s">
        <v>12</v>
      </c>
      <c r="Z25">
        <v>2018</v>
      </c>
      <c r="AA25">
        <v>3</v>
      </c>
      <c r="AB25">
        <v>2</v>
      </c>
      <c r="AC25">
        <v>1</v>
      </c>
      <c r="AD25">
        <v>10201</v>
      </c>
      <c r="AE25">
        <v>35</v>
      </c>
      <c r="AH25">
        <v>20</v>
      </c>
      <c r="AI25">
        <v>2.1164444927999999</v>
      </c>
      <c r="AJ25">
        <v>8</v>
      </c>
      <c r="AK25">
        <f t="shared" si="6"/>
        <v>2.4034</v>
      </c>
      <c r="AL25" t="s">
        <v>12</v>
      </c>
      <c r="AM25">
        <v>2019</v>
      </c>
      <c r="AN25">
        <v>1</v>
      </c>
      <c r="AO25">
        <v>2</v>
      </c>
      <c r="AP25">
        <v>1</v>
      </c>
      <c r="AQ25">
        <v>10201</v>
      </c>
      <c r="AR25">
        <v>35</v>
      </c>
      <c r="AS25" s="1">
        <v>2.6</v>
      </c>
      <c r="AT25" s="2">
        <v>17.174571481750959</v>
      </c>
      <c r="AU25">
        <v>28</v>
      </c>
      <c r="AV25" s="2">
        <v>4.926847612311545</v>
      </c>
      <c r="AX25" t="s">
        <v>12</v>
      </c>
      <c r="AY25">
        <v>2019</v>
      </c>
      <c r="AZ25">
        <v>2</v>
      </c>
      <c r="BA25">
        <v>2</v>
      </c>
      <c r="BB25">
        <v>1</v>
      </c>
      <c r="BC25">
        <v>10201</v>
      </c>
      <c r="BD25">
        <v>35</v>
      </c>
      <c r="BE25" s="1">
        <v>2.8</v>
      </c>
      <c r="BF25" s="2"/>
      <c r="BG25" s="1">
        <v>16.666666666666668</v>
      </c>
      <c r="BH25" s="2">
        <v>3.2269805568000001</v>
      </c>
      <c r="BJ25" t="s">
        <v>12</v>
      </c>
      <c r="BK25">
        <v>2019</v>
      </c>
      <c r="BL25">
        <v>3</v>
      </c>
      <c r="BM25">
        <v>2</v>
      </c>
      <c r="BN25">
        <v>1</v>
      </c>
      <c r="BO25">
        <v>10201</v>
      </c>
      <c r="BP25">
        <v>35</v>
      </c>
      <c r="BQ25" s="1"/>
      <c r="BR25" s="2"/>
      <c r="BS25" s="1">
        <v>19.25</v>
      </c>
      <c r="BT25" s="2">
        <v>3.6795213312000001</v>
      </c>
      <c r="BV25" t="s">
        <v>12</v>
      </c>
      <c r="BW25">
        <v>2019</v>
      </c>
      <c r="BX25">
        <v>4</v>
      </c>
      <c r="BY25">
        <v>2</v>
      </c>
      <c r="BZ25">
        <v>1</v>
      </c>
      <c r="CA25">
        <v>10201</v>
      </c>
      <c r="CB25">
        <v>35</v>
      </c>
      <c r="CC25" s="1"/>
      <c r="CD25" s="2"/>
      <c r="CE25" s="1">
        <v>14.25</v>
      </c>
      <c r="CF25" s="2">
        <v>2.6431232256000001</v>
      </c>
      <c r="CH25" t="s">
        <v>12</v>
      </c>
      <c r="CI25">
        <v>2019</v>
      </c>
      <c r="CJ25">
        <v>5</v>
      </c>
      <c r="CK25">
        <v>2</v>
      </c>
      <c r="CL25">
        <v>1</v>
      </c>
      <c r="CM25">
        <v>10201</v>
      </c>
      <c r="CN25">
        <v>35</v>
      </c>
      <c r="CO25" s="1"/>
      <c r="CP25" s="2"/>
      <c r="CQ25" s="1">
        <v>17.125</v>
      </c>
      <c r="CR25" s="2">
        <v>1.9913355264000001</v>
      </c>
      <c r="CS25" s="1">
        <v>19.05</v>
      </c>
      <c r="CT25">
        <f t="shared" si="7"/>
        <v>6.8704499999999999</v>
      </c>
      <c r="CW25">
        <v>10201</v>
      </c>
      <c r="CY25">
        <v>1.9601999999999999</v>
      </c>
      <c r="CZ25">
        <f t="shared" si="0"/>
        <v>4.3908480000000001</v>
      </c>
      <c r="DB25">
        <v>1.0454399999999999</v>
      </c>
      <c r="DC25">
        <f t="shared" si="1"/>
        <v>2.3417856000000001</v>
      </c>
      <c r="DE25">
        <v>1.1398200000000001</v>
      </c>
      <c r="DF25">
        <f t="shared" si="2"/>
        <v>2.5531968000000003</v>
      </c>
      <c r="DH25">
        <v>1.6988399999999999</v>
      </c>
      <c r="DI25">
        <f t="shared" si="3"/>
        <v>3.8054016000000002</v>
      </c>
      <c r="DK25">
        <v>0.39929999999999999</v>
      </c>
      <c r="DL25">
        <f t="shared" si="4"/>
        <v>0.894432</v>
      </c>
      <c r="DN25">
        <f t="shared" si="8"/>
        <v>8.6338955031365643</v>
      </c>
      <c r="DO25">
        <f t="shared" si="9"/>
        <v>16.467808252311546</v>
      </c>
      <c r="DP25">
        <f t="shared" si="10"/>
        <v>13.985664</v>
      </c>
      <c r="DQ25">
        <f t="shared" si="11"/>
        <v>39.087367755448113</v>
      </c>
      <c r="DR25">
        <v>10201</v>
      </c>
      <c r="DS25">
        <f t="shared" si="12"/>
        <v>3.8507173943989077</v>
      </c>
      <c r="DT25">
        <f t="shared" si="13"/>
        <v>7.3446424805309496</v>
      </c>
      <c r="DU25">
        <f t="shared" si="14"/>
        <v>6.2376061439999999</v>
      </c>
      <c r="DV25">
        <f t="shared" si="15"/>
        <v>17.432966018929857</v>
      </c>
    </row>
    <row r="26" spans="1:126" x14ac:dyDescent="0.2">
      <c r="A26" t="s">
        <v>12</v>
      </c>
      <c r="B26">
        <v>2018</v>
      </c>
      <c r="C26">
        <v>1</v>
      </c>
      <c r="D26">
        <v>2</v>
      </c>
      <c r="E26">
        <v>2</v>
      </c>
      <c r="F26">
        <v>10202</v>
      </c>
      <c r="G26">
        <v>146</v>
      </c>
      <c r="H26" s="1">
        <v>4.3</v>
      </c>
      <c r="I26" s="2">
        <v>21.317304778260432</v>
      </c>
      <c r="J26">
        <v>26</v>
      </c>
      <c r="K26" s="2">
        <v>4.0352450533104358</v>
      </c>
      <c r="M26" t="s">
        <v>12</v>
      </c>
      <c r="N26">
        <v>2018</v>
      </c>
      <c r="O26">
        <v>2</v>
      </c>
      <c r="P26">
        <v>2</v>
      </c>
      <c r="Q26">
        <v>2</v>
      </c>
      <c r="R26">
        <v>10202</v>
      </c>
      <c r="S26">
        <v>146</v>
      </c>
      <c r="T26" s="1"/>
      <c r="U26" s="2"/>
      <c r="W26" s="2">
        <v>5.3078150399999995</v>
      </c>
      <c r="Y26" t="s">
        <v>12</v>
      </c>
      <c r="Z26">
        <v>2018</v>
      </c>
      <c r="AA26">
        <v>3</v>
      </c>
      <c r="AB26">
        <v>2</v>
      </c>
      <c r="AC26">
        <v>2</v>
      </c>
      <c r="AD26">
        <v>10202</v>
      </c>
      <c r="AE26">
        <v>146</v>
      </c>
      <c r="AH26">
        <v>21</v>
      </c>
      <c r="AI26">
        <v>3.5789314175999998</v>
      </c>
      <c r="AJ26">
        <v>21</v>
      </c>
      <c r="AK26">
        <f t="shared" si="6"/>
        <v>5.0527999999999995</v>
      </c>
      <c r="AL26" t="s">
        <v>12</v>
      </c>
      <c r="AM26">
        <v>2019</v>
      </c>
      <c r="AN26">
        <v>1</v>
      </c>
      <c r="AO26">
        <v>2</v>
      </c>
      <c r="AP26">
        <v>2</v>
      </c>
      <c r="AQ26">
        <v>10202</v>
      </c>
      <c r="AR26">
        <v>146</v>
      </c>
      <c r="AS26" s="1">
        <v>2.7</v>
      </c>
      <c r="AT26" s="2">
        <v>17.747958471828966</v>
      </c>
      <c r="AU26">
        <v>27</v>
      </c>
      <c r="AV26" s="2">
        <v>5.5242710131724762</v>
      </c>
      <c r="AX26" t="s">
        <v>12</v>
      </c>
      <c r="AY26">
        <v>2019</v>
      </c>
      <c r="AZ26">
        <v>2</v>
      </c>
      <c r="BA26">
        <v>2</v>
      </c>
      <c r="BB26">
        <v>2</v>
      </c>
      <c r="BC26">
        <v>10202</v>
      </c>
      <c r="BD26">
        <v>146</v>
      </c>
      <c r="BE26" s="1">
        <v>2.6</v>
      </c>
      <c r="BF26" s="2"/>
      <c r="BG26" s="1">
        <v>19.5</v>
      </c>
      <c r="BH26" s="2">
        <v>4.3440122880000001</v>
      </c>
      <c r="BJ26" t="s">
        <v>12</v>
      </c>
      <c r="BK26">
        <v>2019</v>
      </c>
      <c r="BL26">
        <v>3</v>
      </c>
      <c r="BM26">
        <v>2</v>
      </c>
      <c r="BN26">
        <v>2</v>
      </c>
      <c r="BO26">
        <v>10202</v>
      </c>
      <c r="BP26">
        <v>146</v>
      </c>
      <c r="BQ26" s="1"/>
      <c r="BR26" s="2"/>
      <c r="BS26" s="1">
        <v>20.75</v>
      </c>
      <c r="BT26" s="2">
        <v>4.2485194752000002</v>
      </c>
      <c r="BV26" t="s">
        <v>12</v>
      </c>
      <c r="BW26">
        <v>2019</v>
      </c>
      <c r="BX26">
        <v>4</v>
      </c>
      <c r="BY26">
        <v>2</v>
      </c>
      <c r="BZ26">
        <v>2</v>
      </c>
      <c r="CA26">
        <v>10202</v>
      </c>
      <c r="CB26">
        <v>146</v>
      </c>
      <c r="CC26" s="1"/>
      <c r="CD26" s="2"/>
      <c r="CE26" s="1">
        <v>19.75</v>
      </c>
      <c r="CF26" s="2">
        <v>4.0078731263999998</v>
      </c>
      <c r="CH26" t="s">
        <v>12</v>
      </c>
      <c r="CI26">
        <v>2019</v>
      </c>
      <c r="CJ26">
        <v>5</v>
      </c>
      <c r="CK26">
        <v>2</v>
      </c>
      <c r="CL26">
        <v>2</v>
      </c>
      <c r="CM26">
        <v>10202</v>
      </c>
      <c r="CN26">
        <v>146</v>
      </c>
      <c r="CO26" s="1"/>
      <c r="CP26" s="2"/>
      <c r="CQ26" s="1">
        <v>21.125</v>
      </c>
      <c r="CR26" s="2">
        <v>3.1051333632000002</v>
      </c>
      <c r="CS26" s="1">
        <v>13.97</v>
      </c>
      <c r="CT26">
        <f t="shared" si="7"/>
        <v>4.5184100000000003</v>
      </c>
      <c r="CW26">
        <v>10202</v>
      </c>
      <c r="CY26">
        <v>3.1145400000000003</v>
      </c>
      <c r="CZ26">
        <f t="shared" si="0"/>
        <v>6.9765696000000013</v>
      </c>
      <c r="DB26">
        <v>2.0836200000000002</v>
      </c>
      <c r="DC26">
        <f t="shared" si="1"/>
        <v>4.6673088000000007</v>
      </c>
      <c r="DE26">
        <v>1.9601999999999999</v>
      </c>
      <c r="DF26">
        <f t="shared" si="2"/>
        <v>4.3908480000000001</v>
      </c>
      <c r="DH26">
        <v>2.0763600000000002</v>
      </c>
      <c r="DI26">
        <f t="shared" si="3"/>
        <v>4.6510464000000011</v>
      </c>
      <c r="DK26">
        <v>1.2342000000000002</v>
      </c>
      <c r="DL26">
        <f t="shared" si="4"/>
        <v>2.7646080000000008</v>
      </c>
      <c r="DN26">
        <f t="shared" si="8"/>
        <v>12.921991510910434</v>
      </c>
      <c r="DO26">
        <f t="shared" si="9"/>
        <v>21.229809265972474</v>
      </c>
      <c r="DP26">
        <f t="shared" si="10"/>
        <v>23.450380800000005</v>
      </c>
      <c r="DQ26">
        <f t="shared" si="11"/>
        <v>57.602181576882913</v>
      </c>
      <c r="DR26">
        <v>10202</v>
      </c>
      <c r="DS26">
        <f t="shared" si="12"/>
        <v>5.7632082138660534</v>
      </c>
      <c r="DT26">
        <f t="shared" si="13"/>
        <v>9.4684949326237238</v>
      </c>
      <c r="DU26">
        <f t="shared" si="14"/>
        <v>10.458869836800002</v>
      </c>
      <c r="DV26">
        <f t="shared" si="15"/>
        <v>25.69057298328978</v>
      </c>
    </row>
    <row r="27" spans="1:126" x14ac:dyDescent="0.2">
      <c r="A27" t="s">
        <v>12</v>
      </c>
      <c r="B27">
        <v>2018</v>
      </c>
      <c r="C27">
        <v>1</v>
      </c>
      <c r="D27">
        <v>2</v>
      </c>
      <c r="E27">
        <v>3</v>
      </c>
      <c r="F27">
        <v>10203</v>
      </c>
      <c r="G27">
        <v>43</v>
      </c>
      <c r="H27" s="1">
        <v>4</v>
      </c>
      <c r="I27" s="2">
        <v>19.892224788298691</v>
      </c>
      <c r="J27">
        <v>23</v>
      </c>
      <c r="K27" s="2">
        <v>4.3283673333949197</v>
      </c>
      <c r="M27" t="s">
        <v>12</v>
      </c>
      <c r="N27">
        <v>2018</v>
      </c>
      <c r="O27">
        <v>2</v>
      </c>
      <c r="P27">
        <v>2</v>
      </c>
      <c r="Q27">
        <v>3</v>
      </c>
      <c r="R27">
        <v>10203</v>
      </c>
      <c r="S27">
        <v>43</v>
      </c>
      <c r="T27" s="1"/>
      <c r="U27" s="2"/>
      <c r="W27" s="2">
        <v>4.4778657792000001</v>
      </c>
      <c r="Y27" t="s">
        <v>12</v>
      </c>
      <c r="Z27">
        <v>2018</v>
      </c>
      <c r="AA27">
        <v>3</v>
      </c>
      <c r="AB27">
        <v>2</v>
      </c>
      <c r="AC27">
        <v>3</v>
      </c>
      <c r="AD27">
        <v>10203</v>
      </c>
      <c r="AE27">
        <v>43</v>
      </c>
      <c r="AH27">
        <v>24</v>
      </c>
      <c r="AI27">
        <v>3.448139904</v>
      </c>
      <c r="AJ27">
        <v>8</v>
      </c>
      <c r="AK27">
        <f t="shared" si="6"/>
        <v>2.4034</v>
      </c>
      <c r="AL27" t="s">
        <v>12</v>
      </c>
      <c r="AM27">
        <v>2019</v>
      </c>
      <c r="AN27">
        <v>1</v>
      </c>
      <c r="AO27">
        <v>2</v>
      </c>
      <c r="AP27">
        <v>3</v>
      </c>
      <c r="AQ27">
        <v>10203</v>
      </c>
      <c r="AR27">
        <v>43</v>
      </c>
      <c r="AS27" s="1">
        <v>2.6363636363636362</v>
      </c>
      <c r="AT27" s="2">
        <v>15.58864588180549</v>
      </c>
      <c r="AU27">
        <v>22</v>
      </c>
      <c r="AV27" s="2">
        <v>5.3084741628664505</v>
      </c>
      <c r="AX27" t="s">
        <v>12</v>
      </c>
      <c r="AY27">
        <v>2019</v>
      </c>
      <c r="AZ27">
        <v>2</v>
      </c>
      <c r="BA27">
        <v>2</v>
      </c>
      <c r="BB27">
        <v>3</v>
      </c>
      <c r="BC27">
        <v>10203</v>
      </c>
      <c r="BD27">
        <v>43</v>
      </c>
      <c r="BE27" s="1">
        <v>1.9090909090909092</v>
      </c>
      <c r="BF27" s="2"/>
      <c r="BG27" s="1">
        <v>11.333333333333334</v>
      </c>
      <c r="BH27" s="2">
        <v>2.0035648512000002</v>
      </c>
      <c r="BJ27" t="s">
        <v>12</v>
      </c>
      <c r="BK27">
        <v>2019</v>
      </c>
      <c r="BL27">
        <v>3</v>
      </c>
      <c r="BM27">
        <v>2</v>
      </c>
      <c r="BN27">
        <v>3</v>
      </c>
      <c r="BO27">
        <v>10203</v>
      </c>
      <c r="BP27">
        <v>43</v>
      </c>
      <c r="BQ27" s="1"/>
      <c r="BR27" s="2"/>
      <c r="BS27" s="1">
        <v>14.625</v>
      </c>
      <c r="BT27" s="2">
        <v>3.3001892352000004</v>
      </c>
      <c r="BV27" t="s">
        <v>12</v>
      </c>
      <c r="BW27">
        <v>2019</v>
      </c>
      <c r="BX27">
        <v>4</v>
      </c>
      <c r="BY27">
        <v>2</v>
      </c>
      <c r="BZ27">
        <v>3</v>
      </c>
      <c r="CA27">
        <v>10203</v>
      </c>
      <c r="CB27">
        <v>43</v>
      </c>
      <c r="CC27" s="1"/>
      <c r="CD27" s="2"/>
      <c r="CE27" s="1">
        <v>13</v>
      </c>
      <c r="CF27" s="2">
        <v>2.4703700735999998</v>
      </c>
      <c r="CH27" t="s">
        <v>12</v>
      </c>
      <c r="CI27">
        <v>2019</v>
      </c>
      <c r="CJ27">
        <v>5</v>
      </c>
      <c r="CK27">
        <v>2</v>
      </c>
      <c r="CL27">
        <v>3</v>
      </c>
      <c r="CM27">
        <v>10203</v>
      </c>
      <c r="CN27">
        <v>43</v>
      </c>
      <c r="CO27" s="1"/>
      <c r="CP27" s="2"/>
      <c r="CQ27" s="1">
        <v>15.5</v>
      </c>
      <c r="CR27" s="2">
        <v>2.3626014720000006</v>
      </c>
      <c r="CS27" s="1">
        <v>7.62</v>
      </c>
      <c r="CT27">
        <f t="shared" si="7"/>
        <v>1.5783600000000004</v>
      </c>
      <c r="CW27">
        <v>10203</v>
      </c>
      <c r="CY27">
        <v>1.9093800000000001</v>
      </c>
      <c r="CZ27">
        <f t="shared" si="0"/>
        <v>4.2770112000000005</v>
      </c>
      <c r="DB27">
        <v>0.92202000000000006</v>
      </c>
      <c r="DC27">
        <f t="shared" si="1"/>
        <v>2.0653248000000004</v>
      </c>
      <c r="DE27">
        <v>1.1833800000000001</v>
      </c>
      <c r="DF27">
        <f t="shared" si="2"/>
        <v>2.6507712000000003</v>
      </c>
      <c r="DH27">
        <v>1.4737800000000001</v>
      </c>
      <c r="DI27">
        <f t="shared" si="3"/>
        <v>3.3012672000000007</v>
      </c>
      <c r="DK27">
        <v>0.50094000000000005</v>
      </c>
      <c r="DL27">
        <f t="shared" si="4"/>
        <v>1.1221056000000003</v>
      </c>
      <c r="DN27">
        <f t="shared" si="8"/>
        <v>12.25437301659492</v>
      </c>
      <c r="DO27">
        <f t="shared" si="9"/>
        <v>15.445199794866451</v>
      </c>
      <c r="DP27">
        <f t="shared" si="10"/>
        <v>13.416480000000004</v>
      </c>
      <c r="DQ27">
        <f t="shared" si="11"/>
        <v>41.116052811461373</v>
      </c>
      <c r="DR27">
        <v>10203</v>
      </c>
      <c r="DS27">
        <f t="shared" si="12"/>
        <v>5.4654503654013347</v>
      </c>
      <c r="DT27">
        <f t="shared" si="13"/>
        <v>6.888559108510437</v>
      </c>
      <c r="DU27">
        <f t="shared" si="14"/>
        <v>5.9837500800000019</v>
      </c>
      <c r="DV27">
        <f t="shared" si="15"/>
        <v>18.337759553911773</v>
      </c>
    </row>
    <row r="28" spans="1:126" x14ac:dyDescent="0.2">
      <c r="A28" t="s">
        <v>12</v>
      </c>
      <c r="B28">
        <v>2018</v>
      </c>
      <c r="C28">
        <v>1</v>
      </c>
      <c r="D28">
        <v>2</v>
      </c>
      <c r="E28">
        <v>4</v>
      </c>
      <c r="F28">
        <v>10204</v>
      </c>
      <c r="G28">
        <v>24</v>
      </c>
      <c r="H28" s="1">
        <v>3.4</v>
      </c>
      <c r="I28" s="2">
        <v>20.438123399204546</v>
      </c>
      <c r="J28">
        <v>23</v>
      </c>
      <c r="K28" s="2">
        <v>5.3246144662349284</v>
      </c>
      <c r="M28" t="s">
        <v>12</v>
      </c>
      <c r="N28">
        <v>2018</v>
      </c>
      <c r="O28">
        <v>2</v>
      </c>
      <c r="P28">
        <v>2</v>
      </c>
      <c r="Q28">
        <v>4</v>
      </c>
      <c r="R28">
        <v>10204</v>
      </c>
      <c r="S28">
        <v>24</v>
      </c>
      <c r="T28" s="1"/>
      <c r="U28" s="2"/>
      <c r="W28" s="2">
        <v>4.8252864000000004</v>
      </c>
      <c r="Y28" t="s">
        <v>12</v>
      </c>
      <c r="Z28">
        <v>2018</v>
      </c>
      <c r="AA28">
        <v>3</v>
      </c>
      <c r="AB28">
        <v>2</v>
      </c>
      <c r="AC28">
        <v>4</v>
      </c>
      <c r="AD28">
        <v>10204</v>
      </c>
      <c r="AE28">
        <v>24</v>
      </c>
      <c r="AH28">
        <v>22</v>
      </c>
      <c r="AI28">
        <v>3.6859426560000004</v>
      </c>
      <c r="AJ28">
        <v>6</v>
      </c>
      <c r="AK28">
        <f t="shared" si="6"/>
        <v>1.9958</v>
      </c>
      <c r="AL28" t="s">
        <v>12</v>
      </c>
      <c r="AM28">
        <v>2019</v>
      </c>
      <c r="AN28">
        <v>1</v>
      </c>
      <c r="AO28">
        <v>2</v>
      </c>
      <c r="AP28">
        <v>4</v>
      </c>
      <c r="AQ28">
        <v>10204</v>
      </c>
      <c r="AR28">
        <v>24</v>
      </c>
      <c r="AS28" s="1">
        <v>3</v>
      </c>
      <c r="AT28" s="2">
        <v>16.552511415525114</v>
      </c>
      <c r="AU28">
        <v>28.5</v>
      </c>
      <c r="AV28" s="2">
        <v>5.6528547945205476</v>
      </c>
      <c r="AX28" t="s">
        <v>12</v>
      </c>
      <c r="AY28">
        <v>2019</v>
      </c>
      <c r="AZ28">
        <v>2</v>
      </c>
      <c r="BA28">
        <v>2</v>
      </c>
      <c r="BB28">
        <v>4</v>
      </c>
      <c r="BC28">
        <v>10204</v>
      </c>
      <c r="BD28">
        <v>24</v>
      </c>
      <c r="BE28" s="1">
        <v>2.2000000000000002</v>
      </c>
      <c r="BF28" s="2"/>
      <c r="BG28" s="1">
        <v>12.833333333333334</v>
      </c>
      <c r="BH28" s="2">
        <v>2.836905983999999</v>
      </c>
      <c r="BJ28" t="s">
        <v>12</v>
      </c>
      <c r="BK28">
        <v>2019</v>
      </c>
      <c r="BL28">
        <v>3</v>
      </c>
      <c r="BM28">
        <v>2</v>
      </c>
      <c r="BN28">
        <v>4</v>
      </c>
      <c r="BO28">
        <v>10204</v>
      </c>
      <c r="BP28">
        <v>24</v>
      </c>
      <c r="BQ28" s="1"/>
      <c r="BR28" s="2"/>
      <c r="BS28" s="1">
        <v>16.75</v>
      </c>
      <c r="BT28" s="2">
        <v>3.3760556544000009</v>
      </c>
      <c r="BV28" t="s">
        <v>12</v>
      </c>
      <c r="BW28">
        <v>2019</v>
      </c>
      <c r="BX28">
        <v>4</v>
      </c>
      <c r="BY28">
        <v>2</v>
      </c>
      <c r="BZ28">
        <v>4</v>
      </c>
      <c r="CA28">
        <v>10204</v>
      </c>
      <c r="CB28">
        <v>24</v>
      </c>
      <c r="CC28" s="1"/>
      <c r="CD28" s="2"/>
      <c r="CE28" s="1">
        <v>15.25</v>
      </c>
      <c r="CF28" s="2">
        <v>3.2823098879999999</v>
      </c>
      <c r="CH28" t="s">
        <v>12</v>
      </c>
      <c r="CI28">
        <v>2019</v>
      </c>
      <c r="CJ28">
        <v>5</v>
      </c>
      <c r="CK28">
        <v>2</v>
      </c>
      <c r="CL28">
        <v>4</v>
      </c>
      <c r="CM28">
        <v>10204</v>
      </c>
      <c r="CN28">
        <v>24</v>
      </c>
      <c r="CO28" s="1"/>
      <c r="CP28" s="2"/>
      <c r="CQ28" s="1">
        <v>15.25</v>
      </c>
      <c r="CR28" s="2">
        <v>2.7844945920000006</v>
      </c>
      <c r="CS28" s="1">
        <v>8.5724999999999998</v>
      </c>
      <c r="CT28">
        <f t="shared" si="7"/>
        <v>2.0193675</v>
      </c>
      <c r="CW28">
        <v>10204</v>
      </c>
      <c r="CY28">
        <v>2.4611399999999999</v>
      </c>
      <c r="CZ28">
        <f t="shared" si="0"/>
        <v>5.5129536000000003</v>
      </c>
      <c r="DB28">
        <v>1.0018800000000001</v>
      </c>
      <c r="DC28">
        <f t="shared" si="1"/>
        <v>2.2442112000000005</v>
      </c>
      <c r="DE28">
        <v>1.1906399999999997</v>
      </c>
      <c r="DF28">
        <f t="shared" si="2"/>
        <v>2.6670335999999994</v>
      </c>
      <c r="DH28">
        <v>1.5246</v>
      </c>
      <c r="DI28">
        <f t="shared" si="3"/>
        <v>3.4151040000000004</v>
      </c>
      <c r="DK28">
        <v>0.50819999999999999</v>
      </c>
      <c r="DL28">
        <f t="shared" si="4"/>
        <v>1.138368</v>
      </c>
      <c r="DN28">
        <f t="shared" si="8"/>
        <v>13.83584352223493</v>
      </c>
      <c r="DO28">
        <f t="shared" si="9"/>
        <v>17.932620912920548</v>
      </c>
      <c r="DP28">
        <f t="shared" si="10"/>
        <v>14.977670400000001</v>
      </c>
      <c r="DQ28">
        <f t="shared" si="11"/>
        <v>46.74613483515548</v>
      </c>
      <c r="DR28">
        <v>10204</v>
      </c>
      <c r="DS28">
        <f t="shared" si="12"/>
        <v>6.1707862109167788</v>
      </c>
      <c r="DT28">
        <f t="shared" si="13"/>
        <v>7.9979489271625646</v>
      </c>
      <c r="DU28">
        <f t="shared" si="14"/>
        <v>6.6800409984000009</v>
      </c>
      <c r="DV28">
        <f t="shared" si="15"/>
        <v>20.848776136479344</v>
      </c>
    </row>
    <row r="29" spans="1:126" x14ac:dyDescent="0.2">
      <c r="A29" t="s">
        <v>12</v>
      </c>
      <c r="B29">
        <v>2018</v>
      </c>
      <c r="C29">
        <v>1</v>
      </c>
      <c r="D29">
        <v>2</v>
      </c>
      <c r="E29">
        <v>5</v>
      </c>
      <c r="F29">
        <v>10205</v>
      </c>
      <c r="G29">
        <v>202</v>
      </c>
      <c r="H29" s="1">
        <v>5.2222222222222223</v>
      </c>
      <c r="I29" s="2">
        <v>21.044031070221386</v>
      </c>
      <c r="J29">
        <v>25</v>
      </c>
      <c r="K29" s="2">
        <v>3.264840341360554</v>
      </c>
      <c r="M29" t="s">
        <v>12</v>
      </c>
      <c r="N29">
        <v>2018</v>
      </c>
      <c r="O29">
        <v>2</v>
      </c>
      <c r="P29">
        <v>2</v>
      </c>
      <c r="Q29">
        <v>5</v>
      </c>
      <c r="R29">
        <v>10205</v>
      </c>
      <c r="S29" s="6">
        <v>202</v>
      </c>
      <c r="T29" s="1">
        <v>4</v>
      </c>
      <c r="U29" s="2">
        <v>22.439968382894058</v>
      </c>
      <c r="V29">
        <v>22</v>
      </c>
      <c r="W29" s="2">
        <v>3.5060530982400002</v>
      </c>
      <c r="Y29" t="s">
        <v>12</v>
      </c>
      <c r="Z29">
        <v>2018</v>
      </c>
      <c r="AA29">
        <v>3</v>
      </c>
      <c r="AB29">
        <v>2</v>
      </c>
      <c r="AC29">
        <v>5</v>
      </c>
      <c r="AD29">
        <v>10205</v>
      </c>
      <c r="AE29">
        <v>202</v>
      </c>
      <c r="AF29">
        <v>3.2</v>
      </c>
      <c r="AG29">
        <v>25.940594059405942</v>
      </c>
      <c r="AH29">
        <v>22.5</v>
      </c>
      <c r="AI29">
        <v>1.6354884268800003</v>
      </c>
      <c r="AJ29">
        <v>8</v>
      </c>
      <c r="AK29">
        <f t="shared" si="6"/>
        <v>2.4034</v>
      </c>
      <c r="AL29" t="s">
        <v>12</v>
      </c>
      <c r="AM29">
        <v>2019</v>
      </c>
      <c r="AN29">
        <v>1</v>
      </c>
      <c r="AO29">
        <v>2</v>
      </c>
      <c r="AP29">
        <v>5</v>
      </c>
      <c r="AQ29">
        <v>10205</v>
      </c>
      <c r="AR29">
        <v>202</v>
      </c>
      <c r="AS29" s="1">
        <v>2.7777777777777777</v>
      </c>
      <c r="AT29" s="2">
        <v>18.305979570756342</v>
      </c>
      <c r="AU29">
        <v>29</v>
      </c>
      <c r="AV29" s="2">
        <v>5.4121707682772886</v>
      </c>
      <c r="AX29" t="s">
        <v>12</v>
      </c>
      <c r="AY29">
        <v>2019</v>
      </c>
      <c r="AZ29">
        <v>2</v>
      </c>
      <c r="BA29">
        <v>2</v>
      </c>
      <c r="BB29">
        <v>5</v>
      </c>
      <c r="BC29">
        <v>10205</v>
      </c>
      <c r="BD29" s="6">
        <v>202</v>
      </c>
      <c r="BE29" s="1">
        <v>2.2999999999999998</v>
      </c>
      <c r="BF29" s="2">
        <v>18.205120736360726</v>
      </c>
      <c r="BG29" s="1">
        <v>15.5</v>
      </c>
      <c r="BH29" s="2">
        <v>2.6064073728000006</v>
      </c>
      <c r="BJ29" t="s">
        <v>12</v>
      </c>
      <c r="BK29">
        <v>2019</v>
      </c>
      <c r="BL29">
        <v>3</v>
      </c>
      <c r="BM29">
        <v>2</v>
      </c>
      <c r="BN29">
        <v>5</v>
      </c>
      <c r="BO29">
        <v>10205</v>
      </c>
      <c r="BP29" s="6">
        <v>202</v>
      </c>
      <c r="BQ29" s="1">
        <v>2.4</v>
      </c>
      <c r="BR29" s="2">
        <v>20.607765529423311</v>
      </c>
      <c r="BS29" s="1">
        <v>15.125</v>
      </c>
      <c r="BT29" s="2">
        <v>3.0469850611200009</v>
      </c>
      <c r="BV29" t="s">
        <v>12</v>
      </c>
      <c r="BW29">
        <v>2019</v>
      </c>
      <c r="BX29">
        <v>4</v>
      </c>
      <c r="BY29">
        <v>2</v>
      </c>
      <c r="BZ29">
        <v>5</v>
      </c>
      <c r="CA29">
        <v>10205</v>
      </c>
      <c r="CB29" s="6">
        <v>202</v>
      </c>
      <c r="CC29" s="1">
        <v>2.5</v>
      </c>
      <c r="CD29" s="2">
        <v>18.951316654421717</v>
      </c>
      <c r="CE29" s="1">
        <v>16.5</v>
      </c>
      <c r="CF29" s="2">
        <v>2.3218023628800002</v>
      </c>
      <c r="CH29" t="s">
        <v>12</v>
      </c>
      <c r="CI29">
        <v>2019</v>
      </c>
      <c r="CJ29">
        <v>5</v>
      </c>
      <c r="CK29">
        <v>2</v>
      </c>
      <c r="CL29">
        <v>5</v>
      </c>
      <c r="CM29">
        <v>10205</v>
      </c>
      <c r="CN29" s="6">
        <v>202</v>
      </c>
      <c r="CO29" s="1">
        <v>2.6</v>
      </c>
      <c r="CP29" s="2">
        <v>19.471208434712086</v>
      </c>
      <c r="CQ29" s="1">
        <v>17</v>
      </c>
      <c r="CR29" s="2">
        <v>1.4352803942400003</v>
      </c>
      <c r="CS29" s="1">
        <v>13.6525</v>
      </c>
      <c r="CT29">
        <f t="shared" si="7"/>
        <v>4.3714075000000001</v>
      </c>
      <c r="CW29">
        <v>10205</v>
      </c>
      <c r="CY29">
        <v>2.3449799999999996</v>
      </c>
      <c r="CZ29">
        <f t="shared" si="0"/>
        <v>5.2527551999999993</v>
      </c>
      <c r="DB29">
        <v>0.99462000000000006</v>
      </c>
      <c r="DC29">
        <f t="shared" si="1"/>
        <v>2.2279488000000005</v>
      </c>
      <c r="DE29">
        <v>0.96557999999999999</v>
      </c>
      <c r="DF29">
        <f t="shared" si="2"/>
        <v>2.1628992</v>
      </c>
      <c r="DH29">
        <v>1.4374800000000001</v>
      </c>
      <c r="DI29">
        <f t="shared" si="3"/>
        <v>3.2199552000000007</v>
      </c>
      <c r="DK29">
        <v>0.21779999999999999</v>
      </c>
      <c r="DL29">
        <f t="shared" si="4"/>
        <v>0.48787200000000003</v>
      </c>
      <c r="DN29">
        <f t="shared" si="8"/>
        <v>8.4063818664805545</v>
      </c>
      <c r="DO29">
        <f t="shared" si="9"/>
        <v>14.822645959317288</v>
      </c>
      <c r="DP29">
        <f t="shared" si="10"/>
        <v>13.3514304</v>
      </c>
      <c r="DQ29">
        <f t="shared" si="11"/>
        <v>36.580458225797841</v>
      </c>
      <c r="DR29">
        <v>10205</v>
      </c>
      <c r="DS29">
        <f t="shared" si="12"/>
        <v>3.7492463124503272</v>
      </c>
      <c r="DT29">
        <f t="shared" si="13"/>
        <v>6.6109000978555104</v>
      </c>
      <c r="DU29">
        <f t="shared" si="14"/>
        <v>5.9547379584</v>
      </c>
      <c r="DV29">
        <f t="shared" si="15"/>
        <v>16.314884368705837</v>
      </c>
    </row>
    <row r="30" spans="1:126" x14ac:dyDescent="0.2">
      <c r="A30" t="s">
        <v>12</v>
      </c>
      <c r="B30">
        <v>2018</v>
      </c>
      <c r="C30">
        <v>1</v>
      </c>
      <c r="D30">
        <v>2</v>
      </c>
      <c r="E30">
        <v>6</v>
      </c>
      <c r="F30">
        <v>10206</v>
      </c>
      <c r="G30">
        <v>104</v>
      </c>
      <c r="H30" s="1">
        <v>4.2</v>
      </c>
      <c r="I30" s="2">
        <v>20.906414262748143</v>
      </c>
      <c r="J30">
        <v>24</v>
      </c>
      <c r="K30" s="2">
        <v>4.3042540467404855</v>
      </c>
      <c r="M30" t="s">
        <v>12</v>
      </c>
      <c r="N30">
        <v>2018</v>
      </c>
      <c r="O30">
        <v>2</v>
      </c>
      <c r="P30">
        <v>2</v>
      </c>
      <c r="Q30">
        <v>6</v>
      </c>
      <c r="R30">
        <v>10206</v>
      </c>
      <c r="S30" s="6">
        <v>104</v>
      </c>
      <c r="T30" s="1">
        <v>3.1</v>
      </c>
      <c r="U30" s="2">
        <v>20.606073280910156</v>
      </c>
      <c r="V30">
        <v>23</v>
      </c>
      <c r="W30" s="2">
        <v>5.1273493286400011</v>
      </c>
      <c r="Y30" t="s">
        <v>12</v>
      </c>
      <c r="Z30">
        <v>2018</v>
      </c>
      <c r="AA30">
        <v>3</v>
      </c>
      <c r="AB30">
        <v>2</v>
      </c>
      <c r="AC30">
        <v>6</v>
      </c>
      <c r="AD30">
        <v>10206</v>
      </c>
      <c r="AE30">
        <v>104</v>
      </c>
      <c r="AF30">
        <v>2.7</v>
      </c>
      <c r="AG30">
        <v>25.271912987843887</v>
      </c>
      <c r="AH30">
        <v>28</v>
      </c>
      <c r="AI30">
        <v>3.7204240550400001</v>
      </c>
      <c r="AJ30">
        <v>19</v>
      </c>
      <c r="AK30">
        <f t="shared" si="6"/>
        <v>4.6452</v>
      </c>
      <c r="AL30" t="s">
        <v>12</v>
      </c>
      <c r="AM30">
        <v>2019</v>
      </c>
      <c r="AN30">
        <v>1</v>
      </c>
      <c r="AO30">
        <v>2</v>
      </c>
      <c r="AP30">
        <v>6</v>
      </c>
      <c r="AQ30">
        <v>10206</v>
      </c>
      <c r="AR30">
        <v>104</v>
      </c>
      <c r="AS30" s="1">
        <v>2.7</v>
      </c>
      <c r="AT30" s="2">
        <v>17.460317460317459</v>
      </c>
      <c r="AU30">
        <v>31</v>
      </c>
      <c r="AV30" s="2">
        <v>5.8776959999999994</v>
      </c>
      <c r="AX30" t="s">
        <v>12</v>
      </c>
      <c r="AY30">
        <v>2019</v>
      </c>
      <c r="AZ30">
        <v>2</v>
      </c>
      <c r="BA30">
        <v>2</v>
      </c>
      <c r="BB30">
        <v>6</v>
      </c>
      <c r="BC30">
        <v>10206</v>
      </c>
      <c r="BD30" s="6">
        <v>104</v>
      </c>
      <c r="BE30" s="1">
        <v>2.5</v>
      </c>
      <c r="BF30" s="2">
        <v>17.454463556769237</v>
      </c>
      <c r="BG30" s="1">
        <v>16.166666666666668</v>
      </c>
      <c r="BH30" s="2">
        <v>3.8351422771200006</v>
      </c>
      <c r="BJ30" t="s">
        <v>12</v>
      </c>
      <c r="BK30">
        <v>2019</v>
      </c>
      <c r="BL30">
        <v>3</v>
      </c>
      <c r="BM30">
        <v>2</v>
      </c>
      <c r="BN30">
        <v>6</v>
      </c>
      <c r="BO30">
        <v>10206</v>
      </c>
      <c r="BP30" s="6">
        <v>104</v>
      </c>
      <c r="BQ30" s="1">
        <v>2.5</v>
      </c>
      <c r="BR30" s="2">
        <v>17.83893985728848</v>
      </c>
      <c r="BS30" s="1">
        <v>18.625</v>
      </c>
      <c r="BT30" s="2">
        <v>3.8236675276800001</v>
      </c>
      <c r="BV30" t="s">
        <v>12</v>
      </c>
      <c r="BW30">
        <v>2019</v>
      </c>
      <c r="BX30">
        <v>4</v>
      </c>
      <c r="BY30">
        <v>2</v>
      </c>
      <c r="BZ30">
        <v>6</v>
      </c>
      <c r="CA30">
        <v>10206</v>
      </c>
      <c r="CB30" s="6">
        <v>104</v>
      </c>
      <c r="CC30" s="1">
        <v>2.5</v>
      </c>
      <c r="CD30" s="2">
        <v>17.558105481749685</v>
      </c>
      <c r="CE30" s="1">
        <v>19</v>
      </c>
      <c r="CF30" s="2">
        <v>3.6278161920000001</v>
      </c>
      <c r="CH30" t="s">
        <v>12</v>
      </c>
      <c r="CI30">
        <v>2019</v>
      </c>
      <c r="CJ30">
        <v>5</v>
      </c>
      <c r="CK30">
        <v>2</v>
      </c>
      <c r="CL30">
        <v>6</v>
      </c>
      <c r="CM30">
        <v>10206</v>
      </c>
      <c r="CN30" s="6">
        <v>104</v>
      </c>
      <c r="CO30" s="1">
        <v>2.7</v>
      </c>
      <c r="CP30" s="2">
        <v>18.131884357558398</v>
      </c>
      <c r="CQ30" s="1">
        <v>17.75</v>
      </c>
      <c r="CR30" s="2">
        <v>3.2072314982400001</v>
      </c>
      <c r="CS30" s="1">
        <v>11.7475</v>
      </c>
      <c r="CT30">
        <f t="shared" si="7"/>
        <v>3.4893925000000001</v>
      </c>
      <c r="CW30">
        <v>10206</v>
      </c>
      <c r="CY30">
        <v>2.5192200000000002</v>
      </c>
      <c r="CZ30">
        <f t="shared" si="0"/>
        <v>5.6430528000000013</v>
      </c>
      <c r="DB30">
        <v>1.3431</v>
      </c>
      <c r="DC30">
        <f t="shared" si="1"/>
        <v>3.0085440000000001</v>
      </c>
      <c r="DE30">
        <v>1.4592600000000004</v>
      </c>
      <c r="DF30">
        <f t="shared" si="2"/>
        <v>3.2687424000000012</v>
      </c>
      <c r="DH30">
        <v>1.7641800000000001</v>
      </c>
      <c r="DI30">
        <f t="shared" si="3"/>
        <v>3.9517632000000007</v>
      </c>
      <c r="DK30">
        <v>1.05996</v>
      </c>
      <c r="DL30">
        <f t="shared" si="4"/>
        <v>2.3743104000000002</v>
      </c>
      <c r="DN30">
        <f t="shared" si="8"/>
        <v>13.152027430420487</v>
      </c>
      <c r="DO30">
        <f t="shared" si="9"/>
        <v>20.371553495039997</v>
      </c>
      <c r="DP30">
        <f t="shared" si="10"/>
        <v>18.246412800000002</v>
      </c>
      <c r="DQ30">
        <f t="shared" si="11"/>
        <v>51.769993725460488</v>
      </c>
      <c r="DR30">
        <v>10206</v>
      </c>
      <c r="DS30">
        <f t="shared" si="12"/>
        <v>5.8658042339675376</v>
      </c>
      <c r="DT30">
        <f t="shared" si="13"/>
        <v>9.0857128587878382</v>
      </c>
      <c r="DU30">
        <f t="shared" si="14"/>
        <v>8.1379001088000003</v>
      </c>
      <c r="DV30">
        <f t="shared" si="15"/>
        <v>23.089417201555378</v>
      </c>
    </row>
    <row r="31" spans="1:126" x14ac:dyDescent="0.2">
      <c r="A31" t="s">
        <v>12</v>
      </c>
      <c r="B31">
        <v>2018</v>
      </c>
      <c r="C31">
        <v>1</v>
      </c>
      <c r="D31">
        <v>2</v>
      </c>
      <c r="E31">
        <v>7</v>
      </c>
      <c r="F31">
        <v>10207</v>
      </c>
      <c r="G31">
        <v>76</v>
      </c>
      <c r="H31" s="1">
        <v>3.8</v>
      </c>
      <c r="I31" s="2">
        <v>20.032663726931244</v>
      </c>
      <c r="J31">
        <v>24</v>
      </c>
      <c r="K31" s="2">
        <v>4.6521268416658499</v>
      </c>
      <c r="M31" t="s">
        <v>12</v>
      </c>
      <c r="N31">
        <v>2018</v>
      </c>
      <c r="O31">
        <v>2</v>
      </c>
      <c r="P31">
        <v>2</v>
      </c>
      <c r="Q31">
        <v>7</v>
      </c>
      <c r="R31">
        <v>10207</v>
      </c>
      <c r="S31">
        <v>76</v>
      </c>
      <c r="T31" s="1"/>
      <c r="U31" s="2"/>
      <c r="W31" s="2">
        <v>4.6515760896000016</v>
      </c>
      <c r="Y31" t="s">
        <v>12</v>
      </c>
      <c r="Z31">
        <v>2018</v>
      </c>
      <c r="AA31">
        <v>3</v>
      </c>
      <c r="AB31">
        <v>2</v>
      </c>
      <c r="AC31">
        <v>7</v>
      </c>
      <c r="AD31">
        <v>10207</v>
      </c>
      <c r="AE31">
        <v>76</v>
      </c>
      <c r="AH31">
        <v>24</v>
      </c>
      <c r="AI31">
        <v>3.3886892159999999</v>
      </c>
      <c r="AJ31">
        <v>9</v>
      </c>
      <c r="AK31">
        <f t="shared" si="6"/>
        <v>2.6072000000000002</v>
      </c>
      <c r="AL31" t="s">
        <v>12</v>
      </c>
      <c r="AM31">
        <v>2019</v>
      </c>
      <c r="AN31">
        <v>1</v>
      </c>
      <c r="AO31">
        <v>2</v>
      </c>
      <c r="AP31">
        <v>7</v>
      </c>
      <c r="AQ31">
        <v>10207</v>
      </c>
      <c r="AR31">
        <v>76</v>
      </c>
      <c r="AS31" s="1">
        <v>2.8</v>
      </c>
      <c r="AT31" s="2">
        <v>16.054382412496384</v>
      </c>
      <c r="AU31">
        <v>25.5</v>
      </c>
      <c r="AV31" s="2">
        <v>5.7020481018223883</v>
      </c>
      <c r="AX31" t="s">
        <v>12</v>
      </c>
      <c r="AY31">
        <v>2019</v>
      </c>
      <c r="AZ31">
        <v>2</v>
      </c>
      <c r="BA31">
        <v>2</v>
      </c>
      <c r="BB31">
        <v>7</v>
      </c>
      <c r="BC31">
        <v>10207</v>
      </c>
      <c r="BD31">
        <v>76</v>
      </c>
      <c r="BE31" s="1">
        <v>1.9</v>
      </c>
      <c r="BF31" s="2"/>
      <c r="BG31" s="1">
        <v>14.333333333333334</v>
      </c>
      <c r="BH31" s="2">
        <v>2.4645620736000007</v>
      </c>
      <c r="BJ31" t="s">
        <v>12</v>
      </c>
      <c r="BK31">
        <v>2019</v>
      </c>
      <c r="BL31">
        <v>3</v>
      </c>
      <c r="BM31">
        <v>2</v>
      </c>
      <c r="BN31">
        <v>7</v>
      </c>
      <c r="BO31">
        <v>10207</v>
      </c>
      <c r="BP31">
        <v>76</v>
      </c>
      <c r="BQ31" s="1"/>
      <c r="BR31" s="2"/>
      <c r="BS31" s="1">
        <v>15.625</v>
      </c>
      <c r="BT31" s="2">
        <v>3.2812226304000003</v>
      </c>
      <c r="BV31" t="s">
        <v>12</v>
      </c>
      <c r="BW31">
        <v>2019</v>
      </c>
      <c r="BX31">
        <v>4</v>
      </c>
      <c r="BY31">
        <v>2</v>
      </c>
      <c r="BZ31">
        <v>7</v>
      </c>
      <c r="CA31">
        <v>10207</v>
      </c>
      <c r="CB31">
        <v>76</v>
      </c>
      <c r="CC31" s="1"/>
      <c r="CD31" s="2"/>
      <c r="CE31" s="1">
        <v>15.25</v>
      </c>
      <c r="CF31" s="2">
        <v>2.5221960192000008</v>
      </c>
      <c r="CH31" t="s">
        <v>12</v>
      </c>
      <c r="CI31">
        <v>2019</v>
      </c>
      <c r="CJ31">
        <v>5</v>
      </c>
      <c r="CK31">
        <v>2</v>
      </c>
      <c r="CL31">
        <v>7</v>
      </c>
      <c r="CM31">
        <v>10207</v>
      </c>
      <c r="CN31">
        <v>76</v>
      </c>
      <c r="CO31" s="1"/>
      <c r="CP31" s="2"/>
      <c r="CQ31" s="1">
        <v>15.875</v>
      </c>
      <c r="CR31" s="2">
        <v>2.3457257472000008</v>
      </c>
      <c r="CS31" s="1">
        <v>8.89</v>
      </c>
      <c r="CT31">
        <f t="shared" si="7"/>
        <v>2.1663700000000006</v>
      </c>
      <c r="CW31">
        <v>10207</v>
      </c>
      <c r="CY31">
        <v>2.3449799999999996</v>
      </c>
      <c r="CZ31">
        <f t="shared" si="0"/>
        <v>5.2527551999999993</v>
      </c>
      <c r="DB31">
        <v>1.2995399999999999</v>
      </c>
      <c r="DC31">
        <f t="shared" si="1"/>
        <v>2.9109696</v>
      </c>
      <c r="DE31">
        <v>1.1906399999999997</v>
      </c>
      <c r="DF31">
        <f t="shared" si="2"/>
        <v>2.6670335999999994</v>
      </c>
      <c r="DH31">
        <v>1.5536399999999999</v>
      </c>
      <c r="DI31">
        <f t="shared" si="3"/>
        <v>3.4801536</v>
      </c>
      <c r="DK31">
        <v>0.91476000000000002</v>
      </c>
      <c r="DL31">
        <f t="shared" si="4"/>
        <v>2.0490624000000004</v>
      </c>
      <c r="DN31">
        <f t="shared" si="8"/>
        <v>12.692392147265851</v>
      </c>
      <c r="DO31">
        <f t="shared" si="9"/>
        <v>16.315754572222389</v>
      </c>
      <c r="DP31">
        <f t="shared" si="10"/>
        <v>16.359974399999999</v>
      </c>
      <c r="DQ31">
        <f t="shared" si="11"/>
        <v>45.368121119488237</v>
      </c>
      <c r="DR31">
        <v>10207</v>
      </c>
      <c r="DS31">
        <f t="shared" si="12"/>
        <v>5.6608068976805699</v>
      </c>
      <c r="DT31">
        <f t="shared" si="13"/>
        <v>7.2768265392111857</v>
      </c>
      <c r="DU31">
        <f t="shared" si="14"/>
        <v>7.2965485823999998</v>
      </c>
      <c r="DV31">
        <f t="shared" si="15"/>
        <v>20.234182019291755</v>
      </c>
    </row>
    <row r="32" spans="1:126" x14ac:dyDescent="0.2">
      <c r="A32" t="s">
        <v>12</v>
      </c>
      <c r="B32">
        <v>2018</v>
      </c>
      <c r="C32">
        <v>1</v>
      </c>
      <c r="D32">
        <v>2</v>
      </c>
      <c r="E32">
        <v>8</v>
      </c>
      <c r="F32">
        <v>10208</v>
      </c>
      <c r="G32">
        <v>107</v>
      </c>
      <c r="H32" s="1">
        <v>4.4000000000000004</v>
      </c>
      <c r="I32" s="2">
        <v>21.356402470945451</v>
      </c>
      <c r="J32">
        <v>25</v>
      </c>
      <c r="K32" s="2">
        <v>5.0428883405716682</v>
      </c>
      <c r="M32" t="s">
        <v>12</v>
      </c>
      <c r="N32">
        <v>2018</v>
      </c>
      <c r="O32">
        <v>2</v>
      </c>
      <c r="P32">
        <v>2</v>
      </c>
      <c r="Q32">
        <v>8</v>
      </c>
      <c r="R32">
        <v>10208</v>
      </c>
      <c r="S32">
        <v>107</v>
      </c>
      <c r="T32" s="1"/>
      <c r="U32" s="2"/>
      <c r="W32" s="2">
        <v>4.4392634879999999</v>
      </c>
      <c r="Y32" t="s">
        <v>12</v>
      </c>
      <c r="Z32">
        <v>2018</v>
      </c>
      <c r="AA32">
        <v>3</v>
      </c>
      <c r="AB32">
        <v>2</v>
      </c>
      <c r="AC32">
        <v>8</v>
      </c>
      <c r="AD32">
        <v>10208</v>
      </c>
      <c r="AE32">
        <v>107</v>
      </c>
      <c r="AH32">
        <v>27</v>
      </c>
      <c r="AI32">
        <v>3.5908215552000002</v>
      </c>
      <c r="AJ32">
        <v>23</v>
      </c>
      <c r="AK32">
        <f t="shared" si="6"/>
        <v>5.4603999999999999</v>
      </c>
      <c r="AL32" t="s">
        <v>12</v>
      </c>
      <c r="AM32">
        <v>2019</v>
      </c>
      <c r="AN32">
        <v>1</v>
      </c>
      <c r="AO32">
        <v>2</v>
      </c>
      <c r="AP32">
        <v>8</v>
      </c>
      <c r="AQ32">
        <v>10208</v>
      </c>
      <c r="AR32">
        <v>107</v>
      </c>
      <c r="AS32" s="1">
        <v>3.1</v>
      </c>
      <c r="AT32" s="2">
        <v>18.73172514619883</v>
      </c>
      <c r="AU32">
        <v>28</v>
      </c>
      <c r="AV32" s="2">
        <v>4.4414005263157899</v>
      </c>
      <c r="AX32" t="s">
        <v>12</v>
      </c>
      <c r="AY32">
        <v>2019</v>
      </c>
      <c r="AZ32">
        <v>2</v>
      </c>
      <c r="BA32">
        <v>2</v>
      </c>
      <c r="BB32">
        <v>8</v>
      </c>
      <c r="BC32">
        <v>10208</v>
      </c>
      <c r="BD32">
        <v>107</v>
      </c>
      <c r="BE32" s="1">
        <v>2.6</v>
      </c>
      <c r="BF32" s="2"/>
      <c r="BG32" s="1">
        <v>20.333333333333332</v>
      </c>
      <c r="BH32" s="2">
        <v>4.9291241472000014</v>
      </c>
      <c r="BJ32" t="s">
        <v>12</v>
      </c>
      <c r="BK32">
        <v>2019</v>
      </c>
      <c r="BL32">
        <v>3</v>
      </c>
      <c r="BM32">
        <v>2</v>
      </c>
      <c r="BN32">
        <v>8</v>
      </c>
      <c r="BO32">
        <v>10208</v>
      </c>
      <c r="BP32">
        <v>107</v>
      </c>
      <c r="BQ32" s="1"/>
      <c r="BR32" s="2"/>
      <c r="BS32" s="1">
        <v>22.5</v>
      </c>
      <c r="BT32" s="2">
        <v>4.9313172480000009</v>
      </c>
      <c r="BV32" t="s">
        <v>12</v>
      </c>
      <c r="BW32">
        <v>2019</v>
      </c>
      <c r="BX32">
        <v>4</v>
      </c>
      <c r="BY32">
        <v>2</v>
      </c>
      <c r="BZ32">
        <v>8</v>
      </c>
      <c r="CA32">
        <v>10208</v>
      </c>
      <c r="CB32">
        <v>107</v>
      </c>
      <c r="CC32" s="1"/>
      <c r="CD32" s="2"/>
      <c r="CE32" s="1">
        <v>23.5</v>
      </c>
      <c r="CF32" s="2">
        <v>3.938771865600001</v>
      </c>
      <c r="CH32" t="s">
        <v>12</v>
      </c>
      <c r="CI32">
        <v>2019</v>
      </c>
      <c r="CJ32">
        <v>5</v>
      </c>
      <c r="CK32">
        <v>2</v>
      </c>
      <c r="CL32">
        <v>8</v>
      </c>
      <c r="CM32">
        <v>10208</v>
      </c>
      <c r="CN32">
        <v>107</v>
      </c>
      <c r="CO32" s="1"/>
      <c r="CP32" s="2"/>
      <c r="CQ32" s="1">
        <v>21.25</v>
      </c>
      <c r="CR32" s="2">
        <v>3.1051333632000002</v>
      </c>
      <c r="CS32" s="1">
        <v>15.557500000000001</v>
      </c>
      <c r="CT32">
        <f t="shared" si="7"/>
        <v>5.253422500000001</v>
      </c>
      <c r="CW32">
        <v>10208</v>
      </c>
      <c r="CY32">
        <v>2.8677000000000001</v>
      </c>
      <c r="CZ32">
        <f t="shared" si="0"/>
        <v>6.4236480000000009</v>
      </c>
      <c r="DB32">
        <v>1.96746</v>
      </c>
      <c r="DC32">
        <f t="shared" si="1"/>
        <v>4.4071104000000005</v>
      </c>
      <c r="DE32">
        <v>1.7786999999999999</v>
      </c>
      <c r="DF32">
        <f t="shared" si="2"/>
        <v>3.9842880000000003</v>
      </c>
      <c r="DH32">
        <v>1.9021200000000003</v>
      </c>
      <c r="DI32">
        <f t="shared" si="3"/>
        <v>4.2607488000000009</v>
      </c>
      <c r="DK32">
        <v>2.1053999999999999</v>
      </c>
      <c r="DL32">
        <f t="shared" si="4"/>
        <v>4.7160960000000003</v>
      </c>
      <c r="DN32">
        <f t="shared" si="8"/>
        <v>13.072973383771668</v>
      </c>
      <c r="DO32">
        <f t="shared" si="9"/>
        <v>21.345747150315795</v>
      </c>
      <c r="DP32">
        <f t="shared" si="10"/>
        <v>23.791891200000002</v>
      </c>
      <c r="DQ32">
        <f t="shared" si="11"/>
        <v>58.210611734087465</v>
      </c>
      <c r="DR32">
        <v>10208</v>
      </c>
      <c r="DS32">
        <f t="shared" si="12"/>
        <v>5.8305461291621636</v>
      </c>
      <c r="DT32">
        <f t="shared" si="13"/>
        <v>9.5202032290408454</v>
      </c>
      <c r="DU32">
        <f t="shared" si="14"/>
        <v>10.611183475200001</v>
      </c>
      <c r="DV32">
        <f t="shared" si="15"/>
        <v>25.961932833403008</v>
      </c>
    </row>
    <row r="33" spans="1:126" x14ac:dyDescent="0.2">
      <c r="A33" t="s">
        <v>12</v>
      </c>
      <c r="B33">
        <v>2018</v>
      </c>
      <c r="C33">
        <v>1</v>
      </c>
      <c r="D33">
        <v>2</v>
      </c>
      <c r="E33">
        <v>9</v>
      </c>
      <c r="F33">
        <v>10209</v>
      </c>
      <c r="G33">
        <v>158</v>
      </c>
      <c r="H33" s="1">
        <v>4.9000000000000004</v>
      </c>
      <c r="I33" s="2">
        <v>19.18423613363607</v>
      </c>
      <c r="J33">
        <v>21</v>
      </c>
      <c r="K33" s="2">
        <v>3.5565916273759326</v>
      </c>
      <c r="M33" t="s">
        <v>12</v>
      </c>
      <c r="N33">
        <v>2018</v>
      </c>
      <c r="O33">
        <v>2</v>
      </c>
      <c r="P33">
        <v>2</v>
      </c>
      <c r="Q33">
        <v>9</v>
      </c>
      <c r="R33">
        <v>10209</v>
      </c>
      <c r="S33">
        <v>158</v>
      </c>
      <c r="T33" s="1"/>
      <c r="U33" s="2"/>
      <c r="W33" s="2">
        <v>3.995337139200001</v>
      </c>
      <c r="Y33" t="s">
        <v>12</v>
      </c>
      <c r="Z33">
        <v>2018</v>
      </c>
      <c r="AA33">
        <v>3</v>
      </c>
      <c r="AB33">
        <v>2</v>
      </c>
      <c r="AC33">
        <v>9</v>
      </c>
      <c r="AD33">
        <v>10209</v>
      </c>
      <c r="AE33">
        <v>158</v>
      </c>
      <c r="AH33">
        <v>17</v>
      </c>
      <c r="AI33">
        <v>2.4969288960000005</v>
      </c>
      <c r="AJ33">
        <v>19</v>
      </c>
      <c r="AK33">
        <f t="shared" si="6"/>
        <v>4.6452</v>
      </c>
      <c r="AL33" t="s">
        <v>12</v>
      </c>
      <c r="AM33">
        <v>2019</v>
      </c>
      <c r="AN33">
        <v>1</v>
      </c>
      <c r="AO33">
        <v>2</v>
      </c>
      <c r="AP33">
        <v>9</v>
      </c>
      <c r="AQ33">
        <v>10209</v>
      </c>
      <c r="AR33">
        <v>158</v>
      </c>
      <c r="AS33" s="1">
        <v>3</v>
      </c>
      <c r="AT33" s="2">
        <v>17.440543601359003</v>
      </c>
      <c r="AU33">
        <v>27.5</v>
      </c>
      <c r="AV33" s="2">
        <v>6.551739723669308</v>
      </c>
      <c r="AX33" t="s">
        <v>12</v>
      </c>
      <c r="AY33">
        <v>2019</v>
      </c>
      <c r="AZ33">
        <v>2</v>
      </c>
      <c r="BA33">
        <v>2</v>
      </c>
      <c r="BB33">
        <v>9</v>
      </c>
      <c r="BC33">
        <v>10209</v>
      </c>
      <c r="BD33">
        <v>158</v>
      </c>
      <c r="BE33" s="1">
        <v>2.8</v>
      </c>
      <c r="BF33" s="2"/>
      <c r="BG33" s="1">
        <v>18.5</v>
      </c>
      <c r="BH33" s="2">
        <v>4.592241561599999</v>
      </c>
      <c r="BJ33" t="s">
        <v>12</v>
      </c>
      <c r="BK33">
        <v>2019</v>
      </c>
      <c r="BL33">
        <v>3</v>
      </c>
      <c r="BM33">
        <v>2</v>
      </c>
      <c r="BN33">
        <v>9</v>
      </c>
      <c r="BO33">
        <v>10209</v>
      </c>
      <c r="BP33">
        <v>158</v>
      </c>
      <c r="BQ33" s="1"/>
      <c r="BR33" s="2"/>
      <c r="BS33" s="1">
        <v>20.125</v>
      </c>
      <c r="BT33" s="2">
        <v>4.8175176192000002</v>
      </c>
      <c r="BV33" t="s">
        <v>12</v>
      </c>
      <c r="BW33">
        <v>2019</v>
      </c>
      <c r="BX33">
        <v>4</v>
      </c>
      <c r="BY33">
        <v>2</v>
      </c>
      <c r="BZ33">
        <v>9</v>
      </c>
      <c r="CA33">
        <v>10209</v>
      </c>
      <c r="CB33">
        <v>158</v>
      </c>
      <c r="CC33" s="1"/>
      <c r="CD33" s="2"/>
      <c r="CE33" s="1">
        <v>17.5</v>
      </c>
      <c r="CF33" s="2">
        <v>3.4723383552000011</v>
      </c>
      <c r="CH33" t="s">
        <v>12</v>
      </c>
      <c r="CI33">
        <v>2019</v>
      </c>
      <c r="CJ33">
        <v>5</v>
      </c>
      <c r="CK33">
        <v>2</v>
      </c>
      <c r="CL33">
        <v>9</v>
      </c>
      <c r="CM33">
        <v>10209</v>
      </c>
      <c r="CN33">
        <v>158</v>
      </c>
      <c r="CO33" s="1"/>
      <c r="CP33" s="2"/>
      <c r="CQ33" s="1">
        <v>20.375</v>
      </c>
      <c r="CR33" s="2">
        <v>2.7169916928000002</v>
      </c>
      <c r="CS33" s="1">
        <v>17.145</v>
      </c>
      <c r="CT33">
        <f t="shared" si="7"/>
        <v>5.988435</v>
      </c>
      <c r="CW33">
        <v>10209</v>
      </c>
      <c r="CY33">
        <v>2.8313999999999999</v>
      </c>
      <c r="CZ33">
        <f t="shared" si="0"/>
        <v>6.3423360000000004</v>
      </c>
      <c r="DB33">
        <v>1.9965000000000002</v>
      </c>
      <c r="DC33">
        <f t="shared" si="1"/>
        <v>4.4721600000000006</v>
      </c>
      <c r="DE33">
        <v>1.7714400000000003</v>
      </c>
      <c r="DF33">
        <f t="shared" si="2"/>
        <v>3.9680256000000012</v>
      </c>
      <c r="DH33">
        <v>1.6770600000000004</v>
      </c>
      <c r="DI33">
        <f t="shared" si="3"/>
        <v>3.7566144000000015</v>
      </c>
      <c r="DK33">
        <v>0.41382000000000002</v>
      </c>
      <c r="DL33">
        <f t="shared" si="4"/>
        <v>0.92695680000000014</v>
      </c>
      <c r="DN33">
        <f t="shared" si="8"/>
        <v>10.048857662575934</v>
      </c>
      <c r="DO33">
        <f t="shared" si="9"/>
        <v>22.150828952469308</v>
      </c>
      <c r="DP33">
        <f t="shared" si="10"/>
        <v>19.466092800000002</v>
      </c>
      <c r="DQ33">
        <f t="shared" si="11"/>
        <v>51.665779415045236</v>
      </c>
      <c r="DR33">
        <v>10209</v>
      </c>
      <c r="DS33">
        <f t="shared" si="12"/>
        <v>4.4817905175088661</v>
      </c>
      <c r="DT33">
        <f t="shared" si="13"/>
        <v>9.8792697128013121</v>
      </c>
      <c r="DU33">
        <f t="shared" si="14"/>
        <v>8.6818773888000003</v>
      </c>
      <c r="DV33">
        <f t="shared" si="15"/>
        <v>23.042937619110177</v>
      </c>
    </row>
    <row r="34" spans="1:126" x14ac:dyDescent="0.2">
      <c r="A34" t="s">
        <v>12</v>
      </c>
      <c r="B34">
        <v>2018</v>
      </c>
      <c r="C34">
        <v>1</v>
      </c>
      <c r="D34">
        <v>2</v>
      </c>
      <c r="E34">
        <v>10</v>
      </c>
      <c r="F34">
        <v>10210</v>
      </c>
      <c r="G34">
        <v>195</v>
      </c>
      <c r="H34" s="1">
        <v>3.6</v>
      </c>
      <c r="I34" s="2">
        <v>20.285849652558429</v>
      </c>
      <c r="J34">
        <v>24</v>
      </c>
      <c r="K34" s="2">
        <v>3.6618522754264049</v>
      </c>
      <c r="M34" t="s">
        <v>12</v>
      </c>
      <c r="N34">
        <v>2018</v>
      </c>
      <c r="O34">
        <v>2</v>
      </c>
      <c r="P34">
        <v>2</v>
      </c>
      <c r="Q34">
        <v>10</v>
      </c>
      <c r="R34">
        <v>10210</v>
      </c>
      <c r="S34">
        <v>195</v>
      </c>
      <c r="T34" s="1"/>
      <c r="U34" s="2"/>
      <c r="W34" s="2">
        <v>4.7866841088000012</v>
      </c>
      <c r="Y34" t="s">
        <v>12</v>
      </c>
      <c r="Z34">
        <v>2018</v>
      </c>
      <c r="AA34">
        <v>3</v>
      </c>
      <c r="AB34">
        <v>2</v>
      </c>
      <c r="AC34">
        <v>10</v>
      </c>
      <c r="AD34">
        <v>10210</v>
      </c>
      <c r="AE34">
        <v>195</v>
      </c>
      <c r="AH34">
        <v>22</v>
      </c>
      <c r="AI34">
        <v>3.2222272896000002</v>
      </c>
      <c r="AJ34">
        <v>12</v>
      </c>
      <c r="AK34">
        <f t="shared" si="6"/>
        <v>3.2186000000000003</v>
      </c>
      <c r="AL34" t="s">
        <v>12</v>
      </c>
      <c r="AM34">
        <v>2019</v>
      </c>
      <c r="AN34">
        <v>1</v>
      </c>
      <c r="AO34">
        <v>2</v>
      </c>
      <c r="AP34">
        <v>10</v>
      </c>
      <c r="AQ34">
        <v>10210</v>
      </c>
      <c r="AR34">
        <v>195</v>
      </c>
      <c r="AS34" s="1">
        <v>2.8</v>
      </c>
      <c r="AT34" s="2">
        <v>15.1183970856102</v>
      </c>
      <c r="AU34">
        <v>28.5</v>
      </c>
      <c r="AV34" s="2">
        <v>4.76479433442623</v>
      </c>
      <c r="AX34" t="s">
        <v>12</v>
      </c>
      <c r="AY34">
        <v>2019</v>
      </c>
      <c r="AZ34">
        <v>2</v>
      </c>
      <c r="BA34">
        <v>2</v>
      </c>
      <c r="BB34">
        <v>10</v>
      </c>
      <c r="BC34">
        <v>10210</v>
      </c>
      <c r="BD34">
        <v>195</v>
      </c>
      <c r="BE34" s="1">
        <v>2.2000000000000002</v>
      </c>
      <c r="BF34" s="2"/>
      <c r="BG34" s="1">
        <v>15.5</v>
      </c>
      <c r="BH34" s="2">
        <v>3.6170551296000002</v>
      </c>
      <c r="BJ34" t="s">
        <v>12</v>
      </c>
      <c r="BK34">
        <v>2019</v>
      </c>
      <c r="BL34">
        <v>3</v>
      </c>
      <c r="BM34">
        <v>2</v>
      </c>
      <c r="BN34">
        <v>10</v>
      </c>
      <c r="BO34">
        <v>10210</v>
      </c>
      <c r="BP34">
        <v>195</v>
      </c>
      <c r="BQ34" s="1"/>
      <c r="BR34" s="2"/>
      <c r="BS34" s="1">
        <v>17.625</v>
      </c>
      <c r="BT34" s="2">
        <v>3.3950222592000006</v>
      </c>
      <c r="BV34" t="s">
        <v>12</v>
      </c>
      <c r="BW34">
        <v>2019</v>
      </c>
      <c r="BX34">
        <v>4</v>
      </c>
      <c r="BY34">
        <v>2</v>
      </c>
      <c r="BZ34">
        <v>10</v>
      </c>
      <c r="CA34">
        <v>10210</v>
      </c>
      <c r="CB34">
        <v>195</v>
      </c>
      <c r="CC34" s="1"/>
      <c r="CD34" s="2"/>
      <c r="CE34" s="1">
        <v>18</v>
      </c>
      <c r="CF34" s="2">
        <v>3.5587149312000004</v>
      </c>
      <c r="CH34" t="s">
        <v>12</v>
      </c>
      <c r="CI34">
        <v>2019</v>
      </c>
      <c r="CJ34">
        <v>5</v>
      </c>
      <c r="CK34">
        <v>2</v>
      </c>
      <c r="CL34">
        <v>10</v>
      </c>
      <c r="CM34">
        <v>10210</v>
      </c>
      <c r="CN34">
        <v>195</v>
      </c>
      <c r="CO34" s="1"/>
      <c r="CP34" s="2"/>
      <c r="CQ34" s="1">
        <v>19.375</v>
      </c>
      <c r="CR34" s="2">
        <v>2.9363761152000003</v>
      </c>
      <c r="CS34" s="1">
        <v>13.0175</v>
      </c>
      <c r="CT34">
        <f t="shared" si="7"/>
        <v>4.0774025000000007</v>
      </c>
      <c r="CW34">
        <v>10210</v>
      </c>
      <c r="CY34">
        <v>2.8096200000000007</v>
      </c>
      <c r="CZ34">
        <f t="shared" si="0"/>
        <v>6.2935488000000017</v>
      </c>
      <c r="DB34">
        <v>1.7278800000000001</v>
      </c>
      <c r="DC34">
        <f t="shared" si="1"/>
        <v>3.8704512000000006</v>
      </c>
      <c r="DE34">
        <v>1.5826800000000001</v>
      </c>
      <c r="DF34">
        <f t="shared" si="2"/>
        <v>3.5452032000000004</v>
      </c>
      <c r="DH34">
        <v>1.7569200000000003</v>
      </c>
      <c r="DI34">
        <f t="shared" si="3"/>
        <v>3.9355008000000011</v>
      </c>
      <c r="DK34">
        <v>0.98009999999999997</v>
      </c>
      <c r="DL34">
        <f t="shared" si="4"/>
        <v>2.195424</v>
      </c>
      <c r="DN34">
        <f t="shared" si="8"/>
        <v>11.670763673826407</v>
      </c>
      <c r="DO34">
        <f t="shared" si="9"/>
        <v>18.271962769626231</v>
      </c>
      <c r="DP34">
        <f t="shared" si="10"/>
        <v>19.840128</v>
      </c>
      <c r="DQ34">
        <f t="shared" si="11"/>
        <v>49.782854443452635</v>
      </c>
      <c r="DR34">
        <v>10210</v>
      </c>
      <c r="DS34">
        <f t="shared" si="12"/>
        <v>5.2051605985265779</v>
      </c>
      <c r="DT34">
        <f t="shared" si="13"/>
        <v>8.1492953952532989</v>
      </c>
      <c r="DU34">
        <f t="shared" si="14"/>
        <v>8.8486970879999998</v>
      </c>
      <c r="DV34">
        <f t="shared" si="15"/>
        <v>22.203153081779874</v>
      </c>
    </row>
    <row r="35" spans="1:126" x14ac:dyDescent="0.2">
      <c r="A35" t="s">
        <v>12</v>
      </c>
      <c r="B35">
        <v>2018</v>
      </c>
      <c r="C35">
        <v>1</v>
      </c>
      <c r="D35">
        <v>2</v>
      </c>
      <c r="E35">
        <v>11</v>
      </c>
      <c r="F35">
        <v>10211</v>
      </c>
      <c r="G35">
        <v>78</v>
      </c>
      <c r="H35" s="1">
        <v>5.4</v>
      </c>
      <c r="I35" s="2">
        <v>19.727891156462583</v>
      </c>
      <c r="J35">
        <v>23</v>
      </c>
      <c r="K35" s="2">
        <v>4.5236022857142864</v>
      </c>
      <c r="M35" t="s">
        <v>12</v>
      </c>
      <c r="N35">
        <v>2018</v>
      </c>
      <c r="O35">
        <v>2</v>
      </c>
      <c r="P35">
        <v>2</v>
      </c>
      <c r="Q35">
        <v>11</v>
      </c>
      <c r="R35">
        <v>10211</v>
      </c>
      <c r="S35">
        <v>78</v>
      </c>
      <c r="T35" s="1"/>
      <c r="U35" s="2"/>
      <c r="W35" s="2">
        <v>4.5164680704000002</v>
      </c>
      <c r="Y35" t="s">
        <v>12</v>
      </c>
      <c r="Z35">
        <v>2018</v>
      </c>
      <c r="AA35">
        <v>3</v>
      </c>
      <c r="AB35">
        <v>2</v>
      </c>
      <c r="AC35">
        <v>11</v>
      </c>
      <c r="AD35">
        <v>10211</v>
      </c>
      <c r="AE35">
        <v>78</v>
      </c>
      <c r="AH35">
        <v>22</v>
      </c>
      <c r="AI35">
        <v>3.1984470144000001</v>
      </c>
      <c r="AJ35">
        <v>8</v>
      </c>
      <c r="AK35">
        <f t="shared" si="6"/>
        <v>2.4034</v>
      </c>
      <c r="AL35" t="s">
        <v>12</v>
      </c>
      <c r="AM35">
        <v>2019</v>
      </c>
      <c r="AN35">
        <v>1</v>
      </c>
      <c r="AO35">
        <v>2</v>
      </c>
      <c r="AP35">
        <v>11</v>
      </c>
      <c r="AQ35">
        <v>10211</v>
      </c>
      <c r="AR35">
        <v>78</v>
      </c>
      <c r="AS35" s="1">
        <v>3.1111111111111112</v>
      </c>
      <c r="AT35" s="2">
        <v>16.923706837723486</v>
      </c>
      <c r="AU35">
        <v>24.5</v>
      </c>
      <c r="AV35" s="2">
        <v>5.3667917565169923</v>
      </c>
      <c r="AX35" t="s">
        <v>12</v>
      </c>
      <c r="AY35">
        <v>2019</v>
      </c>
      <c r="AZ35">
        <v>2</v>
      </c>
      <c r="BA35">
        <v>2</v>
      </c>
      <c r="BB35">
        <v>11</v>
      </c>
      <c r="BC35">
        <v>10211</v>
      </c>
      <c r="BD35">
        <v>78</v>
      </c>
      <c r="BE35" s="1">
        <v>1.2</v>
      </c>
      <c r="BF35" s="2"/>
      <c r="BG35" s="1">
        <v>13.166666666666666</v>
      </c>
      <c r="BH35" s="2">
        <v>2.1808714752</v>
      </c>
      <c r="BJ35" t="s">
        <v>12</v>
      </c>
      <c r="BK35">
        <v>2019</v>
      </c>
      <c r="BL35">
        <v>3</v>
      </c>
      <c r="BM35">
        <v>2</v>
      </c>
      <c r="BN35">
        <v>11</v>
      </c>
      <c r="BO35">
        <v>10211</v>
      </c>
      <c r="BP35">
        <v>78</v>
      </c>
      <c r="BQ35" s="1"/>
      <c r="BR35" s="2"/>
      <c r="BS35" s="1">
        <v>14.125</v>
      </c>
      <c r="BT35" s="2">
        <v>3.1294897919999998</v>
      </c>
      <c r="BV35" t="s">
        <v>12</v>
      </c>
      <c r="BW35">
        <v>2019</v>
      </c>
      <c r="BX35">
        <v>4</v>
      </c>
      <c r="BY35">
        <v>2</v>
      </c>
      <c r="BZ35">
        <v>11</v>
      </c>
      <c r="CA35">
        <v>10211</v>
      </c>
      <c r="CB35">
        <v>78</v>
      </c>
      <c r="CC35" s="1"/>
      <c r="CD35" s="2"/>
      <c r="CE35" s="1">
        <v>14</v>
      </c>
      <c r="CF35" s="2">
        <v>2.3148922368</v>
      </c>
      <c r="CH35" t="s">
        <v>12</v>
      </c>
      <c r="CI35">
        <v>2019</v>
      </c>
      <c r="CJ35">
        <v>5</v>
      </c>
      <c r="CK35">
        <v>2</v>
      </c>
      <c r="CL35">
        <v>11</v>
      </c>
      <c r="CM35">
        <v>10211</v>
      </c>
      <c r="CN35">
        <v>78</v>
      </c>
      <c r="CO35" s="1"/>
      <c r="CP35" s="2"/>
      <c r="CQ35" s="1">
        <v>15.5</v>
      </c>
      <c r="CR35" s="2">
        <v>2.3119742976</v>
      </c>
      <c r="CS35" s="1">
        <v>7.3025000000000002</v>
      </c>
      <c r="CT35">
        <f t="shared" si="7"/>
        <v>1.4313575000000003</v>
      </c>
      <c r="CW35">
        <v>10211</v>
      </c>
      <c r="CY35">
        <v>2.0691000000000002</v>
      </c>
      <c r="CZ35">
        <f t="shared" si="0"/>
        <v>4.6347840000000007</v>
      </c>
      <c r="DB35">
        <v>1.2124200000000001</v>
      </c>
      <c r="DC35">
        <f t="shared" si="1"/>
        <v>2.7158208000000004</v>
      </c>
      <c r="DE35">
        <v>1.0962600000000002</v>
      </c>
      <c r="DF35">
        <f t="shared" si="2"/>
        <v>2.4556224000000006</v>
      </c>
      <c r="DH35">
        <v>1.4374800000000001</v>
      </c>
      <c r="DI35">
        <f t="shared" si="3"/>
        <v>3.2199552000000007</v>
      </c>
      <c r="DK35">
        <v>0.62435999999999992</v>
      </c>
      <c r="DL35">
        <f t="shared" si="4"/>
        <v>1.3985664</v>
      </c>
      <c r="DN35">
        <f t="shared" si="8"/>
        <v>12.238517370514288</v>
      </c>
      <c r="DO35">
        <f t="shared" si="9"/>
        <v>15.304019558116991</v>
      </c>
      <c r="DP35">
        <f t="shared" si="10"/>
        <v>14.424748800000003</v>
      </c>
      <c r="DQ35">
        <f t="shared" si="11"/>
        <v>41.967285728631282</v>
      </c>
      <c r="DR35">
        <v>10211</v>
      </c>
      <c r="DS35">
        <f t="shared" si="12"/>
        <v>5.4583787472493723</v>
      </c>
      <c r="DT35">
        <f t="shared" si="13"/>
        <v>6.8255927229201783</v>
      </c>
      <c r="DU35">
        <f t="shared" si="14"/>
        <v>6.4334379648000013</v>
      </c>
      <c r="DV35">
        <f t="shared" si="15"/>
        <v>18.717409434969554</v>
      </c>
    </row>
    <row r="36" spans="1:126" x14ac:dyDescent="0.2">
      <c r="A36" t="s">
        <v>12</v>
      </c>
      <c r="B36">
        <v>2018</v>
      </c>
      <c r="C36">
        <v>1</v>
      </c>
      <c r="D36">
        <v>2</v>
      </c>
      <c r="E36">
        <v>12</v>
      </c>
      <c r="F36">
        <v>10212</v>
      </c>
      <c r="G36">
        <v>3</v>
      </c>
      <c r="H36" s="1">
        <v>3.5</v>
      </c>
      <c r="I36" s="2">
        <v>21.573250296559905</v>
      </c>
      <c r="J36">
        <v>30</v>
      </c>
      <c r="K36" s="2">
        <v>5.936091409537366</v>
      </c>
      <c r="M36" t="s">
        <v>12</v>
      </c>
      <c r="N36">
        <v>2018</v>
      </c>
      <c r="O36">
        <v>2</v>
      </c>
      <c r="P36">
        <v>2</v>
      </c>
      <c r="Q36">
        <v>12</v>
      </c>
      <c r="R36">
        <v>10212</v>
      </c>
      <c r="S36">
        <v>3</v>
      </c>
      <c r="T36" s="1"/>
      <c r="U36" s="2"/>
      <c r="W36" s="2">
        <v>5.9640539904000001</v>
      </c>
      <c r="Y36" t="s">
        <v>12</v>
      </c>
      <c r="Z36">
        <v>2018</v>
      </c>
      <c r="AA36">
        <v>3</v>
      </c>
      <c r="AB36">
        <v>2</v>
      </c>
      <c r="AC36">
        <v>12</v>
      </c>
      <c r="AD36">
        <v>10212</v>
      </c>
      <c r="AE36">
        <v>3</v>
      </c>
      <c r="AH36">
        <v>28</v>
      </c>
      <c r="AI36">
        <v>3.3054582528000003</v>
      </c>
      <c r="AJ36">
        <v>14</v>
      </c>
      <c r="AK36">
        <f t="shared" si="6"/>
        <v>3.6262000000000003</v>
      </c>
      <c r="AL36" t="s">
        <v>12</v>
      </c>
      <c r="AM36">
        <v>2019</v>
      </c>
      <c r="AN36">
        <v>1</v>
      </c>
      <c r="AO36">
        <v>2</v>
      </c>
      <c r="AP36">
        <v>12</v>
      </c>
      <c r="AQ36">
        <v>10212</v>
      </c>
      <c r="AR36">
        <v>3</v>
      </c>
      <c r="AS36" s="1">
        <v>3</v>
      </c>
      <c r="AT36" s="2">
        <v>19.409361069836553</v>
      </c>
      <c r="AU36">
        <v>25.5</v>
      </c>
      <c r="AV36" s="2">
        <v>6.9315157444279363</v>
      </c>
      <c r="AX36" t="s">
        <v>12</v>
      </c>
      <c r="AY36">
        <v>2019</v>
      </c>
      <c r="AZ36">
        <v>2</v>
      </c>
      <c r="BA36">
        <v>2</v>
      </c>
      <c r="BB36">
        <v>12</v>
      </c>
      <c r="BC36">
        <v>10212</v>
      </c>
      <c r="BD36">
        <v>3</v>
      </c>
      <c r="BE36" s="1">
        <v>2</v>
      </c>
      <c r="BF36" s="2"/>
      <c r="BG36" s="1">
        <v>21.833333333333332</v>
      </c>
      <c r="BH36" s="2">
        <v>4.7163561983999998</v>
      </c>
      <c r="BJ36" t="s">
        <v>12</v>
      </c>
      <c r="BK36">
        <v>2019</v>
      </c>
      <c r="BL36">
        <v>3</v>
      </c>
      <c r="BM36">
        <v>2</v>
      </c>
      <c r="BN36">
        <v>12</v>
      </c>
      <c r="BO36">
        <v>10212</v>
      </c>
      <c r="BP36">
        <v>3</v>
      </c>
      <c r="BQ36" s="1"/>
      <c r="BR36" s="2"/>
      <c r="BS36" s="1">
        <v>21</v>
      </c>
      <c r="BT36" s="2">
        <v>4.3243858944000007</v>
      </c>
      <c r="BV36" t="s">
        <v>12</v>
      </c>
      <c r="BW36">
        <v>2019</v>
      </c>
      <c r="BX36">
        <v>4</v>
      </c>
      <c r="BY36">
        <v>2</v>
      </c>
      <c r="BZ36">
        <v>12</v>
      </c>
      <c r="CA36">
        <v>10212</v>
      </c>
      <c r="CB36">
        <v>3</v>
      </c>
      <c r="CC36" s="1"/>
      <c r="CD36" s="2"/>
      <c r="CE36" s="1">
        <v>20.25</v>
      </c>
      <c r="CF36" s="2">
        <v>3.5932655616000009</v>
      </c>
      <c r="CH36" t="s">
        <v>12</v>
      </c>
      <c r="CI36">
        <v>2019</v>
      </c>
      <c r="CJ36">
        <v>5</v>
      </c>
      <c r="CK36">
        <v>2</v>
      </c>
      <c r="CL36">
        <v>12</v>
      </c>
      <c r="CM36">
        <v>10212</v>
      </c>
      <c r="CN36">
        <v>3</v>
      </c>
      <c r="CO36" s="1"/>
      <c r="CP36" s="2"/>
      <c r="CQ36" s="1">
        <v>21.024999999999999</v>
      </c>
      <c r="CR36" s="2">
        <v>2.8013703168000008</v>
      </c>
      <c r="CS36" s="1">
        <v>11.43</v>
      </c>
      <c r="CT36">
        <f t="shared" si="7"/>
        <v>3.34239</v>
      </c>
      <c r="CW36">
        <v>10212</v>
      </c>
      <c r="CY36">
        <v>2.7239519999999997</v>
      </c>
      <c r="CZ36">
        <f t="shared" si="0"/>
        <v>6.1016524800000003</v>
      </c>
      <c r="DB36">
        <v>1.5972</v>
      </c>
      <c r="DC36">
        <f t="shared" si="1"/>
        <v>3.577728</v>
      </c>
      <c r="DE36">
        <v>1.4592600000000004</v>
      </c>
      <c r="DF36">
        <f t="shared" si="2"/>
        <v>3.2687424000000012</v>
      </c>
      <c r="DH36">
        <v>1.5972</v>
      </c>
      <c r="DI36">
        <f t="shared" si="3"/>
        <v>3.577728</v>
      </c>
      <c r="DK36">
        <v>0.50094000000000005</v>
      </c>
      <c r="DL36">
        <f t="shared" si="4"/>
        <v>1.1221056000000003</v>
      </c>
      <c r="DN36">
        <f t="shared" si="8"/>
        <v>15.205603652737366</v>
      </c>
      <c r="DO36">
        <f t="shared" si="9"/>
        <v>22.366893715627938</v>
      </c>
      <c r="DP36">
        <f t="shared" si="10"/>
        <v>17.647956480000001</v>
      </c>
      <c r="DQ36">
        <f t="shared" si="11"/>
        <v>55.22045384836531</v>
      </c>
      <c r="DR36">
        <v>10212</v>
      </c>
      <c r="DS36">
        <f t="shared" si="12"/>
        <v>6.7816992291208651</v>
      </c>
      <c r="DT36">
        <f t="shared" si="13"/>
        <v>9.9756345971700604</v>
      </c>
      <c r="DU36">
        <f t="shared" si="14"/>
        <v>7.8709885900800005</v>
      </c>
      <c r="DV36">
        <f t="shared" si="15"/>
        <v>24.628322416370928</v>
      </c>
    </row>
    <row r="37" spans="1:126" x14ac:dyDescent="0.2">
      <c r="A37" t="s">
        <v>12</v>
      </c>
      <c r="B37">
        <v>2018</v>
      </c>
      <c r="C37">
        <v>1</v>
      </c>
      <c r="D37">
        <v>2</v>
      </c>
      <c r="E37">
        <v>13</v>
      </c>
      <c r="F37">
        <v>10213</v>
      </c>
      <c r="G37">
        <v>82</v>
      </c>
      <c r="H37" s="1">
        <v>5</v>
      </c>
      <c r="I37" s="2">
        <v>22.143449037841823</v>
      </c>
      <c r="J37">
        <v>25</v>
      </c>
      <c r="K37" s="2">
        <v>4.3860865202099273</v>
      </c>
      <c r="M37" t="s">
        <v>12</v>
      </c>
      <c r="N37">
        <v>2018</v>
      </c>
      <c r="O37">
        <v>2</v>
      </c>
      <c r="P37">
        <v>2</v>
      </c>
      <c r="Q37">
        <v>13</v>
      </c>
      <c r="R37">
        <v>10213</v>
      </c>
      <c r="S37">
        <v>82</v>
      </c>
      <c r="T37" s="1"/>
      <c r="U37" s="2"/>
      <c r="W37" s="2">
        <v>3.3197970431999999</v>
      </c>
      <c r="Y37" t="s">
        <v>12</v>
      </c>
      <c r="Z37">
        <v>2018</v>
      </c>
      <c r="AA37">
        <v>3</v>
      </c>
      <c r="AB37">
        <v>2</v>
      </c>
      <c r="AC37">
        <v>13</v>
      </c>
      <c r="AD37">
        <v>10213</v>
      </c>
      <c r="AE37">
        <v>82</v>
      </c>
      <c r="AH37">
        <v>17</v>
      </c>
      <c r="AI37">
        <v>1.7597403648000003</v>
      </c>
      <c r="AJ37">
        <v>10</v>
      </c>
      <c r="AK37">
        <f t="shared" si="6"/>
        <v>2.8110000000000004</v>
      </c>
      <c r="AL37" t="s">
        <v>12</v>
      </c>
      <c r="AM37">
        <v>2019</v>
      </c>
      <c r="AN37">
        <v>1</v>
      </c>
      <c r="AO37">
        <v>2</v>
      </c>
      <c r="AP37">
        <v>13</v>
      </c>
      <c r="AQ37">
        <v>10213</v>
      </c>
      <c r="AR37">
        <v>82</v>
      </c>
      <c r="AS37" s="1">
        <v>3.0909090909090908</v>
      </c>
      <c r="AT37" s="2">
        <v>16.517736257785</v>
      </c>
      <c r="AV37" s="2">
        <v>5.2702858294069888</v>
      </c>
      <c r="AX37" t="s">
        <v>12</v>
      </c>
      <c r="AY37">
        <v>2019</v>
      </c>
      <c r="AZ37">
        <v>2</v>
      </c>
      <c r="BA37">
        <v>2</v>
      </c>
      <c r="BB37">
        <v>13</v>
      </c>
      <c r="BC37">
        <v>10213</v>
      </c>
      <c r="BD37">
        <v>82</v>
      </c>
      <c r="BE37" s="1">
        <v>1.9</v>
      </c>
      <c r="BF37" s="2"/>
      <c r="BG37" s="1">
        <v>15.666666666666666</v>
      </c>
      <c r="BH37" s="2">
        <v>1.9681035264000002</v>
      </c>
      <c r="BJ37" t="s">
        <v>12</v>
      </c>
      <c r="BK37">
        <v>2019</v>
      </c>
      <c r="BL37">
        <v>3</v>
      </c>
      <c r="BM37">
        <v>2</v>
      </c>
      <c r="BN37">
        <v>13</v>
      </c>
      <c r="BO37">
        <v>10213</v>
      </c>
      <c r="BP37">
        <v>82</v>
      </c>
      <c r="BQ37" s="1"/>
      <c r="BR37" s="2"/>
      <c r="BS37" s="1">
        <v>15.375</v>
      </c>
      <c r="BT37" s="2">
        <v>2.750157696</v>
      </c>
      <c r="BV37" t="s">
        <v>12</v>
      </c>
      <c r="BW37">
        <v>2019</v>
      </c>
      <c r="BX37">
        <v>4</v>
      </c>
      <c r="BY37">
        <v>2</v>
      </c>
      <c r="BZ37">
        <v>13</v>
      </c>
      <c r="CA37">
        <v>10213</v>
      </c>
      <c r="CB37">
        <v>82</v>
      </c>
      <c r="CC37" s="1"/>
      <c r="CD37" s="2"/>
      <c r="CE37" s="1">
        <v>16</v>
      </c>
      <c r="CF37" s="2">
        <v>2.4185441279999997</v>
      </c>
      <c r="CH37" t="s">
        <v>12</v>
      </c>
      <c r="CI37">
        <v>2019</v>
      </c>
      <c r="CJ37">
        <v>5</v>
      </c>
      <c r="CK37">
        <v>2</v>
      </c>
      <c r="CL37">
        <v>13</v>
      </c>
      <c r="CM37">
        <v>10213</v>
      </c>
      <c r="CN37">
        <v>82</v>
      </c>
      <c r="CO37" s="1"/>
      <c r="CP37" s="2"/>
      <c r="CQ37" s="1">
        <v>18.5</v>
      </c>
      <c r="CR37" s="2">
        <v>1.9407083519999999</v>
      </c>
      <c r="CS37" s="1">
        <v>10.477500000000001</v>
      </c>
      <c r="CT37">
        <f t="shared" si="7"/>
        <v>2.9013825000000004</v>
      </c>
      <c r="CW37">
        <v>10213</v>
      </c>
      <c r="CY37">
        <v>2.5337399999999999</v>
      </c>
      <c r="CZ37">
        <f t="shared" si="0"/>
        <v>5.6755776000000004</v>
      </c>
      <c r="DB37">
        <v>1.0309200000000001</v>
      </c>
      <c r="DC37">
        <f t="shared" si="1"/>
        <v>2.3092608000000006</v>
      </c>
      <c r="DE37">
        <v>1.089</v>
      </c>
      <c r="DF37">
        <f t="shared" si="2"/>
        <v>2.4393600000000002</v>
      </c>
      <c r="DH37">
        <v>1.5391200000000003</v>
      </c>
      <c r="DI37">
        <f t="shared" si="3"/>
        <v>3.4476288000000008</v>
      </c>
      <c r="DK37">
        <v>0.17424000000000003</v>
      </c>
      <c r="DL37">
        <f t="shared" si="4"/>
        <v>0.39029760000000013</v>
      </c>
      <c r="DN37">
        <f t="shared" si="8"/>
        <v>9.4656239282099275</v>
      </c>
      <c r="DO37">
        <f t="shared" si="9"/>
        <v>14.34779953180699</v>
      </c>
      <c r="DP37">
        <f t="shared" si="10"/>
        <v>14.262124800000002</v>
      </c>
      <c r="DQ37">
        <f t="shared" si="11"/>
        <v>38.075548260016916</v>
      </c>
      <c r="DR37">
        <v>10213</v>
      </c>
      <c r="DS37">
        <f t="shared" si="12"/>
        <v>4.2216682719816276</v>
      </c>
      <c r="DT37">
        <f t="shared" si="13"/>
        <v>6.3991185911859176</v>
      </c>
      <c r="DU37">
        <f t="shared" si="14"/>
        <v>6.3609076608000015</v>
      </c>
      <c r="DV37">
        <f t="shared" si="15"/>
        <v>16.981694523967544</v>
      </c>
    </row>
    <row r="38" spans="1:126" x14ac:dyDescent="0.2">
      <c r="A38" t="s">
        <v>12</v>
      </c>
      <c r="B38">
        <v>2018</v>
      </c>
      <c r="C38">
        <v>1</v>
      </c>
      <c r="D38">
        <v>2</v>
      </c>
      <c r="E38">
        <v>14</v>
      </c>
      <c r="F38">
        <v>10214</v>
      </c>
      <c r="G38">
        <v>201</v>
      </c>
      <c r="H38" s="1">
        <v>4.5</v>
      </c>
      <c r="I38" s="2">
        <v>18.082057851796911</v>
      </c>
      <c r="J38">
        <v>24</v>
      </c>
      <c r="K38" s="2">
        <v>3.5816222696783764</v>
      </c>
      <c r="M38" t="s">
        <v>12</v>
      </c>
      <c r="N38">
        <v>2018</v>
      </c>
      <c r="O38">
        <v>2</v>
      </c>
      <c r="P38">
        <v>2</v>
      </c>
      <c r="Q38">
        <v>14</v>
      </c>
      <c r="R38">
        <v>10214</v>
      </c>
      <c r="S38" s="6">
        <v>201</v>
      </c>
      <c r="T38" s="1">
        <v>3.0909090909090908</v>
      </c>
      <c r="U38" s="2">
        <v>20.078570195130375</v>
      </c>
      <c r="V38">
        <v>23</v>
      </c>
      <c r="W38" s="2">
        <v>4.7017590681599994</v>
      </c>
      <c r="Y38" t="s">
        <v>12</v>
      </c>
      <c r="Z38">
        <v>2018</v>
      </c>
      <c r="AA38">
        <v>3</v>
      </c>
      <c r="AB38">
        <v>2</v>
      </c>
      <c r="AC38">
        <v>14</v>
      </c>
      <c r="AD38">
        <v>10214</v>
      </c>
      <c r="AE38">
        <v>201</v>
      </c>
      <c r="AF38">
        <v>2.2999999999999998</v>
      </c>
      <c r="AG38">
        <v>20.586475164572114</v>
      </c>
      <c r="AH38">
        <v>22</v>
      </c>
      <c r="AI38">
        <v>3.2210382758400002</v>
      </c>
      <c r="AJ38">
        <v>6</v>
      </c>
      <c r="AK38">
        <f t="shared" si="6"/>
        <v>1.9958</v>
      </c>
      <c r="AL38" t="s">
        <v>12</v>
      </c>
      <c r="AM38">
        <v>2019</v>
      </c>
      <c r="AN38">
        <v>1</v>
      </c>
      <c r="AO38">
        <v>2</v>
      </c>
      <c r="AP38">
        <v>14</v>
      </c>
      <c r="AQ38">
        <v>10214</v>
      </c>
      <c r="AR38">
        <v>201</v>
      </c>
      <c r="AS38" s="1">
        <v>2.7</v>
      </c>
      <c r="AT38" s="2">
        <v>17.297794744197144</v>
      </c>
      <c r="AU38">
        <v>26.5</v>
      </c>
      <c r="AV38" s="2">
        <v>5.77235104672961</v>
      </c>
      <c r="AX38" t="s">
        <v>12</v>
      </c>
      <c r="AY38">
        <v>2019</v>
      </c>
      <c r="AZ38">
        <v>2</v>
      </c>
      <c r="BA38">
        <v>2</v>
      </c>
      <c r="BB38">
        <v>14</v>
      </c>
      <c r="BC38">
        <v>10214</v>
      </c>
      <c r="BD38" s="6">
        <v>201</v>
      </c>
      <c r="BE38" s="1">
        <v>2.7</v>
      </c>
      <c r="BF38" s="2">
        <v>19.207683073229294</v>
      </c>
      <c r="BG38" s="1">
        <v>13</v>
      </c>
      <c r="BH38" s="2">
        <v>2.3085322444800003</v>
      </c>
      <c r="BJ38" t="s">
        <v>12</v>
      </c>
      <c r="BK38">
        <v>2019</v>
      </c>
      <c r="BL38">
        <v>3</v>
      </c>
      <c r="BM38">
        <v>2</v>
      </c>
      <c r="BN38">
        <v>14</v>
      </c>
      <c r="BO38">
        <v>10214</v>
      </c>
      <c r="BP38" s="6">
        <v>201</v>
      </c>
      <c r="BQ38" s="1">
        <v>2.1</v>
      </c>
      <c r="BR38" s="2">
        <v>19.142877653083197</v>
      </c>
      <c r="BS38" s="1">
        <v>14.5</v>
      </c>
      <c r="BT38" s="2">
        <v>3.4452837619200003</v>
      </c>
      <c r="BV38" t="s">
        <v>12</v>
      </c>
      <c r="BW38">
        <v>2019</v>
      </c>
      <c r="BX38">
        <v>4</v>
      </c>
      <c r="BY38">
        <v>2</v>
      </c>
      <c r="BZ38">
        <v>14</v>
      </c>
      <c r="CA38">
        <v>10214</v>
      </c>
      <c r="CB38" s="6">
        <v>201</v>
      </c>
      <c r="CC38" s="1">
        <v>2.2999999999999998</v>
      </c>
      <c r="CD38" s="2">
        <v>17.729421529356575</v>
      </c>
      <c r="CE38" s="1">
        <v>16</v>
      </c>
      <c r="CF38" s="2">
        <v>3.0473656012800006</v>
      </c>
      <c r="CH38" t="s">
        <v>12</v>
      </c>
      <c r="CI38">
        <v>2019</v>
      </c>
      <c r="CJ38">
        <v>5</v>
      </c>
      <c r="CK38">
        <v>2</v>
      </c>
      <c r="CL38">
        <v>14</v>
      </c>
      <c r="CM38">
        <v>10214</v>
      </c>
      <c r="CN38" s="6">
        <v>201</v>
      </c>
      <c r="CO38" s="1">
        <v>2.4</v>
      </c>
      <c r="CP38" s="2">
        <v>19.181540481179471</v>
      </c>
      <c r="CQ38" s="1">
        <v>16.5</v>
      </c>
      <c r="CR38" s="2">
        <v>2.5516095897600004</v>
      </c>
      <c r="CS38" s="1">
        <v>10.16</v>
      </c>
      <c r="CT38">
        <f t="shared" si="7"/>
        <v>2.7543800000000003</v>
      </c>
      <c r="CW38">
        <v>10214</v>
      </c>
      <c r="CY38">
        <v>2.92578</v>
      </c>
      <c r="CZ38">
        <f t="shared" si="0"/>
        <v>6.553747200000001</v>
      </c>
      <c r="DB38">
        <v>1.1979</v>
      </c>
      <c r="DC38">
        <f t="shared" si="1"/>
        <v>2.6832960000000003</v>
      </c>
      <c r="DE38">
        <v>1.1616</v>
      </c>
      <c r="DF38">
        <f t="shared" si="2"/>
        <v>2.6019840000000003</v>
      </c>
      <c r="DH38">
        <v>1.4810399999999999</v>
      </c>
      <c r="DI38">
        <f t="shared" si="3"/>
        <v>3.3175296000000003</v>
      </c>
      <c r="DK38">
        <v>0.63161999999999996</v>
      </c>
      <c r="DL38">
        <f t="shared" si="4"/>
        <v>1.4148288</v>
      </c>
      <c r="DN38">
        <f t="shared" si="8"/>
        <v>11.504419613678376</v>
      </c>
      <c r="DO38">
        <f t="shared" si="9"/>
        <v>17.125142244169613</v>
      </c>
      <c r="DP38">
        <f t="shared" si="10"/>
        <v>16.571385600000003</v>
      </c>
      <c r="DQ38">
        <f t="shared" si="11"/>
        <v>45.200947457847988</v>
      </c>
      <c r="DR38">
        <v>10214</v>
      </c>
      <c r="DS38">
        <f t="shared" si="12"/>
        <v>5.1309711477005555</v>
      </c>
      <c r="DT38">
        <f t="shared" si="13"/>
        <v>7.6378134408996479</v>
      </c>
      <c r="DU38">
        <f t="shared" si="14"/>
        <v>7.3908379776000013</v>
      </c>
      <c r="DV38">
        <f t="shared" si="15"/>
        <v>20.159622566200202</v>
      </c>
    </row>
    <row r="39" spans="1:126" x14ac:dyDescent="0.2">
      <c r="A39" t="s">
        <v>12</v>
      </c>
      <c r="B39">
        <v>2018</v>
      </c>
      <c r="C39">
        <v>1</v>
      </c>
      <c r="D39">
        <v>2</v>
      </c>
      <c r="E39">
        <v>15</v>
      </c>
      <c r="F39">
        <v>10215</v>
      </c>
      <c r="G39">
        <v>34</v>
      </c>
      <c r="H39" s="1">
        <v>3</v>
      </c>
      <c r="I39" s="2">
        <v>21.133436966242538</v>
      </c>
      <c r="J39">
        <v>23</v>
      </c>
      <c r="K39" s="2">
        <v>4.6190646474984156</v>
      </c>
      <c r="M39" t="s">
        <v>12</v>
      </c>
      <c r="N39">
        <v>2018</v>
      </c>
      <c r="O39">
        <v>2</v>
      </c>
      <c r="P39">
        <v>2</v>
      </c>
      <c r="Q39">
        <v>15</v>
      </c>
      <c r="R39">
        <v>10215</v>
      </c>
      <c r="S39">
        <v>34</v>
      </c>
      <c r="T39" s="1"/>
      <c r="U39" s="2"/>
      <c r="W39" s="2">
        <v>4.6129737984000005</v>
      </c>
      <c r="Y39" t="s">
        <v>12</v>
      </c>
      <c r="Z39">
        <v>2018</v>
      </c>
      <c r="AA39">
        <v>3</v>
      </c>
      <c r="AB39">
        <v>2</v>
      </c>
      <c r="AC39">
        <v>15</v>
      </c>
      <c r="AD39">
        <v>10215</v>
      </c>
      <c r="AE39">
        <v>34</v>
      </c>
      <c r="AH39">
        <v>23</v>
      </c>
      <c r="AI39">
        <v>3.0200949504000003</v>
      </c>
      <c r="AJ39">
        <v>25</v>
      </c>
      <c r="AK39">
        <f t="shared" si="6"/>
        <v>5.8680000000000003</v>
      </c>
      <c r="AL39" t="s">
        <v>12</v>
      </c>
      <c r="AM39">
        <v>2019</v>
      </c>
      <c r="AN39">
        <v>1</v>
      </c>
      <c r="AO39">
        <v>2</v>
      </c>
      <c r="AP39">
        <v>15</v>
      </c>
      <c r="AQ39">
        <v>10215</v>
      </c>
      <c r="AR39">
        <v>34</v>
      </c>
      <c r="AS39" s="1">
        <v>3</v>
      </c>
      <c r="AT39" s="2">
        <v>19.315255264353883</v>
      </c>
      <c r="AU39">
        <v>30.5</v>
      </c>
      <c r="AV39" s="2">
        <v>6.5021268292682928</v>
      </c>
      <c r="AX39" t="s">
        <v>12</v>
      </c>
      <c r="AY39">
        <v>2019</v>
      </c>
      <c r="AZ39">
        <v>2</v>
      </c>
      <c r="BA39">
        <v>2</v>
      </c>
      <c r="BB39">
        <v>15</v>
      </c>
      <c r="BC39">
        <v>10215</v>
      </c>
      <c r="BD39">
        <v>34</v>
      </c>
      <c r="BE39" s="1">
        <v>2.2999999999999998</v>
      </c>
      <c r="BF39" s="2"/>
      <c r="BG39" s="1">
        <v>19.5</v>
      </c>
      <c r="BH39" s="2">
        <v>3.9184763904000004</v>
      </c>
      <c r="BJ39" t="s">
        <v>12</v>
      </c>
      <c r="BK39">
        <v>2019</v>
      </c>
      <c r="BL39">
        <v>3</v>
      </c>
      <c r="BM39">
        <v>2</v>
      </c>
      <c r="BN39">
        <v>15</v>
      </c>
      <c r="BO39">
        <v>10215</v>
      </c>
      <c r="BP39">
        <v>34</v>
      </c>
      <c r="BQ39" s="1"/>
      <c r="BR39" s="2"/>
      <c r="BS39" s="1">
        <v>17.625</v>
      </c>
      <c r="BT39" s="2">
        <v>4.1726530559999997</v>
      </c>
      <c r="BV39" t="s">
        <v>12</v>
      </c>
      <c r="BW39">
        <v>2019</v>
      </c>
      <c r="BX39">
        <v>4</v>
      </c>
      <c r="BY39">
        <v>2</v>
      </c>
      <c r="BZ39">
        <v>15</v>
      </c>
      <c r="CA39">
        <v>10215</v>
      </c>
      <c r="CB39">
        <v>34</v>
      </c>
      <c r="CC39" s="1"/>
      <c r="CD39" s="2"/>
      <c r="CE39" s="1">
        <v>20.5</v>
      </c>
      <c r="CF39" s="2">
        <v>3.1959333120000002</v>
      </c>
      <c r="CH39" t="s">
        <v>12</v>
      </c>
      <c r="CI39">
        <v>2019</v>
      </c>
      <c r="CJ39">
        <v>5</v>
      </c>
      <c r="CK39">
        <v>2</v>
      </c>
      <c r="CL39">
        <v>15</v>
      </c>
      <c r="CM39">
        <v>10215</v>
      </c>
      <c r="CN39">
        <v>34</v>
      </c>
      <c r="CO39" s="1"/>
      <c r="CP39" s="2"/>
      <c r="CQ39" s="1">
        <v>19.875</v>
      </c>
      <c r="CR39" s="2">
        <v>2.9532518400000005</v>
      </c>
      <c r="CS39" s="1">
        <v>17.145</v>
      </c>
      <c r="CT39">
        <f t="shared" si="7"/>
        <v>5.988435</v>
      </c>
      <c r="CW39">
        <v>10215</v>
      </c>
      <c r="CY39">
        <v>3.0782400000000005</v>
      </c>
      <c r="CZ39">
        <f t="shared" si="0"/>
        <v>6.8952576000000017</v>
      </c>
      <c r="DB39">
        <v>2.3812799999999994</v>
      </c>
      <c r="DC39">
        <f t="shared" si="1"/>
        <v>5.3340671999999989</v>
      </c>
      <c r="DE39">
        <v>1.9238999999999999</v>
      </c>
      <c r="DF39">
        <f t="shared" si="2"/>
        <v>4.3095360000000005</v>
      </c>
      <c r="DH39">
        <v>1.9384200000000003</v>
      </c>
      <c r="DI39">
        <f t="shared" si="3"/>
        <v>4.3420608000000014</v>
      </c>
      <c r="DK39">
        <v>1.1906399999999997</v>
      </c>
      <c r="DL39">
        <f t="shared" si="4"/>
        <v>2.6670335999999994</v>
      </c>
      <c r="DN39">
        <f t="shared" si="8"/>
        <v>12.252133396298417</v>
      </c>
      <c r="DO39">
        <f t="shared" si="9"/>
        <v>20.742441427668293</v>
      </c>
      <c r="DP39">
        <f t="shared" si="10"/>
        <v>23.547955200000004</v>
      </c>
      <c r="DQ39">
        <f t="shared" si="11"/>
        <v>56.542530023966712</v>
      </c>
      <c r="DR39">
        <v>10215</v>
      </c>
      <c r="DS39">
        <f t="shared" si="12"/>
        <v>5.4644514947490936</v>
      </c>
      <c r="DT39">
        <f t="shared" si="13"/>
        <v>9.2511288767400597</v>
      </c>
      <c r="DU39">
        <f t="shared" si="14"/>
        <v>10.502388019200001</v>
      </c>
      <c r="DV39">
        <f t="shared" si="15"/>
        <v>25.217968390689155</v>
      </c>
    </row>
    <row r="40" spans="1:126" x14ac:dyDescent="0.2">
      <c r="A40" t="s">
        <v>12</v>
      </c>
      <c r="B40">
        <v>2018</v>
      </c>
      <c r="C40">
        <v>1</v>
      </c>
      <c r="D40">
        <v>2</v>
      </c>
      <c r="E40">
        <v>16</v>
      </c>
      <c r="F40">
        <v>10216</v>
      </c>
      <c r="G40">
        <v>156</v>
      </c>
      <c r="H40" s="1">
        <v>5.0999999999999996</v>
      </c>
      <c r="I40" s="2">
        <v>20.163281908248354</v>
      </c>
      <c r="J40">
        <v>27</v>
      </c>
      <c r="K40" s="2">
        <v>5.4104053691275178</v>
      </c>
      <c r="M40" t="s">
        <v>12</v>
      </c>
      <c r="N40">
        <v>2018</v>
      </c>
      <c r="O40">
        <v>2</v>
      </c>
      <c r="P40">
        <v>2</v>
      </c>
      <c r="Q40">
        <v>16</v>
      </c>
      <c r="R40">
        <v>10216</v>
      </c>
      <c r="S40">
        <v>156</v>
      </c>
      <c r="T40" s="1"/>
      <c r="U40" s="2"/>
      <c r="W40" s="2">
        <v>5.674536806399999</v>
      </c>
      <c r="Y40" t="s">
        <v>12</v>
      </c>
      <c r="Z40">
        <v>2018</v>
      </c>
      <c r="AA40">
        <v>3</v>
      </c>
      <c r="AB40">
        <v>2</v>
      </c>
      <c r="AC40">
        <v>16</v>
      </c>
      <c r="AD40">
        <v>10216</v>
      </c>
      <c r="AE40">
        <v>156</v>
      </c>
      <c r="AH40">
        <v>25</v>
      </c>
      <c r="AI40">
        <v>3.8405144447999993</v>
      </c>
      <c r="AJ40">
        <v>22</v>
      </c>
      <c r="AK40">
        <f t="shared" si="6"/>
        <v>5.2565999999999997</v>
      </c>
      <c r="AL40" t="s">
        <v>12</v>
      </c>
      <c r="AM40">
        <v>2019</v>
      </c>
      <c r="AN40">
        <v>1</v>
      </c>
      <c r="AO40">
        <v>2</v>
      </c>
      <c r="AP40">
        <v>16</v>
      </c>
      <c r="AQ40">
        <v>10216</v>
      </c>
      <c r="AR40">
        <v>156</v>
      </c>
      <c r="AS40" s="1">
        <v>3</v>
      </c>
      <c r="AT40" s="2">
        <v>18.496960289742596</v>
      </c>
      <c r="AU40">
        <v>29</v>
      </c>
      <c r="AV40" s="2">
        <v>7.2012709103608863</v>
      </c>
      <c r="AX40" t="s">
        <v>12</v>
      </c>
      <c r="AY40">
        <v>2019</v>
      </c>
      <c r="AZ40">
        <v>2</v>
      </c>
      <c r="BA40">
        <v>2</v>
      </c>
      <c r="BB40">
        <v>16</v>
      </c>
      <c r="BC40">
        <v>10216</v>
      </c>
      <c r="BD40">
        <v>156</v>
      </c>
      <c r="BE40" s="1">
        <v>2.2000000000000002</v>
      </c>
      <c r="BF40" s="2"/>
      <c r="BG40" s="1">
        <v>19.5</v>
      </c>
      <c r="BH40" s="2">
        <v>4.6099722239999998</v>
      </c>
      <c r="BJ40" t="s">
        <v>12</v>
      </c>
      <c r="BK40">
        <v>2019</v>
      </c>
      <c r="BL40">
        <v>3</v>
      </c>
      <c r="BM40">
        <v>2</v>
      </c>
      <c r="BN40">
        <v>16</v>
      </c>
      <c r="BO40">
        <v>10216</v>
      </c>
      <c r="BP40">
        <v>156</v>
      </c>
      <c r="BQ40" s="1"/>
      <c r="BR40" s="2"/>
      <c r="BS40" s="1">
        <v>20.375</v>
      </c>
      <c r="BT40" s="2">
        <v>4.5899183615999997</v>
      </c>
      <c r="BV40" t="s">
        <v>12</v>
      </c>
      <c r="BW40">
        <v>2019</v>
      </c>
      <c r="BX40">
        <v>4</v>
      </c>
      <c r="BY40">
        <v>2</v>
      </c>
      <c r="BZ40">
        <v>16</v>
      </c>
      <c r="CA40">
        <v>10216</v>
      </c>
      <c r="CB40">
        <v>156</v>
      </c>
      <c r="CC40" s="1"/>
      <c r="CD40" s="2"/>
      <c r="CE40" s="1">
        <v>20.875</v>
      </c>
      <c r="CF40" s="2">
        <v>3.9042212352000005</v>
      </c>
      <c r="CH40" t="s">
        <v>12</v>
      </c>
      <c r="CI40">
        <v>2019</v>
      </c>
      <c r="CJ40">
        <v>5</v>
      </c>
      <c r="CK40">
        <v>2</v>
      </c>
      <c r="CL40">
        <v>16</v>
      </c>
      <c r="CM40">
        <v>10216</v>
      </c>
      <c r="CN40">
        <v>156</v>
      </c>
      <c r="CO40" s="1"/>
      <c r="CP40" s="2"/>
      <c r="CQ40" s="1">
        <v>22.375</v>
      </c>
      <c r="CR40" s="2">
        <v>3.2907663359999999</v>
      </c>
      <c r="CS40" s="1">
        <v>18.414999999999999</v>
      </c>
      <c r="CT40">
        <f t="shared" si="7"/>
        <v>6.5764449999999997</v>
      </c>
      <c r="CW40">
        <v>10216</v>
      </c>
      <c r="CY40">
        <v>3.0521039999999999</v>
      </c>
      <c r="CZ40">
        <f t="shared" si="0"/>
        <v>6.8367129600000007</v>
      </c>
      <c r="DB40">
        <v>1.5057240000000003</v>
      </c>
      <c r="DC40">
        <f t="shared" si="1"/>
        <v>3.3728217600000008</v>
      </c>
      <c r="DE40">
        <v>1.5391200000000003</v>
      </c>
      <c r="DF40">
        <f t="shared" si="2"/>
        <v>3.4476288000000008</v>
      </c>
      <c r="DH40">
        <v>1.86582</v>
      </c>
      <c r="DI40">
        <f t="shared" si="3"/>
        <v>4.1794368000000004</v>
      </c>
      <c r="DK40">
        <v>0.91476000000000002</v>
      </c>
      <c r="DL40">
        <f t="shared" si="4"/>
        <v>2.0490624000000004</v>
      </c>
      <c r="DN40">
        <f t="shared" si="8"/>
        <v>14.925456620327516</v>
      </c>
      <c r="DO40">
        <f t="shared" si="9"/>
        <v>23.596149067160887</v>
      </c>
      <c r="DP40">
        <f t="shared" si="10"/>
        <v>19.885662720000003</v>
      </c>
      <c r="DQ40">
        <f t="shared" si="11"/>
        <v>58.407268407488402</v>
      </c>
      <c r="DR40">
        <v>10216</v>
      </c>
      <c r="DS40">
        <f t="shared" si="12"/>
        <v>6.6567536526660724</v>
      </c>
      <c r="DT40">
        <f t="shared" si="13"/>
        <v>10.523882483953756</v>
      </c>
      <c r="DU40">
        <f t="shared" si="14"/>
        <v>8.8690055731200008</v>
      </c>
      <c r="DV40">
        <f t="shared" si="15"/>
        <v>26.049641709739827</v>
      </c>
    </row>
    <row r="41" spans="1:126" x14ac:dyDescent="0.2">
      <c r="A41" t="s">
        <v>12</v>
      </c>
      <c r="B41">
        <v>2018</v>
      </c>
      <c r="C41">
        <v>1</v>
      </c>
      <c r="D41">
        <v>2</v>
      </c>
      <c r="E41">
        <v>17</v>
      </c>
      <c r="F41">
        <v>10217</v>
      </c>
      <c r="G41">
        <v>6</v>
      </c>
      <c r="H41" s="1">
        <v>4.5999999999999996</v>
      </c>
      <c r="I41" s="2">
        <v>22.865375865729739</v>
      </c>
      <c r="J41">
        <v>29</v>
      </c>
      <c r="K41" s="2">
        <v>4.3952184018199283</v>
      </c>
      <c r="M41" t="s">
        <v>12</v>
      </c>
      <c r="N41">
        <v>2018</v>
      </c>
      <c r="O41">
        <v>2</v>
      </c>
      <c r="P41">
        <v>2</v>
      </c>
      <c r="Q41">
        <v>17</v>
      </c>
      <c r="R41">
        <v>10217</v>
      </c>
      <c r="S41">
        <v>6</v>
      </c>
      <c r="T41" s="1"/>
      <c r="U41" s="2"/>
      <c r="W41" s="2">
        <v>3.6865188096000003</v>
      </c>
      <c r="Y41" t="s">
        <v>12</v>
      </c>
      <c r="Z41">
        <v>2018</v>
      </c>
      <c r="AA41">
        <v>3</v>
      </c>
      <c r="AB41">
        <v>2</v>
      </c>
      <c r="AC41">
        <v>17</v>
      </c>
      <c r="AD41">
        <v>10217</v>
      </c>
      <c r="AE41">
        <v>6</v>
      </c>
      <c r="AH41">
        <v>21</v>
      </c>
      <c r="AI41">
        <v>2.0926642176000003</v>
      </c>
      <c r="AJ41">
        <v>12</v>
      </c>
      <c r="AK41">
        <f t="shared" si="6"/>
        <v>3.2186000000000003</v>
      </c>
      <c r="AL41" t="s">
        <v>12</v>
      </c>
      <c r="AM41">
        <v>2019</v>
      </c>
      <c r="AN41">
        <v>1</v>
      </c>
      <c r="AO41">
        <v>2</v>
      </c>
      <c r="AP41">
        <v>17</v>
      </c>
      <c r="AQ41">
        <v>10217</v>
      </c>
      <c r="AR41">
        <v>6</v>
      </c>
      <c r="AS41" s="1">
        <v>2.6</v>
      </c>
      <c r="AT41" s="2">
        <v>18.266710353866316</v>
      </c>
      <c r="AU41">
        <v>31.6</v>
      </c>
      <c r="AV41" s="2">
        <v>5.5253262385321102</v>
      </c>
      <c r="AX41" t="s">
        <v>12</v>
      </c>
      <c r="AY41">
        <v>2019</v>
      </c>
      <c r="AZ41">
        <v>2</v>
      </c>
      <c r="BA41">
        <v>2</v>
      </c>
      <c r="BB41">
        <v>17</v>
      </c>
      <c r="BC41">
        <v>10217</v>
      </c>
      <c r="BD41">
        <v>6</v>
      </c>
      <c r="BE41" s="1">
        <v>2</v>
      </c>
      <c r="BF41" s="2"/>
      <c r="BG41" s="1">
        <v>20.833333333333332</v>
      </c>
      <c r="BH41" s="2">
        <v>3.6170551296000002</v>
      </c>
      <c r="BJ41" t="s">
        <v>12</v>
      </c>
      <c r="BK41">
        <v>2019</v>
      </c>
      <c r="BL41">
        <v>3</v>
      </c>
      <c r="BM41">
        <v>2</v>
      </c>
      <c r="BN41">
        <v>17</v>
      </c>
      <c r="BO41">
        <v>10217</v>
      </c>
      <c r="BP41">
        <v>6</v>
      </c>
      <c r="BQ41" s="1"/>
      <c r="BR41" s="2"/>
      <c r="BS41" s="1">
        <v>19.375</v>
      </c>
      <c r="BT41" s="2">
        <v>3.3760556544000009</v>
      </c>
      <c r="BV41" t="s">
        <v>12</v>
      </c>
      <c r="BW41">
        <v>2019</v>
      </c>
      <c r="BX41">
        <v>4</v>
      </c>
      <c r="BY41">
        <v>2</v>
      </c>
      <c r="BZ41">
        <v>17</v>
      </c>
      <c r="CA41">
        <v>10217</v>
      </c>
      <c r="CB41">
        <v>6</v>
      </c>
      <c r="CC41" s="1"/>
      <c r="CD41" s="2"/>
      <c r="CE41" s="1">
        <v>19.375</v>
      </c>
      <c r="CF41" s="2">
        <v>2.5394713343999999</v>
      </c>
      <c r="CH41" t="s">
        <v>12</v>
      </c>
      <c r="CI41">
        <v>2019</v>
      </c>
      <c r="CJ41">
        <v>5</v>
      </c>
      <c r="CK41">
        <v>2</v>
      </c>
      <c r="CL41">
        <v>17</v>
      </c>
      <c r="CM41">
        <v>10217</v>
      </c>
      <c r="CN41">
        <v>6</v>
      </c>
      <c r="CO41" s="1"/>
      <c r="CP41" s="2"/>
      <c r="CQ41" s="1">
        <v>21</v>
      </c>
      <c r="CR41" s="2">
        <v>1.6369453056000001</v>
      </c>
      <c r="CS41" s="1">
        <v>7.9375</v>
      </c>
      <c r="CT41">
        <f t="shared" si="7"/>
        <v>1.7253625000000001</v>
      </c>
      <c r="CW41">
        <v>10217</v>
      </c>
      <c r="CY41">
        <v>1.9892400000000001</v>
      </c>
      <c r="CZ41">
        <f t="shared" si="0"/>
        <v>4.455897600000001</v>
      </c>
      <c r="DB41">
        <v>1.2850199999999998</v>
      </c>
      <c r="DC41">
        <f t="shared" si="1"/>
        <v>2.8784448</v>
      </c>
      <c r="DE41">
        <v>0.98736000000000013</v>
      </c>
      <c r="DF41">
        <f t="shared" si="2"/>
        <v>2.2116864000000005</v>
      </c>
      <c r="DH41">
        <v>1.2051600000000002</v>
      </c>
      <c r="DI41">
        <f t="shared" si="3"/>
        <v>2.6995584000000008</v>
      </c>
      <c r="DK41">
        <v>0.17424000000000003</v>
      </c>
      <c r="DL41">
        <f t="shared" si="4"/>
        <v>0.39029760000000013</v>
      </c>
      <c r="DN41">
        <f t="shared" si="8"/>
        <v>10.17440142901993</v>
      </c>
      <c r="DO41">
        <f t="shared" si="9"/>
        <v>16.694853662532111</v>
      </c>
      <c r="DP41">
        <f t="shared" si="10"/>
        <v>12.635884800000003</v>
      </c>
      <c r="DQ41">
        <f t="shared" si="11"/>
        <v>39.505139891552048</v>
      </c>
      <c r="DR41">
        <v>10217</v>
      </c>
      <c r="DS41">
        <f t="shared" si="12"/>
        <v>4.5377830373428889</v>
      </c>
      <c r="DT41">
        <f t="shared" si="13"/>
        <v>7.4459047334893214</v>
      </c>
      <c r="DU41">
        <f t="shared" si="14"/>
        <v>5.6356046208000015</v>
      </c>
      <c r="DV41">
        <f t="shared" si="15"/>
        <v>17.619292391632214</v>
      </c>
    </row>
    <row r="42" spans="1:126" x14ac:dyDescent="0.2">
      <c r="A42" t="s">
        <v>12</v>
      </c>
      <c r="B42">
        <v>2018</v>
      </c>
      <c r="C42">
        <v>1</v>
      </c>
      <c r="D42">
        <v>2</v>
      </c>
      <c r="E42">
        <v>18</v>
      </c>
      <c r="F42">
        <v>10218</v>
      </c>
      <c r="G42">
        <v>52</v>
      </c>
      <c r="H42" s="1">
        <v>3.6</v>
      </c>
      <c r="I42" s="2">
        <v>20.689519770683628</v>
      </c>
      <c r="J42">
        <v>19</v>
      </c>
      <c r="K42" s="2">
        <v>4.057722630604311</v>
      </c>
      <c r="M42" t="s">
        <v>12</v>
      </c>
      <c r="N42">
        <v>2018</v>
      </c>
      <c r="O42">
        <v>2</v>
      </c>
      <c r="P42">
        <v>2</v>
      </c>
      <c r="Q42">
        <v>18</v>
      </c>
      <c r="R42">
        <v>10218</v>
      </c>
      <c r="S42">
        <v>52</v>
      </c>
      <c r="T42" s="1"/>
      <c r="U42" s="2"/>
      <c r="W42" s="2">
        <v>4.1304451584000006</v>
      </c>
      <c r="Y42" t="s">
        <v>12</v>
      </c>
      <c r="Z42">
        <v>2018</v>
      </c>
      <c r="AA42">
        <v>3</v>
      </c>
      <c r="AB42">
        <v>2</v>
      </c>
      <c r="AC42">
        <v>18</v>
      </c>
      <c r="AD42">
        <v>10218</v>
      </c>
      <c r="AE42">
        <v>52</v>
      </c>
      <c r="AH42">
        <v>13</v>
      </c>
      <c r="AI42">
        <v>2.1164444927999999</v>
      </c>
      <c r="AJ42">
        <v>5</v>
      </c>
      <c r="AK42">
        <f t="shared" si="6"/>
        <v>1.7920000000000003</v>
      </c>
      <c r="AL42" t="s">
        <v>12</v>
      </c>
      <c r="AM42">
        <v>2019</v>
      </c>
      <c r="AN42">
        <v>1</v>
      </c>
      <c r="AO42">
        <v>2</v>
      </c>
      <c r="AP42">
        <v>18</v>
      </c>
      <c r="AQ42">
        <v>10218</v>
      </c>
      <c r="AR42">
        <v>52</v>
      </c>
      <c r="AS42" s="1">
        <v>2.7</v>
      </c>
      <c r="AT42" s="2"/>
      <c r="AU42">
        <v>26</v>
      </c>
      <c r="AV42" s="2">
        <v>5.05154377728</v>
      </c>
      <c r="AX42" t="s">
        <v>12</v>
      </c>
      <c r="AY42">
        <v>2019</v>
      </c>
      <c r="AZ42">
        <v>2</v>
      </c>
      <c r="BA42">
        <v>2</v>
      </c>
      <c r="BB42">
        <v>18</v>
      </c>
      <c r="BC42">
        <v>10218</v>
      </c>
      <c r="BD42">
        <v>52</v>
      </c>
      <c r="BE42" s="1">
        <v>0.9</v>
      </c>
      <c r="BF42" s="2"/>
      <c r="BG42" s="1">
        <v>9</v>
      </c>
      <c r="BH42" s="2">
        <v>1.3829916672</v>
      </c>
      <c r="BJ42" t="s">
        <v>12</v>
      </c>
      <c r="BK42">
        <v>2019</v>
      </c>
      <c r="BL42">
        <v>3</v>
      </c>
      <c r="BM42">
        <v>2</v>
      </c>
      <c r="BN42">
        <v>18</v>
      </c>
      <c r="BO42">
        <v>10218</v>
      </c>
      <c r="BP42">
        <v>52</v>
      </c>
      <c r="BQ42" s="1"/>
      <c r="BR42" s="2"/>
      <c r="BS42" s="1">
        <v>13</v>
      </c>
      <c r="BT42" s="2">
        <v>2.7122244864000002</v>
      </c>
      <c r="BV42" t="s">
        <v>12</v>
      </c>
      <c r="BW42">
        <v>2019</v>
      </c>
      <c r="BX42">
        <v>4</v>
      </c>
      <c r="BY42">
        <v>2</v>
      </c>
      <c r="BZ42">
        <v>18</v>
      </c>
      <c r="CA42">
        <v>10218</v>
      </c>
      <c r="CB42">
        <v>52</v>
      </c>
      <c r="CC42" s="1"/>
      <c r="CD42" s="2"/>
      <c r="CE42" s="1">
        <v>12.75</v>
      </c>
      <c r="CF42" s="2">
        <v>2.7640504320000003</v>
      </c>
      <c r="CH42" t="s">
        <v>12</v>
      </c>
      <c r="CI42">
        <v>2019</v>
      </c>
      <c r="CJ42">
        <v>5</v>
      </c>
      <c r="CK42">
        <v>2</v>
      </c>
      <c r="CL42">
        <v>18</v>
      </c>
      <c r="CM42">
        <v>10218</v>
      </c>
      <c r="CN42">
        <v>52</v>
      </c>
      <c r="CO42" s="1"/>
      <c r="CP42" s="2"/>
      <c r="CQ42" s="1">
        <v>13.5</v>
      </c>
      <c r="CR42" s="2">
        <v>1.9407083519999999</v>
      </c>
      <c r="CS42" s="1">
        <v>6.6675000000000004</v>
      </c>
      <c r="CT42">
        <f t="shared" si="7"/>
        <v>1.1373525000000004</v>
      </c>
      <c r="CW42">
        <v>10218</v>
      </c>
      <c r="CY42">
        <v>2.3594999999999997</v>
      </c>
      <c r="CZ42">
        <f t="shared" si="0"/>
        <v>5.2852800000000002</v>
      </c>
      <c r="DB42">
        <v>0.63161999999999996</v>
      </c>
      <c r="DC42">
        <f t="shared" si="1"/>
        <v>1.4148288</v>
      </c>
      <c r="DE42">
        <v>0.82764000000000004</v>
      </c>
      <c r="DF42">
        <f t="shared" si="2"/>
        <v>1.8539136000000003</v>
      </c>
      <c r="DH42">
        <v>1.0962600000000002</v>
      </c>
      <c r="DI42">
        <f t="shared" si="3"/>
        <v>2.4556224000000006</v>
      </c>
      <c r="DK42">
        <v>0.30492000000000002</v>
      </c>
      <c r="DL42">
        <f t="shared" si="4"/>
        <v>0.68302080000000009</v>
      </c>
      <c r="DN42">
        <f t="shared" si="8"/>
        <v>10.30461228180431</v>
      </c>
      <c r="DO42">
        <f t="shared" si="9"/>
        <v>13.851518714879999</v>
      </c>
      <c r="DP42">
        <f t="shared" si="10"/>
        <v>11.692665600000002</v>
      </c>
      <c r="DQ42">
        <f t="shared" si="11"/>
        <v>35.848796596684309</v>
      </c>
      <c r="DR42">
        <v>10218</v>
      </c>
      <c r="DS42">
        <f t="shared" si="12"/>
        <v>4.5958570776847223</v>
      </c>
      <c r="DT42">
        <f t="shared" si="13"/>
        <v>6.1777773468364794</v>
      </c>
      <c r="DU42">
        <f t="shared" si="14"/>
        <v>5.2149288576000004</v>
      </c>
      <c r="DV42">
        <f t="shared" si="15"/>
        <v>15.988563282121202</v>
      </c>
    </row>
    <row r="43" spans="1:126" x14ac:dyDescent="0.2">
      <c r="A43" t="s">
        <v>12</v>
      </c>
      <c r="B43">
        <v>2018</v>
      </c>
      <c r="C43">
        <v>1</v>
      </c>
      <c r="D43">
        <v>2</v>
      </c>
      <c r="E43">
        <v>19</v>
      </c>
      <c r="F43">
        <v>10219</v>
      </c>
      <c r="G43">
        <v>90</v>
      </c>
      <c r="H43" s="1">
        <v>2.7</v>
      </c>
      <c r="I43" s="2">
        <v>20.574041148082301</v>
      </c>
      <c r="J43">
        <v>20</v>
      </c>
      <c r="K43" s="2">
        <v>4.4164993853187724</v>
      </c>
      <c r="M43" t="s">
        <v>12</v>
      </c>
      <c r="N43">
        <v>2018</v>
      </c>
      <c r="O43">
        <v>2</v>
      </c>
      <c r="P43">
        <v>2</v>
      </c>
      <c r="Q43">
        <v>19</v>
      </c>
      <c r="R43">
        <v>10219</v>
      </c>
      <c r="S43">
        <v>90</v>
      </c>
      <c r="T43" s="1"/>
      <c r="U43" s="2"/>
      <c r="W43" s="2">
        <v>4.0532405760000003</v>
      </c>
      <c r="Y43" t="s">
        <v>12</v>
      </c>
      <c r="Z43">
        <v>2018</v>
      </c>
      <c r="AA43">
        <v>3</v>
      </c>
      <c r="AB43">
        <v>2</v>
      </c>
      <c r="AC43">
        <v>19</v>
      </c>
      <c r="AD43">
        <v>10219</v>
      </c>
      <c r="AE43">
        <v>90</v>
      </c>
      <c r="AH43">
        <v>15</v>
      </c>
      <c r="AI43">
        <v>2.2234557312000001</v>
      </c>
      <c r="AJ43">
        <v>6</v>
      </c>
      <c r="AK43">
        <f t="shared" si="6"/>
        <v>1.9958</v>
      </c>
      <c r="AL43" t="s">
        <v>12</v>
      </c>
      <c r="AM43">
        <v>2019</v>
      </c>
      <c r="AN43">
        <v>1</v>
      </c>
      <c r="AO43">
        <v>2</v>
      </c>
      <c r="AP43">
        <v>19</v>
      </c>
      <c r="AQ43">
        <v>10219</v>
      </c>
      <c r="AR43">
        <v>90</v>
      </c>
      <c r="AS43" s="1">
        <v>2.7</v>
      </c>
      <c r="AT43" s="2">
        <v>16.061405288429025</v>
      </c>
      <c r="AU43">
        <v>23</v>
      </c>
      <c r="AV43" s="2">
        <v>4.5134841144248341</v>
      </c>
      <c r="AX43" t="s">
        <v>12</v>
      </c>
      <c r="AY43">
        <v>2019</v>
      </c>
      <c r="AZ43">
        <v>2</v>
      </c>
      <c r="BA43">
        <v>2</v>
      </c>
      <c r="BB43">
        <v>19</v>
      </c>
      <c r="BC43">
        <v>10219</v>
      </c>
      <c r="BD43">
        <v>90</v>
      </c>
      <c r="BE43" s="1">
        <v>1.2727272727272727</v>
      </c>
      <c r="BF43" s="2"/>
      <c r="BG43" s="1">
        <v>9.8333333333333339</v>
      </c>
      <c r="BH43" s="2">
        <v>1.7021435904000002</v>
      </c>
      <c r="BJ43" t="s">
        <v>12</v>
      </c>
      <c r="BK43">
        <v>2019</v>
      </c>
      <c r="BL43">
        <v>3</v>
      </c>
      <c r="BM43">
        <v>2</v>
      </c>
      <c r="BN43">
        <v>19</v>
      </c>
      <c r="BO43">
        <v>10219</v>
      </c>
      <c r="BP43">
        <v>90</v>
      </c>
      <c r="BQ43" s="1"/>
      <c r="BR43" s="2"/>
      <c r="BS43" s="1">
        <v>10.375</v>
      </c>
      <c r="BT43" s="2">
        <v>2.7122244864000002</v>
      </c>
      <c r="BV43" t="s">
        <v>12</v>
      </c>
      <c r="BW43">
        <v>2019</v>
      </c>
      <c r="BX43">
        <v>4</v>
      </c>
      <c r="BY43">
        <v>2</v>
      </c>
      <c r="BZ43">
        <v>19</v>
      </c>
      <c r="CA43">
        <v>10219</v>
      </c>
      <c r="CB43">
        <v>90</v>
      </c>
      <c r="CC43" s="1"/>
      <c r="CD43" s="2"/>
      <c r="CE43" s="1">
        <v>9.75</v>
      </c>
      <c r="CF43" s="2">
        <v>2.0039365631999999</v>
      </c>
      <c r="CH43" t="s">
        <v>12</v>
      </c>
      <c r="CI43">
        <v>2019</v>
      </c>
      <c r="CJ43">
        <v>5</v>
      </c>
      <c r="CK43">
        <v>2</v>
      </c>
      <c r="CL43">
        <v>19</v>
      </c>
      <c r="CM43">
        <v>10219</v>
      </c>
      <c r="CN43">
        <v>90</v>
      </c>
      <c r="CO43" s="1"/>
      <c r="CP43" s="2"/>
      <c r="CQ43" s="1">
        <v>15</v>
      </c>
      <c r="CR43" s="2">
        <v>1.3669337088000002</v>
      </c>
      <c r="CS43" s="1">
        <v>5.08</v>
      </c>
      <c r="CT43">
        <f t="shared" si="7"/>
        <v>0.40234000000000014</v>
      </c>
      <c r="CW43">
        <v>10219</v>
      </c>
      <c r="CY43">
        <v>1.5536399999999999</v>
      </c>
      <c r="CZ43">
        <f t="shared" si="0"/>
        <v>3.4801536</v>
      </c>
      <c r="DB43">
        <v>0.83489999999999998</v>
      </c>
      <c r="DC43">
        <f t="shared" si="1"/>
        <v>1.8701760000000001</v>
      </c>
      <c r="DE43">
        <v>0.91476000000000002</v>
      </c>
      <c r="DF43">
        <f t="shared" si="2"/>
        <v>2.0490624000000004</v>
      </c>
      <c r="DH43">
        <v>1.2705</v>
      </c>
      <c r="DI43">
        <f t="shared" si="3"/>
        <v>2.84592</v>
      </c>
      <c r="DK43">
        <v>0.69696000000000013</v>
      </c>
      <c r="DL43">
        <f t="shared" si="4"/>
        <v>1.5611904000000005</v>
      </c>
      <c r="DN43">
        <f t="shared" si="8"/>
        <v>10.693195692518772</v>
      </c>
      <c r="DO43">
        <f t="shared" si="9"/>
        <v>12.298722463224834</v>
      </c>
      <c r="DP43">
        <f t="shared" si="10"/>
        <v>11.806502400000001</v>
      </c>
      <c r="DQ43">
        <f t="shared" si="11"/>
        <v>34.798420555743604</v>
      </c>
      <c r="DR43">
        <v>10219</v>
      </c>
      <c r="DS43">
        <f t="shared" si="12"/>
        <v>4.7691652788633725</v>
      </c>
      <c r="DT43">
        <f t="shared" si="13"/>
        <v>5.485230218598276</v>
      </c>
      <c r="DU43">
        <f t="shared" si="14"/>
        <v>5.2657000704000003</v>
      </c>
      <c r="DV43">
        <f t="shared" si="15"/>
        <v>15.520095567861647</v>
      </c>
    </row>
    <row r="44" spans="1:126" x14ac:dyDescent="0.2">
      <c r="A44" t="s">
        <v>12</v>
      </c>
      <c r="B44">
        <v>2018</v>
      </c>
      <c r="C44">
        <v>1</v>
      </c>
      <c r="D44">
        <v>2</v>
      </c>
      <c r="E44">
        <v>20</v>
      </c>
      <c r="F44">
        <v>10220</v>
      </c>
      <c r="G44">
        <v>140</v>
      </c>
      <c r="H44" s="1">
        <v>2.9</v>
      </c>
      <c r="I44" s="2">
        <v>21.814419784713156</v>
      </c>
      <c r="J44">
        <v>21</v>
      </c>
      <c r="K44" s="2">
        <v>5.6193163536616</v>
      </c>
      <c r="M44" t="s">
        <v>12</v>
      </c>
      <c r="N44">
        <v>2018</v>
      </c>
      <c r="O44">
        <v>2</v>
      </c>
      <c r="P44">
        <v>2</v>
      </c>
      <c r="Q44">
        <v>20</v>
      </c>
      <c r="R44">
        <v>10220</v>
      </c>
      <c r="S44">
        <v>140</v>
      </c>
      <c r="T44" s="1"/>
      <c r="U44" s="2"/>
      <c r="W44" s="2">
        <v>4.7287806720000001</v>
      </c>
      <c r="Y44" t="s">
        <v>12</v>
      </c>
      <c r="Z44">
        <v>2018</v>
      </c>
      <c r="AA44">
        <v>3</v>
      </c>
      <c r="AB44">
        <v>2</v>
      </c>
      <c r="AC44">
        <v>20</v>
      </c>
      <c r="AD44">
        <v>10220</v>
      </c>
      <c r="AE44">
        <v>140</v>
      </c>
      <c r="AH44">
        <v>23</v>
      </c>
      <c r="AI44">
        <v>3.1746667391999996</v>
      </c>
      <c r="AJ44">
        <v>8</v>
      </c>
      <c r="AK44">
        <f t="shared" si="6"/>
        <v>2.4034</v>
      </c>
      <c r="AL44" t="s">
        <v>12</v>
      </c>
      <c r="AM44">
        <v>2019</v>
      </c>
      <c r="AN44">
        <v>1</v>
      </c>
      <c r="AO44">
        <v>2</v>
      </c>
      <c r="AP44">
        <v>20</v>
      </c>
      <c r="AQ44">
        <v>10220</v>
      </c>
      <c r="AR44">
        <v>140</v>
      </c>
      <c r="AS44" s="1">
        <v>2.8</v>
      </c>
      <c r="AT44" s="2">
        <v>17.874165872259297</v>
      </c>
      <c r="AU44">
        <v>30</v>
      </c>
      <c r="AV44" s="2">
        <v>6.0867729265967592</v>
      </c>
      <c r="AX44" t="s">
        <v>12</v>
      </c>
      <c r="AY44">
        <v>2019</v>
      </c>
      <c r="AZ44">
        <v>2</v>
      </c>
      <c r="BA44">
        <v>2</v>
      </c>
      <c r="BB44">
        <v>20</v>
      </c>
      <c r="BC44">
        <v>10220</v>
      </c>
      <c r="BD44">
        <v>140</v>
      </c>
      <c r="BE44" s="1">
        <v>1.9</v>
      </c>
      <c r="BF44" s="2"/>
      <c r="BG44" s="1">
        <v>14.5</v>
      </c>
      <c r="BH44" s="2">
        <v>2.9787512832000003</v>
      </c>
      <c r="BJ44" t="s">
        <v>12</v>
      </c>
      <c r="BK44">
        <v>2019</v>
      </c>
      <c r="BL44">
        <v>3</v>
      </c>
      <c r="BM44">
        <v>2</v>
      </c>
      <c r="BN44">
        <v>20</v>
      </c>
      <c r="BO44">
        <v>10220</v>
      </c>
      <c r="BP44">
        <v>140</v>
      </c>
      <c r="BQ44" s="1"/>
      <c r="BR44" s="2"/>
      <c r="BS44" s="1">
        <v>15.375</v>
      </c>
      <c r="BT44" s="2">
        <v>3.7364211455999996</v>
      </c>
      <c r="BV44" t="s">
        <v>12</v>
      </c>
      <c r="BW44">
        <v>2019</v>
      </c>
      <c r="BX44">
        <v>4</v>
      </c>
      <c r="BY44">
        <v>2</v>
      </c>
      <c r="BZ44">
        <v>20</v>
      </c>
      <c r="CA44">
        <v>10220</v>
      </c>
      <c r="CB44">
        <v>140</v>
      </c>
      <c r="CC44" s="1"/>
      <c r="CD44" s="2"/>
      <c r="CE44" s="1">
        <v>16</v>
      </c>
      <c r="CF44" s="2">
        <v>2.9195282688000002</v>
      </c>
      <c r="CH44" t="s">
        <v>12</v>
      </c>
      <c r="CI44">
        <v>2019</v>
      </c>
      <c r="CJ44">
        <v>5</v>
      </c>
      <c r="CK44">
        <v>2</v>
      </c>
      <c r="CL44">
        <v>20</v>
      </c>
      <c r="CM44">
        <v>10220</v>
      </c>
      <c r="CN44">
        <v>140</v>
      </c>
      <c r="CO44" s="1"/>
      <c r="CP44" s="2"/>
      <c r="CQ44" s="1">
        <v>15</v>
      </c>
      <c r="CR44" s="2">
        <v>2.2613471232000002</v>
      </c>
      <c r="CS44" s="1">
        <v>5.7149999999999999</v>
      </c>
      <c r="CT44">
        <f t="shared" si="7"/>
        <v>0.69634499999999999</v>
      </c>
      <c r="CW44">
        <v>10220</v>
      </c>
      <c r="CY44">
        <v>2.7152400000000005</v>
      </c>
      <c r="CZ44">
        <f t="shared" si="0"/>
        <v>6.082137600000002</v>
      </c>
      <c r="DB44">
        <v>1.4011800000000001</v>
      </c>
      <c r="DC44">
        <f t="shared" si="1"/>
        <v>3.1386432000000006</v>
      </c>
      <c r="DE44">
        <v>1.3285799999999999</v>
      </c>
      <c r="DF44">
        <f t="shared" si="2"/>
        <v>2.9760192000000001</v>
      </c>
      <c r="DH44">
        <v>1.5463800000000001</v>
      </c>
      <c r="DI44">
        <f t="shared" si="3"/>
        <v>3.4638912000000004</v>
      </c>
      <c r="DK44">
        <v>0.74778000000000022</v>
      </c>
      <c r="DL44">
        <f t="shared" si="4"/>
        <v>1.6750272000000006</v>
      </c>
      <c r="DN44">
        <f t="shared" si="8"/>
        <v>13.522763764861599</v>
      </c>
      <c r="DO44">
        <f t="shared" si="9"/>
        <v>17.982820747396758</v>
      </c>
      <c r="DP44">
        <f t="shared" si="10"/>
        <v>17.335718400000005</v>
      </c>
      <c r="DQ44">
        <f t="shared" si="11"/>
        <v>48.841302912258364</v>
      </c>
      <c r="DR44">
        <v>10220</v>
      </c>
      <c r="DS44">
        <f t="shared" si="12"/>
        <v>6.0311526391282735</v>
      </c>
      <c r="DT44">
        <f t="shared" si="13"/>
        <v>8.0203380533389534</v>
      </c>
      <c r="DU44">
        <f t="shared" si="14"/>
        <v>7.7317304064000023</v>
      </c>
      <c r="DV44">
        <f t="shared" si="15"/>
        <v>21.78322109886723</v>
      </c>
    </row>
    <row r="45" spans="1:126" x14ac:dyDescent="0.2">
      <c r="A45" t="s">
        <v>12</v>
      </c>
      <c r="B45">
        <v>2018</v>
      </c>
      <c r="C45">
        <v>1</v>
      </c>
      <c r="D45">
        <v>3</v>
      </c>
      <c r="E45">
        <v>1</v>
      </c>
      <c r="F45">
        <v>10301</v>
      </c>
      <c r="G45">
        <v>91</v>
      </c>
      <c r="H45" s="1">
        <v>4.7</v>
      </c>
      <c r="I45" s="2">
        <v>21.167828685258964</v>
      </c>
      <c r="J45">
        <v>23</v>
      </c>
      <c r="K45" s="2">
        <v>3.5732080570517941</v>
      </c>
      <c r="M45" t="s">
        <v>12</v>
      </c>
      <c r="N45">
        <v>2018</v>
      </c>
      <c r="O45">
        <v>2</v>
      </c>
      <c r="P45">
        <v>3</v>
      </c>
      <c r="Q45">
        <v>1</v>
      </c>
      <c r="R45">
        <v>10301</v>
      </c>
      <c r="S45">
        <v>91</v>
      </c>
      <c r="T45" s="1"/>
      <c r="U45" s="2"/>
      <c r="W45" s="2">
        <v>4.6129737984000005</v>
      </c>
      <c r="Y45" t="s">
        <v>12</v>
      </c>
      <c r="Z45">
        <v>2018</v>
      </c>
      <c r="AA45">
        <v>3</v>
      </c>
      <c r="AB45">
        <v>3</v>
      </c>
      <c r="AC45">
        <v>1</v>
      </c>
      <c r="AD45">
        <v>10301</v>
      </c>
      <c r="AE45">
        <v>91</v>
      </c>
      <c r="AH45">
        <v>23</v>
      </c>
      <c r="AI45">
        <v>2.7941823360000004</v>
      </c>
      <c r="AJ45">
        <v>14</v>
      </c>
      <c r="AK45">
        <f t="shared" si="6"/>
        <v>3.6262000000000003</v>
      </c>
      <c r="AL45" t="s">
        <v>12</v>
      </c>
      <c r="AM45">
        <v>2019</v>
      </c>
      <c r="AN45">
        <v>1</v>
      </c>
      <c r="AO45">
        <v>3</v>
      </c>
      <c r="AP45">
        <v>1</v>
      </c>
      <c r="AQ45">
        <v>10301</v>
      </c>
      <c r="AR45">
        <v>91</v>
      </c>
      <c r="AS45" s="1">
        <v>2.8333333333333335</v>
      </c>
      <c r="AT45" s="2">
        <v>14.908079715742314</v>
      </c>
      <c r="AU45">
        <v>28</v>
      </c>
      <c r="AV45" s="2">
        <v>4.9167066349451574</v>
      </c>
      <c r="AX45" t="s">
        <v>12</v>
      </c>
      <c r="AY45">
        <v>2019</v>
      </c>
      <c r="AZ45">
        <v>2</v>
      </c>
      <c r="BA45">
        <v>3</v>
      </c>
      <c r="BB45">
        <v>1</v>
      </c>
      <c r="BC45">
        <v>10301</v>
      </c>
      <c r="BD45">
        <v>91</v>
      </c>
      <c r="BE45" s="1">
        <v>2.0769230769230771</v>
      </c>
      <c r="BF45" s="2"/>
      <c r="BG45" s="1">
        <v>18</v>
      </c>
      <c r="BH45" s="2">
        <v>3.8120924160000005</v>
      </c>
      <c r="BJ45" t="s">
        <v>12</v>
      </c>
      <c r="BK45">
        <v>2019</v>
      </c>
      <c r="BL45">
        <v>3</v>
      </c>
      <c r="BM45">
        <v>3</v>
      </c>
      <c r="BN45">
        <v>1</v>
      </c>
      <c r="BO45">
        <v>10301</v>
      </c>
      <c r="BP45">
        <v>91</v>
      </c>
      <c r="BQ45" s="1"/>
      <c r="BR45" s="2"/>
      <c r="BS45" s="1">
        <v>19.5</v>
      </c>
      <c r="BT45" s="2">
        <v>4.1347198464000012</v>
      </c>
      <c r="BV45" t="s">
        <v>12</v>
      </c>
      <c r="BW45">
        <v>2019</v>
      </c>
      <c r="BX45">
        <v>4</v>
      </c>
      <c r="BY45">
        <v>3</v>
      </c>
      <c r="BZ45">
        <v>1</v>
      </c>
      <c r="CA45">
        <v>10301</v>
      </c>
      <c r="CB45">
        <v>91</v>
      </c>
      <c r="CC45" s="1"/>
      <c r="CD45" s="2"/>
      <c r="CE45" s="1">
        <v>18</v>
      </c>
      <c r="CF45" s="2">
        <v>2.8158763776</v>
      </c>
      <c r="CH45" t="s">
        <v>12</v>
      </c>
      <c r="CI45">
        <v>2019</v>
      </c>
      <c r="CJ45">
        <v>5</v>
      </c>
      <c r="CK45">
        <v>3</v>
      </c>
      <c r="CL45">
        <v>1</v>
      </c>
      <c r="CM45">
        <v>10301</v>
      </c>
      <c r="CN45">
        <v>91</v>
      </c>
      <c r="CO45" s="1"/>
      <c r="CP45" s="2"/>
      <c r="CQ45" s="1">
        <v>18.5</v>
      </c>
      <c r="CR45" s="2">
        <v>2.5988616192000005</v>
      </c>
      <c r="CS45" s="1">
        <v>12.7</v>
      </c>
      <c r="CT45">
        <f t="shared" si="7"/>
        <v>3.9303999999999997</v>
      </c>
      <c r="CW45">
        <v>10301</v>
      </c>
      <c r="CY45">
        <v>2.8677000000000001</v>
      </c>
      <c r="CZ45">
        <f t="shared" si="0"/>
        <v>6.4236480000000009</v>
      </c>
      <c r="DB45">
        <v>2.0691000000000002</v>
      </c>
      <c r="DC45">
        <f t="shared" si="1"/>
        <v>4.6347840000000007</v>
      </c>
      <c r="DE45">
        <v>1.64802</v>
      </c>
      <c r="DF45">
        <f t="shared" si="2"/>
        <v>3.6915648000000005</v>
      </c>
      <c r="DH45">
        <v>1.5318600000000004</v>
      </c>
      <c r="DI45">
        <f t="shared" si="3"/>
        <v>3.4313664000000013</v>
      </c>
      <c r="DK45">
        <v>0.47189999999999999</v>
      </c>
      <c r="DL45">
        <f t="shared" si="4"/>
        <v>1.057056</v>
      </c>
      <c r="DN45">
        <f t="shared" si="8"/>
        <v>10.980364191451795</v>
      </c>
      <c r="DO45">
        <f t="shared" si="9"/>
        <v>18.278256894145159</v>
      </c>
      <c r="DP45">
        <f t="shared" si="10"/>
        <v>19.238419200000003</v>
      </c>
      <c r="DQ45">
        <f t="shared" si="11"/>
        <v>48.497040285596952</v>
      </c>
      <c r="DR45">
        <v>10301</v>
      </c>
      <c r="DS45">
        <f t="shared" si="12"/>
        <v>4.8972424293875001</v>
      </c>
      <c r="DT45">
        <f t="shared" si="13"/>
        <v>8.1521025747887403</v>
      </c>
      <c r="DU45">
        <f t="shared" si="14"/>
        <v>8.5803349632000021</v>
      </c>
      <c r="DV45">
        <f t="shared" si="15"/>
        <v>21.629679967376241</v>
      </c>
    </row>
    <row r="46" spans="1:126" x14ac:dyDescent="0.2">
      <c r="A46" t="s">
        <v>12</v>
      </c>
      <c r="B46">
        <v>2018</v>
      </c>
      <c r="C46">
        <v>1</v>
      </c>
      <c r="D46">
        <v>3</v>
      </c>
      <c r="E46">
        <v>2</v>
      </c>
      <c r="F46">
        <v>10302</v>
      </c>
      <c r="G46">
        <v>201</v>
      </c>
      <c r="H46" s="1">
        <v>4.8</v>
      </c>
      <c r="I46" s="2">
        <v>19.667288557213926</v>
      </c>
      <c r="J46">
        <v>22</v>
      </c>
      <c r="K46" s="2">
        <v>4.336993970149253</v>
      </c>
      <c r="M46" t="s">
        <v>12</v>
      </c>
      <c r="N46">
        <v>2018</v>
      </c>
      <c r="O46">
        <v>2</v>
      </c>
      <c r="P46">
        <v>3</v>
      </c>
      <c r="Q46">
        <v>2</v>
      </c>
      <c r="R46">
        <v>10302</v>
      </c>
      <c r="S46" s="6">
        <v>201</v>
      </c>
      <c r="T46" s="1">
        <v>3</v>
      </c>
      <c r="U46" s="2">
        <v>20.155268667131889</v>
      </c>
      <c r="V46">
        <v>22</v>
      </c>
      <c r="W46" s="2">
        <v>4.8233562854400009</v>
      </c>
      <c r="Y46" t="s">
        <v>12</v>
      </c>
      <c r="Z46">
        <v>2018</v>
      </c>
      <c r="AA46">
        <v>3</v>
      </c>
      <c r="AB46">
        <v>3</v>
      </c>
      <c r="AC46">
        <v>2</v>
      </c>
      <c r="AD46">
        <v>10302</v>
      </c>
      <c r="AE46">
        <v>201</v>
      </c>
      <c r="AF46">
        <v>2.1</v>
      </c>
      <c r="AG46">
        <v>23.676360924683074</v>
      </c>
      <c r="AH46">
        <v>24</v>
      </c>
      <c r="AI46">
        <v>3.5830929657600001</v>
      </c>
      <c r="AJ46">
        <v>8</v>
      </c>
      <c r="AK46">
        <f t="shared" si="6"/>
        <v>2.4034</v>
      </c>
      <c r="AL46" t="s">
        <v>12</v>
      </c>
      <c r="AM46">
        <v>2019</v>
      </c>
      <c r="AN46">
        <v>1</v>
      </c>
      <c r="AO46">
        <v>3</v>
      </c>
      <c r="AP46">
        <v>2</v>
      </c>
      <c r="AQ46">
        <v>10302</v>
      </c>
      <c r="AR46">
        <v>201</v>
      </c>
      <c r="AS46" s="1">
        <v>3</v>
      </c>
      <c r="AT46" s="2">
        <v>18.107476635514015</v>
      </c>
      <c r="AU46">
        <v>29</v>
      </c>
      <c r="AV46" s="2">
        <v>7.2263190280373824</v>
      </c>
      <c r="AX46" t="s">
        <v>12</v>
      </c>
      <c r="AY46">
        <v>2019</v>
      </c>
      <c r="AZ46">
        <v>2</v>
      </c>
      <c r="BA46">
        <v>3</v>
      </c>
      <c r="BB46">
        <v>2</v>
      </c>
      <c r="BC46">
        <v>10302</v>
      </c>
      <c r="BD46" s="6">
        <v>201</v>
      </c>
      <c r="BE46" s="1">
        <v>1.7</v>
      </c>
      <c r="BF46" s="2">
        <v>18.639669602719199</v>
      </c>
      <c r="BG46" s="1">
        <v>16.166666666666668</v>
      </c>
      <c r="BH46" s="2">
        <v>3.2952436070399997</v>
      </c>
      <c r="BJ46" t="s">
        <v>12</v>
      </c>
      <c r="BK46">
        <v>2019</v>
      </c>
      <c r="BL46">
        <v>3</v>
      </c>
      <c r="BM46">
        <v>3</v>
      </c>
      <c r="BN46">
        <v>2</v>
      </c>
      <c r="BO46">
        <v>10302</v>
      </c>
      <c r="BP46" s="6">
        <v>201</v>
      </c>
      <c r="BQ46" s="1">
        <v>2.6</v>
      </c>
      <c r="BR46" s="2">
        <v>19.751218692217179</v>
      </c>
      <c r="BS46" s="1">
        <v>17.375</v>
      </c>
      <c r="BT46" s="2">
        <v>3.7240928524800001</v>
      </c>
      <c r="BV46" t="s">
        <v>12</v>
      </c>
      <c r="BW46">
        <v>2019</v>
      </c>
      <c r="BX46">
        <v>4</v>
      </c>
      <c r="BY46">
        <v>3</v>
      </c>
      <c r="BZ46">
        <v>2</v>
      </c>
      <c r="CA46">
        <v>10302</v>
      </c>
      <c r="CB46" s="6">
        <v>201</v>
      </c>
      <c r="CC46" s="1">
        <v>2.1</v>
      </c>
      <c r="CD46" s="2">
        <v>17.546353709809139</v>
      </c>
      <c r="CE46" s="1">
        <v>15.25</v>
      </c>
      <c r="CF46" s="2">
        <v>3.5189817062399995</v>
      </c>
      <c r="CH46" t="s">
        <v>12</v>
      </c>
      <c r="CI46">
        <v>2019</v>
      </c>
      <c r="CJ46">
        <v>5</v>
      </c>
      <c r="CK46">
        <v>3</v>
      </c>
      <c r="CL46">
        <v>2</v>
      </c>
      <c r="CM46">
        <v>10302</v>
      </c>
      <c r="CN46" s="6">
        <v>201</v>
      </c>
      <c r="CO46" s="1">
        <v>2.5</v>
      </c>
      <c r="CP46" s="2">
        <v>17.958923254542142</v>
      </c>
      <c r="CQ46" s="1">
        <v>18</v>
      </c>
      <c r="CR46" s="2">
        <v>2.7110851891200007</v>
      </c>
      <c r="CS46" s="1">
        <v>9.5250000000000004</v>
      </c>
      <c r="CT46">
        <f t="shared" si="7"/>
        <v>2.460375</v>
      </c>
      <c r="CW46">
        <v>10302</v>
      </c>
      <c r="CY46">
        <v>2.8677000000000001</v>
      </c>
      <c r="CZ46">
        <f t="shared" si="0"/>
        <v>6.4236480000000009</v>
      </c>
      <c r="DB46">
        <v>1.3068</v>
      </c>
      <c r="DC46">
        <f t="shared" si="1"/>
        <v>2.9272320000000001</v>
      </c>
      <c r="DE46">
        <v>1.2850199999999998</v>
      </c>
      <c r="DF46">
        <f t="shared" si="2"/>
        <v>2.8784448</v>
      </c>
      <c r="DH46">
        <v>1.3431</v>
      </c>
      <c r="DI46">
        <f t="shared" si="3"/>
        <v>3.0085440000000001</v>
      </c>
      <c r="DK46">
        <v>0.60984000000000005</v>
      </c>
      <c r="DL46">
        <f t="shared" si="4"/>
        <v>1.3660416000000002</v>
      </c>
      <c r="DN46">
        <f t="shared" si="8"/>
        <v>12.743443221349255</v>
      </c>
      <c r="DO46">
        <f t="shared" si="9"/>
        <v>20.475722382917382</v>
      </c>
      <c r="DP46">
        <f t="shared" si="10"/>
        <v>16.6039104</v>
      </c>
      <c r="DQ46">
        <f t="shared" si="11"/>
        <v>49.823076004266639</v>
      </c>
      <c r="DR46">
        <v>10302</v>
      </c>
      <c r="DS46">
        <f t="shared" si="12"/>
        <v>5.6835756767217678</v>
      </c>
      <c r="DT46">
        <f t="shared" si="13"/>
        <v>9.1321721827811526</v>
      </c>
      <c r="DU46">
        <f t="shared" si="14"/>
        <v>7.4053440384</v>
      </c>
      <c r="DV46">
        <f t="shared" si="15"/>
        <v>22.221091897902923</v>
      </c>
    </row>
    <row r="47" spans="1:126" x14ac:dyDescent="0.2">
      <c r="A47" t="s">
        <v>12</v>
      </c>
      <c r="B47">
        <v>2018</v>
      </c>
      <c r="C47">
        <v>1</v>
      </c>
      <c r="D47">
        <v>3</v>
      </c>
      <c r="E47">
        <v>3</v>
      </c>
      <c r="F47">
        <v>10303</v>
      </c>
      <c r="G47">
        <v>40</v>
      </c>
      <c r="H47" s="1">
        <v>4.3</v>
      </c>
      <c r="I47" s="2">
        <v>19.951859956236326</v>
      </c>
      <c r="J47">
        <v>23</v>
      </c>
      <c r="K47" s="2">
        <v>4.5360224803851219</v>
      </c>
      <c r="M47" t="s">
        <v>12</v>
      </c>
      <c r="N47">
        <v>2018</v>
      </c>
      <c r="O47">
        <v>2</v>
      </c>
      <c r="P47">
        <v>3</v>
      </c>
      <c r="Q47">
        <v>3</v>
      </c>
      <c r="R47">
        <v>10303</v>
      </c>
      <c r="S47">
        <v>40</v>
      </c>
      <c r="T47" s="1"/>
      <c r="U47" s="2"/>
      <c r="W47" s="2">
        <v>4.4006611968000007</v>
      </c>
      <c r="Y47" t="s">
        <v>12</v>
      </c>
      <c r="Z47">
        <v>2018</v>
      </c>
      <c r="AA47">
        <v>3</v>
      </c>
      <c r="AB47">
        <v>3</v>
      </c>
      <c r="AC47">
        <v>3</v>
      </c>
      <c r="AD47">
        <v>10303</v>
      </c>
      <c r="AE47">
        <v>40</v>
      </c>
      <c r="AH47">
        <v>19</v>
      </c>
      <c r="AI47">
        <v>3.2103371520000001</v>
      </c>
      <c r="AJ47">
        <v>9</v>
      </c>
      <c r="AK47">
        <f t="shared" si="6"/>
        <v>2.6072000000000002</v>
      </c>
      <c r="AL47" t="s">
        <v>12</v>
      </c>
      <c r="AM47">
        <v>2019</v>
      </c>
      <c r="AN47">
        <v>1</v>
      </c>
      <c r="AO47">
        <v>3</v>
      </c>
      <c r="AP47">
        <v>3</v>
      </c>
      <c r="AQ47">
        <v>10303</v>
      </c>
      <c r="AR47">
        <v>40</v>
      </c>
      <c r="AS47" s="1">
        <v>2.9</v>
      </c>
      <c r="AT47" s="2">
        <v>19.142027003930949</v>
      </c>
      <c r="AU47">
        <v>23.5</v>
      </c>
      <c r="AV47" s="2">
        <v>5.7527371430524683</v>
      </c>
      <c r="AX47" t="s">
        <v>12</v>
      </c>
      <c r="AY47">
        <v>2019</v>
      </c>
      <c r="AZ47">
        <v>2</v>
      </c>
      <c r="BA47">
        <v>3</v>
      </c>
      <c r="BB47">
        <v>3</v>
      </c>
      <c r="BC47">
        <v>10303</v>
      </c>
      <c r="BD47">
        <v>40</v>
      </c>
      <c r="BE47" s="1">
        <v>1.6</v>
      </c>
      <c r="BF47" s="2"/>
      <c r="BG47" s="1">
        <v>12.666666666666666</v>
      </c>
      <c r="BH47" s="2">
        <v>2.4468314111999998</v>
      </c>
      <c r="BJ47" t="s">
        <v>12</v>
      </c>
      <c r="BK47">
        <v>2019</v>
      </c>
      <c r="BL47">
        <v>3</v>
      </c>
      <c r="BM47">
        <v>3</v>
      </c>
      <c r="BN47">
        <v>3</v>
      </c>
      <c r="BO47">
        <v>10303</v>
      </c>
      <c r="BP47">
        <v>40</v>
      </c>
      <c r="BQ47" s="1"/>
      <c r="BR47" s="2"/>
      <c r="BS47" s="1">
        <v>14.75</v>
      </c>
      <c r="BT47" s="2">
        <v>3.1105231871999997</v>
      </c>
      <c r="BV47" t="s">
        <v>12</v>
      </c>
      <c r="BW47">
        <v>2019</v>
      </c>
      <c r="BX47">
        <v>4</v>
      </c>
      <c r="BY47">
        <v>3</v>
      </c>
      <c r="BZ47">
        <v>3</v>
      </c>
      <c r="CA47">
        <v>10303</v>
      </c>
      <c r="CB47">
        <v>40</v>
      </c>
      <c r="CC47" s="1"/>
      <c r="CD47" s="2"/>
      <c r="CE47" s="1">
        <v>13.75</v>
      </c>
      <c r="CF47" s="2">
        <v>2.3839934976000006</v>
      </c>
      <c r="CH47" t="s">
        <v>12</v>
      </c>
      <c r="CI47">
        <v>2019</v>
      </c>
      <c r="CJ47">
        <v>5</v>
      </c>
      <c r="CK47">
        <v>3</v>
      </c>
      <c r="CL47">
        <v>3</v>
      </c>
      <c r="CM47">
        <v>10303</v>
      </c>
      <c r="CN47">
        <v>40</v>
      </c>
      <c r="CO47" s="1"/>
      <c r="CP47" s="2"/>
      <c r="CQ47" s="1">
        <v>13.25</v>
      </c>
      <c r="CR47" s="2">
        <v>2.0925898752000003</v>
      </c>
      <c r="CS47" s="1">
        <v>8.89</v>
      </c>
      <c r="CT47">
        <f t="shared" si="7"/>
        <v>2.1663700000000006</v>
      </c>
      <c r="CW47">
        <v>10303</v>
      </c>
      <c r="CY47">
        <v>2.4320999999999997</v>
      </c>
      <c r="CZ47">
        <f t="shared" si="0"/>
        <v>5.4479040000000003</v>
      </c>
      <c r="DB47">
        <v>1.2124200000000001</v>
      </c>
      <c r="DC47">
        <f t="shared" si="1"/>
        <v>2.7158208000000004</v>
      </c>
      <c r="DE47">
        <v>1.2632399999999999</v>
      </c>
      <c r="DF47">
        <f t="shared" si="2"/>
        <v>2.8296576</v>
      </c>
      <c r="DH47">
        <v>1.3866600000000002</v>
      </c>
      <c r="DI47">
        <f t="shared" si="3"/>
        <v>3.1061184000000006</v>
      </c>
      <c r="DK47">
        <v>0.56628000000000012</v>
      </c>
      <c r="DL47">
        <f t="shared" si="4"/>
        <v>1.2684672000000004</v>
      </c>
      <c r="DN47">
        <f t="shared" si="8"/>
        <v>12.147020829185124</v>
      </c>
      <c r="DO47">
        <f t="shared" si="9"/>
        <v>15.786675114252469</v>
      </c>
      <c r="DP47">
        <f t="shared" si="10"/>
        <v>15.367968000000001</v>
      </c>
      <c r="DQ47">
        <f t="shared" si="11"/>
        <v>43.301663943437589</v>
      </c>
      <c r="DR47">
        <v>10303</v>
      </c>
      <c r="DS47">
        <f t="shared" si="12"/>
        <v>5.4175712898165651</v>
      </c>
      <c r="DT47">
        <f t="shared" si="13"/>
        <v>7.0408571009566012</v>
      </c>
      <c r="DU47">
        <f t="shared" si="14"/>
        <v>6.8541137280000006</v>
      </c>
      <c r="DV47">
        <f t="shared" si="15"/>
        <v>19.312542118773166</v>
      </c>
    </row>
    <row r="48" spans="1:126" x14ac:dyDescent="0.2">
      <c r="A48" t="s">
        <v>12</v>
      </c>
      <c r="B48">
        <v>2018</v>
      </c>
      <c r="C48">
        <v>1</v>
      </c>
      <c r="D48">
        <v>3</v>
      </c>
      <c r="E48">
        <v>4</v>
      </c>
      <c r="F48">
        <v>10304</v>
      </c>
      <c r="G48">
        <v>177</v>
      </c>
      <c r="H48" s="1">
        <v>4.9000000000000004</v>
      </c>
      <c r="I48" s="2">
        <v>19.124772864930346</v>
      </c>
      <c r="J48">
        <v>21</v>
      </c>
      <c r="K48" s="2">
        <v>5.6355864770442157</v>
      </c>
      <c r="M48" t="s">
        <v>12</v>
      </c>
      <c r="N48">
        <v>2018</v>
      </c>
      <c r="O48">
        <v>2</v>
      </c>
      <c r="P48">
        <v>3</v>
      </c>
      <c r="Q48">
        <v>4</v>
      </c>
      <c r="R48">
        <v>10304</v>
      </c>
      <c r="S48">
        <v>177</v>
      </c>
      <c r="T48" s="1"/>
      <c r="U48" s="2"/>
      <c r="W48" s="2">
        <v>5.6552356608000007</v>
      </c>
      <c r="Y48" t="s">
        <v>12</v>
      </c>
      <c r="Z48">
        <v>2018</v>
      </c>
      <c r="AA48">
        <v>3</v>
      </c>
      <c r="AB48">
        <v>3</v>
      </c>
      <c r="AC48">
        <v>4</v>
      </c>
      <c r="AD48">
        <v>10304</v>
      </c>
      <c r="AE48">
        <v>177</v>
      </c>
      <c r="AH48">
        <v>26</v>
      </c>
      <c r="AI48">
        <v>4.1615481600000006</v>
      </c>
      <c r="AJ48">
        <v>24</v>
      </c>
      <c r="AK48">
        <f t="shared" si="6"/>
        <v>5.6642000000000001</v>
      </c>
      <c r="AL48" t="s">
        <v>12</v>
      </c>
      <c r="AM48">
        <v>2019</v>
      </c>
      <c r="AN48">
        <v>1</v>
      </c>
      <c r="AO48">
        <v>3</v>
      </c>
      <c r="AP48">
        <v>4</v>
      </c>
      <c r="AQ48">
        <v>10304</v>
      </c>
      <c r="AR48">
        <v>177</v>
      </c>
      <c r="AS48" s="1">
        <v>2.6</v>
      </c>
      <c r="AT48" s="2">
        <v>14.396305853592287</v>
      </c>
      <c r="AU48">
        <v>27.5</v>
      </c>
      <c r="AV48" s="2">
        <v>5.3238543332880619</v>
      </c>
      <c r="AX48" t="s">
        <v>12</v>
      </c>
      <c r="AY48">
        <v>2019</v>
      </c>
      <c r="AZ48">
        <v>2</v>
      </c>
      <c r="BA48">
        <v>3</v>
      </c>
      <c r="BB48">
        <v>4</v>
      </c>
      <c r="BC48">
        <v>10304</v>
      </c>
      <c r="BD48">
        <v>177</v>
      </c>
      <c r="BE48" s="1">
        <v>2.5</v>
      </c>
      <c r="BF48" s="2"/>
      <c r="BG48" s="1">
        <v>16.666666666666668</v>
      </c>
      <c r="BH48" s="2">
        <v>3.9184763904000004</v>
      </c>
      <c r="BJ48" t="s">
        <v>12</v>
      </c>
      <c r="BK48">
        <v>2019</v>
      </c>
      <c r="BL48">
        <v>3</v>
      </c>
      <c r="BM48">
        <v>3</v>
      </c>
      <c r="BN48">
        <v>4</v>
      </c>
      <c r="BO48">
        <v>10304</v>
      </c>
      <c r="BP48">
        <v>177</v>
      </c>
      <c r="BQ48" s="1"/>
      <c r="BR48" s="2"/>
      <c r="BS48" s="1">
        <v>18.875</v>
      </c>
      <c r="BT48" s="2">
        <v>4.3054192896000005</v>
      </c>
      <c r="BV48" t="s">
        <v>12</v>
      </c>
      <c r="BW48">
        <v>2019</v>
      </c>
      <c r="BX48">
        <v>4</v>
      </c>
      <c r="BY48">
        <v>3</v>
      </c>
      <c r="BZ48">
        <v>4</v>
      </c>
      <c r="CA48">
        <v>10304</v>
      </c>
      <c r="CB48">
        <v>177</v>
      </c>
      <c r="CC48" s="1"/>
      <c r="CD48" s="2"/>
      <c r="CE48" s="1">
        <v>18.625</v>
      </c>
      <c r="CF48" s="2">
        <v>3.6796421376000006</v>
      </c>
      <c r="CH48" t="s">
        <v>12</v>
      </c>
      <c r="CI48">
        <v>2019</v>
      </c>
      <c r="CJ48">
        <v>5</v>
      </c>
      <c r="CK48">
        <v>3</v>
      </c>
      <c r="CL48">
        <v>4</v>
      </c>
      <c r="CM48">
        <v>10304</v>
      </c>
      <c r="CN48">
        <v>177</v>
      </c>
      <c r="CO48" s="1"/>
      <c r="CP48" s="2"/>
      <c r="CQ48" s="1">
        <v>18.875</v>
      </c>
      <c r="CR48" s="2">
        <v>3.0545061888000005</v>
      </c>
      <c r="CS48" s="1">
        <v>10.477500000000001</v>
      </c>
      <c r="CT48">
        <f t="shared" si="7"/>
        <v>2.9013825000000004</v>
      </c>
      <c r="CW48">
        <v>10304</v>
      </c>
      <c r="CY48">
        <v>3.50658</v>
      </c>
      <c r="CZ48">
        <f t="shared" si="0"/>
        <v>7.8547392000000009</v>
      </c>
      <c r="DB48">
        <v>1.6770600000000004</v>
      </c>
      <c r="DC48">
        <f t="shared" si="1"/>
        <v>3.7566144000000015</v>
      </c>
      <c r="DE48">
        <v>1.7351399999999999</v>
      </c>
      <c r="DF48">
        <f t="shared" si="2"/>
        <v>3.8867136000000002</v>
      </c>
      <c r="DH48">
        <v>1.96746</v>
      </c>
      <c r="DI48">
        <f t="shared" si="3"/>
        <v>4.4071104000000005</v>
      </c>
      <c r="DK48">
        <v>1.0091399999999999</v>
      </c>
      <c r="DL48">
        <f t="shared" si="4"/>
        <v>2.2604736000000001</v>
      </c>
      <c r="DN48">
        <f t="shared" si="8"/>
        <v>15.452370297844217</v>
      </c>
      <c r="DO48">
        <f t="shared" si="9"/>
        <v>20.281898339688066</v>
      </c>
      <c r="DP48">
        <f t="shared" si="10"/>
        <v>22.165651200000003</v>
      </c>
      <c r="DQ48">
        <f t="shared" si="11"/>
        <v>57.899919837532281</v>
      </c>
      <c r="DR48">
        <v>10304</v>
      </c>
      <c r="DS48">
        <f t="shared" si="12"/>
        <v>6.8917571528385206</v>
      </c>
      <c r="DT48">
        <f t="shared" si="13"/>
        <v>9.0457266595008772</v>
      </c>
      <c r="DU48">
        <f t="shared" si="14"/>
        <v>9.8858804352000007</v>
      </c>
      <c r="DV48">
        <f t="shared" si="15"/>
        <v>25.823364247539399</v>
      </c>
    </row>
    <row r="49" spans="1:126" x14ac:dyDescent="0.2">
      <c r="A49" t="s">
        <v>12</v>
      </c>
      <c r="B49">
        <v>2018</v>
      </c>
      <c r="C49">
        <v>1</v>
      </c>
      <c r="D49">
        <v>3</v>
      </c>
      <c r="E49">
        <v>5</v>
      </c>
      <c r="F49">
        <v>10305</v>
      </c>
      <c r="G49">
        <v>119</v>
      </c>
      <c r="H49" s="1">
        <v>4.7</v>
      </c>
      <c r="I49" s="2">
        <v>22.400092802041645</v>
      </c>
      <c r="J49">
        <v>20</v>
      </c>
      <c r="K49" s="2">
        <v>3.6719350333739347</v>
      </c>
      <c r="M49" t="s">
        <v>12</v>
      </c>
      <c r="N49">
        <v>2018</v>
      </c>
      <c r="O49">
        <v>2</v>
      </c>
      <c r="P49">
        <v>3</v>
      </c>
      <c r="Q49">
        <v>5</v>
      </c>
      <c r="R49">
        <v>10305</v>
      </c>
      <c r="S49">
        <v>119</v>
      </c>
      <c r="T49" s="1"/>
      <c r="U49" s="2"/>
      <c r="W49" s="2">
        <v>3.088183296</v>
      </c>
      <c r="Y49" t="s">
        <v>12</v>
      </c>
      <c r="Z49">
        <v>2018</v>
      </c>
      <c r="AA49">
        <v>3</v>
      </c>
      <c r="AB49">
        <v>3</v>
      </c>
      <c r="AC49">
        <v>5</v>
      </c>
      <c r="AD49">
        <v>10305</v>
      </c>
      <c r="AE49">
        <v>119</v>
      </c>
      <c r="AH49">
        <v>19</v>
      </c>
      <c r="AI49">
        <v>2.0094332543999998</v>
      </c>
      <c r="AJ49">
        <v>9</v>
      </c>
      <c r="AK49">
        <f t="shared" si="6"/>
        <v>2.6072000000000002</v>
      </c>
      <c r="AL49" t="s">
        <v>12</v>
      </c>
      <c r="AM49">
        <v>2019</v>
      </c>
      <c r="AN49">
        <v>1</v>
      </c>
      <c r="AO49">
        <v>3</v>
      </c>
      <c r="AP49">
        <v>5</v>
      </c>
      <c r="AQ49">
        <v>10305</v>
      </c>
      <c r="AR49">
        <v>119</v>
      </c>
      <c r="AS49" s="1">
        <v>2.8</v>
      </c>
      <c r="AT49" s="2">
        <v>16.797449730259931</v>
      </c>
      <c r="AU49">
        <v>26.5</v>
      </c>
      <c r="AV49" s="2">
        <v>5.0317333124080434</v>
      </c>
      <c r="AX49" t="s">
        <v>12</v>
      </c>
      <c r="AY49">
        <v>2019</v>
      </c>
      <c r="AZ49">
        <v>2</v>
      </c>
      <c r="BA49">
        <v>3</v>
      </c>
      <c r="BB49">
        <v>5</v>
      </c>
      <c r="BC49">
        <v>10305</v>
      </c>
      <c r="BD49">
        <v>119</v>
      </c>
      <c r="BE49" s="1">
        <v>1.9</v>
      </c>
      <c r="BF49" s="2"/>
      <c r="BG49" s="1">
        <v>15.333333333333334</v>
      </c>
      <c r="BH49" s="2">
        <v>2.2517941248</v>
      </c>
      <c r="BJ49" t="s">
        <v>12</v>
      </c>
      <c r="BK49">
        <v>2019</v>
      </c>
      <c r="BL49">
        <v>3</v>
      </c>
      <c r="BM49">
        <v>3</v>
      </c>
      <c r="BN49">
        <v>5</v>
      </c>
      <c r="BO49">
        <v>10305</v>
      </c>
      <c r="BP49">
        <v>119</v>
      </c>
      <c r="BQ49" s="1"/>
      <c r="BR49" s="2"/>
      <c r="BS49" s="1">
        <v>16.75</v>
      </c>
      <c r="BT49" s="2">
        <v>2.5415250432000009</v>
      </c>
      <c r="BV49" t="s">
        <v>12</v>
      </c>
      <c r="BW49">
        <v>2019</v>
      </c>
      <c r="BX49">
        <v>4</v>
      </c>
      <c r="BY49">
        <v>3</v>
      </c>
      <c r="BZ49">
        <v>5</v>
      </c>
      <c r="CA49">
        <v>10305</v>
      </c>
      <c r="CB49">
        <v>119</v>
      </c>
      <c r="CC49" s="1"/>
      <c r="CD49" s="2"/>
      <c r="CE49" s="1">
        <v>15.5</v>
      </c>
      <c r="CF49" s="2">
        <v>1.7966327808000004</v>
      </c>
      <c r="CH49" t="s">
        <v>12</v>
      </c>
      <c r="CI49">
        <v>2019</v>
      </c>
      <c r="CJ49">
        <v>5</v>
      </c>
      <c r="CK49">
        <v>3</v>
      </c>
      <c r="CL49">
        <v>5</v>
      </c>
      <c r="CM49">
        <v>10305</v>
      </c>
      <c r="CN49">
        <v>119</v>
      </c>
      <c r="CO49" s="1"/>
      <c r="CP49" s="2"/>
      <c r="CQ49" s="1">
        <v>16.25</v>
      </c>
      <c r="CR49" s="2">
        <v>1.8057025535999998</v>
      </c>
      <c r="CS49" s="1">
        <v>10.16</v>
      </c>
      <c r="CT49">
        <f t="shared" si="7"/>
        <v>2.7543800000000003</v>
      </c>
      <c r="CW49">
        <v>10305</v>
      </c>
      <c r="CY49">
        <v>1.8585600000000002</v>
      </c>
      <c r="CZ49">
        <f t="shared" si="0"/>
        <v>4.1631744000000008</v>
      </c>
      <c r="DB49">
        <v>0.68244000000000005</v>
      </c>
      <c r="DC49">
        <f t="shared" si="1"/>
        <v>1.5286656000000003</v>
      </c>
      <c r="DE49">
        <v>0.79134000000000004</v>
      </c>
      <c r="DF49">
        <f t="shared" si="2"/>
        <v>1.7726016000000002</v>
      </c>
      <c r="DH49">
        <v>1.3285799999999999</v>
      </c>
      <c r="DI49">
        <f t="shared" si="3"/>
        <v>2.9760192000000001</v>
      </c>
      <c r="DK49">
        <v>0.20327999999999999</v>
      </c>
      <c r="DL49">
        <f t="shared" si="4"/>
        <v>0.45534720000000001</v>
      </c>
      <c r="DN49">
        <f t="shared" si="8"/>
        <v>8.769551583773934</v>
      </c>
      <c r="DO49">
        <f t="shared" si="9"/>
        <v>13.427387814808043</v>
      </c>
      <c r="DP49">
        <f t="shared" si="10"/>
        <v>10.895808000000001</v>
      </c>
      <c r="DQ49">
        <f t="shared" si="11"/>
        <v>33.092747398581977</v>
      </c>
      <c r="DR49">
        <v>10305</v>
      </c>
      <c r="DS49">
        <f t="shared" si="12"/>
        <v>3.9112200063631746</v>
      </c>
      <c r="DT49">
        <f t="shared" si="13"/>
        <v>5.9886149654043868</v>
      </c>
      <c r="DU49">
        <f t="shared" si="14"/>
        <v>4.8595303680000006</v>
      </c>
      <c r="DV49">
        <f t="shared" si="15"/>
        <v>14.759365339767562</v>
      </c>
    </row>
    <row r="50" spans="1:126" x14ac:dyDescent="0.2">
      <c r="A50" t="s">
        <v>12</v>
      </c>
      <c r="B50">
        <v>2018</v>
      </c>
      <c r="C50">
        <v>1</v>
      </c>
      <c r="D50">
        <v>3</v>
      </c>
      <c r="E50">
        <v>6</v>
      </c>
      <c r="F50">
        <v>10306</v>
      </c>
      <c r="G50">
        <v>189</v>
      </c>
      <c r="H50" s="1">
        <v>4.8</v>
      </c>
      <c r="I50" s="2">
        <v>19.426699426699429</v>
      </c>
      <c r="J50">
        <v>24</v>
      </c>
      <c r="K50" s="2">
        <v>4.454539070270271</v>
      </c>
      <c r="M50" t="s">
        <v>12</v>
      </c>
      <c r="N50">
        <v>2018</v>
      </c>
      <c r="O50">
        <v>2</v>
      </c>
      <c r="P50">
        <v>3</v>
      </c>
      <c r="Q50">
        <v>6</v>
      </c>
      <c r="R50">
        <v>10306</v>
      </c>
      <c r="S50">
        <v>189</v>
      </c>
      <c r="T50" s="1"/>
      <c r="U50" s="2"/>
      <c r="W50" s="2">
        <v>5.5394287871999994</v>
      </c>
      <c r="Y50" t="s">
        <v>12</v>
      </c>
      <c r="Z50">
        <v>2018</v>
      </c>
      <c r="AA50">
        <v>3</v>
      </c>
      <c r="AB50">
        <v>3</v>
      </c>
      <c r="AC50">
        <v>6</v>
      </c>
      <c r="AD50">
        <v>10306</v>
      </c>
      <c r="AE50">
        <v>189</v>
      </c>
      <c r="AH50">
        <v>22</v>
      </c>
      <c r="AI50">
        <v>3.8761848576000002</v>
      </c>
      <c r="AJ50">
        <v>20</v>
      </c>
      <c r="AK50">
        <f t="shared" si="6"/>
        <v>4.8490000000000002</v>
      </c>
      <c r="AL50" t="s">
        <v>12</v>
      </c>
      <c r="AM50">
        <v>2019</v>
      </c>
      <c r="AN50">
        <v>1</v>
      </c>
      <c r="AO50">
        <v>3</v>
      </c>
      <c r="AP50">
        <v>6</v>
      </c>
      <c r="AQ50">
        <v>10306</v>
      </c>
      <c r="AR50">
        <v>189</v>
      </c>
      <c r="AS50" s="1">
        <v>2.8</v>
      </c>
      <c r="AT50" s="2">
        <v>16.972814107274061</v>
      </c>
      <c r="AU50">
        <v>29</v>
      </c>
      <c r="AV50" s="2">
        <v>6.7734987050698008</v>
      </c>
      <c r="AX50" t="s">
        <v>12</v>
      </c>
      <c r="AY50">
        <v>2019</v>
      </c>
      <c r="AZ50">
        <v>2</v>
      </c>
      <c r="BA50">
        <v>3</v>
      </c>
      <c r="BB50">
        <v>6</v>
      </c>
      <c r="BC50">
        <v>10306</v>
      </c>
      <c r="BD50">
        <v>189</v>
      </c>
      <c r="BE50" s="1">
        <v>2.6</v>
      </c>
      <c r="BF50" s="2"/>
      <c r="BG50" s="1">
        <v>19</v>
      </c>
      <c r="BH50" s="2">
        <v>3.9893990399999995</v>
      </c>
      <c r="BJ50" t="s">
        <v>12</v>
      </c>
      <c r="BK50">
        <v>2019</v>
      </c>
      <c r="BL50">
        <v>3</v>
      </c>
      <c r="BM50">
        <v>3</v>
      </c>
      <c r="BN50">
        <v>6</v>
      </c>
      <c r="BO50">
        <v>10306</v>
      </c>
      <c r="BP50">
        <v>189</v>
      </c>
      <c r="BQ50" s="1"/>
      <c r="BR50" s="2"/>
      <c r="BS50" s="1">
        <v>22.25</v>
      </c>
      <c r="BT50" s="2">
        <v>4.0398868224000006</v>
      </c>
      <c r="BV50" t="s">
        <v>12</v>
      </c>
      <c r="BW50">
        <v>2019</v>
      </c>
      <c r="BX50">
        <v>4</v>
      </c>
      <c r="BY50">
        <v>3</v>
      </c>
      <c r="BZ50">
        <v>6</v>
      </c>
      <c r="CA50">
        <v>10306</v>
      </c>
      <c r="CB50">
        <v>189</v>
      </c>
      <c r="CC50" s="1"/>
      <c r="CD50" s="2"/>
      <c r="CE50" s="1">
        <v>21</v>
      </c>
      <c r="CF50" s="2">
        <v>3.5414396159999995</v>
      </c>
      <c r="CH50" t="s">
        <v>12</v>
      </c>
      <c r="CI50">
        <v>2019</v>
      </c>
      <c r="CJ50">
        <v>5</v>
      </c>
      <c r="CK50">
        <v>3</v>
      </c>
      <c r="CL50">
        <v>6</v>
      </c>
      <c r="CM50">
        <v>10306</v>
      </c>
      <c r="CN50">
        <v>189</v>
      </c>
      <c r="CO50" s="1"/>
      <c r="CP50" s="2"/>
      <c r="CQ50" s="1">
        <v>20.25</v>
      </c>
      <c r="CR50" s="2">
        <v>3.2907663359999999</v>
      </c>
      <c r="CS50" s="1">
        <v>14.922499999999999</v>
      </c>
      <c r="CT50">
        <f t="shared" si="7"/>
        <v>4.9594174999999998</v>
      </c>
      <c r="CW50">
        <v>10306</v>
      </c>
      <c r="CY50">
        <v>3.4485000000000001</v>
      </c>
      <c r="CZ50">
        <f t="shared" si="0"/>
        <v>7.7246400000000008</v>
      </c>
      <c r="DB50">
        <v>1.8004800000000001</v>
      </c>
      <c r="DC50">
        <f t="shared" si="1"/>
        <v>4.0330752000000007</v>
      </c>
      <c r="DE50">
        <v>1.7060999999999999</v>
      </c>
      <c r="DF50">
        <f t="shared" si="2"/>
        <v>3.8216640000000002</v>
      </c>
      <c r="DH50">
        <v>1.6335000000000002</v>
      </c>
      <c r="DI50">
        <f t="shared" si="3"/>
        <v>3.659040000000001</v>
      </c>
      <c r="DK50">
        <v>0.79134000000000004</v>
      </c>
      <c r="DL50">
        <f t="shared" si="4"/>
        <v>1.7726016000000002</v>
      </c>
      <c r="DN50">
        <f t="shared" si="8"/>
        <v>13.870152715070271</v>
      </c>
      <c r="DO50">
        <f t="shared" si="9"/>
        <v>21.634990519469799</v>
      </c>
      <c r="DP50">
        <f t="shared" si="10"/>
        <v>21.011020800000004</v>
      </c>
      <c r="DQ50">
        <f t="shared" si="11"/>
        <v>56.516164034540076</v>
      </c>
      <c r="DR50">
        <v>10306</v>
      </c>
      <c r="DS50">
        <f t="shared" si="12"/>
        <v>6.1860881109213404</v>
      </c>
      <c r="DT50">
        <f t="shared" si="13"/>
        <v>9.6492057716835298</v>
      </c>
      <c r="DU50">
        <f t="shared" si="14"/>
        <v>9.3709152768000017</v>
      </c>
      <c r="DV50">
        <f t="shared" si="15"/>
        <v>25.206209159404874</v>
      </c>
    </row>
    <row r="51" spans="1:126" x14ac:dyDescent="0.2">
      <c r="A51" t="s">
        <v>12</v>
      </c>
      <c r="B51">
        <v>2018</v>
      </c>
      <c r="C51">
        <v>1</v>
      </c>
      <c r="D51">
        <v>3</v>
      </c>
      <c r="E51">
        <v>7</v>
      </c>
      <c r="F51">
        <v>10307</v>
      </c>
      <c r="G51">
        <v>145</v>
      </c>
      <c r="H51" s="1">
        <v>4.6363636363636367</v>
      </c>
      <c r="I51" s="2">
        <v>19.391248528939762</v>
      </c>
      <c r="J51">
        <v>23</v>
      </c>
      <c r="K51" s="2">
        <v>4.6734609179415836</v>
      </c>
      <c r="M51" t="s">
        <v>12</v>
      </c>
      <c r="N51">
        <v>2018</v>
      </c>
      <c r="O51">
        <v>2</v>
      </c>
      <c r="P51">
        <v>3</v>
      </c>
      <c r="Q51">
        <v>7</v>
      </c>
      <c r="R51">
        <v>10307</v>
      </c>
      <c r="S51">
        <v>145</v>
      </c>
      <c r="T51" s="1"/>
      <c r="U51" s="2"/>
      <c r="W51" s="2">
        <v>4.670877235199999</v>
      </c>
      <c r="Y51" t="s">
        <v>12</v>
      </c>
      <c r="Z51">
        <v>2018</v>
      </c>
      <c r="AA51">
        <v>3</v>
      </c>
      <c r="AB51">
        <v>3</v>
      </c>
      <c r="AC51">
        <v>7</v>
      </c>
      <c r="AD51">
        <v>10307</v>
      </c>
      <c r="AE51">
        <v>145</v>
      </c>
      <c r="AH51">
        <v>18</v>
      </c>
      <c r="AI51">
        <v>3.2816779776000002</v>
      </c>
      <c r="AJ51">
        <v>12</v>
      </c>
      <c r="AK51">
        <f t="shared" si="6"/>
        <v>3.2186000000000003</v>
      </c>
      <c r="AL51" t="s">
        <v>12</v>
      </c>
      <c r="AM51">
        <v>2019</v>
      </c>
      <c r="AN51">
        <v>1</v>
      </c>
      <c r="AO51">
        <v>3</v>
      </c>
      <c r="AP51">
        <v>7</v>
      </c>
      <c r="AQ51">
        <v>10307</v>
      </c>
      <c r="AR51">
        <v>145</v>
      </c>
      <c r="AS51" s="1">
        <v>2.5</v>
      </c>
      <c r="AT51" s="2">
        <v>18.379446640316203</v>
      </c>
      <c r="AU51">
        <v>29</v>
      </c>
      <c r="AV51" s="2">
        <v>6.2767721739130424</v>
      </c>
      <c r="AX51" t="s">
        <v>12</v>
      </c>
      <c r="AY51">
        <v>2019</v>
      </c>
      <c r="AZ51">
        <v>2</v>
      </c>
      <c r="BA51">
        <v>3</v>
      </c>
      <c r="BB51">
        <v>7</v>
      </c>
      <c r="BC51">
        <v>10307</v>
      </c>
      <c r="BD51">
        <v>145</v>
      </c>
      <c r="BE51" s="1">
        <v>1.8</v>
      </c>
      <c r="BF51" s="2"/>
      <c r="BG51" s="1">
        <v>15</v>
      </c>
      <c r="BH51" s="2">
        <v>2.8014446592000004</v>
      </c>
      <c r="BJ51" t="s">
        <v>12</v>
      </c>
      <c r="BK51">
        <v>2019</v>
      </c>
      <c r="BL51">
        <v>3</v>
      </c>
      <c r="BM51">
        <v>3</v>
      </c>
      <c r="BN51">
        <v>7</v>
      </c>
      <c r="BO51">
        <v>10307</v>
      </c>
      <c r="BP51">
        <v>145</v>
      </c>
      <c r="BQ51" s="1"/>
      <c r="BR51" s="2"/>
      <c r="BS51" s="1">
        <v>17.25</v>
      </c>
      <c r="BT51" s="2">
        <v>3.0536233728000011</v>
      </c>
      <c r="BV51" t="s">
        <v>12</v>
      </c>
      <c r="BW51">
        <v>2019</v>
      </c>
      <c r="BX51">
        <v>4</v>
      </c>
      <c r="BY51">
        <v>3</v>
      </c>
      <c r="BZ51">
        <v>7</v>
      </c>
      <c r="CA51">
        <v>10307</v>
      </c>
      <c r="CB51">
        <v>145</v>
      </c>
      <c r="CC51" s="1"/>
      <c r="CD51" s="2"/>
      <c r="CE51" s="1">
        <v>16.75</v>
      </c>
      <c r="CF51" s="2">
        <v>3.0059048447999999</v>
      </c>
      <c r="CH51" t="s">
        <v>12</v>
      </c>
      <c r="CI51">
        <v>2019</v>
      </c>
      <c r="CJ51">
        <v>5</v>
      </c>
      <c r="CK51">
        <v>3</v>
      </c>
      <c r="CL51">
        <v>7</v>
      </c>
      <c r="CM51">
        <v>10307</v>
      </c>
      <c r="CN51">
        <v>145</v>
      </c>
      <c r="CO51" s="1"/>
      <c r="CP51" s="2"/>
      <c r="CQ51" s="1">
        <v>17.25</v>
      </c>
      <c r="CR51" s="2">
        <v>2.5988616192000005</v>
      </c>
      <c r="CS51" s="1">
        <v>12.3825</v>
      </c>
      <c r="CT51">
        <f t="shared" si="7"/>
        <v>3.7833975000000004</v>
      </c>
      <c r="CW51">
        <v>10307</v>
      </c>
      <c r="CY51">
        <v>2.7224999999999997</v>
      </c>
      <c r="CZ51">
        <f t="shared" si="0"/>
        <v>6.0983999999999998</v>
      </c>
      <c r="DB51">
        <v>1.3939200000000003</v>
      </c>
      <c r="DC51">
        <f t="shared" si="1"/>
        <v>3.1223808000000011</v>
      </c>
      <c r="DE51">
        <v>1.4157</v>
      </c>
      <c r="DF51">
        <f t="shared" si="2"/>
        <v>3.1711680000000002</v>
      </c>
      <c r="DH51">
        <v>1.5391200000000003</v>
      </c>
      <c r="DI51">
        <f t="shared" si="3"/>
        <v>3.4476288000000008</v>
      </c>
      <c r="DK51">
        <v>0.79134000000000004</v>
      </c>
      <c r="DL51">
        <f t="shared" si="4"/>
        <v>1.7726016000000002</v>
      </c>
      <c r="DN51">
        <f t="shared" si="8"/>
        <v>12.626016130741583</v>
      </c>
      <c r="DO51">
        <f t="shared" si="9"/>
        <v>17.736606669913044</v>
      </c>
      <c r="DP51">
        <f t="shared" si="10"/>
        <v>17.6121792</v>
      </c>
      <c r="DQ51">
        <f t="shared" si="11"/>
        <v>47.974802000654627</v>
      </c>
      <c r="DR51">
        <v>10307</v>
      </c>
      <c r="DS51">
        <f t="shared" si="12"/>
        <v>5.6312031943107463</v>
      </c>
      <c r="DT51">
        <f t="shared" si="13"/>
        <v>7.9105265747812181</v>
      </c>
      <c r="DU51">
        <f t="shared" si="14"/>
        <v>7.8550319232000003</v>
      </c>
      <c r="DV51">
        <f t="shared" si="15"/>
        <v>21.396761692291964</v>
      </c>
    </row>
    <row r="52" spans="1:126" x14ac:dyDescent="0.2">
      <c r="A52" t="s">
        <v>12</v>
      </c>
      <c r="B52">
        <v>2018</v>
      </c>
      <c r="C52">
        <v>1</v>
      </c>
      <c r="D52">
        <v>3</v>
      </c>
      <c r="E52">
        <v>8</v>
      </c>
      <c r="F52">
        <v>10308</v>
      </c>
      <c r="G52">
        <v>186</v>
      </c>
      <c r="H52" s="1">
        <v>4.5999999999999996</v>
      </c>
      <c r="I52" s="2">
        <v>20.833026306093878</v>
      </c>
      <c r="J52">
        <v>26</v>
      </c>
      <c r="K52" s="2">
        <v>4.8379926999631575</v>
      </c>
      <c r="M52" t="s">
        <v>12</v>
      </c>
      <c r="N52">
        <v>2018</v>
      </c>
      <c r="O52">
        <v>2</v>
      </c>
      <c r="P52">
        <v>3</v>
      </c>
      <c r="Q52">
        <v>8</v>
      </c>
      <c r="R52">
        <v>10308</v>
      </c>
      <c r="S52">
        <v>186</v>
      </c>
      <c r="T52" s="1"/>
      <c r="U52" s="2"/>
      <c r="W52" s="2">
        <v>5.4043207679999998</v>
      </c>
      <c r="Y52" t="s">
        <v>12</v>
      </c>
      <c r="Z52">
        <v>2018</v>
      </c>
      <c r="AA52">
        <v>3</v>
      </c>
      <c r="AB52">
        <v>3</v>
      </c>
      <c r="AC52">
        <v>8</v>
      </c>
      <c r="AD52">
        <v>10308</v>
      </c>
      <c r="AE52">
        <v>186</v>
      </c>
      <c r="AH52">
        <v>23</v>
      </c>
      <c r="AI52">
        <v>3.5313708672000002</v>
      </c>
      <c r="AJ52">
        <v>17</v>
      </c>
      <c r="AK52">
        <f t="shared" si="6"/>
        <v>4.2376000000000005</v>
      </c>
      <c r="AL52" t="s">
        <v>12</v>
      </c>
      <c r="AM52">
        <v>2019</v>
      </c>
      <c r="AN52">
        <v>1</v>
      </c>
      <c r="AO52">
        <v>3</v>
      </c>
      <c r="AP52">
        <v>8</v>
      </c>
      <c r="AQ52">
        <v>10308</v>
      </c>
      <c r="AR52">
        <v>186</v>
      </c>
      <c r="AS52" s="1">
        <v>2.9</v>
      </c>
      <c r="AT52" s="2">
        <v>17.499605864732779</v>
      </c>
      <c r="AU52">
        <v>30.5</v>
      </c>
      <c r="AV52" s="2">
        <v>5.9421471278574813</v>
      </c>
      <c r="AX52" t="s">
        <v>12</v>
      </c>
      <c r="AY52">
        <v>2019</v>
      </c>
      <c r="AZ52">
        <v>2</v>
      </c>
      <c r="BA52">
        <v>3</v>
      </c>
      <c r="BB52">
        <v>8</v>
      </c>
      <c r="BC52">
        <v>10308</v>
      </c>
      <c r="BD52">
        <v>186</v>
      </c>
      <c r="BE52" s="1">
        <v>2.5</v>
      </c>
      <c r="BF52" s="2"/>
      <c r="BG52" s="1">
        <v>16.5</v>
      </c>
      <c r="BH52" s="2">
        <v>2.8546366463999999</v>
      </c>
      <c r="BJ52" t="s">
        <v>12</v>
      </c>
      <c r="BK52">
        <v>2019</v>
      </c>
      <c r="BL52">
        <v>3</v>
      </c>
      <c r="BM52">
        <v>3</v>
      </c>
      <c r="BN52">
        <v>8</v>
      </c>
      <c r="BO52">
        <v>10308</v>
      </c>
      <c r="BP52">
        <v>186</v>
      </c>
      <c r="BQ52" s="1"/>
      <c r="BR52" s="2"/>
      <c r="BS52" s="1">
        <v>17.625</v>
      </c>
      <c r="BT52" s="2">
        <v>4.5899183615999997</v>
      </c>
      <c r="BV52" t="s">
        <v>12</v>
      </c>
      <c r="BW52">
        <v>2019</v>
      </c>
      <c r="BX52">
        <v>4</v>
      </c>
      <c r="BY52">
        <v>3</v>
      </c>
      <c r="BZ52">
        <v>8</v>
      </c>
      <c r="CA52">
        <v>10308</v>
      </c>
      <c r="CB52">
        <v>186</v>
      </c>
      <c r="CC52" s="1"/>
      <c r="CD52" s="2"/>
      <c r="CE52" s="1">
        <v>17.5</v>
      </c>
      <c r="CF52" s="2">
        <v>3.3686864640000005</v>
      </c>
      <c r="CH52" t="s">
        <v>12</v>
      </c>
      <c r="CI52">
        <v>2019</v>
      </c>
      <c r="CJ52">
        <v>5</v>
      </c>
      <c r="CK52">
        <v>3</v>
      </c>
      <c r="CL52">
        <v>8</v>
      </c>
      <c r="CM52">
        <v>10308</v>
      </c>
      <c r="CN52">
        <v>186</v>
      </c>
      <c r="CO52" s="1"/>
      <c r="CP52" s="2"/>
      <c r="CQ52" s="1">
        <v>21.75</v>
      </c>
      <c r="CR52" s="2">
        <v>2.4469800960000008</v>
      </c>
      <c r="CS52" s="1">
        <v>9.5250000000000004</v>
      </c>
      <c r="CT52">
        <f t="shared" si="7"/>
        <v>2.460375</v>
      </c>
      <c r="CW52">
        <v>10308</v>
      </c>
      <c r="CY52">
        <v>2.5555200000000009</v>
      </c>
      <c r="CZ52">
        <f t="shared" si="0"/>
        <v>5.7243648000000027</v>
      </c>
      <c r="DB52">
        <v>1.1398200000000001</v>
      </c>
      <c r="DC52">
        <f t="shared" si="1"/>
        <v>2.5531968000000003</v>
      </c>
      <c r="DE52">
        <v>1.3285799999999999</v>
      </c>
      <c r="DF52">
        <f t="shared" si="2"/>
        <v>2.9760192000000001</v>
      </c>
      <c r="DH52">
        <v>1.7351399999999999</v>
      </c>
      <c r="DI52">
        <f t="shared" si="3"/>
        <v>3.8867136000000002</v>
      </c>
      <c r="DK52">
        <v>0.80586000000000013</v>
      </c>
      <c r="DL52">
        <f t="shared" si="4"/>
        <v>1.8051264000000005</v>
      </c>
      <c r="DN52">
        <f t="shared" si="8"/>
        <v>13.773684335163157</v>
      </c>
      <c r="DO52">
        <f t="shared" si="9"/>
        <v>19.20236869585748</v>
      </c>
      <c r="DP52">
        <f t="shared" si="10"/>
        <v>16.945420800000001</v>
      </c>
      <c r="DQ52">
        <f t="shared" si="11"/>
        <v>49.921473831020641</v>
      </c>
      <c r="DR52">
        <v>10308</v>
      </c>
      <c r="DS52">
        <f t="shared" si="12"/>
        <v>6.1430632134827681</v>
      </c>
      <c r="DT52">
        <f t="shared" si="13"/>
        <v>8.5642564383524356</v>
      </c>
      <c r="DU52">
        <f t="shared" si="14"/>
        <v>7.5576576768000008</v>
      </c>
      <c r="DV52">
        <f t="shared" si="15"/>
        <v>22.264977328635208</v>
      </c>
    </row>
    <row r="53" spans="1:126" x14ac:dyDescent="0.2">
      <c r="A53" t="s">
        <v>12</v>
      </c>
      <c r="B53">
        <v>2018</v>
      </c>
      <c r="C53">
        <v>1</v>
      </c>
      <c r="D53">
        <v>3</v>
      </c>
      <c r="E53">
        <v>9</v>
      </c>
      <c r="F53">
        <v>10309</v>
      </c>
      <c r="G53">
        <v>114</v>
      </c>
      <c r="H53" s="1">
        <v>4.8</v>
      </c>
      <c r="I53" s="2">
        <v>22.807236209536697</v>
      </c>
      <c r="J53">
        <v>22</v>
      </c>
      <c r="K53" s="2">
        <v>3.1600713921014205</v>
      </c>
      <c r="M53" t="s">
        <v>12</v>
      </c>
      <c r="N53">
        <v>2018</v>
      </c>
      <c r="O53">
        <v>2</v>
      </c>
      <c r="P53">
        <v>3</v>
      </c>
      <c r="Q53">
        <v>9</v>
      </c>
      <c r="R53">
        <v>10309</v>
      </c>
      <c r="S53">
        <v>114</v>
      </c>
      <c r="T53" s="1"/>
      <c r="U53" s="2"/>
      <c r="W53" s="2">
        <v>3.4163027712000003</v>
      </c>
      <c r="Y53" t="s">
        <v>12</v>
      </c>
      <c r="Z53">
        <v>2018</v>
      </c>
      <c r="AA53">
        <v>3</v>
      </c>
      <c r="AB53">
        <v>3</v>
      </c>
      <c r="AC53">
        <v>9</v>
      </c>
      <c r="AD53">
        <v>10309</v>
      </c>
      <c r="AE53">
        <v>114</v>
      </c>
      <c r="AH53">
        <v>19</v>
      </c>
      <c r="AI53">
        <v>1.6051685760000001</v>
      </c>
      <c r="AJ53">
        <v>9</v>
      </c>
      <c r="AK53">
        <f t="shared" si="6"/>
        <v>2.6072000000000002</v>
      </c>
      <c r="AL53" t="s">
        <v>12</v>
      </c>
      <c r="AM53">
        <v>2019</v>
      </c>
      <c r="AN53">
        <v>1</v>
      </c>
      <c r="AO53">
        <v>3</v>
      </c>
      <c r="AP53">
        <v>9</v>
      </c>
      <c r="AQ53">
        <v>10309</v>
      </c>
      <c r="AR53">
        <v>114</v>
      </c>
      <c r="AS53" s="1">
        <v>2.8</v>
      </c>
      <c r="AT53" s="2">
        <v>16.439994021820358</v>
      </c>
      <c r="AU53">
        <v>30</v>
      </c>
      <c r="AV53" s="2">
        <v>4.4273782454042747</v>
      </c>
      <c r="AX53" t="s">
        <v>12</v>
      </c>
      <c r="AY53">
        <v>2019</v>
      </c>
      <c r="AZ53">
        <v>2</v>
      </c>
      <c r="BA53">
        <v>3</v>
      </c>
      <c r="BB53">
        <v>9</v>
      </c>
      <c r="BC53">
        <v>10309</v>
      </c>
      <c r="BD53">
        <v>114</v>
      </c>
      <c r="BE53" s="1">
        <v>2.4</v>
      </c>
      <c r="BF53" s="2"/>
      <c r="BG53" s="1">
        <v>15.666666666666666</v>
      </c>
      <c r="BH53" s="2">
        <v>2.4468314111999998</v>
      </c>
      <c r="BJ53" t="s">
        <v>12</v>
      </c>
      <c r="BK53">
        <v>2019</v>
      </c>
      <c r="BL53">
        <v>3</v>
      </c>
      <c r="BM53">
        <v>3</v>
      </c>
      <c r="BN53">
        <v>9</v>
      </c>
      <c r="BO53">
        <v>10309</v>
      </c>
      <c r="BP53">
        <v>114</v>
      </c>
      <c r="BQ53" s="1"/>
      <c r="BR53" s="2"/>
      <c r="BS53" s="1">
        <v>16.125</v>
      </c>
      <c r="BT53" s="2">
        <v>2.8449907199999998</v>
      </c>
      <c r="BV53" t="s">
        <v>12</v>
      </c>
      <c r="BW53">
        <v>2019</v>
      </c>
      <c r="BX53">
        <v>4</v>
      </c>
      <c r="BY53">
        <v>3</v>
      </c>
      <c r="BZ53">
        <v>9</v>
      </c>
      <c r="CA53">
        <v>10309</v>
      </c>
      <c r="CB53">
        <v>114</v>
      </c>
      <c r="CC53" s="1"/>
      <c r="CD53" s="2"/>
      <c r="CE53" s="1">
        <v>16</v>
      </c>
      <c r="CF53" s="2">
        <v>2.0903131392000005</v>
      </c>
      <c r="CH53" t="s">
        <v>12</v>
      </c>
      <c r="CI53">
        <v>2019</v>
      </c>
      <c r="CJ53">
        <v>5</v>
      </c>
      <c r="CK53">
        <v>3</v>
      </c>
      <c r="CL53">
        <v>9</v>
      </c>
      <c r="CM53">
        <v>10309</v>
      </c>
      <c r="CN53">
        <v>114</v>
      </c>
      <c r="CO53" s="1"/>
      <c r="CP53" s="2"/>
      <c r="CQ53" s="1">
        <v>18</v>
      </c>
      <c r="CR53" s="2">
        <v>2.278222848</v>
      </c>
      <c r="CS53" s="1">
        <v>10.477500000000001</v>
      </c>
      <c r="CT53">
        <f t="shared" si="7"/>
        <v>2.9013825000000004</v>
      </c>
      <c r="CW53">
        <v>10309</v>
      </c>
      <c r="CY53">
        <v>2.4466200000000007</v>
      </c>
      <c r="CZ53">
        <f t="shared" si="0"/>
        <v>5.4804288000000021</v>
      </c>
      <c r="DB53">
        <v>0.87119999999999997</v>
      </c>
      <c r="DC53">
        <f t="shared" si="1"/>
        <v>1.9514880000000001</v>
      </c>
      <c r="DE53">
        <v>0.98009999999999997</v>
      </c>
      <c r="DF53">
        <f t="shared" si="2"/>
        <v>2.195424</v>
      </c>
      <c r="DH53">
        <v>1.4011800000000001</v>
      </c>
      <c r="DI53">
        <f t="shared" si="3"/>
        <v>3.1386432000000006</v>
      </c>
      <c r="DK53">
        <v>0.38478000000000007</v>
      </c>
      <c r="DL53">
        <f t="shared" si="4"/>
        <v>0.86190720000000021</v>
      </c>
      <c r="DN53">
        <f t="shared" si="8"/>
        <v>8.1815427393014204</v>
      </c>
      <c r="DO53">
        <f t="shared" si="9"/>
        <v>14.087736363804275</v>
      </c>
      <c r="DP53">
        <f t="shared" si="10"/>
        <v>13.627891200000004</v>
      </c>
      <c r="DQ53">
        <f t="shared" si="11"/>
        <v>35.897170303105696</v>
      </c>
      <c r="DR53">
        <v>10309</v>
      </c>
      <c r="DS53">
        <f t="shared" si="12"/>
        <v>3.6489680617284335</v>
      </c>
      <c r="DT53">
        <f t="shared" si="13"/>
        <v>6.2831304182567065</v>
      </c>
      <c r="DU53">
        <f t="shared" si="14"/>
        <v>6.0780394752000015</v>
      </c>
      <c r="DV53">
        <f t="shared" si="15"/>
        <v>16.01013795518514</v>
      </c>
    </row>
    <row r="54" spans="1:126" x14ac:dyDescent="0.2">
      <c r="A54" t="s">
        <v>12</v>
      </c>
      <c r="B54">
        <v>2018</v>
      </c>
      <c r="C54">
        <v>1</v>
      </c>
      <c r="D54">
        <v>3</v>
      </c>
      <c r="E54">
        <v>10</v>
      </c>
      <c r="F54">
        <v>10310</v>
      </c>
      <c r="G54">
        <v>50</v>
      </c>
      <c r="H54" s="1">
        <v>4.5</v>
      </c>
      <c r="I54" s="2">
        <v>19.801519615444256</v>
      </c>
      <c r="J54">
        <v>22</v>
      </c>
      <c r="K54" s="2">
        <v>4.0574549306869292</v>
      </c>
      <c r="M54" t="s">
        <v>12</v>
      </c>
      <c r="N54">
        <v>2018</v>
      </c>
      <c r="O54">
        <v>2</v>
      </c>
      <c r="P54">
        <v>3</v>
      </c>
      <c r="Q54">
        <v>10</v>
      </c>
      <c r="R54">
        <v>10310</v>
      </c>
      <c r="S54">
        <v>50</v>
      </c>
      <c r="T54" s="1"/>
      <c r="U54" s="2"/>
      <c r="W54" s="2">
        <v>4.3620589056000005</v>
      </c>
      <c r="Y54" t="s">
        <v>12</v>
      </c>
      <c r="Z54">
        <v>2018</v>
      </c>
      <c r="AA54">
        <v>3</v>
      </c>
      <c r="AB54">
        <v>3</v>
      </c>
      <c r="AC54">
        <v>10</v>
      </c>
      <c r="AD54">
        <v>10310</v>
      </c>
      <c r="AE54">
        <v>50</v>
      </c>
      <c r="AH54">
        <v>19</v>
      </c>
      <c r="AI54">
        <v>3.0914357760000004</v>
      </c>
      <c r="AJ54">
        <v>4</v>
      </c>
      <c r="AK54">
        <f t="shared" si="6"/>
        <v>1.5882000000000001</v>
      </c>
      <c r="AL54" t="s">
        <v>12</v>
      </c>
      <c r="AM54">
        <v>2019</v>
      </c>
      <c r="AN54">
        <v>1</v>
      </c>
      <c r="AO54">
        <v>3</v>
      </c>
      <c r="AP54">
        <v>10</v>
      </c>
      <c r="AQ54">
        <v>10310</v>
      </c>
      <c r="AR54">
        <v>50</v>
      </c>
      <c r="AS54" s="1">
        <v>2.6</v>
      </c>
      <c r="AT54" s="2">
        <v>16.170016170016172</v>
      </c>
      <c r="AU54">
        <v>24</v>
      </c>
      <c r="AV54" s="2">
        <v>5.8062290228690241</v>
      </c>
      <c r="AX54" t="s">
        <v>12</v>
      </c>
      <c r="AY54">
        <v>2019</v>
      </c>
      <c r="AZ54">
        <v>2</v>
      </c>
      <c r="BA54">
        <v>3</v>
      </c>
      <c r="BB54">
        <v>10</v>
      </c>
      <c r="BC54">
        <v>10310</v>
      </c>
      <c r="BD54">
        <v>50</v>
      </c>
      <c r="BE54" s="1">
        <v>2.2727272727272729</v>
      </c>
      <c r="BF54" s="2"/>
      <c r="BG54" s="1">
        <v>14.5</v>
      </c>
      <c r="BH54" s="2">
        <v>3.0319432704000007</v>
      </c>
      <c r="BJ54" t="s">
        <v>12</v>
      </c>
      <c r="BK54">
        <v>2019</v>
      </c>
      <c r="BL54">
        <v>3</v>
      </c>
      <c r="BM54">
        <v>3</v>
      </c>
      <c r="BN54">
        <v>10</v>
      </c>
      <c r="BO54">
        <v>10310</v>
      </c>
      <c r="BP54">
        <v>50</v>
      </c>
      <c r="BQ54" s="1"/>
      <c r="BR54" s="2"/>
      <c r="BS54" s="1">
        <v>18.125</v>
      </c>
      <c r="BT54" s="2">
        <v>3.5467550976000002</v>
      </c>
      <c r="BV54" t="s">
        <v>12</v>
      </c>
      <c r="BW54">
        <v>2019</v>
      </c>
      <c r="BX54">
        <v>4</v>
      </c>
      <c r="BY54">
        <v>3</v>
      </c>
      <c r="BZ54">
        <v>10</v>
      </c>
      <c r="CA54">
        <v>10310</v>
      </c>
      <c r="CB54">
        <v>50</v>
      </c>
      <c r="CC54" s="1"/>
      <c r="CD54" s="2"/>
      <c r="CE54" s="1">
        <v>16</v>
      </c>
      <c r="CF54" s="2">
        <v>3.0922814208</v>
      </c>
      <c r="CH54" t="s">
        <v>12</v>
      </c>
      <c r="CI54">
        <v>2019</v>
      </c>
      <c r="CJ54">
        <v>5</v>
      </c>
      <c r="CK54">
        <v>3</v>
      </c>
      <c r="CL54">
        <v>10</v>
      </c>
      <c r="CM54">
        <v>10310</v>
      </c>
      <c r="CN54">
        <v>50</v>
      </c>
      <c r="CO54" s="1"/>
      <c r="CP54" s="2"/>
      <c r="CQ54" s="1">
        <v>17.5</v>
      </c>
      <c r="CR54" s="2">
        <v>2.5313587200000001</v>
      </c>
      <c r="CS54" s="1">
        <v>8.5724999999999998</v>
      </c>
      <c r="CT54">
        <f t="shared" si="7"/>
        <v>2.0193675</v>
      </c>
      <c r="CW54">
        <v>10310</v>
      </c>
      <c r="CY54">
        <v>2.2505999999999999</v>
      </c>
      <c r="CZ54">
        <f t="shared" si="0"/>
        <v>5.0413440000000005</v>
      </c>
      <c r="DB54">
        <v>0.85668000000000022</v>
      </c>
      <c r="DC54">
        <f t="shared" si="1"/>
        <v>1.9189632000000008</v>
      </c>
      <c r="DE54">
        <v>0.94379999999999997</v>
      </c>
      <c r="DF54">
        <f t="shared" si="2"/>
        <v>2.114112</v>
      </c>
      <c r="DH54">
        <v>1.1035199999999998</v>
      </c>
      <c r="DI54">
        <f t="shared" si="3"/>
        <v>2.4718847999999998</v>
      </c>
      <c r="DK54">
        <v>0.26862000000000003</v>
      </c>
      <c r="DL54">
        <f t="shared" si="4"/>
        <v>0.60170880000000015</v>
      </c>
      <c r="DN54">
        <f t="shared" si="8"/>
        <v>11.510949612286931</v>
      </c>
      <c r="DO54">
        <f t="shared" si="9"/>
        <v>18.008567531669026</v>
      </c>
      <c r="DP54">
        <f t="shared" si="10"/>
        <v>12.148012800000002</v>
      </c>
      <c r="DQ54">
        <f t="shared" si="11"/>
        <v>41.667529943955962</v>
      </c>
      <c r="DR54">
        <v>10310</v>
      </c>
      <c r="DS54">
        <f t="shared" si="12"/>
        <v>5.1338835270799708</v>
      </c>
      <c r="DT54">
        <f t="shared" si="13"/>
        <v>8.0318211191243858</v>
      </c>
      <c r="DU54">
        <f t="shared" si="14"/>
        <v>5.4180137088000011</v>
      </c>
      <c r="DV54">
        <f t="shared" si="15"/>
        <v>18.583718355004361</v>
      </c>
    </row>
    <row r="55" spans="1:126" x14ac:dyDescent="0.2">
      <c r="A55" t="s">
        <v>12</v>
      </c>
      <c r="B55">
        <v>2018</v>
      </c>
      <c r="C55">
        <v>1</v>
      </c>
      <c r="D55">
        <v>3</v>
      </c>
      <c r="E55">
        <v>11</v>
      </c>
      <c r="F55">
        <v>10311</v>
      </c>
      <c r="G55">
        <v>111</v>
      </c>
      <c r="H55" s="1">
        <v>3.8</v>
      </c>
      <c r="I55" s="2">
        <v>19.316518601722315</v>
      </c>
      <c r="J55">
        <v>23</v>
      </c>
      <c r="K55" s="2">
        <v>4.4292746247319501</v>
      </c>
      <c r="M55" t="s">
        <v>12</v>
      </c>
      <c r="N55">
        <v>2018</v>
      </c>
      <c r="O55">
        <v>2</v>
      </c>
      <c r="P55">
        <v>3</v>
      </c>
      <c r="Q55">
        <v>11</v>
      </c>
      <c r="R55">
        <v>10311</v>
      </c>
      <c r="S55">
        <v>111</v>
      </c>
      <c r="T55" s="1"/>
      <c r="U55" s="2"/>
      <c r="W55" s="2">
        <v>4.2076497408000009</v>
      </c>
      <c r="Y55" t="s">
        <v>12</v>
      </c>
      <c r="Z55">
        <v>2018</v>
      </c>
      <c r="AA55">
        <v>3</v>
      </c>
      <c r="AB55">
        <v>3</v>
      </c>
      <c r="AC55">
        <v>11</v>
      </c>
      <c r="AD55">
        <v>10311</v>
      </c>
      <c r="AE55">
        <v>111</v>
      </c>
      <c r="AH55">
        <v>21</v>
      </c>
      <c r="AI55">
        <v>3.0082048128000003</v>
      </c>
      <c r="AJ55">
        <v>16</v>
      </c>
      <c r="AK55">
        <f t="shared" si="6"/>
        <v>4.0338000000000003</v>
      </c>
      <c r="AL55" t="s">
        <v>12</v>
      </c>
      <c r="AM55">
        <v>2019</v>
      </c>
      <c r="AN55">
        <v>1</v>
      </c>
      <c r="AO55">
        <v>3</v>
      </c>
      <c r="AP55">
        <v>11</v>
      </c>
      <c r="AQ55">
        <v>10311</v>
      </c>
      <c r="AR55">
        <v>111</v>
      </c>
      <c r="AS55" s="1">
        <v>2.7</v>
      </c>
      <c r="AT55" s="2">
        <v>15.509154183688908</v>
      </c>
      <c r="AU55">
        <v>27.5</v>
      </c>
      <c r="AV55" s="2">
        <v>4.9030803812982304</v>
      </c>
      <c r="AX55" t="s">
        <v>12</v>
      </c>
      <c r="AY55">
        <v>2019</v>
      </c>
      <c r="AZ55">
        <v>2</v>
      </c>
      <c r="BA55">
        <v>3</v>
      </c>
      <c r="BB55">
        <v>11</v>
      </c>
      <c r="BC55">
        <v>10311</v>
      </c>
      <c r="BD55">
        <v>111</v>
      </c>
      <c r="BE55" s="1">
        <v>1.6</v>
      </c>
      <c r="BF55" s="2"/>
      <c r="BG55" s="1">
        <v>15</v>
      </c>
      <c r="BH55" s="2">
        <v>2.8014446592000004</v>
      </c>
      <c r="BJ55" t="s">
        <v>12</v>
      </c>
      <c r="BK55">
        <v>2019</v>
      </c>
      <c r="BL55">
        <v>3</v>
      </c>
      <c r="BM55">
        <v>3</v>
      </c>
      <c r="BN55">
        <v>11</v>
      </c>
      <c r="BO55">
        <v>10311</v>
      </c>
      <c r="BP55">
        <v>111</v>
      </c>
      <c r="BQ55" s="1"/>
      <c r="BR55" s="2"/>
      <c r="BS55" s="1">
        <v>16.125</v>
      </c>
      <c r="BT55" s="2">
        <v>3.1863896064000006</v>
      </c>
      <c r="BV55" t="s">
        <v>12</v>
      </c>
      <c r="BW55">
        <v>2019</v>
      </c>
      <c r="BX55">
        <v>4</v>
      </c>
      <c r="BY55">
        <v>3</v>
      </c>
      <c r="BZ55">
        <v>11</v>
      </c>
      <c r="CA55">
        <v>10311</v>
      </c>
      <c r="CB55">
        <v>111</v>
      </c>
      <c r="CC55" s="1"/>
      <c r="CD55" s="2"/>
      <c r="CE55" s="1">
        <v>17.25</v>
      </c>
      <c r="CF55" s="2">
        <v>2.6431232256000001</v>
      </c>
      <c r="CH55" t="s">
        <v>12</v>
      </c>
      <c r="CI55">
        <v>2019</v>
      </c>
      <c r="CJ55">
        <v>5</v>
      </c>
      <c r="CK55">
        <v>3</v>
      </c>
      <c r="CL55">
        <v>11</v>
      </c>
      <c r="CM55">
        <v>10311</v>
      </c>
      <c r="CN55">
        <v>111</v>
      </c>
      <c r="CO55" s="1"/>
      <c r="CP55" s="2"/>
      <c r="CQ55" s="1">
        <v>17.75</v>
      </c>
      <c r="CR55" s="2">
        <v>2.4469800960000008</v>
      </c>
      <c r="CS55" s="1">
        <v>8.2550000000000008</v>
      </c>
      <c r="CT55">
        <f t="shared" si="7"/>
        <v>1.8723650000000007</v>
      </c>
      <c r="CW55">
        <v>10311</v>
      </c>
      <c r="CY55">
        <v>2.6934600000000004</v>
      </c>
      <c r="CZ55">
        <f t="shared" si="0"/>
        <v>6.0333504000000016</v>
      </c>
      <c r="DB55">
        <v>1.2705</v>
      </c>
      <c r="DC55">
        <f t="shared" si="1"/>
        <v>2.84592</v>
      </c>
      <c r="DE55">
        <v>1.3503600000000004</v>
      </c>
      <c r="DF55">
        <f t="shared" si="2"/>
        <v>3.0248064000000014</v>
      </c>
      <c r="DH55">
        <v>1.3648800000000001</v>
      </c>
      <c r="DI55">
        <f t="shared" si="3"/>
        <v>3.0573312000000006</v>
      </c>
      <c r="DK55">
        <v>0.45738000000000001</v>
      </c>
      <c r="DL55">
        <f t="shared" si="4"/>
        <v>1.0245312000000002</v>
      </c>
      <c r="DN55">
        <f t="shared" si="8"/>
        <v>11.645129178331951</v>
      </c>
      <c r="DO55">
        <f t="shared" si="9"/>
        <v>15.981017968498232</v>
      </c>
      <c r="DP55">
        <f t="shared" si="10"/>
        <v>15.985939200000002</v>
      </c>
      <c r="DQ55">
        <f t="shared" si="11"/>
        <v>43.612086346830189</v>
      </c>
      <c r="DR55">
        <v>10311</v>
      </c>
      <c r="DS55">
        <f t="shared" si="12"/>
        <v>5.1937276135360504</v>
      </c>
      <c r="DT55">
        <f t="shared" si="13"/>
        <v>7.1275340139502115</v>
      </c>
      <c r="DU55">
        <f t="shared" si="14"/>
        <v>7.1297288832000012</v>
      </c>
      <c r="DV55">
        <f t="shared" si="15"/>
        <v>19.450990510686264</v>
      </c>
    </row>
    <row r="56" spans="1:126" x14ac:dyDescent="0.2">
      <c r="A56" t="s">
        <v>12</v>
      </c>
      <c r="B56">
        <v>2018</v>
      </c>
      <c r="C56">
        <v>1</v>
      </c>
      <c r="D56">
        <v>3</v>
      </c>
      <c r="E56">
        <v>12</v>
      </c>
      <c r="F56">
        <v>10312</v>
      </c>
      <c r="G56">
        <v>202</v>
      </c>
      <c r="H56" s="1">
        <v>4.8</v>
      </c>
      <c r="I56" s="2">
        <v>19.047803667661771</v>
      </c>
      <c r="J56">
        <v>23</v>
      </c>
      <c r="K56" s="2">
        <v>5.1296753191641153</v>
      </c>
      <c r="M56" t="s">
        <v>12</v>
      </c>
      <c r="N56">
        <v>2018</v>
      </c>
      <c r="O56">
        <v>2</v>
      </c>
      <c r="P56">
        <v>3</v>
      </c>
      <c r="Q56">
        <v>12</v>
      </c>
      <c r="R56">
        <v>10312</v>
      </c>
      <c r="S56" s="6">
        <v>202</v>
      </c>
      <c r="T56" s="1">
        <v>2.8</v>
      </c>
      <c r="U56" s="2">
        <v>20.533265831329366</v>
      </c>
      <c r="V56">
        <v>22</v>
      </c>
      <c r="W56" s="2">
        <v>4.4585646336000009</v>
      </c>
      <c r="Y56" t="s">
        <v>12</v>
      </c>
      <c r="Z56">
        <v>2018</v>
      </c>
      <c r="AA56">
        <v>3</v>
      </c>
      <c r="AB56">
        <v>3</v>
      </c>
      <c r="AC56">
        <v>12</v>
      </c>
      <c r="AD56">
        <v>10312</v>
      </c>
      <c r="AE56">
        <v>202</v>
      </c>
      <c r="AF56">
        <v>2.2999999999999998</v>
      </c>
      <c r="AG56">
        <v>20.066203825760905</v>
      </c>
      <c r="AH56">
        <v>21</v>
      </c>
      <c r="AI56">
        <v>3.3583693651200002</v>
      </c>
      <c r="AJ56">
        <v>10</v>
      </c>
      <c r="AK56">
        <f t="shared" si="6"/>
        <v>2.8110000000000004</v>
      </c>
      <c r="AL56" t="s">
        <v>12</v>
      </c>
      <c r="AM56">
        <v>2019</v>
      </c>
      <c r="AN56">
        <v>1</v>
      </c>
      <c r="AO56">
        <v>3</v>
      </c>
      <c r="AP56">
        <v>12</v>
      </c>
      <c r="AQ56">
        <v>10312</v>
      </c>
      <c r="AR56">
        <v>202</v>
      </c>
      <c r="AS56" s="1">
        <v>3.4</v>
      </c>
      <c r="AT56" s="2">
        <v>17.854832449217234</v>
      </c>
      <c r="AU56">
        <v>28</v>
      </c>
      <c r="AV56" s="2">
        <v>5.9582370065985266</v>
      </c>
      <c r="AX56" t="s">
        <v>12</v>
      </c>
      <c r="AY56">
        <v>2019</v>
      </c>
      <c r="AZ56">
        <v>2</v>
      </c>
      <c r="BA56">
        <v>3</v>
      </c>
      <c r="BB56">
        <v>12</v>
      </c>
      <c r="BC56">
        <v>10312</v>
      </c>
      <c r="BD56" s="6">
        <v>202</v>
      </c>
      <c r="BE56" s="1">
        <v>1.5</v>
      </c>
      <c r="BF56" s="2">
        <v>19.060666527682642</v>
      </c>
      <c r="BG56" s="1">
        <v>14.5</v>
      </c>
      <c r="BH56" s="2">
        <v>3.0346028697599996</v>
      </c>
      <c r="BJ56" t="s">
        <v>12</v>
      </c>
      <c r="BK56">
        <v>2019</v>
      </c>
      <c r="BL56">
        <v>3</v>
      </c>
      <c r="BM56">
        <v>3</v>
      </c>
      <c r="BN56">
        <v>12</v>
      </c>
      <c r="BO56">
        <v>10312</v>
      </c>
      <c r="BP56" s="6">
        <v>202</v>
      </c>
      <c r="BQ56" s="1">
        <v>2.4</v>
      </c>
      <c r="BR56" s="2">
        <v>19.378487544068548</v>
      </c>
      <c r="BS56" s="1">
        <v>18.125</v>
      </c>
      <c r="BT56" s="2">
        <v>3.7838376576000003</v>
      </c>
      <c r="BV56" t="s">
        <v>12</v>
      </c>
      <c r="BW56">
        <v>2019</v>
      </c>
      <c r="BX56">
        <v>4</v>
      </c>
      <c r="BY56">
        <v>3</v>
      </c>
      <c r="BZ56">
        <v>12</v>
      </c>
      <c r="CA56">
        <v>10312</v>
      </c>
      <c r="CB56" s="6">
        <v>202</v>
      </c>
      <c r="CC56" s="1">
        <v>2</v>
      </c>
      <c r="CD56" s="2">
        <v>17.485112626219038</v>
      </c>
      <c r="CE56" s="1">
        <v>15.75</v>
      </c>
      <c r="CF56" s="2">
        <v>2.9203920345600007</v>
      </c>
      <c r="CH56" t="s">
        <v>12</v>
      </c>
      <c r="CI56">
        <v>2019</v>
      </c>
      <c r="CJ56">
        <v>5</v>
      </c>
      <c r="CK56">
        <v>3</v>
      </c>
      <c r="CL56">
        <v>12</v>
      </c>
      <c r="CM56">
        <v>10312</v>
      </c>
      <c r="CN56" s="6">
        <v>202</v>
      </c>
      <c r="CO56" s="1">
        <v>2.4</v>
      </c>
      <c r="CP56" s="2">
        <v>17.655697416531797</v>
      </c>
      <c r="CQ56" s="1">
        <v>17.5</v>
      </c>
      <c r="CR56" s="2">
        <v>2.8174022553600007</v>
      </c>
      <c r="CS56" s="1">
        <v>9.2074999999999996</v>
      </c>
      <c r="CT56">
        <f t="shared" si="7"/>
        <v>2.3133724999999998</v>
      </c>
      <c r="CW56">
        <v>10312</v>
      </c>
      <c r="CY56">
        <v>3.05646</v>
      </c>
      <c r="CZ56">
        <f t="shared" si="0"/>
        <v>6.8464704000000003</v>
      </c>
      <c r="DB56">
        <v>1.3576200000000003</v>
      </c>
      <c r="DC56">
        <f t="shared" si="1"/>
        <v>3.041068800000001</v>
      </c>
      <c r="DE56">
        <v>1.5826800000000001</v>
      </c>
      <c r="DF56">
        <f t="shared" si="2"/>
        <v>3.5452032000000004</v>
      </c>
      <c r="DH56">
        <v>1.8004800000000001</v>
      </c>
      <c r="DI56">
        <f t="shared" si="3"/>
        <v>4.0330752000000007</v>
      </c>
      <c r="DK56">
        <v>0.72600000000000009</v>
      </c>
      <c r="DL56">
        <f t="shared" si="4"/>
        <v>1.6262400000000004</v>
      </c>
      <c r="DN56">
        <f t="shared" si="8"/>
        <v>12.946609317884116</v>
      </c>
      <c r="DO56">
        <f t="shared" si="9"/>
        <v>18.514471823878527</v>
      </c>
      <c r="DP56">
        <f t="shared" si="10"/>
        <v>19.0920576</v>
      </c>
      <c r="DQ56">
        <f t="shared" si="11"/>
        <v>50.553138741762638</v>
      </c>
      <c r="DR56">
        <v>10312</v>
      </c>
      <c r="DS56">
        <f t="shared" si="12"/>
        <v>5.7741877557763157</v>
      </c>
      <c r="DT56">
        <f t="shared" si="13"/>
        <v>8.2574544334498228</v>
      </c>
      <c r="DU56">
        <f t="shared" si="14"/>
        <v>8.5150576896000008</v>
      </c>
      <c r="DV56">
        <f t="shared" si="15"/>
        <v>22.546699878826136</v>
      </c>
    </row>
    <row r="57" spans="1:126" x14ac:dyDescent="0.2">
      <c r="A57" t="s">
        <v>12</v>
      </c>
      <c r="B57">
        <v>2018</v>
      </c>
      <c r="C57">
        <v>1</v>
      </c>
      <c r="D57">
        <v>3</v>
      </c>
      <c r="E57">
        <v>13</v>
      </c>
      <c r="F57">
        <v>10313</v>
      </c>
      <c r="G57">
        <v>66</v>
      </c>
      <c r="H57" s="1">
        <v>4.5</v>
      </c>
      <c r="I57" s="2">
        <v>20.78748393001111</v>
      </c>
      <c r="J57">
        <v>21</v>
      </c>
      <c r="K57" s="2">
        <v>3.0830559334103236</v>
      </c>
      <c r="M57" t="s">
        <v>12</v>
      </c>
      <c r="N57">
        <v>2018</v>
      </c>
      <c r="O57">
        <v>2</v>
      </c>
      <c r="P57">
        <v>3</v>
      </c>
      <c r="Q57">
        <v>13</v>
      </c>
      <c r="R57">
        <v>10313</v>
      </c>
      <c r="S57">
        <v>66</v>
      </c>
      <c r="T57" s="1"/>
      <c r="U57" s="2"/>
      <c r="W57" s="2">
        <v>3.088183296</v>
      </c>
      <c r="Y57" t="s">
        <v>12</v>
      </c>
      <c r="Z57">
        <v>2018</v>
      </c>
      <c r="AA57">
        <v>3</v>
      </c>
      <c r="AB57">
        <v>3</v>
      </c>
      <c r="AC57">
        <v>13</v>
      </c>
      <c r="AD57">
        <v>10313</v>
      </c>
      <c r="AE57">
        <v>66</v>
      </c>
      <c r="AH57">
        <v>24</v>
      </c>
      <c r="AI57">
        <v>1.426816512</v>
      </c>
      <c r="AJ57">
        <v>8</v>
      </c>
      <c r="AK57">
        <f t="shared" si="6"/>
        <v>2.4034</v>
      </c>
      <c r="AL57" t="s">
        <v>12</v>
      </c>
      <c r="AM57">
        <v>2019</v>
      </c>
      <c r="AN57">
        <v>1</v>
      </c>
      <c r="AO57">
        <v>3</v>
      </c>
      <c r="AP57">
        <v>13</v>
      </c>
      <c r="AQ57">
        <v>10313</v>
      </c>
      <c r="AR57">
        <v>66</v>
      </c>
      <c r="AS57" s="1">
        <v>2.9</v>
      </c>
      <c r="AT57" s="2">
        <v>18.912237330037083</v>
      </c>
      <c r="AU57">
        <v>25.5</v>
      </c>
      <c r="AV57" s="2">
        <v>4.9455385631644013</v>
      </c>
      <c r="AX57" t="s">
        <v>12</v>
      </c>
      <c r="AY57">
        <v>2019</v>
      </c>
      <c r="AZ57">
        <v>2</v>
      </c>
      <c r="BA57">
        <v>3</v>
      </c>
      <c r="BB57">
        <v>13</v>
      </c>
      <c r="BC57">
        <v>10313</v>
      </c>
      <c r="BD57">
        <v>66</v>
      </c>
      <c r="BE57" s="1">
        <v>2.7</v>
      </c>
      <c r="BF57" s="2"/>
      <c r="BG57" s="1">
        <v>19.5</v>
      </c>
      <c r="BH57" s="2">
        <v>2.6773300223999996</v>
      </c>
      <c r="BJ57" t="s">
        <v>12</v>
      </c>
      <c r="BK57">
        <v>2019</v>
      </c>
      <c r="BL57">
        <v>3</v>
      </c>
      <c r="BM57">
        <v>3</v>
      </c>
      <c r="BN57">
        <v>13</v>
      </c>
      <c r="BO57">
        <v>10313</v>
      </c>
      <c r="BP57">
        <v>66</v>
      </c>
      <c r="BQ57" s="1"/>
      <c r="BR57" s="2"/>
      <c r="BS57" s="1">
        <v>17.125</v>
      </c>
      <c r="BT57" s="2">
        <v>2.5415250432000009</v>
      </c>
      <c r="BV57" t="s">
        <v>12</v>
      </c>
      <c r="BW57">
        <v>2019</v>
      </c>
      <c r="BX57">
        <v>4</v>
      </c>
      <c r="BY57">
        <v>3</v>
      </c>
      <c r="BZ57">
        <v>13</v>
      </c>
      <c r="CA57">
        <v>10313</v>
      </c>
      <c r="CB57">
        <v>66</v>
      </c>
      <c r="CC57" s="1"/>
      <c r="CD57" s="2"/>
      <c r="CE57" s="1">
        <v>17.5</v>
      </c>
      <c r="CF57" s="2">
        <v>2.1075884544000001</v>
      </c>
      <c r="CH57" t="s">
        <v>12</v>
      </c>
      <c r="CI57">
        <v>2019</v>
      </c>
      <c r="CJ57">
        <v>5</v>
      </c>
      <c r="CK57">
        <v>3</v>
      </c>
      <c r="CL57">
        <v>13</v>
      </c>
      <c r="CM57">
        <v>10313</v>
      </c>
      <c r="CN57">
        <v>66</v>
      </c>
      <c r="CO57" s="1"/>
      <c r="CP57" s="2"/>
      <c r="CQ57" s="1">
        <v>22.5</v>
      </c>
      <c r="CR57" s="2">
        <v>1.8900811776000002</v>
      </c>
      <c r="CS57" s="1">
        <v>12.7</v>
      </c>
      <c r="CT57">
        <f t="shared" si="7"/>
        <v>3.9303999999999997</v>
      </c>
      <c r="CW57">
        <v>10313</v>
      </c>
      <c r="CY57">
        <v>1.9456800000000001</v>
      </c>
      <c r="CZ57">
        <f t="shared" si="0"/>
        <v>4.358323200000001</v>
      </c>
      <c r="DB57">
        <v>0.94379999999999997</v>
      </c>
      <c r="DC57">
        <f t="shared" si="1"/>
        <v>2.114112</v>
      </c>
      <c r="DE57">
        <v>0.81311999999999995</v>
      </c>
      <c r="DF57">
        <f t="shared" si="2"/>
        <v>1.8213888</v>
      </c>
      <c r="DH57">
        <v>1.1833800000000001</v>
      </c>
      <c r="DI57">
        <f t="shared" si="3"/>
        <v>2.6507712000000003</v>
      </c>
      <c r="DK57">
        <v>0.25409999999999999</v>
      </c>
      <c r="DL57">
        <f t="shared" si="4"/>
        <v>0.56918400000000002</v>
      </c>
      <c r="DN57">
        <f t="shared" si="8"/>
        <v>7.5980557414103238</v>
      </c>
      <c r="DO57">
        <f t="shared" si="9"/>
        <v>14.162063260764402</v>
      </c>
      <c r="DP57">
        <f t="shared" si="10"/>
        <v>11.513779200000002</v>
      </c>
      <c r="DQ57">
        <f t="shared" si="11"/>
        <v>33.273898202174728</v>
      </c>
      <c r="DR57">
        <v>10313</v>
      </c>
      <c r="DS57">
        <f t="shared" si="12"/>
        <v>3.3887328606690046</v>
      </c>
      <c r="DT57">
        <f t="shared" si="13"/>
        <v>6.3162802143009236</v>
      </c>
      <c r="DU57">
        <f t="shared" si="14"/>
        <v>5.1351455232000012</v>
      </c>
      <c r="DV57">
        <f t="shared" si="15"/>
        <v>14.840158598169928</v>
      </c>
    </row>
    <row r="58" spans="1:126" x14ac:dyDescent="0.2">
      <c r="A58" t="s">
        <v>12</v>
      </c>
      <c r="B58">
        <v>2018</v>
      </c>
      <c r="C58">
        <v>1</v>
      </c>
      <c r="D58">
        <v>3</v>
      </c>
      <c r="E58">
        <v>14</v>
      </c>
      <c r="F58">
        <v>10314</v>
      </c>
      <c r="G58">
        <v>12</v>
      </c>
      <c r="H58" s="1">
        <v>3.7</v>
      </c>
      <c r="I58" s="2">
        <v>20.334307043167801</v>
      </c>
      <c r="J58">
        <v>19</v>
      </c>
      <c r="K58" s="2">
        <v>3.6309172907497564</v>
      </c>
      <c r="M58" t="s">
        <v>12</v>
      </c>
      <c r="N58">
        <v>2018</v>
      </c>
      <c r="O58">
        <v>2</v>
      </c>
      <c r="P58">
        <v>3</v>
      </c>
      <c r="Q58">
        <v>14</v>
      </c>
      <c r="R58">
        <v>10314</v>
      </c>
      <c r="S58">
        <v>12</v>
      </c>
      <c r="T58" s="1"/>
      <c r="U58" s="2"/>
      <c r="W58" s="2">
        <v>3.0302798592000002</v>
      </c>
      <c r="Y58" t="s">
        <v>12</v>
      </c>
      <c r="Z58">
        <v>2018</v>
      </c>
      <c r="AA58">
        <v>3</v>
      </c>
      <c r="AB58">
        <v>3</v>
      </c>
      <c r="AC58">
        <v>14</v>
      </c>
      <c r="AD58">
        <v>10314</v>
      </c>
      <c r="AE58">
        <v>12</v>
      </c>
      <c r="AH58">
        <v>9</v>
      </c>
      <c r="AI58">
        <v>0.87987018240000014</v>
      </c>
      <c r="AJ58">
        <v>4</v>
      </c>
      <c r="AK58">
        <f t="shared" si="6"/>
        <v>1.5882000000000001</v>
      </c>
      <c r="AL58" t="s">
        <v>12</v>
      </c>
      <c r="AM58">
        <v>2019</v>
      </c>
      <c r="AN58">
        <v>1</v>
      </c>
      <c r="AO58">
        <v>3</v>
      </c>
      <c r="AP58">
        <v>14</v>
      </c>
      <c r="AQ58">
        <v>10314</v>
      </c>
      <c r="AR58">
        <v>12</v>
      </c>
      <c r="AS58" s="1">
        <v>2.5</v>
      </c>
      <c r="AT58" s="2">
        <v>15.491015211177517</v>
      </c>
      <c r="AU58">
        <v>21.5</v>
      </c>
      <c r="AV58" s="2">
        <v>4.141582650062964</v>
      </c>
      <c r="AX58" t="s">
        <v>12</v>
      </c>
      <c r="AY58">
        <v>2019</v>
      </c>
      <c r="AZ58">
        <v>2</v>
      </c>
      <c r="BA58">
        <v>3</v>
      </c>
      <c r="BB58">
        <v>14</v>
      </c>
      <c r="BC58">
        <v>10314</v>
      </c>
      <c r="BD58">
        <v>12</v>
      </c>
      <c r="BE58" s="1">
        <v>1.2</v>
      </c>
      <c r="BF58" s="2"/>
      <c r="BG58" s="1">
        <v>9.5</v>
      </c>
      <c r="BH58" s="2">
        <v>1.4716449791999999</v>
      </c>
      <c r="BJ58" t="s">
        <v>12</v>
      </c>
      <c r="BK58">
        <v>2019</v>
      </c>
      <c r="BL58">
        <v>3</v>
      </c>
      <c r="BM58">
        <v>3</v>
      </c>
      <c r="BN58">
        <v>14</v>
      </c>
      <c r="BO58">
        <v>10314</v>
      </c>
      <c r="BP58">
        <v>12</v>
      </c>
      <c r="BQ58" s="1"/>
      <c r="BR58" s="2"/>
      <c r="BS58" s="1">
        <v>13.375</v>
      </c>
      <c r="BT58" s="2">
        <v>2.2759925760000006</v>
      </c>
      <c r="BV58" t="s">
        <v>12</v>
      </c>
      <c r="BW58">
        <v>2019</v>
      </c>
      <c r="BX58">
        <v>4</v>
      </c>
      <c r="BY58">
        <v>3</v>
      </c>
      <c r="BZ58">
        <v>14</v>
      </c>
      <c r="CA58">
        <v>10314</v>
      </c>
      <c r="CB58">
        <v>12</v>
      </c>
      <c r="CC58" s="1"/>
      <c r="CD58" s="2"/>
      <c r="CE58" s="1">
        <v>9</v>
      </c>
      <c r="CF58" s="2">
        <v>2.867702323200001</v>
      </c>
      <c r="CH58" t="s">
        <v>12</v>
      </c>
      <c r="CI58">
        <v>2019</v>
      </c>
      <c r="CJ58">
        <v>5</v>
      </c>
      <c r="CK58">
        <v>3</v>
      </c>
      <c r="CL58">
        <v>14</v>
      </c>
      <c r="CM58">
        <v>10314</v>
      </c>
      <c r="CN58">
        <v>12</v>
      </c>
      <c r="CO58" s="1"/>
      <c r="CP58" s="2"/>
      <c r="CQ58" s="1">
        <v>9.75</v>
      </c>
      <c r="CR58" s="2">
        <v>1.5356909568000001</v>
      </c>
      <c r="CS58" s="1">
        <v>5.08</v>
      </c>
      <c r="CT58">
        <f t="shared" si="7"/>
        <v>0.40234000000000014</v>
      </c>
      <c r="CW58">
        <v>10314</v>
      </c>
      <c r="CY58">
        <v>1.93116</v>
      </c>
      <c r="CZ58">
        <f t="shared" si="0"/>
        <v>4.3257984</v>
      </c>
      <c r="DB58">
        <v>0.43559999999999999</v>
      </c>
      <c r="DC58">
        <f t="shared" si="1"/>
        <v>0.97574400000000006</v>
      </c>
      <c r="DE58">
        <v>0.71874000000000005</v>
      </c>
      <c r="DF58">
        <f t="shared" si="2"/>
        <v>1.6099776000000003</v>
      </c>
      <c r="DH58">
        <v>0.80586000000000013</v>
      </c>
      <c r="DI58">
        <f t="shared" si="3"/>
        <v>1.8051264000000005</v>
      </c>
      <c r="DK58">
        <v>0.20327999999999999</v>
      </c>
      <c r="DL58">
        <f t="shared" si="4"/>
        <v>0.45534720000000001</v>
      </c>
      <c r="DN58">
        <f t="shared" si="8"/>
        <v>7.5410673323497575</v>
      </c>
      <c r="DO58">
        <f t="shared" si="9"/>
        <v>12.292613485262965</v>
      </c>
      <c r="DP58">
        <f t="shared" si="10"/>
        <v>9.1719936000000004</v>
      </c>
      <c r="DQ58">
        <f t="shared" si="11"/>
        <v>29.005674417612724</v>
      </c>
      <c r="DR58">
        <v>10314</v>
      </c>
      <c r="DS58">
        <f t="shared" si="12"/>
        <v>3.3633160302279919</v>
      </c>
      <c r="DT58">
        <f t="shared" si="13"/>
        <v>5.4825056144272821</v>
      </c>
      <c r="DU58">
        <f t="shared" si="14"/>
        <v>4.0907091456</v>
      </c>
      <c r="DV58">
        <f t="shared" si="15"/>
        <v>12.936530790255276</v>
      </c>
    </row>
    <row r="59" spans="1:126" x14ac:dyDescent="0.2">
      <c r="A59" t="s">
        <v>12</v>
      </c>
      <c r="B59">
        <v>2018</v>
      </c>
      <c r="C59">
        <v>1</v>
      </c>
      <c r="D59">
        <v>3</v>
      </c>
      <c r="E59">
        <v>15</v>
      </c>
      <c r="F59">
        <v>10315</v>
      </c>
      <c r="G59">
        <v>197</v>
      </c>
      <c r="H59" s="1">
        <v>3.6</v>
      </c>
      <c r="I59" s="2">
        <v>20.367278797996661</v>
      </c>
      <c r="J59">
        <v>25</v>
      </c>
      <c r="K59" s="2">
        <v>4.2131290176961613</v>
      </c>
      <c r="M59" t="s">
        <v>12</v>
      </c>
      <c r="N59">
        <v>2018</v>
      </c>
      <c r="O59">
        <v>2</v>
      </c>
      <c r="P59">
        <v>3</v>
      </c>
      <c r="Q59">
        <v>15</v>
      </c>
      <c r="R59">
        <v>10315</v>
      </c>
      <c r="S59">
        <v>197</v>
      </c>
      <c r="T59" s="1"/>
      <c r="U59" s="2"/>
      <c r="W59" s="2">
        <v>4.0339394303999994</v>
      </c>
      <c r="Y59" t="s">
        <v>12</v>
      </c>
      <c r="Z59">
        <v>2018</v>
      </c>
      <c r="AA59">
        <v>3</v>
      </c>
      <c r="AB59">
        <v>3</v>
      </c>
      <c r="AC59">
        <v>15</v>
      </c>
      <c r="AD59">
        <v>10315</v>
      </c>
      <c r="AE59">
        <v>197</v>
      </c>
      <c r="AH59">
        <v>25</v>
      </c>
      <c r="AI59">
        <v>3.3054582528000003</v>
      </c>
      <c r="AJ59">
        <v>17</v>
      </c>
      <c r="AK59">
        <f t="shared" si="6"/>
        <v>4.2376000000000005</v>
      </c>
      <c r="AL59" t="s">
        <v>12</v>
      </c>
      <c r="AM59">
        <v>2019</v>
      </c>
      <c r="AN59">
        <v>1</v>
      </c>
      <c r="AO59">
        <v>3</v>
      </c>
      <c r="AP59">
        <v>15</v>
      </c>
      <c r="AQ59">
        <v>10315</v>
      </c>
      <c r="AR59">
        <v>197</v>
      </c>
      <c r="AS59" s="1">
        <v>2.8</v>
      </c>
      <c r="AT59" s="2">
        <v>14.795088030773782</v>
      </c>
      <c r="AU59">
        <v>27.5</v>
      </c>
      <c r="AV59" s="2">
        <v>5.9044133155792284</v>
      </c>
      <c r="AX59" t="s">
        <v>12</v>
      </c>
      <c r="AY59">
        <v>2019</v>
      </c>
      <c r="AZ59">
        <v>2</v>
      </c>
      <c r="BA59">
        <v>3</v>
      </c>
      <c r="BB59">
        <v>15</v>
      </c>
      <c r="BC59">
        <v>10315</v>
      </c>
      <c r="BD59">
        <v>197</v>
      </c>
      <c r="BE59" s="1">
        <v>2.4</v>
      </c>
      <c r="BF59" s="2"/>
      <c r="BG59" s="1">
        <v>20.333333333333332</v>
      </c>
      <c r="BH59" s="2">
        <v>3.2269805568000001</v>
      </c>
      <c r="BJ59" t="s">
        <v>12</v>
      </c>
      <c r="BK59">
        <v>2019</v>
      </c>
      <c r="BL59">
        <v>3</v>
      </c>
      <c r="BM59">
        <v>3</v>
      </c>
      <c r="BN59">
        <v>15</v>
      </c>
      <c r="BO59">
        <v>10315</v>
      </c>
      <c r="BP59">
        <v>197</v>
      </c>
      <c r="BQ59" s="1"/>
      <c r="BR59" s="2"/>
      <c r="BS59" s="1">
        <v>18.75</v>
      </c>
      <c r="BT59" s="2">
        <v>3.4139888640000007</v>
      </c>
      <c r="BV59" t="s">
        <v>12</v>
      </c>
      <c r="BW59">
        <v>2019</v>
      </c>
      <c r="BX59">
        <v>4</v>
      </c>
      <c r="BY59">
        <v>3</v>
      </c>
      <c r="BZ59">
        <v>15</v>
      </c>
      <c r="CA59">
        <v>10315</v>
      </c>
      <c r="CB59">
        <v>197</v>
      </c>
      <c r="CC59" s="1"/>
      <c r="CD59" s="2"/>
      <c r="CE59" s="1">
        <v>20.5</v>
      </c>
      <c r="CF59" s="2">
        <v>3.1959333120000002</v>
      </c>
      <c r="CH59" t="s">
        <v>12</v>
      </c>
      <c r="CI59">
        <v>2019</v>
      </c>
      <c r="CJ59">
        <v>5</v>
      </c>
      <c r="CK59">
        <v>3</v>
      </c>
      <c r="CL59">
        <v>15</v>
      </c>
      <c r="CM59">
        <v>10315</v>
      </c>
      <c r="CN59">
        <v>197</v>
      </c>
      <c r="CO59" s="1"/>
      <c r="CP59" s="2"/>
      <c r="CQ59" s="1">
        <v>20.5</v>
      </c>
      <c r="CR59" s="2">
        <v>2.7338674176000004</v>
      </c>
      <c r="CS59" s="1">
        <v>14.605</v>
      </c>
      <c r="CT59">
        <f t="shared" si="7"/>
        <v>4.8124150000000006</v>
      </c>
      <c r="CW59">
        <v>10315</v>
      </c>
      <c r="CY59">
        <v>2.6063399999999999</v>
      </c>
      <c r="CZ59">
        <f t="shared" si="0"/>
        <v>5.8382016000000005</v>
      </c>
      <c r="DB59">
        <v>1.5754200000000003</v>
      </c>
      <c r="DC59">
        <f t="shared" si="1"/>
        <v>3.5289408000000009</v>
      </c>
      <c r="DE59">
        <v>1.5246</v>
      </c>
      <c r="DF59">
        <f t="shared" si="2"/>
        <v>3.4151040000000004</v>
      </c>
      <c r="DH59">
        <v>1.4883</v>
      </c>
      <c r="DI59">
        <f t="shared" si="3"/>
        <v>3.3337920000000003</v>
      </c>
      <c r="DK59">
        <v>0.76956000000000013</v>
      </c>
      <c r="DL59">
        <f t="shared" si="4"/>
        <v>1.7238144000000004</v>
      </c>
      <c r="DN59">
        <f t="shared" si="8"/>
        <v>11.552526700896163</v>
      </c>
      <c r="DO59">
        <f t="shared" si="9"/>
        <v>18.475183465979228</v>
      </c>
      <c r="DP59">
        <f t="shared" si="10"/>
        <v>17.839852800000003</v>
      </c>
      <c r="DQ59">
        <f t="shared" si="11"/>
        <v>47.867562966875397</v>
      </c>
      <c r="DR59">
        <v>10315</v>
      </c>
      <c r="DS59">
        <f t="shared" si="12"/>
        <v>5.152426908599689</v>
      </c>
      <c r="DT59">
        <f t="shared" si="13"/>
        <v>8.2399318258267353</v>
      </c>
      <c r="DU59">
        <f t="shared" si="14"/>
        <v>7.9565743488000011</v>
      </c>
      <c r="DV59">
        <f t="shared" si="15"/>
        <v>21.348933083226427</v>
      </c>
    </row>
    <row r="60" spans="1:126" x14ac:dyDescent="0.2">
      <c r="A60" t="s">
        <v>12</v>
      </c>
      <c r="B60">
        <v>2018</v>
      </c>
      <c r="C60">
        <v>1</v>
      </c>
      <c r="D60">
        <v>3</v>
      </c>
      <c r="E60">
        <v>16</v>
      </c>
      <c r="F60">
        <v>10316</v>
      </c>
      <c r="G60">
        <v>185</v>
      </c>
      <c r="H60" s="1">
        <v>4.2</v>
      </c>
      <c r="I60" s="2">
        <v>20.422571502190156</v>
      </c>
      <c r="J60">
        <v>25</v>
      </c>
      <c r="K60" s="2">
        <v>5.8187428694872461</v>
      </c>
      <c r="M60" t="s">
        <v>12</v>
      </c>
      <c r="N60">
        <v>2018</v>
      </c>
      <c r="O60">
        <v>2</v>
      </c>
      <c r="P60">
        <v>3</v>
      </c>
      <c r="Q60">
        <v>16</v>
      </c>
      <c r="R60">
        <v>10316</v>
      </c>
      <c r="S60">
        <v>185</v>
      </c>
      <c r="T60" s="1"/>
      <c r="U60" s="2"/>
      <c r="W60" s="2">
        <v>5.8482471167999996</v>
      </c>
      <c r="Y60" t="s">
        <v>12</v>
      </c>
      <c r="Z60">
        <v>2018</v>
      </c>
      <c r="AA60">
        <v>3</v>
      </c>
      <c r="AB60">
        <v>3</v>
      </c>
      <c r="AC60">
        <v>16</v>
      </c>
      <c r="AD60">
        <v>10316</v>
      </c>
      <c r="AE60">
        <v>185</v>
      </c>
      <c r="AH60">
        <v>20</v>
      </c>
      <c r="AI60">
        <v>3.5313708672000002</v>
      </c>
      <c r="AJ60">
        <v>15</v>
      </c>
      <c r="AK60">
        <f t="shared" si="6"/>
        <v>3.83</v>
      </c>
      <c r="AL60" t="s">
        <v>12</v>
      </c>
      <c r="AM60">
        <v>2019</v>
      </c>
      <c r="AN60">
        <v>1</v>
      </c>
      <c r="AO60">
        <v>3</v>
      </c>
      <c r="AP60">
        <v>16</v>
      </c>
      <c r="AQ60">
        <v>10316</v>
      </c>
      <c r="AR60">
        <v>185</v>
      </c>
      <c r="AS60" s="1">
        <v>2.6</v>
      </c>
      <c r="AT60" s="2">
        <v>18.592195868400918</v>
      </c>
      <c r="AU60">
        <v>30</v>
      </c>
      <c r="AV60" s="2">
        <v>6.603405377811784</v>
      </c>
      <c r="AX60" t="s">
        <v>12</v>
      </c>
      <c r="AY60">
        <v>2019</v>
      </c>
      <c r="AZ60">
        <v>2</v>
      </c>
      <c r="BA60">
        <v>3</v>
      </c>
      <c r="BB60">
        <v>16</v>
      </c>
      <c r="BC60">
        <v>10316</v>
      </c>
      <c r="BD60">
        <v>185</v>
      </c>
      <c r="BE60" s="1">
        <v>2.6</v>
      </c>
      <c r="BF60" s="2"/>
      <c r="BG60" s="1">
        <v>17.666666666666668</v>
      </c>
      <c r="BH60" s="2">
        <v>4.4503962624</v>
      </c>
      <c r="BJ60" t="s">
        <v>12</v>
      </c>
      <c r="BK60">
        <v>2019</v>
      </c>
      <c r="BL60">
        <v>3</v>
      </c>
      <c r="BM60">
        <v>3</v>
      </c>
      <c r="BN60">
        <v>16</v>
      </c>
      <c r="BO60">
        <v>10316</v>
      </c>
      <c r="BP60">
        <v>185</v>
      </c>
      <c r="BQ60" s="1"/>
      <c r="BR60" s="2"/>
      <c r="BS60" s="1">
        <v>19.75</v>
      </c>
      <c r="BT60" s="2">
        <v>4.6088849664000007</v>
      </c>
      <c r="BV60" t="s">
        <v>12</v>
      </c>
      <c r="BW60">
        <v>2019</v>
      </c>
      <c r="BX60">
        <v>4</v>
      </c>
      <c r="BY60">
        <v>3</v>
      </c>
      <c r="BZ60">
        <v>16</v>
      </c>
      <c r="CA60">
        <v>10316</v>
      </c>
      <c r="CB60">
        <v>185</v>
      </c>
      <c r="CC60" s="1"/>
      <c r="CD60" s="2"/>
      <c r="CE60" s="1">
        <v>20</v>
      </c>
      <c r="CF60" s="2">
        <v>3.8178446592000004</v>
      </c>
      <c r="CH60" t="s">
        <v>12</v>
      </c>
      <c r="CI60">
        <v>2019</v>
      </c>
      <c r="CJ60">
        <v>5</v>
      </c>
      <c r="CK60">
        <v>3</v>
      </c>
      <c r="CL60">
        <v>16</v>
      </c>
      <c r="CM60">
        <v>10316</v>
      </c>
      <c r="CN60">
        <v>185</v>
      </c>
      <c r="CO60" s="1"/>
      <c r="CP60" s="2"/>
      <c r="CQ60" s="1">
        <v>22</v>
      </c>
      <c r="CR60" s="2">
        <v>3.1726362624000006</v>
      </c>
      <c r="CS60" s="1">
        <v>14.605</v>
      </c>
      <c r="CT60">
        <f t="shared" si="7"/>
        <v>4.8124150000000006</v>
      </c>
      <c r="CW60">
        <v>10316</v>
      </c>
      <c r="CY60">
        <v>3.4267200000000009</v>
      </c>
      <c r="CZ60">
        <f t="shared" si="0"/>
        <v>7.675852800000003</v>
      </c>
      <c r="DB60">
        <v>1.9529400000000003</v>
      </c>
      <c r="DC60">
        <f t="shared" si="1"/>
        <v>4.3745856000000014</v>
      </c>
      <c r="DE60">
        <v>1.8730800000000001</v>
      </c>
      <c r="DF60">
        <f t="shared" si="2"/>
        <v>4.1956992000000009</v>
      </c>
      <c r="DH60">
        <v>1.96746</v>
      </c>
      <c r="DI60">
        <f t="shared" si="3"/>
        <v>4.4071104000000005</v>
      </c>
      <c r="DK60">
        <v>1.3140600000000004</v>
      </c>
      <c r="DL60">
        <f t="shared" si="4"/>
        <v>2.9434944000000014</v>
      </c>
      <c r="DN60">
        <f t="shared" si="8"/>
        <v>15.198360853487245</v>
      </c>
      <c r="DO60">
        <f t="shared" si="9"/>
        <v>22.653167528211785</v>
      </c>
      <c r="DP60">
        <f t="shared" si="10"/>
        <v>23.596742400000007</v>
      </c>
      <c r="DQ60">
        <f t="shared" si="11"/>
        <v>61.448270781699037</v>
      </c>
      <c r="DR60">
        <v>10316</v>
      </c>
      <c r="DS60">
        <f t="shared" si="12"/>
        <v>6.7784689406553111</v>
      </c>
      <c r="DT60">
        <f t="shared" si="13"/>
        <v>10.103312717582456</v>
      </c>
      <c r="DU60">
        <f t="shared" si="14"/>
        <v>10.524147110400003</v>
      </c>
      <c r="DV60">
        <f t="shared" si="15"/>
        <v>27.405928768637771</v>
      </c>
    </row>
    <row r="61" spans="1:126" x14ac:dyDescent="0.2">
      <c r="A61" t="s">
        <v>12</v>
      </c>
      <c r="B61">
        <v>2018</v>
      </c>
      <c r="C61">
        <v>1</v>
      </c>
      <c r="D61">
        <v>3</v>
      </c>
      <c r="E61">
        <v>17</v>
      </c>
      <c r="F61">
        <v>10317</v>
      </c>
      <c r="G61">
        <v>26</v>
      </c>
      <c r="H61" s="1">
        <v>5.2</v>
      </c>
      <c r="I61" s="2">
        <v>21.027606418953539</v>
      </c>
      <c r="J61">
        <v>24</v>
      </c>
      <c r="K61" s="2">
        <v>3.7957487475662495</v>
      </c>
      <c r="M61" t="s">
        <v>12</v>
      </c>
      <c r="N61">
        <v>2018</v>
      </c>
      <c r="O61">
        <v>2</v>
      </c>
      <c r="P61">
        <v>3</v>
      </c>
      <c r="Q61">
        <v>17</v>
      </c>
      <c r="R61">
        <v>10317</v>
      </c>
      <c r="S61">
        <v>26</v>
      </c>
      <c r="T61" s="1"/>
      <c r="U61" s="2"/>
      <c r="W61" s="2">
        <v>3.3970016256000006</v>
      </c>
      <c r="Y61" t="s">
        <v>12</v>
      </c>
      <c r="Z61">
        <v>2018</v>
      </c>
      <c r="AA61">
        <v>3</v>
      </c>
      <c r="AB61">
        <v>3</v>
      </c>
      <c r="AC61">
        <v>17</v>
      </c>
      <c r="AD61">
        <v>10317</v>
      </c>
      <c r="AE61">
        <v>26</v>
      </c>
      <c r="AH61">
        <v>16</v>
      </c>
      <c r="AI61">
        <v>1.1176729344000003</v>
      </c>
      <c r="AJ61">
        <v>6</v>
      </c>
      <c r="AK61">
        <f t="shared" si="6"/>
        <v>1.9958</v>
      </c>
      <c r="AL61" t="s">
        <v>12</v>
      </c>
      <c r="AM61">
        <v>2019</v>
      </c>
      <c r="AN61">
        <v>1</v>
      </c>
      <c r="AO61">
        <v>3</v>
      </c>
      <c r="AP61">
        <v>17</v>
      </c>
      <c r="AQ61">
        <v>10317</v>
      </c>
      <c r="AR61">
        <v>26</v>
      </c>
      <c r="AS61" s="1">
        <v>3</v>
      </c>
      <c r="AT61" s="2">
        <v>20.684554762069844</v>
      </c>
      <c r="AU61">
        <v>23.5</v>
      </c>
      <c r="AV61" s="2">
        <v>5.2475358524578812</v>
      </c>
      <c r="AX61" t="s">
        <v>12</v>
      </c>
      <c r="AY61">
        <v>2019</v>
      </c>
      <c r="AZ61">
        <v>2</v>
      </c>
      <c r="BA61">
        <v>3</v>
      </c>
      <c r="BB61">
        <v>17</v>
      </c>
      <c r="BC61">
        <v>10317</v>
      </c>
      <c r="BD61">
        <v>26</v>
      </c>
      <c r="BE61" s="1">
        <v>1.9</v>
      </c>
      <c r="BF61" s="2"/>
      <c r="BG61" s="1">
        <v>14.666666666666666</v>
      </c>
      <c r="BH61" s="2">
        <v>3.0496739328000002</v>
      </c>
      <c r="BJ61" t="s">
        <v>12</v>
      </c>
      <c r="BK61">
        <v>2019</v>
      </c>
      <c r="BL61">
        <v>3</v>
      </c>
      <c r="BM61">
        <v>3</v>
      </c>
      <c r="BN61">
        <v>17</v>
      </c>
      <c r="BO61">
        <v>10317</v>
      </c>
      <c r="BP61">
        <v>26</v>
      </c>
      <c r="BQ61" s="1"/>
      <c r="BR61" s="2"/>
      <c r="BS61" s="1">
        <v>15</v>
      </c>
      <c r="BT61" s="2">
        <v>2.3139257856</v>
      </c>
      <c r="BV61" t="s">
        <v>12</v>
      </c>
      <c r="BW61">
        <v>2019</v>
      </c>
      <c r="BX61">
        <v>4</v>
      </c>
      <c r="BY61">
        <v>3</v>
      </c>
      <c r="BZ61">
        <v>17</v>
      </c>
      <c r="CA61">
        <v>10317</v>
      </c>
      <c r="CB61">
        <v>26</v>
      </c>
      <c r="CC61" s="1"/>
      <c r="CD61" s="2"/>
      <c r="CE61" s="1">
        <v>17.25</v>
      </c>
      <c r="CF61" s="2">
        <v>1.7448068352000001</v>
      </c>
      <c r="CH61" t="s">
        <v>12</v>
      </c>
      <c r="CI61">
        <v>2019</v>
      </c>
      <c r="CJ61">
        <v>5</v>
      </c>
      <c r="CK61">
        <v>3</v>
      </c>
      <c r="CL61">
        <v>17</v>
      </c>
      <c r="CM61">
        <v>10317</v>
      </c>
      <c r="CN61">
        <v>26</v>
      </c>
      <c r="CO61" s="1"/>
      <c r="CP61" s="2"/>
      <c r="CQ61" s="1">
        <v>18.25</v>
      </c>
      <c r="CR61" s="2">
        <v>1.6538210304000003</v>
      </c>
      <c r="CS61" s="1">
        <v>9.8424999999999994</v>
      </c>
      <c r="CT61">
        <f t="shared" si="7"/>
        <v>2.6073775000000001</v>
      </c>
      <c r="CW61">
        <v>10317</v>
      </c>
      <c r="CY61">
        <v>2.0763600000000002</v>
      </c>
      <c r="CZ61">
        <f t="shared" si="0"/>
        <v>4.6510464000000011</v>
      </c>
      <c r="DB61">
        <v>0.84941999999999995</v>
      </c>
      <c r="DC61">
        <f t="shared" si="1"/>
        <v>1.9027008000000001</v>
      </c>
      <c r="DE61">
        <v>0.81311999999999995</v>
      </c>
      <c r="DF61">
        <f t="shared" si="2"/>
        <v>1.8213888</v>
      </c>
      <c r="DH61">
        <v>1.2777600000000005</v>
      </c>
      <c r="DI61">
        <f t="shared" si="3"/>
        <v>2.8621824000000013</v>
      </c>
      <c r="DK61">
        <v>0.26862000000000003</v>
      </c>
      <c r="DL61">
        <f t="shared" si="4"/>
        <v>0.60170880000000015</v>
      </c>
      <c r="DN61">
        <f t="shared" si="8"/>
        <v>8.3104233075662499</v>
      </c>
      <c r="DO61">
        <f t="shared" si="9"/>
        <v>14.009763436457881</v>
      </c>
      <c r="DP61">
        <f t="shared" si="10"/>
        <v>11.839027200000004</v>
      </c>
      <c r="DQ61">
        <f t="shared" si="11"/>
        <v>34.159213944024131</v>
      </c>
      <c r="DR61">
        <v>10317</v>
      </c>
      <c r="DS61">
        <f t="shared" si="12"/>
        <v>3.7064487951745475</v>
      </c>
      <c r="DT61">
        <f t="shared" si="13"/>
        <v>6.2483544926602148</v>
      </c>
      <c r="DU61">
        <f t="shared" si="14"/>
        <v>5.2802061312000017</v>
      </c>
      <c r="DV61">
        <f t="shared" si="15"/>
        <v>15.235009419034762</v>
      </c>
    </row>
    <row r="62" spans="1:126" x14ac:dyDescent="0.2">
      <c r="A62" t="s">
        <v>12</v>
      </c>
      <c r="B62">
        <v>2018</v>
      </c>
      <c r="C62">
        <v>1</v>
      </c>
      <c r="D62">
        <v>3</v>
      </c>
      <c r="E62">
        <v>18</v>
      </c>
      <c r="F62">
        <v>10318</v>
      </c>
      <c r="G62">
        <v>182</v>
      </c>
      <c r="H62" s="1">
        <v>4.4000000000000004</v>
      </c>
      <c r="I62" s="2">
        <v>20.230268051051674</v>
      </c>
      <c r="J62">
        <v>24</v>
      </c>
      <c r="K62" s="2">
        <v>4.6782763526016726</v>
      </c>
      <c r="M62" t="s">
        <v>12</v>
      </c>
      <c r="N62">
        <v>2018</v>
      </c>
      <c r="O62">
        <v>2</v>
      </c>
      <c r="P62">
        <v>3</v>
      </c>
      <c r="Q62">
        <v>18</v>
      </c>
      <c r="R62">
        <v>10318</v>
      </c>
      <c r="S62">
        <v>182</v>
      </c>
      <c r="T62" s="1"/>
      <c r="U62" s="2"/>
      <c r="W62" s="2">
        <v>4.7673829632000002</v>
      </c>
      <c r="Y62" t="s">
        <v>12</v>
      </c>
      <c r="Z62">
        <v>2018</v>
      </c>
      <c r="AA62">
        <v>3</v>
      </c>
      <c r="AB62">
        <v>3</v>
      </c>
      <c r="AC62">
        <v>18</v>
      </c>
      <c r="AD62">
        <v>10318</v>
      </c>
      <c r="AE62">
        <v>182</v>
      </c>
      <c r="AH62">
        <v>21</v>
      </c>
      <c r="AI62">
        <v>2.7822921984</v>
      </c>
      <c r="AJ62">
        <v>8</v>
      </c>
      <c r="AK62">
        <f t="shared" si="6"/>
        <v>2.4034</v>
      </c>
      <c r="AL62" t="s">
        <v>12</v>
      </c>
      <c r="AM62">
        <v>2019</v>
      </c>
      <c r="AN62">
        <v>1</v>
      </c>
      <c r="AO62">
        <v>3</v>
      </c>
      <c r="AP62">
        <v>18</v>
      </c>
      <c r="AQ62">
        <v>10318</v>
      </c>
      <c r="AR62">
        <v>182</v>
      </c>
      <c r="AS62" s="1">
        <v>3</v>
      </c>
      <c r="AT62" s="2">
        <v>17.141251405020608</v>
      </c>
      <c r="AU62">
        <v>27</v>
      </c>
      <c r="AV62" s="2">
        <v>6.8072675968527552</v>
      </c>
      <c r="AX62" t="s">
        <v>12</v>
      </c>
      <c r="AY62">
        <v>2019</v>
      </c>
      <c r="AZ62">
        <v>2</v>
      </c>
      <c r="BA62">
        <v>3</v>
      </c>
      <c r="BB62">
        <v>18</v>
      </c>
      <c r="BC62">
        <v>10318</v>
      </c>
      <c r="BD62">
        <v>182</v>
      </c>
      <c r="BE62" s="1">
        <v>2.4</v>
      </c>
      <c r="BF62" s="2"/>
      <c r="BG62" s="1">
        <v>17</v>
      </c>
      <c r="BH62" s="2">
        <v>3.0319432704000007</v>
      </c>
      <c r="BJ62" t="s">
        <v>12</v>
      </c>
      <c r="BK62">
        <v>2019</v>
      </c>
      <c r="BL62">
        <v>3</v>
      </c>
      <c r="BM62">
        <v>3</v>
      </c>
      <c r="BN62">
        <v>18</v>
      </c>
      <c r="BO62">
        <v>10318</v>
      </c>
      <c r="BP62">
        <v>182</v>
      </c>
      <c r="BQ62" s="1"/>
      <c r="BR62" s="2"/>
      <c r="BS62" s="1">
        <v>19.875</v>
      </c>
      <c r="BT62" s="2">
        <v>3.5088218879999999</v>
      </c>
      <c r="BV62" t="s">
        <v>12</v>
      </c>
      <c r="BW62">
        <v>2019</v>
      </c>
      <c r="BX62">
        <v>4</v>
      </c>
      <c r="BY62">
        <v>3</v>
      </c>
      <c r="BZ62">
        <v>18</v>
      </c>
      <c r="CA62">
        <v>10318</v>
      </c>
      <c r="CB62">
        <v>182</v>
      </c>
      <c r="CC62" s="1"/>
      <c r="CD62" s="2"/>
      <c r="CE62" s="1">
        <v>17.25</v>
      </c>
      <c r="CF62" s="2">
        <v>2.9195282688000002</v>
      </c>
      <c r="CH62" t="s">
        <v>12</v>
      </c>
      <c r="CI62">
        <v>2019</v>
      </c>
      <c r="CJ62">
        <v>5</v>
      </c>
      <c r="CK62">
        <v>3</v>
      </c>
      <c r="CL62">
        <v>18</v>
      </c>
      <c r="CM62">
        <v>10318</v>
      </c>
      <c r="CN62">
        <v>182</v>
      </c>
      <c r="CO62" s="1"/>
      <c r="CP62" s="2"/>
      <c r="CQ62" s="1">
        <v>19.25</v>
      </c>
      <c r="CR62" s="2">
        <v>2.7507431424000006</v>
      </c>
      <c r="CS62" s="1">
        <v>11.43</v>
      </c>
      <c r="CT62">
        <f t="shared" si="7"/>
        <v>3.34239</v>
      </c>
      <c r="CW62">
        <v>10318</v>
      </c>
      <c r="CY62">
        <v>3.1290600000000004</v>
      </c>
      <c r="CZ62">
        <f t="shared" si="0"/>
        <v>7.0090944000000013</v>
      </c>
      <c r="DB62">
        <v>1.4955600000000004</v>
      </c>
      <c r="DC62">
        <f t="shared" si="1"/>
        <v>3.3500544000000012</v>
      </c>
      <c r="DE62">
        <v>1.3648800000000001</v>
      </c>
      <c r="DF62">
        <f t="shared" si="2"/>
        <v>3.0573312000000006</v>
      </c>
      <c r="DH62">
        <v>1.4157</v>
      </c>
      <c r="DI62">
        <f t="shared" si="3"/>
        <v>3.1711680000000002</v>
      </c>
      <c r="DK62">
        <v>0.43559999999999999</v>
      </c>
      <c r="DL62">
        <f t="shared" si="4"/>
        <v>0.97574400000000006</v>
      </c>
      <c r="DN62">
        <f t="shared" si="8"/>
        <v>12.227951514201674</v>
      </c>
      <c r="DO62">
        <f t="shared" si="9"/>
        <v>19.018304166452758</v>
      </c>
      <c r="DP62">
        <f t="shared" si="10"/>
        <v>17.563392000000004</v>
      </c>
      <c r="DQ62">
        <f t="shared" si="11"/>
        <v>48.809647680654436</v>
      </c>
      <c r="DR62">
        <v>10318</v>
      </c>
      <c r="DS62">
        <f t="shared" si="12"/>
        <v>5.4536663753339472</v>
      </c>
      <c r="DT62">
        <f t="shared" si="13"/>
        <v>8.4821636582379298</v>
      </c>
      <c r="DU62">
        <f t="shared" si="14"/>
        <v>7.8332728320000022</v>
      </c>
      <c r="DV62">
        <f t="shared" si="15"/>
        <v>21.769102865571877</v>
      </c>
    </row>
    <row r="63" spans="1:126" x14ac:dyDescent="0.2">
      <c r="A63" t="s">
        <v>12</v>
      </c>
      <c r="B63">
        <v>2018</v>
      </c>
      <c r="C63">
        <v>1</v>
      </c>
      <c r="D63">
        <v>3</v>
      </c>
      <c r="E63">
        <v>19</v>
      </c>
      <c r="F63">
        <v>10319</v>
      </c>
      <c r="G63">
        <v>33</v>
      </c>
      <c r="H63" s="1">
        <v>4.0999999999999996</v>
      </c>
      <c r="I63" s="2">
        <v>22.025177601337234</v>
      </c>
      <c r="J63">
        <v>20</v>
      </c>
      <c r="K63" s="2">
        <v>4.2766960437944004</v>
      </c>
      <c r="M63" t="s">
        <v>12</v>
      </c>
      <c r="N63">
        <v>2018</v>
      </c>
      <c r="O63">
        <v>2</v>
      </c>
      <c r="P63">
        <v>3</v>
      </c>
      <c r="Q63">
        <v>19</v>
      </c>
      <c r="R63">
        <v>10319</v>
      </c>
      <c r="S63">
        <v>33</v>
      </c>
      <c r="T63" s="1"/>
      <c r="U63" s="2"/>
      <c r="W63" s="2">
        <v>3.4163027712000003</v>
      </c>
      <c r="Y63" t="s">
        <v>12</v>
      </c>
      <c r="Z63">
        <v>2018</v>
      </c>
      <c r="AA63">
        <v>3</v>
      </c>
      <c r="AB63">
        <v>3</v>
      </c>
      <c r="AC63">
        <v>19</v>
      </c>
      <c r="AD63">
        <v>10319</v>
      </c>
      <c r="AE63">
        <v>33</v>
      </c>
      <c r="AH63">
        <v>17</v>
      </c>
      <c r="AI63">
        <v>2.913083712000001</v>
      </c>
      <c r="AJ63">
        <v>5</v>
      </c>
      <c r="AK63">
        <f t="shared" si="6"/>
        <v>1.7920000000000003</v>
      </c>
      <c r="AL63" t="s">
        <v>12</v>
      </c>
      <c r="AM63">
        <v>2019</v>
      </c>
      <c r="AN63">
        <v>1</v>
      </c>
      <c r="AO63">
        <v>3</v>
      </c>
      <c r="AP63">
        <v>19</v>
      </c>
      <c r="AQ63">
        <v>10319</v>
      </c>
      <c r="AR63">
        <v>33</v>
      </c>
      <c r="AS63" s="1">
        <v>2.8</v>
      </c>
      <c r="AT63" s="2">
        <v>15.278757185289654</v>
      </c>
      <c r="AU63">
        <v>25.5</v>
      </c>
      <c r="AV63" s="2">
        <v>5.4265686569651903</v>
      </c>
      <c r="AX63" t="s">
        <v>12</v>
      </c>
      <c r="AY63">
        <v>2019</v>
      </c>
      <c r="AZ63">
        <v>2</v>
      </c>
      <c r="BA63">
        <v>3</v>
      </c>
      <c r="BB63">
        <v>19</v>
      </c>
      <c r="BC63">
        <v>10319</v>
      </c>
      <c r="BD63">
        <v>33</v>
      </c>
      <c r="BE63" s="1">
        <v>1.8</v>
      </c>
      <c r="BF63" s="2"/>
      <c r="BG63" s="1">
        <v>12.666666666666666</v>
      </c>
      <c r="BH63" s="2">
        <v>2.0212955136000001</v>
      </c>
      <c r="BJ63" t="s">
        <v>12</v>
      </c>
      <c r="BK63">
        <v>2019</v>
      </c>
      <c r="BL63">
        <v>3</v>
      </c>
      <c r="BM63">
        <v>3</v>
      </c>
      <c r="BN63">
        <v>19</v>
      </c>
      <c r="BO63">
        <v>10319</v>
      </c>
      <c r="BP63">
        <v>33</v>
      </c>
      <c r="BQ63" s="1"/>
      <c r="BR63" s="2"/>
      <c r="BS63" s="1">
        <v>17.625</v>
      </c>
      <c r="BT63" s="2">
        <v>3.2432894208</v>
      </c>
      <c r="BV63" t="s">
        <v>12</v>
      </c>
      <c r="BW63">
        <v>2019</v>
      </c>
      <c r="BX63">
        <v>4</v>
      </c>
      <c r="BY63">
        <v>3</v>
      </c>
      <c r="BZ63">
        <v>19</v>
      </c>
      <c r="CA63">
        <v>10319</v>
      </c>
      <c r="CB63">
        <v>33</v>
      </c>
      <c r="CC63" s="1"/>
      <c r="CD63" s="2"/>
      <c r="CE63" s="1">
        <v>12.75</v>
      </c>
      <c r="CF63" s="2">
        <v>2.3148922368</v>
      </c>
      <c r="CH63" t="s">
        <v>12</v>
      </c>
      <c r="CI63">
        <v>2019</v>
      </c>
      <c r="CJ63">
        <v>5</v>
      </c>
      <c r="CK63">
        <v>3</v>
      </c>
      <c r="CL63">
        <v>19</v>
      </c>
      <c r="CM63">
        <v>10319</v>
      </c>
      <c r="CN63">
        <v>33</v>
      </c>
      <c r="CO63" s="1"/>
      <c r="CP63" s="2"/>
      <c r="CQ63" s="1">
        <v>16</v>
      </c>
      <c r="CR63" s="2">
        <v>2.2444713984000004</v>
      </c>
      <c r="CS63" s="1">
        <v>7.62</v>
      </c>
      <c r="CT63">
        <f t="shared" si="7"/>
        <v>1.5783600000000004</v>
      </c>
      <c r="CW63">
        <v>10319</v>
      </c>
      <c r="CY63">
        <v>2.4684000000000004</v>
      </c>
      <c r="CZ63">
        <f t="shared" si="0"/>
        <v>5.5292160000000017</v>
      </c>
      <c r="DB63">
        <v>1.5100799999999999</v>
      </c>
      <c r="DC63">
        <f t="shared" si="1"/>
        <v>3.3825791999999999</v>
      </c>
      <c r="DE63">
        <v>1.0454399999999999</v>
      </c>
      <c r="DF63">
        <f t="shared" si="2"/>
        <v>2.3417856000000001</v>
      </c>
      <c r="DH63">
        <v>1.2777600000000005</v>
      </c>
      <c r="DI63">
        <f t="shared" si="3"/>
        <v>2.8621824000000013</v>
      </c>
      <c r="DK63">
        <v>0.33395999999999998</v>
      </c>
      <c r="DL63">
        <f t="shared" si="4"/>
        <v>0.74807040000000002</v>
      </c>
      <c r="DN63">
        <f t="shared" si="8"/>
        <v>10.606082526994401</v>
      </c>
      <c r="DO63">
        <f t="shared" si="9"/>
        <v>15.25051722656519</v>
      </c>
      <c r="DP63">
        <f t="shared" si="10"/>
        <v>14.863833600000003</v>
      </c>
      <c r="DQ63">
        <f t="shared" si="11"/>
        <v>40.720433353559599</v>
      </c>
      <c r="DR63">
        <v>10319</v>
      </c>
      <c r="DS63">
        <f t="shared" si="12"/>
        <v>4.7303128070395024</v>
      </c>
      <c r="DT63">
        <f t="shared" si="13"/>
        <v>6.801730683048075</v>
      </c>
      <c r="DU63">
        <f t="shared" si="14"/>
        <v>6.6292697856000018</v>
      </c>
      <c r="DV63">
        <f t="shared" si="15"/>
        <v>18.161313275687583</v>
      </c>
    </row>
    <row r="64" spans="1:126" x14ac:dyDescent="0.2">
      <c r="A64" t="s">
        <v>12</v>
      </c>
      <c r="B64">
        <v>2018</v>
      </c>
      <c r="C64">
        <v>1</v>
      </c>
      <c r="D64">
        <v>3</v>
      </c>
      <c r="E64">
        <v>20</v>
      </c>
      <c r="F64">
        <v>10320</v>
      </c>
      <c r="G64">
        <v>36</v>
      </c>
      <c r="H64" s="1">
        <v>4.5</v>
      </c>
      <c r="I64" s="2">
        <v>21.829666634643097</v>
      </c>
      <c r="J64">
        <v>23</v>
      </c>
      <c r="K64" s="2">
        <v>5.3037413939475453</v>
      </c>
      <c r="M64" t="s">
        <v>12</v>
      </c>
      <c r="N64">
        <v>2018</v>
      </c>
      <c r="O64">
        <v>2</v>
      </c>
      <c r="P64">
        <v>3</v>
      </c>
      <c r="Q64">
        <v>20</v>
      </c>
      <c r="R64">
        <v>10320</v>
      </c>
      <c r="S64">
        <v>36</v>
      </c>
      <c r="T64" s="1"/>
      <c r="U64" s="2"/>
      <c r="W64" s="2">
        <v>4.4006611968000007</v>
      </c>
      <c r="Y64" t="s">
        <v>12</v>
      </c>
      <c r="Z64">
        <v>2018</v>
      </c>
      <c r="AA64">
        <v>3</v>
      </c>
      <c r="AB64">
        <v>3</v>
      </c>
      <c r="AC64">
        <v>20</v>
      </c>
      <c r="AD64">
        <v>10320</v>
      </c>
      <c r="AE64">
        <v>36</v>
      </c>
      <c r="AH64">
        <v>16</v>
      </c>
      <c r="AI64">
        <v>3.6621623808000008</v>
      </c>
      <c r="AJ64">
        <v>8</v>
      </c>
      <c r="AK64">
        <f t="shared" si="6"/>
        <v>2.4034</v>
      </c>
      <c r="AL64" t="s">
        <v>12</v>
      </c>
      <c r="AM64">
        <v>2019</v>
      </c>
      <c r="AN64">
        <v>1</v>
      </c>
      <c r="AO64">
        <v>3</v>
      </c>
      <c r="AP64">
        <v>20</v>
      </c>
      <c r="AQ64">
        <v>10320</v>
      </c>
      <c r="AR64">
        <v>36</v>
      </c>
      <c r="AS64" s="1">
        <v>3</v>
      </c>
      <c r="AT64" s="2">
        <v>19.21072226358898</v>
      </c>
      <c r="AU64">
        <v>31</v>
      </c>
      <c r="AV64" s="2">
        <v>7.1230038540580791</v>
      </c>
      <c r="AX64" t="s">
        <v>12</v>
      </c>
      <c r="AY64">
        <v>2019</v>
      </c>
      <c r="AZ64">
        <v>2</v>
      </c>
      <c r="BA64">
        <v>3</v>
      </c>
      <c r="BB64">
        <v>20</v>
      </c>
      <c r="BC64">
        <v>10320</v>
      </c>
      <c r="BD64">
        <v>36</v>
      </c>
      <c r="BE64" s="1">
        <v>1.9</v>
      </c>
      <c r="BF64" s="2"/>
      <c r="BG64" s="1">
        <v>13.666666666666666</v>
      </c>
      <c r="BH64" s="2">
        <v>3.0142126079999998</v>
      </c>
      <c r="BJ64" t="s">
        <v>12</v>
      </c>
      <c r="BK64">
        <v>2019</v>
      </c>
      <c r="BL64">
        <v>3</v>
      </c>
      <c r="BM64">
        <v>3</v>
      </c>
      <c r="BN64">
        <v>20</v>
      </c>
      <c r="BO64">
        <v>10320</v>
      </c>
      <c r="BP64">
        <v>36</v>
      </c>
      <c r="BQ64" s="1"/>
      <c r="BR64" s="2"/>
      <c r="BS64" s="1">
        <v>17</v>
      </c>
      <c r="BT64" s="2">
        <v>3.7174545408000008</v>
      </c>
      <c r="BV64" t="s">
        <v>12</v>
      </c>
      <c r="BW64">
        <v>2019</v>
      </c>
      <c r="BX64">
        <v>4</v>
      </c>
      <c r="BY64">
        <v>3</v>
      </c>
      <c r="BZ64">
        <v>20</v>
      </c>
      <c r="CA64">
        <v>10320</v>
      </c>
      <c r="CB64">
        <v>36</v>
      </c>
      <c r="CC64" s="1"/>
      <c r="CD64" s="2"/>
      <c r="CE64" s="1">
        <v>15.5</v>
      </c>
      <c r="CF64" s="2">
        <v>3.5241643008000003</v>
      </c>
      <c r="CH64" t="s">
        <v>12</v>
      </c>
      <c r="CI64">
        <v>2019</v>
      </c>
      <c r="CJ64">
        <v>5</v>
      </c>
      <c r="CK64">
        <v>3</v>
      </c>
      <c r="CL64">
        <v>20</v>
      </c>
      <c r="CM64">
        <v>10320</v>
      </c>
      <c r="CN64">
        <v>36</v>
      </c>
      <c r="CO64" s="1"/>
      <c r="CP64" s="2"/>
      <c r="CQ64" s="1">
        <v>16.25</v>
      </c>
      <c r="CR64" s="2">
        <v>2.9363761152000003</v>
      </c>
      <c r="CS64" s="1">
        <v>7.9375</v>
      </c>
      <c r="CT64">
        <f t="shared" si="7"/>
        <v>1.7253625000000001</v>
      </c>
      <c r="CW64">
        <v>10320</v>
      </c>
      <c r="CY64">
        <v>2.91126</v>
      </c>
      <c r="CZ64">
        <f t="shared" si="0"/>
        <v>6.5212224000000001</v>
      </c>
      <c r="DB64">
        <v>0.79859999999999998</v>
      </c>
      <c r="DC64">
        <f t="shared" si="1"/>
        <v>1.788864</v>
      </c>
      <c r="DE64">
        <v>1.6044600000000002</v>
      </c>
      <c r="DF64">
        <f t="shared" si="2"/>
        <v>3.5939904000000009</v>
      </c>
      <c r="DH64">
        <v>1.6843200000000003</v>
      </c>
      <c r="DI64">
        <f t="shared" si="3"/>
        <v>3.772876800000001</v>
      </c>
      <c r="DK64">
        <v>0.61710000000000009</v>
      </c>
      <c r="DL64">
        <f t="shared" si="4"/>
        <v>1.3823040000000004</v>
      </c>
      <c r="DN64">
        <f t="shared" si="8"/>
        <v>13.366564971547547</v>
      </c>
      <c r="DO64">
        <f t="shared" si="9"/>
        <v>20.31521141885808</v>
      </c>
      <c r="DP64">
        <f t="shared" si="10"/>
        <v>17.059257600000002</v>
      </c>
      <c r="DQ64">
        <f t="shared" si="11"/>
        <v>50.741033990405633</v>
      </c>
      <c r="DR64">
        <v>10320</v>
      </c>
      <c r="DS64">
        <f t="shared" si="12"/>
        <v>5.9614879773102061</v>
      </c>
      <c r="DT64">
        <f t="shared" si="13"/>
        <v>9.0605842928107041</v>
      </c>
      <c r="DU64">
        <f t="shared" si="14"/>
        <v>7.6084288896000007</v>
      </c>
      <c r="DV64">
        <f t="shared" si="15"/>
        <v>22.630501159720911</v>
      </c>
    </row>
    <row r="65" spans="1:126" x14ac:dyDescent="0.2">
      <c r="A65" t="s">
        <v>12</v>
      </c>
      <c r="B65">
        <v>2018</v>
      </c>
      <c r="C65">
        <v>1</v>
      </c>
      <c r="D65">
        <v>4</v>
      </c>
      <c r="E65">
        <v>1</v>
      </c>
      <c r="F65">
        <v>10401</v>
      </c>
      <c r="G65">
        <v>149</v>
      </c>
      <c r="H65" s="1">
        <v>4.5999999999999996</v>
      </c>
      <c r="I65" s="2">
        <v>19.962441314553992</v>
      </c>
      <c r="J65">
        <v>25</v>
      </c>
      <c r="K65" s="2">
        <v>3.9930376292957748</v>
      </c>
      <c r="M65" t="s">
        <v>12</v>
      </c>
      <c r="N65">
        <v>2018</v>
      </c>
      <c r="O65">
        <v>2</v>
      </c>
      <c r="P65">
        <v>4</v>
      </c>
      <c r="Q65">
        <v>1</v>
      </c>
      <c r="R65">
        <v>10401</v>
      </c>
      <c r="S65">
        <v>149</v>
      </c>
      <c r="T65" s="1"/>
      <c r="U65" s="2"/>
      <c r="W65" s="2">
        <v>3.8409279744</v>
      </c>
      <c r="Y65" t="s">
        <v>12</v>
      </c>
      <c r="Z65">
        <v>2018</v>
      </c>
      <c r="AA65">
        <v>3</v>
      </c>
      <c r="AB65">
        <v>4</v>
      </c>
      <c r="AC65">
        <v>1</v>
      </c>
      <c r="AD65">
        <v>10401</v>
      </c>
      <c r="AE65">
        <v>149</v>
      </c>
      <c r="AH65">
        <v>12</v>
      </c>
      <c r="AI65">
        <v>1.3079151360000003</v>
      </c>
      <c r="AJ65">
        <v>9</v>
      </c>
      <c r="AK65">
        <f t="shared" si="6"/>
        <v>2.6072000000000002</v>
      </c>
      <c r="AL65" t="s">
        <v>12</v>
      </c>
      <c r="AM65">
        <v>2019</v>
      </c>
      <c r="AN65">
        <v>1</v>
      </c>
      <c r="AO65">
        <v>4</v>
      </c>
      <c r="AP65">
        <v>1</v>
      </c>
      <c r="AQ65">
        <v>10401</v>
      </c>
      <c r="AR65">
        <v>149</v>
      </c>
      <c r="AS65" s="1">
        <v>2.7272727272727271</v>
      </c>
      <c r="AT65" s="2">
        <v>17.982897384305836</v>
      </c>
      <c r="AU65">
        <v>23</v>
      </c>
      <c r="AV65" s="2">
        <v>4.6498766197183103</v>
      </c>
      <c r="AX65" t="s">
        <v>12</v>
      </c>
      <c r="AY65">
        <v>2019</v>
      </c>
      <c r="AZ65">
        <v>2</v>
      </c>
      <c r="BA65">
        <v>4</v>
      </c>
      <c r="BB65">
        <v>1</v>
      </c>
      <c r="BC65">
        <v>10401</v>
      </c>
      <c r="BD65">
        <v>149</v>
      </c>
      <c r="BE65" s="1">
        <v>2.2999999999999998</v>
      </c>
      <c r="BF65" s="2"/>
      <c r="BG65" s="1">
        <v>14.666666666666666</v>
      </c>
      <c r="BH65" s="2">
        <v>2.0744875007999997</v>
      </c>
      <c r="BJ65" t="s">
        <v>12</v>
      </c>
      <c r="BK65">
        <v>2019</v>
      </c>
      <c r="BL65">
        <v>3</v>
      </c>
      <c r="BM65">
        <v>4</v>
      </c>
      <c r="BN65">
        <v>1</v>
      </c>
      <c r="BO65">
        <v>10401</v>
      </c>
      <c r="BP65">
        <v>149</v>
      </c>
      <c r="BQ65" s="1"/>
      <c r="BR65" s="2"/>
      <c r="BS65" s="1">
        <v>15</v>
      </c>
      <c r="BT65" s="2">
        <v>2.5225584384000004</v>
      </c>
      <c r="BV65" t="s">
        <v>12</v>
      </c>
      <c r="BW65">
        <v>2019</v>
      </c>
      <c r="BX65">
        <v>4</v>
      </c>
      <c r="BY65">
        <v>4</v>
      </c>
      <c r="BZ65">
        <v>1</v>
      </c>
      <c r="CA65">
        <v>10401</v>
      </c>
      <c r="CB65">
        <v>149</v>
      </c>
      <c r="CC65" s="1"/>
      <c r="CD65" s="2"/>
      <c r="CE65" s="1">
        <v>16.5</v>
      </c>
      <c r="CF65" s="2">
        <v>2.1421390848000001</v>
      </c>
      <c r="CH65" t="s">
        <v>12</v>
      </c>
      <c r="CI65">
        <v>2019</v>
      </c>
      <c r="CJ65">
        <v>5</v>
      </c>
      <c r="CK65">
        <v>4</v>
      </c>
      <c r="CL65">
        <v>1</v>
      </c>
      <c r="CM65">
        <v>10401</v>
      </c>
      <c r="CN65">
        <v>149</v>
      </c>
      <c r="CO65" s="1"/>
      <c r="CP65" s="2"/>
      <c r="CQ65" s="1">
        <v>19</v>
      </c>
      <c r="CR65" s="2">
        <v>1.9913355264000001</v>
      </c>
      <c r="CS65" s="1">
        <v>9.5250000000000004</v>
      </c>
      <c r="CT65">
        <f t="shared" si="7"/>
        <v>2.460375</v>
      </c>
      <c r="CW65">
        <v>10401</v>
      </c>
      <c r="CY65">
        <v>2.4103200000000005</v>
      </c>
      <c r="CZ65">
        <f t="shared" si="0"/>
        <v>5.3991168000000016</v>
      </c>
      <c r="DB65">
        <v>1.0962600000000002</v>
      </c>
      <c r="DC65">
        <f t="shared" si="1"/>
        <v>2.4556224000000006</v>
      </c>
      <c r="DE65">
        <v>0.92928000000000011</v>
      </c>
      <c r="DF65">
        <f t="shared" si="2"/>
        <v>2.0815872000000004</v>
      </c>
      <c r="DH65">
        <v>1.4955600000000004</v>
      </c>
      <c r="DI65">
        <f t="shared" si="3"/>
        <v>3.3500544000000012</v>
      </c>
      <c r="DK65">
        <v>0.32669999999999999</v>
      </c>
      <c r="DL65">
        <f t="shared" si="4"/>
        <v>0.73180800000000001</v>
      </c>
      <c r="DN65">
        <f t="shared" si="8"/>
        <v>9.1418807396957753</v>
      </c>
      <c r="DO65">
        <f t="shared" si="9"/>
        <v>13.380397170118311</v>
      </c>
      <c r="DP65">
        <f t="shared" si="10"/>
        <v>14.018188800000004</v>
      </c>
      <c r="DQ65">
        <f t="shared" si="11"/>
        <v>36.540466709814091</v>
      </c>
      <c r="DR65">
        <v>10401</v>
      </c>
      <c r="DS65">
        <f t="shared" si="12"/>
        <v>4.0772788099043158</v>
      </c>
      <c r="DT65">
        <f t="shared" si="13"/>
        <v>5.9676571378727665</v>
      </c>
      <c r="DU65">
        <f t="shared" si="14"/>
        <v>6.2521122048000022</v>
      </c>
      <c r="DV65">
        <f t="shared" si="15"/>
        <v>16.297048152577084</v>
      </c>
    </row>
    <row r="66" spans="1:126" x14ac:dyDescent="0.2">
      <c r="A66" t="s">
        <v>12</v>
      </c>
      <c r="B66">
        <v>2018</v>
      </c>
      <c r="C66">
        <v>1</v>
      </c>
      <c r="D66">
        <v>4</v>
      </c>
      <c r="E66">
        <v>2</v>
      </c>
      <c r="F66">
        <v>10402</v>
      </c>
      <c r="G66">
        <v>115</v>
      </c>
      <c r="H66" s="1">
        <v>3.9</v>
      </c>
      <c r="I66" s="2">
        <v>20.335490401648528</v>
      </c>
      <c r="J66">
        <v>24</v>
      </c>
      <c r="K66" s="2">
        <v>4.2462378077437544</v>
      </c>
      <c r="M66" t="s">
        <v>12</v>
      </c>
      <c r="N66">
        <v>2018</v>
      </c>
      <c r="O66">
        <v>2</v>
      </c>
      <c r="P66">
        <v>4</v>
      </c>
      <c r="Q66">
        <v>2</v>
      </c>
      <c r="R66">
        <v>10402</v>
      </c>
      <c r="S66">
        <v>115</v>
      </c>
      <c r="T66" s="1"/>
      <c r="U66" s="2"/>
      <c r="W66" s="2">
        <v>4.2462520320000001</v>
      </c>
      <c r="Y66" t="s">
        <v>12</v>
      </c>
      <c r="Z66">
        <v>2018</v>
      </c>
      <c r="AA66">
        <v>3</v>
      </c>
      <c r="AB66">
        <v>4</v>
      </c>
      <c r="AC66">
        <v>2</v>
      </c>
      <c r="AD66">
        <v>10402</v>
      </c>
      <c r="AE66">
        <v>115</v>
      </c>
      <c r="AH66">
        <v>20</v>
      </c>
      <c r="AI66">
        <v>2.6515006848000007</v>
      </c>
      <c r="AJ66">
        <v>9</v>
      </c>
      <c r="AK66">
        <f t="shared" si="6"/>
        <v>2.6072000000000002</v>
      </c>
      <c r="AL66" t="s">
        <v>12</v>
      </c>
      <c r="AM66">
        <v>2019</v>
      </c>
      <c r="AN66">
        <v>1</v>
      </c>
      <c r="AO66">
        <v>4</v>
      </c>
      <c r="AP66">
        <v>2</v>
      </c>
      <c r="AQ66">
        <v>10402</v>
      </c>
      <c r="AR66">
        <v>115</v>
      </c>
      <c r="AS66" s="1">
        <v>2.8</v>
      </c>
      <c r="AT66" s="2">
        <v>16.410256410256409</v>
      </c>
      <c r="AU66">
        <v>27.5</v>
      </c>
      <c r="AV66" s="2">
        <v>6.1006517169230765</v>
      </c>
      <c r="AX66" t="s">
        <v>12</v>
      </c>
      <c r="AY66">
        <v>2019</v>
      </c>
      <c r="AZ66">
        <v>2</v>
      </c>
      <c r="BA66">
        <v>4</v>
      </c>
      <c r="BB66">
        <v>2</v>
      </c>
      <c r="BC66">
        <v>10402</v>
      </c>
      <c r="BD66">
        <v>115</v>
      </c>
      <c r="BE66" s="1">
        <v>2.4</v>
      </c>
      <c r="BF66" s="2"/>
      <c r="BG66" s="1">
        <v>16.666666666666668</v>
      </c>
      <c r="BH66" s="2">
        <v>3.4929404927999999</v>
      </c>
      <c r="BJ66" t="s">
        <v>12</v>
      </c>
      <c r="BK66">
        <v>2019</v>
      </c>
      <c r="BL66">
        <v>3</v>
      </c>
      <c r="BM66">
        <v>4</v>
      </c>
      <c r="BN66">
        <v>2</v>
      </c>
      <c r="BO66">
        <v>10402</v>
      </c>
      <c r="BP66">
        <v>115</v>
      </c>
      <c r="BQ66" s="1"/>
      <c r="BR66" s="2"/>
      <c r="BS66" s="1">
        <v>16.625</v>
      </c>
      <c r="BT66" s="2">
        <v>3.1863896064000006</v>
      </c>
      <c r="BV66" t="s">
        <v>12</v>
      </c>
      <c r="BW66">
        <v>2019</v>
      </c>
      <c r="BX66">
        <v>4</v>
      </c>
      <c r="BY66">
        <v>4</v>
      </c>
      <c r="BZ66">
        <v>2</v>
      </c>
      <c r="CA66">
        <v>10402</v>
      </c>
      <c r="CB66">
        <v>115</v>
      </c>
      <c r="CC66" s="1"/>
      <c r="CD66" s="2"/>
      <c r="CE66" s="1">
        <v>15.25</v>
      </c>
      <c r="CF66" s="2">
        <v>3.0059048447999999</v>
      </c>
      <c r="CH66" t="s">
        <v>12</v>
      </c>
      <c r="CI66">
        <v>2019</v>
      </c>
      <c r="CJ66">
        <v>5</v>
      </c>
      <c r="CK66">
        <v>4</v>
      </c>
      <c r="CL66">
        <v>2</v>
      </c>
      <c r="CM66">
        <v>10402</v>
      </c>
      <c r="CN66">
        <v>115</v>
      </c>
      <c r="CO66" s="1"/>
      <c r="CP66" s="2"/>
      <c r="CQ66" s="1">
        <v>17.25</v>
      </c>
      <c r="CR66" s="2">
        <v>2.3457257472000008</v>
      </c>
      <c r="CS66" s="1">
        <v>9.2074999999999996</v>
      </c>
      <c r="CT66">
        <f t="shared" si="7"/>
        <v>2.3133724999999998</v>
      </c>
      <c r="CW66">
        <v>10402</v>
      </c>
      <c r="CY66">
        <v>2.0255400000000003</v>
      </c>
      <c r="CZ66">
        <f t="shared" si="0"/>
        <v>4.5372096000000015</v>
      </c>
      <c r="DB66">
        <v>0.83489999999999998</v>
      </c>
      <c r="DC66">
        <f t="shared" si="1"/>
        <v>1.8701760000000001</v>
      </c>
      <c r="DE66">
        <v>0.92202000000000006</v>
      </c>
      <c r="DF66">
        <f t="shared" si="2"/>
        <v>2.0653248000000004</v>
      </c>
      <c r="DH66">
        <v>1.1761200000000001</v>
      </c>
      <c r="DI66">
        <f t="shared" si="3"/>
        <v>2.6345088000000003</v>
      </c>
      <c r="DK66">
        <v>0.21779999999999999</v>
      </c>
      <c r="DL66">
        <f t="shared" si="4"/>
        <v>0.48787200000000003</v>
      </c>
      <c r="DN66">
        <f t="shared" si="8"/>
        <v>11.143990524543755</v>
      </c>
      <c r="DO66">
        <f t="shared" si="9"/>
        <v>18.131612408123079</v>
      </c>
      <c r="DP66">
        <f t="shared" si="10"/>
        <v>11.595091200000002</v>
      </c>
      <c r="DQ66">
        <f t="shared" si="11"/>
        <v>40.870694132666841</v>
      </c>
      <c r="DR66">
        <v>10402</v>
      </c>
      <c r="DS66">
        <f t="shared" si="12"/>
        <v>4.970219773946515</v>
      </c>
      <c r="DT66">
        <f t="shared" si="13"/>
        <v>8.0866991340228935</v>
      </c>
      <c r="DU66">
        <f t="shared" si="14"/>
        <v>5.1714106752000015</v>
      </c>
      <c r="DV66">
        <f t="shared" si="15"/>
        <v>18.228329583169412</v>
      </c>
    </row>
    <row r="67" spans="1:126" x14ac:dyDescent="0.2">
      <c r="A67" t="s">
        <v>12</v>
      </c>
      <c r="B67">
        <v>2018</v>
      </c>
      <c r="C67">
        <v>1</v>
      </c>
      <c r="D67">
        <v>4</v>
      </c>
      <c r="E67">
        <v>3</v>
      </c>
      <c r="F67">
        <v>10403</v>
      </c>
      <c r="G67">
        <v>136</v>
      </c>
      <c r="H67" s="1">
        <v>3.3</v>
      </c>
      <c r="I67" s="2">
        <v>19.592875318066159</v>
      </c>
      <c r="J67">
        <v>23</v>
      </c>
      <c r="K67" s="2">
        <v>4.1485258259541986</v>
      </c>
      <c r="M67" t="s">
        <v>12</v>
      </c>
      <c r="N67">
        <v>2018</v>
      </c>
      <c r="O67">
        <v>2</v>
      </c>
      <c r="P67">
        <v>4</v>
      </c>
      <c r="Q67">
        <v>3</v>
      </c>
      <c r="R67">
        <v>10403</v>
      </c>
      <c r="S67">
        <v>136</v>
      </c>
      <c r="T67" s="1"/>
      <c r="U67" s="2"/>
      <c r="W67" s="2">
        <v>3.2811947519999998</v>
      </c>
      <c r="Y67" t="s">
        <v>12</v>
      </c>
      <c r="Z67">
        <v>2018</v>
      </c>
      <c r="AA67">
        <v>3</v>
      </c>
      <c r="AB67">
        <v>4</v>
      </c>
      <c r="AC67">
        <v>3</v>
      </c>
      <c r="AD67">
        <v>10403</v>
      </c>
      <c r="AE67">
        <v>136</v>
      </c>
      <c r="AH67">
        <v>14</v>
      </c>
      <c r="AI67">
        <v>2.3542472447999998</v>
      </c>
      <c r="AJ67">
        <v>8</v>
      </c>
      <c r="AK67">
        <f t="shared" si="6"/>
        <v>2.4034</v>
      </c>
      <c r="AL67" t="s">
        <v>12</v>
      </c>
      <c r="AM67">
        <v>2019</v>
      </c>
      <c r="AN67">
        <v>1</v>
      </c>
      <c r="AO67">
        <v>4</v>
      </c>
      <c r="AP67">
        <v>3</v>
      </c>
      <c r="AQ67">
        <v>10403</v>
      </c>
      <c r="AR67">
        <v>136</v>
      </c>
      <c r="AS67" s="1">
        <v>2.8</v>
      </c>
      <c r="AT67" s="2">
        <v>15.372168284789645</v>
      </c>
      <c r="AU67">
        <v>24</v>
      </c>
      <c r="AV67" s="2">
        <v>4.7547784077669908</v>
      </c>
      <c r="AX67" t="s">
        <v>12</v>
      </c>
      <c r="AY67">
        <v>2019</v>
      </c>
      <c r="AZ67">
        <v>2</v>
      </c>
      <c r="BA67">
        <v>4</v>
      </c>
      <c r="BB67">
        <v>3</v>
      </c>
      <c r="BC67">
        <v>10403</v>
      </c>
      <c r="BD67">
        <v>136</v>
      </c>
      <c r="BE67" s="1">
        <v>1</v>
      </c>
      <c r="BF67" s="2"/>
      <c r="BG67" s="1">
        <v>10.333333333333334</v>
      </c>
      <c r="BH67" s="2">
        <v>1.5425676288000001</v>
      </c>
      <c r="BJ67" t="s">
        <v>12</v>
      </c>
      <c r="BK67">
        <v>2019</v>
      </c>
      <c r="BL67">
        <v>3</v>
      </c>
      <c r="BM67">
        <v>4</v>
      </c>
      <c r="BN67">
        <v>3</v>
      </c>
      <c r="BO67">
        <v>10403</v>
      </c>
      <c r="BP67">
        <v>136</v>
      </c>
      <c r="BQ67" s="1"/>
      <c r="BR67" s="2"/>
      <c r="BS67" s="1">
        <v>13.125</v>
      </c>
      <c r="BT67" s="2">
        <v>2.7880909056000003</v>
      </c>
      <c r="BV67" t="s">
        <v>12</v>
      </c>
      <c r="BW67">
        <v>2019</v>
      </c>
      <c r="BX67">
        <v>4</v>
      </c>
      <c r="BY67">
        <v>4</v>
      </c>
      <c r="BZ67">
        <v>3</v>
      </c>
      <c r="CA67">
        <v>10403</v>
      </c>
      <c r="CB67">
        <v>136</v>
      </c>
      <c r="CC67" s="1"/>
      <c r="CD67" s="2"/>
      <c r="CE67" s="1">
        <v>11.75</v>
      </c>
      <c r="CF67" s="2">
        <v>2.2457909760000003</v>
      </c>
      <c r="CH67" t="s">
        <v>12</v>
      </c>
      <c r="CI67">
        <v>2019</v>
      </c>
      <c r="CJ67">
        <v>5</v>
      </c>
      <c r="CK67">
        <v>4</v>
      </c>
      <c r="CL67">
        <v>3</v>
      </c>
      <c r="CM67">
        <v>10403</v>
      </c>
      <c r="CN67">
        <v>136</v>
      </c>
      <c r="CO67" s="1"/>
      <c r="CP67" s="2"/>
      <c r="CQ67" s="1">
        <v>13</v>
      </c>
      <c r="CR67" s="2">
        <v>1.9913355264000001</v>
      </c>
      <c r="CS67" s="1">
        <v>5.3975</v>
      </c>
      <c r="CT67">
        <f t="shared" si="7"/>
        <v>0.54934250000000029</v>
      </c>
      <c r="CW67">
        <v>10403</v>
      </c>
      <c r="CY67">
        <v>2.0908799999999998</v>
      </c>
      <c r="CZ67">
        <f t="shared" si="0"/>
        <v>4.6835712000000003</v>
      </c>
      <c r="DB67">
        <v>0.58079999999999998</v>
      </c>
      <c r="DC67">
        <f t="shared" si="1"/>
        <v>1.3009920000000001</v>
      </c>
      <c r="DE67">
        <v>0.92928000000000011</v>
      </c>
      <c r="DF67">
        <f t="shared" si="2"/>
        <v>2.0815872000000004</v>
      </c>
      <c r="DH67">
        <v>0.96557999999999999</v>
      </c>
      <c r="DI67">
        <f t="shared" si="3"/>
        <v>2.1628992</v>
      </c>
      <c r="DK67">
        <v>0.19602000000000003</v>
      </c>
      <c r="DL67">
        <f t="shared" si="4"/>
        <v>0.43908480000000011</v>
      </c>
      <c r="DN67">
        <f t="shared" si="8"/>
        <v>9.7839678227541977</v>
      </c>
      <c r="DO67">
        <f t="shared" si="9"/>
        <v>13.322563444566992</v>
      </c>
      <c r="DP67">
        <f t="shared" si="10"/>
        <v>10.668134400000001</v>
      </c>
      <c r="DQ67">
        <f t="shared" si="11"/>
        <v>33.774665667321187</v>
      </c>
      <c r="DR67">
        <v>10403</v>
      </c>
      <c r="DS67">
        <f t="shared" si="12"/>
        <v>4.363649648948372</v>
      </c>
      <c r="DT67">
        <f t="shared" si="13"/>
        <v>5.9418632962768783</v>
      </c>
      <c r="DU67">
        <f t="shared" si="14"/>
        <v>4.7579879424000007</v>
      </c>
      <c r="DV67">
        <f t="shared" si="15"/>
        <v>15.063500887625249</v>
      </c>
    </row>
    <row r="68" spans="1:126" x14ac:dyDescent="0.2">
      <c r="A68" t="s">
        <v>12</v>
      </c>
      <c r="B68">
        <v>2018</v>
      </c>
      <c r="C68">
        <v>1</v>
      </c>
      <c r="D68">
        <v>4</v>
      </c>
      <c r="E68">
        <v>4</v>
      </c>
      <c r="F68">
        <v>10404</v>
      </c>
      <c r="G68">
        <v>22</v>
      </c>
      <c r="H68" s="1">
        <v>3.4</v>
      </c>
      <c r="I68" s="2">
        <v>21.841606414923419</v>
      </c>
      <c r="J68">
        <v>23</v>
      </c>
      <c r="K68" s="2">
        <v>4.1344923834862701</v>
      </c>
      <c r="M68" t="s">
        <v>12</v>
      </c>
      <c r="N68">
        <v>2018</v>
      </c>
      <c r="O68">
        <v>2</v>
      </c>
      <c r="P68">
        <v>4</v>
      </c>
      <c r="Q68">
        <v>4</v>
      </c>
      <c r="R68">
        <v>10404</v>
      </c>
      <c r="S68">
        <v>22</v>
      </c>
      <c r="T68" s="1"/>
      <c r="U68" s="2"/>
      <c r="W68" s="2">
        <v>4.1497463040000007</v>
      </c>
      <c r="Y68" t="s">
        <v>12</v>
      </c>
      <c r="Z68">
        <v>2018</v>
      </c>
      <c r="AA68">
        <v>3</v>
      </c>
      <c r="AB68">
        <v>4</v>
      </c>
      <c r="AC68">
        <v>4</v>
      </c>
      <c r="AD68">
        <v>10404</v>
      </c>
      <c r="AE68">
        <v>22</v>
      </c>
      <c r="AH68">
        <v>19</v>
      </c>
      <c r="AI68">
        <v>3.2697878400000007</v>
      </c>
      <c r="AJ68">
        <v>10</v>
      </c>
      <c r="AK68">
        <f t="shared" si="6"/>
        <v>2.8110000000000004</v>
      </c>
      <c r="AL68" t="s">
        <v>12</v>
      </c>
      <c r="AM68">
        <v>2019</v>
      </c>
      <c r="AN68">
        <v>1</v>
      </c>
      <c r="AO68">
        <v>4</v>
      </c>
      <c r="AP68">
        <v>4</v>
      </c>
      <c r="AQ68">
        <v>10404</v>
      </c>
      <c r="AR68">
        <v>22</v>
      </c>
      <c r="AS68" s="1">
        <v>2.7</v>
      </c>
      <c r="AT68" s="2">
        <v>17.629663330300271</v>
      </c>
      <c r="AU68">
        <v>27</v>
      </c>
      <c r="AV68" s="2">
        <v>6.0207133757961779</v>
      </c>
      <c r="AX68" t="s">
        <v>12</v>
      </c>
      <c r="AY68">
        <v>2019</v>
      </c>
      <c r="AZ68">
        <v>2</v>
      </c>
      <c r="BA68">
        <v>4</v>
      </c>
      <c r="BB68">
        <v>4</v>
      </c>
      <c r="BC68">
        <v>10404</v>
      </c>
      <c r="BD68">
        <v>22</v>
      </c>
      <c r="BE68" s="1">
        <v>2.4</v>
      </c>
      <c r="BF68" s="2"/>
      <c r="BG68" s="1">
        <v>16</v>
      </c>
      <c r="BH68" s="2">
        <v>2.4113700863999994</v>
      </c>
      <c r="BJ68" t="s">
        <v>12</v>
      </c>
      <c r="BK68">
        <v>2019</v>
      </c>
      <c r="BL68">
        <v>3</v>
      </c>
      <c r="BM68">
        <v>4</v>
      </c>
      <c r="BN68">
        <v>4</v>
      </c>
      <c r="BO68">
        <v>10404</v>
      </c>
      <c r="BP68">
        <v>22</v>
      </c>
      <c r="BQ68" s="1"/>
      <c r="BR68" s="2"/>
      <c r="BS68" s="1">
        <v>16</v>
      </c>
      <c r="BT68" s="2">
        <v>3.2432894208</v>
      </c>
      <c r="BV68" t="s">
        <v>12</v>
      </c>
      <c r="BW68">
        <v>2019</v>
      </c>
      <c r="BX68">
        <v>4</v>
      </c>
      <c r="BY68">
        <v>4</v>
      </c>
      <c r="BZ68">
        <v>4</v>
      </c>
      <c r="CA68">
        <v>10404</v>
      </c>
      <c r="CB68">
        <v>22</v>
      </c>
      <c r="CC68" s="1"/>
      <c r="CD68" s="2"/>
      <c r="CE68" s="1">
        <v>16.25</v>
      </c>
      <c r="CF68" s="2">
        <v>3.4896136704000003</v>
      </c>
      <c r="CH68" t="s">
        <v>12</v>
      </c>
      <c r="CI68">
        <v>2019</v>
      </c>
      <c r="CJ68">
        <v>5</v>
      </c>
      <c r="CK68">
        <v>4</v>
      </c>
      <c r="CL68">
        <v>4</v>
      </c>
      <c r="CM68">
        <v>10404</v>
      </c>
      <c r="CN68">
        <v>22</v>
      </c>
      <c r="CO68" s="1"/>
      <c r="CP68" s="2"/>
      <c r="CQ68" s="1">
        <v>18</v>
      </c>
      <c r="CR68" s="2">
        <v>2.8182460416000001</v>
      </c>
      <c r="CS68" s="1">
        <v>8.5724999999999998</v>
      </c>
      <c r="CT68">
        <f t="shared" si="7"/>
        <v>2.0193675</v>
      </c>
      <c r="CW68">
        <v>10404</v>
      </c>
      <c r="CY68">
        <v>2.3594999999999997</v>
      </c>
      <c r="CZ68">
        <f t="shared" si="0"/>
        <v>5.2852800000000002</v>
      </c>
      <c r="DB68">
        <v>0.99462000000000006</v>
      </c>
      <c r="DC68">
        <f t="shared" si="1"/>
        <v>2.2279488000000005</v>
      </c>
      <c r="DE68">
        <v>1.0527</v>
      </c>
      <c r="DF68">
        <f t="shared" si="2"/>
        <v>2.3580480000000001</v>
      </c>
      <c r="DH68">
        <v>1.4447399999999999</v>
      </c>
      <c r="DI68">
        <f t="shared" si="3"/>
        <v>3.2362176000000002</v>
      </c>
      <c r="DK68">
        <v>0.47916000000000003</v>
      </c>
      <c r="DL68">
        <f t="shared" si="4"/>
        <v>1.0733184000000002</v>
      </c>
      <c r="DN68">
        <f t="shared" si="8"/>
        <v>11.554026527486272</v>
      </c>
      <c r="DO68">
        <f t="shared" si="9"/>
        <v>17.983232594996178</v>
      </c>
      <c r="DP68">
        <f t="shared" si="10"/>
        <v>14.1808128</v>
      </c>
      <c r="DQ68">
        <f t="shared" si="11"/>
        <v>43.718071922482451</v>
      </c>
      <c r="DR68">
        <v>10404</v>
      </c>
      <c r="DS68">
        <f t="shared" si="12"/>
        <v>5.1530958312588773</v>
      </c>
      <c r="DT68">
        <f t="shared" si="13"/>
        <v>8.0205217373682949</v>
      </c>
      <c r="DU68">
        <f t="shared" si="14"/>
        <v>6.3246425088000002</v>
      </c>
      <c r="DV68">
        <f t="shared" si="15"/>
        <v>19.498260077427172</v>
      </c>
    </row>
    <row r="69" spans="1:126" x14ac:dyDescent="0.2">
      <c r="A69" t="s">
        <v>12</v>
      </c>
      <c r="B69">
        <v>2018</v>
      </c>
      <c r="C69">
        <v>1</v>
      </c>
      <c r="D69">
        <v>4</v>
      </c>
      <c r="E69">
        <v>5</v>
      </c>
      <c r="F69">
        <v>10405</v>
      </c>
      <c r="G69">
        <v>53</v>
      </c>
      <c r="H69" s="1">
        <v>3.9</v>
      </c>
      <c r="I69" s="2">
        <v>19.979795712201145</v>
      </c>
      <c r="J69">
        <v>23</v>
      </c>
      <c r="K69" s="2">
        <v>3.431149178583456</v>
      </c>
      <c r="M69" t="s">
        <v>12</v>
      </c>
      <c r="N69">
        <v>2018</v>
      </c>
      <c r="O69">
        <v>2</v>
      </c>
      <c r="P69">
        <v>4</v>
      </c>
      <c r="Q69">
        <v>5</v>
      </c>
      <c r="R69">
        <v>10405</v>
      </c>
      <c r="S69">
        <v>53</v>
      </c>
      <c r="T69" s="1"/>
      <c r="U69" s="2"/>
      <c r="W69" s="2">
        <v>3.0109787136000006</v>
      </c>
      <c r="Y69" t="s">
        <v>12</v>
      </c>
      <c r="Z69">
        <v>2018</v>
      </c>
      <c r="AA69">
        <v>3</v>
      </c>
      <c r="AB69">
        <v>4</v>
      </c>
      <c r="AC69">
        <v>5</v>
      </c>
      <c r="AD69">
        <v>10405</v>
      </c>
      <c r="AE69">
        <v>53</v>
      </c>
      <c r="AH69">
        <v>21.5</v>
      </c>
      <c r="AI69">
        <v>0.71340825600000002</v>
      </c>
      <c r="AJ69">
        <v>6</v>
      </c>
      <c r="AK69">
        <f t="shared" si="6"/>
        <v>1.9958</v>
      </c>
      <c r="AL69" t="s">
        <v>12</v>
      </c>
      <c r="AM69">
        <v>2019</v>
      </c>
      <c r="AN69">
        <v>1</v>
      </c>
      <c r="AO69">
        <v>4</v>
      </c>
      <c r="AP69">
        <v>5</v>
      </c>
      <c r="AQ69">
        <v>10405</v>
      </c>
      <c r="AR69">
        <v>53</v>
      </c>
      <c r="AS69" s="1">
        <v>2.8</v>
      </c>
      <c r="AT69" s="2">
        <v>20.22337638461185</v>
      </c>
      <c r="AU69">
        <v>21.5</v>
      </c>
      <c r="AV69" s="2">
        <v>4.5780184547501959</v>
      </c>
      <c r="AX69" t="s">
        <v>12</v>
      </c>
      <c r="AY69">
        <v>2019</v>
      </c>
      <c r="AZ69">
        <v>2</v>
      </c>
      <c r="BA69">
        <v>4</v>
      </c>
      <c r="BB69">
        <v>5</v>
      </c>
      <c r="BC69">
        <v>10405</v>
      </c>
      <c r="BD69">
        <v>53</v>
      </c>
      <c r="BE69" s="1">
        <v>2.7</v>
      </c>
      <c r="BF69" s="2"/>
      <c r="BG69" s="1">
        <v>16.166666666666668</v>
      </c>
      <c r="BH69" s="2">
        <v>2.1986021376000005</v>
      </c>
      <c r="BJ69" t="s">
        <v>12</v>
      </c>
      <c r="BK69">
        <v>2019</v>
      </c>
      <c r="BL69">
        <v>3</v>
      </c>
      <c r="BM69">
        <v>4</v>
      </c>
      <c r="BN69">
        <v>5</v>
      </c>
      <c r="BO69">
        <v>10405</v>
      </c>
      <c r="BP69">
        <v>53</v>
      </c>
      <c r="BQ69" s="1"/>
      <c r="BR69" s="2"/>
      <c r="BS69" s="1">
        <v>14.375</v>
      </c>
      <c r="BT69" s="2">
        <v>2.6742912768000004</v>
      </c>
      <c r="BV69" t="s">
        <v>12</v>
      </c>
      <c r="BW69">
        <v>2019</v>
      </c>
      <c r="BX69">
        <v>4</v>
      </c>
      <c r="BY69">
        <v>4</v>
      </c>
      <c r="BZ69">
        <v>5</v>
      </c>
      <c r="CA69">
        <v>10405</v>
      </c>
      <c r="CB69">
        <v>53</v>
      </c>
      <c r="CC69" s="1"/>
      <c r="CD69" s="2"/>
      <c r="CE69" s="1">
        <v>16.25</v>
      </c>
      <c r="CF69" s="2">
        <v>1.8657340416000006</v>
      </c>
      <c r="CH69" t="s">
        <v>12</v>
      </c>
      <c r="CI69">
        <v>2019</v>
      </c>
      <c r="CJ69">
        <v>5</v>
      </c>
      <c r="CK69">
        <v>4</v>
      </c>
      <c r="CL69">
        <v>5</v>
      </c>
      <c r="CM69">
        <v>10405</v>
      </c>
      <c r="CN69">
        <v>53</v>
      </c>
      <c r="CO69" s="1"/>
      <c r="CP69" s="2"/>
      <c r="CQ69" s="1">
        <v>17</v>
      </c>
      <c r="CR69" s="2">
        <v>1.8563297279999997</v>
      </c>
      <c r="CS69" s="1">
        <v>8.89</v>
      </c>
      <c r="CT69">
        <f t="shared" si="7"/>
        <v>2.1663700000000006</v>
      </c>
      <c r="CW69">
        <v>10405</v>
      </c>
      <c r="CY69">
        <v>2.6135999999999999</v>
      </c>
      <c r="CZ69">
        <f t="shared" ref="CZ69:CZ132" si="16">CY69*2.24</f>
        <v>5.8544640000000001</v>
      </c>
      <c r="DB69">
        <v>1.2705</v>
      </c>
      <c r="DC69">
        <f t="shared" ref="DC69:DC132" si="17">DB69*2.24</f>
        <v>2.84592</v>
      </c>
      <c r="DE69">
        <v>0.91476000000000002</v>
      </c>
      <c r="DF69">
        <f t="shared" ref="DF69:DF132" si="18">DE69*2.24</f>
        <v>2.0490624000000004</v>
      </c>
      <c r="DH69">
        <v>1.3503600000000004</v>
      </c>
      <c r="DI69">
        <f t="shared" ref="DI69:DI132" si="19">DH69*2.24</f>
        <v>3.0248064000000014</v>
      </c>
      <c r="DK69">
        <v>0.15972000000000006</v>
      </c>
      <c r="DL69">
        <f t="shared" ref="DL69:DL132" si="20">DK69*2.24</f>
        <v>0.35777280000000017</v>
      </c>
      <c r="DN69">
        <f t="shared" si="8"/>
        <v>7.1555361481834572</v>
      </c>
      <c r="DO69">
        <f t="shared" si="9"/>
        <v>13.172975638750197</v>
      </c>
      <c r="DP69">
        <f t="shared" si="10"/>
        <v>14.1320256</v>
      </c>
      <c r="DQ69">
        <f t="shared" si="11"/>
        <v>34.460537386933652</v>
      </c>
      <c r="DR69">
        <v>10405</v>
      </c>
      <c r="DS69">
        <f t="shared" si="12"/>
        <v>3.1913691220898222</v>
      </c>
      <c r="DT69">
        <f t="shared" si="13"/>
        <v>5.8751471348825879</v>
      </c>
      <c r="DU69">
        <f t="shared" si="14"/>
        <v>6.3028834176000004</v>
      </c>
      <c r="DV69">
        <f t="shared" si="15"/>
        <v>15.369399674572408</v>
      </c>
    </row>
    <row r="70" spans="1:126" x14ac:dyDescent="0.2">
      <c r="A70" t="s">
        <v>12</v>
      </c>
      <c r="B70">
        <v>2018</v>
      </c>
      <c r="C70">
        <v>1</v>
      </c>
      <c r="D70">
        <v>4</v>
      </c>
      <c r="E70">
        <v>6</v>
      </c>
      <c r="F70">
        <v>10406</v>
      </c>
      <c r="G70">
        <v>165</v>
      </c>
      <c r="H70" s="1">
        <v>4.0999999999999996</v>
      </c>
      <c r="I70" s="2">
        <v>19.042224062050632</v>
      </c>
      <c r="J70">
        <v>23</v>
      </c>
      <c r="K70" s="2">
        <v>4.3663789306723615</v>
      </c>
      <c r="M70" t="s">
        <v>12</v>
      </c>
      <c r="N70">
        <v>2018</v>
      </c>
      <c r="O70">
        <v>2</v>
      </c>
      <c r="P70">
        <v>4</v>
      </c>
      <c r="Q70">
        <v>6</v>
      </c>
      <c r="R70">
        <v>10406</v>
      </c>
      <c r="S70">
        <v>165</v>
      </c>
      <c r="T70" s="1"/>
      <c r="U70" s="2"/>
      <c r="W70" s="2">
        <v>5.2113093120000009</v>
      </c>
      <c r="Y70" t="s">
        <v>12</v>
      </c>
      <c r="Z70">
        <v>2018</v>
      </c>
      <c r="AA70">
        <v>3</v>
      </c>
      <c r="AB70">
        <v>4</v>
      </c>
      <c r="AC70">
        <v>6</v>
      </c>
      <c r="AD70">
        <v>10406</v>
      </c>
      <c r="AE70">
        <v>165</v>
      </c>
      <c r="AH70">
        <v>23</v>
      </c>
      <c r="AI70">
        <v>2.9249738496000002</v>
      </c>
      <c r="AJ70">
        <v>10</v>
      </c>
      <c r="AK70">
        <f t="shared" ref="AK70:AK133" si="21">0.2038*AJ70+0.773</f>
        <v>2.8110000000000004</v>
      </c>
      <c r="AL70" t="s">
        <v>12</v>
      </c>
      <c r="AM70">
        <v>2019</v>
      </c>
      <c r="AN70">
        <v>1</v>
      </c>
      <c r="AO70">
        <v>4</v>
      </c>
      <c r="AP70">
        <v>6</v>
      </c>
      <c r="AQ70">
        <v>10406</v>
      </c>
      <c r="AR70">
        <v>165</v>
      </c>
      <c r="AS70" s="1">
        <v>3</v>
      </c>
      <c r="AT70" s="2">
        <v>17.408550022036138</v>
      </c>
      <c r="AU70">
        <v>27</v>
      </c>
      <c r="AV70" s="2">
        <v>6.5906798342882311</v>
      </c>
      <c r="AX70" t="s">
        <v>12</v>
      </c>
      <c r="AY70">
        <v>2019</v>
      </c>
      <c r="AZ70">
        <v>2</v>
      </c>
      <c r="BA70">
        <v>4</v>
      </c>
      <c r="BB70">
        <v>6</v>
      </c>
      <c r="BC70">
        <v>10406</v>
      </c>
      <c r="BD70">
        <v>165</v>
      </c>
      <c r="BE70" s="1">
        <v>2.5</v>
      </c>
      <c r="BF70" s="2"/>
      <c r="BG70" s="1">
        <v>18.583333333333332</v>
      </c>
      <c r="BH70" s="2">
        <v>4.2908203008000001</v>
      </c>
      <c r="BJ70" t="s">
        <v>12</v>
      </c>
      <c r="BK70">
        <v>2019</v>
      </c>
      <c r="BL70">
        <v>3</v>
      </c>
      <c r="BM70">
        <v>4</v>
      </c>
      <c r="BN70">
        <v>6</v>
      </c>
      <c r="BO70">
        <v>10406</v>
      </c>
      <c r="BP70">
        <v>165</v>
      </c>
      <c r="BQ70" s="1"/>
      <c r="BR70" s="2"/>
      <c r="BS70" s="1">
        <v>18.125</v>
      </c>
      <c r="BT70" s="2">
        <v>3.7174545408000008</v>
      </c>
      <c r="BV70" t="s">
        <v>12</v>
      </c>
      <c r="BW70">
        <v>2019</v>
      </c>
      <c r="BX70">
        <v>4</v>
      </c>
      <c r="BY70">
        <v>4</v>
      </c>
      <c r="BZ70">
        <v>6</v>
      </c>
      <c r="CA70">
        <v>10406</v>
      </c>
      <c r="CB70">
        <v>165</v>
      </c>
      <c r="CC70" s="1"/>
      <c r="CD70" s="2"/>
      <c r="CE70" s="1">
        <v>18.75</v>
      </c>
      <c r="CF70" s="2">
        <v>3.9905978112000007</v>
      </c>
      <c r="CH70" t="s">
        <v>12</v>
      </c>
      <c r="CI70">
        <v>2019</v>
      </c>
      <c r="CJ70">
        <v>5</v>
      </c>
      <c r="CK70">
        <v>4</v>
      </c>
      <c r="CL70">
        <v>6</v>
      </c>
      <c r="CM70">
        <v>10406</v>
      </c>
      <c r="CN70">
        <v>165</v>
      </c>
      <c r="CO70" s="1"/>
      <c r="CP70" s="2"/>
      <c r="CQ70" s="1">
        <v>19.75</v>
      </c>
      <c r="CR70" s="2">
        <v>3.0713819136000002</v>
      </c>
      <c r="CS70" s="1">
        <v>13.6525</v>
      </c>
      <c r="CT70">
        <f t="shared" ref="CT70:CT133" si="22">0.463*CS70-1.9497</f>
        <v>4.3714075000000001</v>
      </c>
      <c r="CW70">
        <v>10406</v>
      </c>
      <c r="CY70">
        <v>3.5501400000000003</v>
      </c>
      <c r="CZ70">
        <f t="shared" si="16"/>
        <v>7.952313600000001</v>
      </c>
      <c r="DB70">
        <v>2.0037600000000002</v>
      </c>
      <c r="DC70">
        <f t="shared" si="17"/>
        <v>4.488422400000001</v>
      </c>
      <c r="DE70">
        <v>1.5246</v>
      </c>
      <c r="DF70">
        <f t="shared" si="18"/>
        <v>3.4151040000000004</v>
      </c>
      <c r="DH70">
        <v>1.4084399999999999</v>
      </c>
      <c r="DI70">
        <f t="shared" si="19"/>
        <v>3.1549056000000002</v>
      </c>
      <c r="DK70">
        <v>0.64614000000000005</v>
      </c>
      <c r="DL70">
        <f t="shared" si="20"/>
        <v>1.4473536000000002</v>
      </c>
      <c r="DN70">
        <f t="shared" ref="DN70:DN133" si="23">K70+W70+AI70</f>
        <v>12.502662092272363</v>
      </c>
      <c r="DO70">
        <f t="shared" ref="DO70:DO133" si="24">SUM(AV70,BH70,BT70,CF70,CR70)</f>
        <v>21.660934400688234</v>
      </c>
      <c r="DP70">
        <f t="shared" ref="DP70:DP133" si="25">SUM(CZ70,DC70,DF70,DI70,DL70)</f>
        <v>20.458099199999999</v>
      </c>
      <c r="DQ70">
        <f t="shared" ref="DQ70:DQ133" si="26">DN70+DO70+DP70</f>
        <v>54.621695692960593</v>
      </c>
      <c r="DR70">
        <v>10406</v>
      </c>
      <c r="DS70">
        <f t="shared" ref="DS70:DS133" si="27">DN70*0.446</f>
        <v>5.5761872931534739</v>
      </c>
      <c r="DT70">
        <f t="shared" ref="DT70:DT133" si="28">DO70*0.446</f>
        <v>9.6607767427069522</v>
      </c>
      <c r="DU70">
        <f t="shared" ref="DU70:DU133" si="29">DP70*0.446</f>
        <v>9.1243122432000003</v>
      </c>
      <c r="DV70">
        <f t="shared" ref="DV70:DV133" si="30">DQ70*0.446</f>
        <v>24.361276279060426</v>
      </c>
    </row>
    <row r="71" spans="1:126" x14ac:dyDescent="0.2">
      <c r="A71" t="s">
        <v>12</v>
      </c>
      <c r="B71">
        <v>2018</v>
      </c>
      <c r="C71">
        <v>1</v>
      </c>
      <c r="D71">
        <v>4</v>
      </c>
      <c r="E71">
        <v>7</v>
      </c>
      <c r="F71">
        <v>10407</v>
      </c>
      <c r="G71">
        <v>202</v>
      </c>
      <c r="H71" s="1">
        <v>3.9</v>
      </c>
      <c r="I71" s="2">
        <v>18.37661158525513</v>
      </c>
      <c r="J71">
        <v>23</v>
      </c>
      <c r="K71" s="2">
        <v>3.3351415400036322</v>
      </c>
      <c r="M71" t="s">
        <v>12</v>
      </c>
      <c r="N71">
        <v>2018</v>
      </c>
      <c r="O71">
        <v>2</v>
      </c>
      <c r="P71">
        <v>4</v>
      </c>
      <c r="Q71">
        <v>7</v>
      </c>
      <c r="R71">
        <v>10407</v>
      </c>
      <c r="S71" s="6">
        <v>202</v>
      </c>
      <c r="T71" s="1">
        <v>3.1</v>
      </c>
      <c r="U71" s="2">
        <v>19.692668136714442</v>
      </c>
      <c r="V71">
        <v>22</v>
      </c>
      <c r="W71" s="2">
        <v>4.2153701990400014</v>
      </c>
      <c r="Y71" t="s">
        <v>12</v>
      </c>
      <c r="Z71">
        <v>2018</v>
      </c>
      <c r="AA71">
        <v>3</v>
      </c>
      <c r="AB71">
        <v>4</v>
      </c>
      <c r="AC71">
        <v>7</v>
      </c>
      <c r="AD71">
        <v>10407</v>
      </c>
      <c r="AE71">
        <v>202</v>
      </c>
      <c r="AF71">
        <v>3</v>
      </c>
      <c r="AG71">
        <v>21.065913854313699</v>
      </c>
      <c r="AH71">
        <v>12.5</v>
      </c>
      <c r="AI71">
        <v>2.9963146752000007</v>
      </c>
      <c r="AJ71">
        <v>20</v>
      </c>
      <c r="AK71">
        <f t="shared" si="21"/>
        <v>4.8490000000000002</v>
      </c>
      <c r="AL71" t="s">
        <v>12</v>
      </c>
      <c r="AM71">
        <v>2019</v>
      </c>
      <c r="AN71">
        <v>1</v>
      </c>
      <c r="AO71">
        <v>4</v>
      </c>
      <c r="AP71">
        <v>7</v>
      </c>
      <c r="AQ71">
        <v>10407</v>
      </c>
      <c r="AR71">
        <v>202</v>
      </c>
      <c r="AS71" s="1">
        <v>2.8</v>
      </c>
      <c r="AT71" s="2">
        <v>17.092580138982292</v>
      </c>
      <c r="AU71">
        <v>30.5</v>
      </c>
      <c r="AV71" s="2">
        <v>6.3209553732347015</v>
      </c>
      <c r="AX71" t="s">
        <v>12</v>
      </c>
      <c r="AY71">
        <v>2019</v>
      </c>
      <c r="AZ71">
        <v>2</v>
      </c>
      <c r="BA71">
        <v>4</v>
      </c>
      <c r="BB71">
        <v>7</v>
      </c>
      <c r="BC71">
        <v>10407</v>
      </c>
      <c r="BD71" s="6">
        <v>202</v>
      </c>
      <c r="BE71" s="1">
        <v>2.6</v>
      </c>
      <c r="BF71" s="2">
        <v>17.82985226693836</v>
      </c>
      <c r="BG71" s="1">
        <v>16.833333333333332</v>
      </c>
      <c r="BH71" s="2">
        <v>3.4069467801600006</v>
      </c>
      <c r="BJ71" t="s">
        <v>12</v>
      </c>
      <c r="BK71">
        <v>2019</v>
      </c>
      <c r="BL71">
        <v>3</v>
      </c>
      <c r="BM71">
        <v>4</v>
      </c>
      <c r="BN71">
        <v>7</v>
      </c>
      <c r="BO71">
        <v>10407</v>
      </c>
      <c r="BP71" s="6">
        <v>202</v>
      </c>
      <c r="BQ71" s="1">
        <v>2.4</v>
      </c>
      <c r="BR71" s="2">
        <v>18.925593069387091</v>
      </c>
      <c r="BS71" s="1">
        <v>18.875</v>
      </c>
      <c r="BT71" s="2">
        <v>3.7440077875200011</v>
      </c>
      <c r="BV71" t="s">
        <v>12</v>
      </c>
      <c r="BW71">
        <v>2019</v>
      </c>
      <c r="BX71">
        <v>4</v>
      </c>
      <c r="BY71">
        <v>4</v>
      </c>
      <c r="BZ71">
        <v>7</v>
      </c>
      <c r="CA71">
        <v>10407</v>
      </c>
      <c r="CB71" s="6">
        <v>202</v>
      </c>
      <c r="CC71" s="1">
        <v>2.5</v>
      </c>
      <c r="CD71" s="2">
        <v>18.048445021777333</v>
      </c>
      <c r="CE71" s="1">
        <v>19.5</v>
      </c>
      <c r="CF71" s="2">
        <v>3.0292265203199999</v>
      </c>
      <c r="CH71" t="s">
        <v>12</v>
      </c>
      <c r="CI71">
        <v>2019</v>
      </c>
      <c r="CJ71">
        <v>5</v>
      </c>
      <c r="CK71">
        <v>4</v>
      </c>
      <c r="CL71">
        <v>7</v>
      </c>
      <c r="CM71">
        <v>10407</v>
      </c>
      <c r="CN71" s="6">
        <v>202</v>
      </c>
      <c r="CO71" s="1">
        <v>2.9</v>
      </c>
      <c r="CP71" s="2">
        <v>17.918431712068273</v>
      </c>
      <c r="CQ71" s="1">
        <v>19</v>
      </c>
      <c r="CR71" s="2">
        <v>2.8351217664000004</v>
      </c>
      <c r="CS71" s="1">
        <v>12.7</v>
      </c>
      <c r="CT71">
        <f t="shared" si="22"/>
        <v>3.9303999999999997</v>
      </c>
      <c r="CW71">
        <v>10407</v>
      </c>
      <c r="CY71">
        <v>3.2234400000000005</v>
      </c>
      <c r="CZ71">
        <f t="shared" si="16"/>
        <v>7.2205056000000019</v>
      </c>
      <c r="DB71">
        <v>1.64802</v>
      </c>
      <c r="DC71">
        <f t="shared" si="17"/>
        <v>3.6915648000000005</v>
      </c>
      <c r="DE71">
        <v>1.5028200000000003</v>
      </c>
      <c r="DF71">
        <f t="shared" si="18"/>
        <v>3.3663168000000008</v>
      </c>
      <c r="DH71">
        <v>1.4592600000000004</v>
      </c>
      <c r="DI71">
        <f t="shared" si="19"/>
        <v>3.2687424000000012</v>
      </c>
      <c r="DK71">
        <v>0.76956000000000013</v>
      </c>
      <c r="DL71">
        <f t="shared" si="20"/>
        <v>1.7238144000000004</v>
      </c>
      <c r="DN71">
        <f t="shared" si="23"/>
        <v>10.546826414243634</v>
      </c>
      <c r="DO71">
        <f t="shared" si="24"/>
        <v>19.336258227634701</v>
      </c>
      <c r="DP71">
        <f t="shared" si="25"/>
        <v>19.270944000000007</v>
      </c>
      <c r="DQ71">
        <f t="shared" si="26"/>
        <v>49.154028641878341</v>
      </c>
      <c r="DR71">
        <v>10407</v>
      </c>
      <c r="DS71">
        <f t="shared" si="27"/>
        <v>4.7038845807526606</v>
      </c>
      <c r="DT71">
        <f t="shared" si="28"/>
        <v>8.6239711695250776</v>
      </c>
      <c r="DU71">
        <f t="shared" si="29"/>
        <v>8.5948410240000026</v>
      </c>
      <c r="DV71">
        <f t="shared" si="30"/>
        <v>21.922696774277739</v>
      </c>
    </row>
    <row r="72" spans="1:126" x14ac:dyDescent="0.2">
      <c r="A72" t="s">
        <v>12</v>
      </c>
      <c r="B72">
        <v>2018</v>
      </c>
      <c r="C72">
        <v>1</v>
      </c>
      <c r="D72">
        <v>4</v>
      </c>
      <c r="E72">
        <v>8</v>
      </c>
      <c r="F72">
        <v>10408</v>
      </c>
      <c r="G72">
        <v>56</v>
      </c>
      <c r="H72" s="1">
        <v>3.1</v>
      </c>
      <c r="I72" s="2">
        <v>21.406625140612142</v>
      </c>
      <c r="K72" s="2"/>
      <c r="M72" t="s">
        <v>12</v>
      </c>
      <c r="N72">
        <v>2018</v>
      </c>
      <c r="O72">
        <v>2</v>
      </c>
      <c r="P72">
        <v>4</v>
      </c>
      <c r="Q72">
        <v>8</v>
      </c>
      <c r="R72">
        <v>10408</v>
      </c>
      <c r="S72">
        <v>56</v>
      </c>
      <c r="T72" s="1"/>
      <c r="U72" s="2"/>
      <c r="W72" s="2"/>
      <c r="Y72" t="s">
        <v>12</v>
      </c>
      <c r="Z72">
        <v>2018</v>
      </c>
      <c r="AA72">
        <v>3</v>
      </c>
      <c r="AB72">
        <v>4</v>
      </c>
      <c r="AC72">
        <v>8</v>
      </c>
      <c r="AD72">
        <v>10408</v>
      </c>
      <c r="AE72">
        <v>56</v>
      </c>
      <c r="AH72">
        <v>23</v>
      </c>
      <c r="AK72">
        <f t="shared" si="21"/>
        <v>0.77300000000000002</v>
      </c>
      <c r="AL72" t="s">
        <v>12</v>
      </c>
      <c r="AM72">
        <v>2019</v>
      </c>
      <c r="AN72">
        <v>1</v>
      </c>
      <c r="AO72">
        <v>4</v>
      </c>
      <c r="AP72">
        <v>8</v>
      </c>
      <c r="AQ72">
        <v>10408</v>
      </c>
      <c r="AR72">
        <v>56</v>
      </c>
      <c r="AS72" s="1">
        <v>3.3</v>
      </c>
      <c r="AT72" s="2">
        <v>19.533711405166983</v>
      </c>
      <c r="AU72">
        <v>34</v>
      </c>
      <c r="AV72" s="2"/>
      <c r="AX72" t="s">
        <v>12</v>
      </c>
      <c r="AY72">
        <v>2019</v>
      </c>
      <c r="AZ72">
        <v>2</v>
      </c>
      <c r="BA72">
        <v>4</v>
      </c>
      <c r="BB72">
        <v>8</v>
      </c>
      <c r="BC72">
        <v>10408</v>
      </c>
      <c r="BD72">
        <v>56</v>
      </c>
      <c r="BE72" s="1">
        <v>2.9</v>
      </c>
      <c r="BF72" s="2"/>
      <c r="BG72" s="1">
        <v>20.166666666666668</v>
      </c>
      <c r="BH72" s="2"/>
      <c r="BJ72" t="s">
        <v>12</v>
      </c>
      <c r="BK72">
        <v>2019</v>
      </c>
      <c r="BL72">
        <v>3</v>
      </c>
      <c r="BM72">
        <v>4</v>
      </c>
      <c r="BN72">
        <v>8</v>
      </c>
      <c r="BO72">
        <v>10408</v>
      </c>
      <c r="BP72">
        <v>56</v>
      </c>
      <c r="BQ72" s="1"/>
      <c r="BR72" s="2"/>
      <c r="BS72" s="1">
        <v>17.5</v>
      </c>
      <c r="BT72" s="2"/>
      <c r="BV72" t="s">
        <v>12</v>
      </c>
      <c r="BW72">
        <v>2019</v>
      </c>
      <c r="BX72">
        <v>4</v>
      </c>
      <c r="BY72">
        <v>4</v>
      </c>
      <c r="BZ72">
        <v>8</v>
      </c>
      <c r="CA72">
        <v>10408</v>
      </c>
      <c r="CB72">
        <v>56</v>
      </c>
      <c r="CC72" s="1"/>
      <c r="CD72" s="2"/>
      <c r="CE72" s="1">
        <v>17.75</v>
      </c>
      <c r="CF72" s="2"/>
      <c r="CH72" t="s">
        <v>12</v>
      </c>
      <c r="CI72">
        <v>2019</v>
      </c>
      <c r="CJ72">
        <v>5</v>
      </c>
      <c r="CK72">
        <v>4</v>
      </c>
      <c r="CL72">
        <v>8</v>
      </c>
      <c r="CM72">
        <v>10408</v>
      </c>
      <c r="CN72">
        <v>56</v>
      </c>
      <c r="CO72" s="1"/>
      <c r="CP72" s="2"/>
      <c r="CQ72" s="1">
        <v>21.5</v>
      </c>
      <c r="CR72" s="2">
        <v>1.9575840768000004</v>
      </c>
      <c r="CS72" s="1">
        <v>8.5724999999999998</v>
      </c>
      <c r="CT72">
        <f t="shared" si="22"/>
        <v>2.0193675</v>
      </c>
      <c r="CW72">
        <v>10408</v>
      </c>
      <c r="CY72">
        <v>1.6044600000000002</v>
      </c>
      <c r="CZ72">
        <f t="shared" si="16"/>
        <v>3.5939904000000009</v>
      </c>
      <c r="DB72">
        <v>1.0672200000000001</v>
      </c>
      <c r="DC72">
        <f t="shared" si="17"/>
        <v>2.3905728000000002</v>
      </c>
      <c r="DE72">
        <v>0.87846000000000013</v>
      </c>
      <c r="DF72">
        <f t="shared" si="18"/>
        <v>1.9677504000000006</v>
      </c>
      <c r="DH72">
        <v>1.0309200000000001</v>
      </c>
      <c r="DI72">
        <f t="shared" si="19"/>
        <v>2.3092608000000006</v>
      </c>
      <c r="DK72">
        <v>0.1452</v>
      </c>
      <c r="DL72">
        <f t="shared" si="20"/>
        <v>0.32524800000000004</v>
      </c>
      <c r="DN72">
        <f t="shared" si="23"/>
        <v>0</v>
      </c>
      <c r="DO72">
        <f t="shared" si="24"/>
        <v>1.9575840768000004</v>
      </c>
      <c r="DP72">
        <f t="shared" si="25"/>
        <v>10.586822400000003</v>
      </c>
      <c r="DQ72">
        <f t="shared" si="26"/>
        <v>12.544406476800003</v>
      </c>
      <c r="DR72">
        <v>10408</v>
      </c>
      <c r="DS72">
        <f t="shared" si="27"/>
        <v>0</v>
      </c>
      <c r="DT72">
        <f t="shared" si="28"/>
        <v>0.87308249825280015</v>
      </c>
      <c r="DU72">
        <f t="shared" si="29"/>
        <v>4.7217227904000012</v>
      </c>
      <c r="DV72">
        <f t="shared" si="30"/>
        <v>5.5948052886528012</v>
      </c>
    </row>
    <row r="73" spans="1:126" x14ac:dyDescent="0.2">
      <c r="A73" t="s">
        <v>12</v>
      </c>
      <c r="B73">
        <v>2018</v>
      </c>
      <c r="C73">
        <v>1</v>
      </c>
      <c r="D73">
        <v>4</v>
      </c>
      <c r="E73">
        <v>9</v>
      </c>
      <c r="F73">
        <v>10409</v>
      </c>
      <c r="G73">
        <v>73</v>
      </c>
      <c r="H73" s="1">
        <v>3.5</v>
      </c>
      <c r="I73" s="2">
        <v>21.562631800927878</v>
      </c>
      <c r="J73">
        <v>25</v>
      </c>
      <c r="K73" s="2">
        <v>5.1757437165752851</v>
      </c>
      <c r="M73" t="s">
        <v>12</v>
      </c>
      <c r="N73">
        <v>2018</v>
      </c>
      <c r="O73">
        <v>2</v>
      </c>
      <c r="P73">
        <v>4</v>
      </c>
      <c r="Q73">
        <v>9</v>
      </c>
      <c r="R73">
        <v>10409</v>
      </c>
      <c r="S73">
        <v>73</v>
      </c>
      <c r="T73" s="1"/>
      <c r="U73" s="2"/>
      <c r="W73" s="2">
        <v>3.5514107903999999</v>
      </c>
      <c r="Y73" t="s">
        <v>12</v>
      </c>
      <c r="Z73">
        <v>2018</v>
      </c>
      <c r="AA73">
        <v>3</v>
      </c>
      <c r="AB73">
        <v>4</v>
      </c>
      <c r="AC73">
        <v>9</v>
      </c>
      <c r="AD73">
        <v>10409</v>
      </c>
      <c r="AE73">
        <v>73</v>
      </c>
      <c r="AH73">
        <v>21</v>
      </c>
      <c r="AI73">
        <v>1.2722447232</v>
      </c>
      <c r="AJ73">
        <v>6</v>
      </c>
      <c r="AK73">
        <f t="shared" si="21"/>
        <v>1.9958</v>
      </c>
      <c r="AL73" t="s">
        <v>12</v>
      </c>
      <c r="AM73">
        <v>2019</v>
      </c>
      <c r="AN73">
        <v>1</v>
      </c>
      <c r="AO73">
        <v>4</v>
      </c>
      <c r="AP73">
        <v>9</v>
      </c>
      <c r="AQ73">
        <v>10409</v>
      </c>
      <c r="AR73">
        <v>73</v>
      </c>
      <c r="AS73" s="1">
        <v>2.7</v>
      </c>
      <c r="AT73" s="2">
        <v>21.989174560216508</v>
      </c>
      <c r="AU73">
        <v>27</v>
      </c>
      <c r="AV73" s="2">
        <v>5.0421142083897159</v>
      </c>
      <c r="AX73" t="s">
        <v>12</v>
      </c>
      <c r="AY73">
        <v>2019</v>
      </c>
      <c r="AZ73">
        <v>2</v>
      </c>
      <c r="BA73">
        <v>4</v>
      </c>
      <c r="BB73">
        <v>9</v>
      </c>
      <c r="BC73">
        <v>10409</v>
      </c>
      <c r="BD73">
        <v>73</v>
      </c>
      <c r="BE73" s="1">
        <v>2.1818181818181817</v>
      </c>
      <c r="BF73" s="2"/>
      <c r="BG73" s="1">
        <v>19.5</v>
      </c>
      <c r="BH73" s="2">
        <v>2.9964819456000003</v>
      </c>
      <c r="BJ73" t="s">
        <v>12</v>
      </c>
      <c r="BK73">
        <v>2019</v>
      </c>
      <c r="BL73">
        <v>3</v>
      </c>
      <c r="BM73">
        <v>4</v>
      </c>
      <c r="BN73">
        <v>9</v>
      </c>
      <c r="BO73">
        <v>10409</v>
      </c>
      <c r="BP73">
        <v>73</v>
      </c>
      <c r="BQ73" s="1"/>
      <c r="BR73" s="2"/>
      <c r="BS73" s="1">
        <v>17.875</v>
      </c>
      <c r="BT73" s="2">
        <v>3.2622560256000006</v>
      </c>
      <c r="BV73" t="s">
        <v>12</v>
      </c>
      <c r="BW73">
        <v>2019</v>
      </c>
      <c r="BX73">
        <v>4</v>
      </c>
      <c r="BY73">
        <v>4</v>
      </c>
      <c r="BZ73">
        <v>9</v>
      </c>
      <c r="CA73">
        <v>10409</v>
      </c>
      <c r="CB73">
        <v>73</v>
      </c>
      <c r="CC73" s="1"/>
      <c r="CD73" s="2"/>
      <c r="CE73" s="1">
        <v>18.5</v>
      </c>
      <c r="CF73" s="2">
        <v>2.2976169216</v>
      </c>
      <c r="CH73" t="s">
        <v>12</v>
      </c>
      <c r="CI73">
        <v>2019</v>
      </c>
      <c r="CJ73">
        <v>5</v>
      </c>
      <c r="CK73">
        <v>4</v>
      </c>
      <c r="CL73">
        <v>9</v>
      </c>
      <c r="CM73">
        <v>10409</v>
      </c>
      <c r="CN73">
        <v>73</v>
      </c>
      <c r="CO73" s="1"/>
      <c r="CP73" s="2"/>
      <c r="CQ73" s="1">
        <v>21.25</v>
      </c>
      <c r="CR73" s="2">
        <v>1.8394540032000002</v>
      </c>
      <c r="CS73" s="1">
        <v>11.7475</v>
      </c>
      <c r="CT73">
        <f t="shared" si="22"/>
        <v>3.4893925000000001</v>
      </c>
      <c r="CW73">
        <v>10409</v>
      </c>
      <c r="CY73">
        <v>1.9384200000000003</v>
      </c>
      <c r="CZ73">
        <f t="shared" si="16"/>
        <v>4.3420608000000014</v>
      </c>
      <c r="DB73">
        <v>1.3648800000000001</v>
      </c>
      <c r="DC73">
        <f t="shared" si="17"/>
        <v>3.0573312000000006</v>
      </c>
      <c r="DE73">
        <v>0.96557999999999999</v>
      </c>
      <c r="DF73">
        <f t="shared" si="18"/>
        <v>2.1628992</v>
      </c>
      <c r="DH73">
        <v>1.5899399999999999</v>
      </c>
      <c r="DI73">
        <f t="shared" si="19"/>
        <v>3.5614656</v>
      </c>
      <c r="DK73">
        <v>0.23958000000000002</v>
      </c>
      <c r="DL73">
        <f t="shared" si="20"/>
        <v>0.53665920000000011</v>
      </c>
      <c r="DN73">
        <f t="shared" si="23"/>
        <v>9.9993992301752854</v>
      </c>
      <c r="DO73">
        <f t="shared" si="24"/>
        <v>15.437923104389716</v>
      </c>
      <c r="DP73">
        <f t="shared" si="25"/>
        <v>13.660416000000003</v>
      </c>
      <c r="DQ73">
        <f t="shared" si="26"/>
        <v>39.097738334565008</v>
      </c>
      <c r="DR73">
        <v>10409</v>
      </c>
      <c r="DS73">
        <f t="shared" si="27"/>
        <v>4.4597320566581775</v>
      </c>
      <c r="DT73">
        <f t="shared" si="28"/>
        <v>6.8853137045578139</v>
      </c>
      <c r="DU73">
        <f t="shared" si="29"/>
        <v>6.0925455360000011</v>
      </c>
      <c r="DV73">
        <f t="shared" si="30"/>
        <v>17.437591297215995</v>
      </c>
    </row>
    <row r="74" spans="1:126" x14ac:dyDescent="0.2">
      <c r="A74" t="s">
        <v>12</v>
      </c>
      <c r="B74">
        <v>2018</v>
      </c>
      <c r="C74">
        <v>1</v>
      </c>
      <c r="D74">
        <v>4</v>
      </c>
      <c r="E74">
        <v>10</v>
      </c>
      <c r="F74">
        <v>10410</v>
      </c>
      <c r="G74">
        <v>131</v>
      </c>
      <c r="H74" s="1">
        <v>3.2</v>
      </c>
      <c r="I74" s="2">
        <v>20.48947918221161</v>
      </c>
      <c r="J74">
        <v>27</v>
      </c>
      <c r="K74" s="2">
        <v>4.498309434412775</v>
      </c>
      <c r="M74" t="s">
        <v>12</v>
      </c>
      <c r="N74">
        <v>2018</v>
      </c>
      <c r="O74">
        <v>2</v>
      </c>
      <c r="P74">
        <v>4</v>
      </c>
      <c r="Q74">
        <v>10</v>
      </c>
      <c r="R74">
        <v>10410</v>
      </c>
      <c r="S74">
        <v>131</v>
      </c>
      <c r="T74" s="1"/>
      <c r="U74" s="2"/>
      <c r="W74" s="2">
        <v>3.9374337023999999</v>
      </c>
      <c r="Y74" t="s">
        <v>12</v>
      </c>
      <c r="Z74">
        <v>2018</v>
      </c>
      <c r="AA74">
        <v>3</v>
      </c>
      <c r="AB74">
        <v>4</v>
      </c>
      <c r="AC74">
        <v>10</v>
      </c>
      <c r="AD74">
        <v>10410</v>
      </c>
      <c r="AE74">
        <v>131</v>
      </c>
      <c r="AH74">
        <v>25</v>
      </c>
      <c r="AI74">
        <v>2.0213233920000002</v>
      </c>
      <c r="AJ74">
        <v>6</v>
      </c>
      <c r="AK74">
        <f t="shared" si="21"/>
        <v>1.9958</v>
      </c>
      <c r="AL74" t="s">
        <v>12</v>
      </c>
      <c r="AM74">
        <v>2019</v>
      </c>
      <c r="AN74">
        <v>1</v>
      </c>
      <c r="AO74">
        <v>4</v>
      </c>
      <c r="AP74">
        <v>10</v>
      </c>
      <c r="AQ74">
        <v>10410</v>
      </c>
      <c r="AR74">
        <v>131</v>
      </c>
      <c r="AS74" s="1">
        <v>2.7</v>
      </c>
      <c r="AT74" s="2">
        <v>17.629324294401197</v>
      </c>
      <c r="AU74">
        <v>28</v>
      </c>
      <c r="AV74" s="2">
        <v>5.4873446619768682</v>
      </c>
      <c r="AX74" t="s">
        <v>12</v>
      </c>
      <c r="AY74">
        <v>2019</v>
      </c>
      <c r="AZ74">
        <v>2</v>
      </c>
      <c r="BA74">
        <v>4</v>
      </c>
      <c r="BB74">
        <v>10</v>
      </c>
      <c r="BC74">
        <v>10410</v>
      </c>
      <c r="BD74">
        <v>131</v>
      </c>
      <c r="BE74" s="1">
        <v>2.5</v>
      </c>
      <c r="BF74" s="2"/>
      <c r="BG74" s="1">
        <v>21.833333333333332</v>
      </c>
      <c r="BH74" s="2">
        <v>3.6525164544000006</v>
      </c>
      <c r="BJ74" t="s">
        <v>12</v>
      </c>
      <c r="BK74">
        <v>2019</v>
      </c>
      <c r="BL74">
        <v>3</v>
      </c>
      <c r="BM74">
        <v>4</v>
      </c>
      <c r="BN74">
        <v>10</v>
      </c>
      <c r="BO74">
        <v>10410</v>
      </c>
      <c r="BP74">
        <v>131</v>
      </c>
      <c r="BQ74" s="1"/>
      <c r="BR74" s="2"/>
      <c r="BS74" s="1">
        <v>20.25</v>
      </c>
      <c r="BT74" s="2">
        <v>3.1484563968000008</v>
      </c>
      <c r="BV74" t="s">
        <v>12</v>
      </c>
      <c r="BW74">
        <v>2019</v>
      </c>
      <c r="BX74">
        <v>4</v>
      </c>
      <c r="BY74">
        <v>4</v>
      </c>
      <c r="BZ74">
        <v>10</v>
      </c>
      <c r="CA74">
        <v>10410</v>
      </c>
      <c r="CB74">
        <v>131</v>
      </c>
      <c r="CC74" s="1"/>
      <c r="CD74" s="2"/>
      <c r="CE74" s="1">
        <v>18</v>
      </c>
      <c r="CF74" s="2">
        <v>3.0750061056</v>
      </c>
      <c r="CH74" t="s">
        <v>12</v>
      </c>
      <c r="CI74">
        <v>2019</v>
      </c>
      <c r="CJ74">
        <v>5</v>
      </c>
      <c r="CK74">
        <v>4</v>
      </c>
      <c r="CL74">
        <v>10</v>
      </c>
      <c r="CM74">
        <v>10410</v>
      </c>
      <c r="CN74">
        <v>131</v>
      </c>
      <c r="CO74" s="1"/>
      <c r="CP74" s="2"/>
      <c r="CQ74" s="1">
        <v>20.5</v>
      </c>
      <c r="CR74" s="2">
        <v>1.9744598016000001</v>
      </c>
      <c r="CS74" s="1">
        <v>10.795</v>
      </c>
      <c r="CT74">
        <f t="shared" si="22"/>
        <v>3.0483850000000006</v>
      </c>
      <c r="CW74">
        <v>10410</v>
      </c>
      <c r="CY74">
        <v>2.1997800000000001</v>
      </c>
      <c r="CZ74">
        <f t="shared" si="16"/>
        <v>4.9275072000000009</v>
      </c>
      <c r="DB74">
        <v>1.3285799999999999</v>
      </c>
      <c r="DC74">
        <f t="shared" si="17"/>
        <v>2.9760192000000001</v>
      </c>
      <c r="DE74">
        <v>1.0164</v>
      </c>
      <c r="DF74">
        <f t="shared" si="18"/>
        <v>2.2767360000000001</v>
      </c>
      <c r="DH74">
        <v>1.2342000000000002</v>
      </c>
      <c r="DI74">
        <f t="shared" si="19"/>
        <v>2.7646080000000008</v>
      </c>
      <c r="DK74">
        <v>0.16697999999999999</v>
      </c>
      <c r="DL74">
        <f t="shared" si="20"/>
        <v>0.37403520000000001</v>
      </c>
      <c r="DN74">
        <f t="shared" si="23"/>
        <v>10.457066528812774</v>
      </c>
      <c r="DO74">
        <f t="shared" si="24"/>
        <v>17.337783420376869</v>
      </c>
      <c r="DP74">
        <f t="shared" si="25"/>
        <v>13.318905600000001</v>
      </c>
      <c r="DQ74">
        <f t="shared" si="26"/>
        <v>41.113755549189648</v>
      </c>
      <c r="DR74">
        <v>10410</v>
      </c>
      <c r="DS74">
        <f t="shared" si="27"/>
        <v>4.6638516718504972</v>
      </c>
      <c r="DT74">
        <f t="shared" si="28"/>
        <v>7.7326514054880837</v>
      </c>
      <c r="DU74">
        <f t="shared" si="29"/>
        <v>5.9402318976000004</v>
      </c>
      <c r="DV74">
        <f t="shared" si="30"/>
        <v>18.336734974938583</v>
      </c>
    </row>
    <row r="75" spans="1:126" x14ac:dyDescent="0.2">
      <c r="A75" t="s">
        <v>12</v>
      </c>
      <c r="B75">
        <v>2018</v>
      </c>
      <c r="C75">
        <v>1</v>
      </c>
      <c r="D75">
        <v>4</v>
      </c>
      <c r="E75">
        <v>11</v>
      </c>
      <c r="F75">
        <v>10411</v>
      </c>
      <c r="G75">
        <v>89</v>
      </c>
      <c r="H75" s="1">
        <v>3.6</v>
      </c>
      <c r="I75" s="2">
        <v>20.208166533226581</v>
      </c>
      <c r="J75">
        <v>26</v>
      </c>
      <c r="K75" s="2">
        <v>3.9238814519135312</v>
      </c>
      <c r="M75" t="s">
        <v>12</v>
      </c>
      <c r="N75">
        <v>2018</v>
      </c>
      <c r="O75">
        <v>2</v>
      </c>
      <c r="P75">
        <v>4</v>
      </c>
      <c r="Q75">
        <v>11</v>
      </c>
      <c r="R75">
        <v>10411</v>
      </c>
      <c r="S75">
        <v>89</v>
      </c>
      <c r="T75" s="1"/>
      <c r="U75" s="2"/>
      <c r="W75" s="2">
        <v>3.7830245376000007</v>
      </c>
      <c r="Y75" t="s">
        <v>12</v>
      </c>
      <c r="Z75">
        <v>2018</v>
      </c>
      <c r="AA75">
        <v>3</v>
      </c>
      <c r="AB75">
        <v>4</v>
      </c>
      <c r="AC75">
        <v>11</v>
      </c>
      <c r="AD75">
        <v>10411</v>
      </c>
      <c r="AE75">
        <v>89</v>
      </c>
      <c r="AH75">
        <v>19</v>
      </c>
      <c r="AI75">
        <v>2.5920499968000001</v>
      </c>
      <c r="AJ75">
        <v>18</v>
      </c>
      <c r="AK75">
        <f t="shared" si="21"/>
        <v>4.4413999999999998</v>
      </c>
      <c r="AL75" t="s">
        <v>12</v>
      </c>
      <c r="AM75">
        <v>2019</v>
      </c>
      <c r="AN75">
        <v>1</v>
      </c>
      <c r="AO75">
        <v>4</v>
      </c>
      <c r="AP75">
        <v>11</v>
      </c>
      <c r="AQ75">
        <v>10411</v>
      </c>
      <c r="AR75">
        <v>89</v>
      </c>
      <c r="AS75" s="1">
        <v>2.7272727272727271</v>
      </c>
      <c r="AT75" s="2">
        <v>17.318304567335918</v>
      </c>
      <c r="AU75">
        <v>28.5</v>
      </c>
      <c r="AV75" s="2">
        <v>5.5595182529059546</v>
      </c>
      <c r="AX75" t="s">
        <v>12</v>
      </c>
      <c r="AY75">
        <v>2019</v>
      </c>
      <c r="AZ75">
        <v>2</v>
      </c>
      <c r="BA75">
        <v>4</v>
      </c>
      <c r="BB75">
        <v>11</v>
      </c>
      <c r="BC75">
        <v>10411</v>
      </c>
      <c r="BD75">
        <v>89</v>
      </c>
      <c r="BE75" s="1">
        <v>2.2000000000000002</v>
      </c>
      <c r="BF75" s="2"/>
      <c r="BG75" s="1">
        <v>18.666666666666668</v>
      </c>
      <c r="BH75" s="2">
        <v>2.9255592960000008</v>
      </c>
      <c r="BJ75" t="s">
        <v>12</v>
      </c>
      <c r="BK75">
        <v>2019</v>
      </c>
      <c r="BL75">
        <v>3</v>
      </c>
      <c r="BM75">
        <v>4</v>
      </c>
      <c r="BN75">
        <v>11</v>
      </c>
      <c r="BO75">
        <v>10411</v>
      </c>
      <c r="BP75">
        <v>89</v>
      </c>
      <c r="BQ75" s="1"/>
      <c r="BR75" s="2"/>
      <c r="BS75" s="1">
        <v>17.375</v>
      </c>
      <c r="BT75" s="2">
        <v>2.8449907199999998</v>
      </c>
      <c r="BV75" t="s">
        <v>12</v>
      </c>
      <c r="BW75">
        <v>2019</v>
      </c>
      <c r="BX75">
        <v>4</v>
      </c>
      <c r="BY75">
        <v>4</v>
      </c>
      <c r="BZ75">
        <v>11</v>
      </c>
      <c r="CA75">
        <v>10411</v>
      </c>
      <c r="CB75">
        <v>89</v>
      </c>
      <c r="CC75" s="1"/>
      <c r="CD75" s="2"/>
      <c r="CE75" s="1">
        <v>16.75</v>
      </c>
      <c r="CF75" s="2">
        <v>2.6776738560000002</v>
      </c>
      <c r="CH75" t="s">
        <v>12</v>
      </c>
      <c r="CI75">
        <v>2019</v>
      </c>
      <c r="CJ75">
        <v>5</v>
      </c>
      <c r="CK75">
        <v>4</v>
      </c>
      <c r="CL75">
        <v>11</v>
      </c>
      <c r="CM75">
        <v>10411</v>
      </c>
      <c r="CN75">
        <v>89</v>
      </c>
      <c r="CO75" s="1"/>
      <c r="CP75" s="2"/>
      <c r="CQ75" s="1">
        <v>19.875</v>
      </c>
      <c r="CR75" s="2">
        <v>2.2613471232000002</v>
      </c>
      <c r="CS75" s="1">
        <v>11.112500000000001</v>
      </c>
      <c r="CT75">
        <f t="shared" si="22"/>
        <v>3.1953875000000007</v>
      </c>
      <c r="CW75">
        <v>10411</v>
      </c>
      <c r="CY75">
        <v>2.2070399999999997</v>
      </c>
      <c r="CZ75">
        <f t="shared" si="16"/>
        <v>4.9437695999999995</v>
      </c>
      <c r="DB75">
        <v>1.3576200000000003</v>
      </c>
      <c r="DC75">
        <f t="shared" si="17"/>
        <v>3.041068800000001</v>
      </c>
      <c r="DE75">
        <v>1.1398200000000001</v>
      </c>
      <c r="DF75">
        <f t="shared" si="18"/>
        <v>2.5531968000000003</v>
      </c>
      <c r="DH75">
        <v>1.2777600000000005</v>
      </c>
      <c r="DI75">
        <f t="shared" si="19"/>
        <v>2.8621824000000013</v>
      </c>
      <c r="DK75">
        <v>0.29039999999999999</v>
      </c>
      <c r="DL75">
        <f t="shared" si="20"/>
        <v>0.65049600000000007</v>
      </c>
      <c r="DN75">
        <f t="shared" si="23"/>
        <v>10.298955986313532</v>
      </c>
      <c r="DO75">
        <f t="shared" si="24"/>
        <v>16.269089248105956</v>
      </c>
      <c r="DP75">
        <f t="shared" si="25"/>
        <v>14.050713600000003</v>
      </c>
      <c r="DQ75">
        <f t="shared" si="26"/>
        <v>40.618758834419488</v>
      </c>
      <c r="DR75">
        <v>10411</v>
      </c>
      <c r="DS75">
        <f t="shared" si="27"/>
        <v>4.5933343698958353</v>
      </c>
      <c r="DT75">
        <f t="shared" si="28"/>
        <v>7.2560138046552565</v>
      </c>
      <c r="DU75">
        <f t="shared" si="29"/>
        <v>6.2666182656000018</v>
      </c>
      <c r="DV75">
        <f t="shared" si="30"/>
        <v>18.115966440151091</v>
      </c>
    </row>
    <row r="76" spans="1:126" x14ac:dyDescent="0.2">
      <c r="A76" t="s">
        <v>12</v>
      </c>
      <c r="B76">
        <v>2018</v>
      </c>
      <c r="C76">
        <v>1</v>
      </c>
      <c r="D76">
        <v>4</v>
      </c>
      <c r="E76">
        <v>12</v>
      </c>
      <c r="F76">
        <v>10412</v>
      </c>
      <c r="G76">
        <v>94</v>
      </c>
      <c r="H76" s="1">
        <v>3.8</v>
      </c>
      <c r="I76" s="2">
        <v>21.383751651254954</v>
      </c>
      <c r="J76">
        <v>24</v>
      </c>
      <c r="K76" s="2">
        <v>4.9867511017173047</v>
      </c>
      <c r="M76" t="s">
        <v>12</v>
      </c>
      <c r="N76">
        <v>2018</v>
      </c>
      <c r="O76">
        <v>2</v>
      </c>
      <c r="P76">
        <v>4</v>
      </c>
      <c r="Q76">
        <v>12</v>
      </c>
      <c r="R76">
        <v>10412</v>
      </c>
      <c r="S76">
        <v>94</v>
      </c>
      <c r="T76" s="1"/>
      <c r="U76" s="2"/>
      <c r="W76" s="2">
        <v>5.0569001472000004</v>
      </c>
      <c r="Y76" t="s">
        <v>12</v>
      </c>
      <c r="Z76">
        <v>2018</v>
      </c>
      <c r="AA76">
        <v>3</v>
      </c>
      <c r="AB76">
        <v>4</v>
      </c>
      <c r="AC76">
        <v>12</v>
      </c>
      <c r="AD76">
        <v>10412</v>
      </c>
      <c r="AE76">
        <v>94</v>
      </c>
      <c r="AH76">
        <v>22</v>
      </c>
      <c r="AI76">
        <v>3.2103371520000001</v>
      </c>
      <c r="AJ76">
        <v>10</v>
      </c>
      <c r="AK76">
        <f t="shared" si="21"/>
        <v>2.8110000000000004</v>
      </c>
      <c r="AL76" t="s">
        <v>12</v>
      </c>
      <c r="AM76">
        <v>2019</v>
      </c>
      <c r="AN76">
        <v>1</v>
      </c>
      <c r="AO76">
        <v>4</v>
      </c>
      <c r="AP76">
        <v>12</v>
      </c>
      <c r="AQ76">
        <v>10412</v>
      </c>
      <c r="AR76">
        <v>94</v>
      </c>
      <c r="AS76" s="1">
        <v>2.8</v>
      </c>
      <c r="AT76" s="2">
        <v>19.672647151400689</v>
      </c>
      <c r="AU76">
        <v>27.5</v>
      </c>
      <c r="AV76" s="2">
        <v>6.5072634560906515</v>
      </c>
      <c r="AX76" t="s">
        <v>12</v>
      </c>
      <c r="AY76">
        <v>2019</v>
      </c>
      <c r="AZ76">
        <v>2</v>
      </c>
      <c r="BA76">
        <v>4</v>
      </c>
      <c r="BB76">
        <v>12</v>
      </c>
      <c r="BC76">
        <v>10412</v>
      </c>
      <c r="BD76">
        <v>94</v>
      </c>
      <c r="BE76" s="1">
        <v>2.2000000000000002</v>
      </c>
      <c r="BF76" s="2"/>
      <c r="BG76" s="1">
        <v>20.833333333333332</v>
      </c>
      <c r="BH76" s="2">
        <v>4.2553589760000001</v>
      </c>
      <c r="BJ76" t="s">
        <v>12</v>
      </c>
      <c r="BK76">
        <v>2019</v>
      </c>
      <c r="BL76">
        <v>3</v>
      </c>
      <c r="BM76">
        <v>4</v>
      </c>
      <c r="BN76">
        <v>12</v>
      </c>
      <c r="BO76">
        <v>10412</v>
      </c>
      <c r="BP76">
        <v>94</v>
      </c>
      <c r="BQ76" s="1"/>
      <c r="BR76" s="2"/>
      <c r="BS76" s="1">
        <v>20.125</v>
      </c>
      <c r="BT76" s="2">
        <v>4.2864526848000004</v>
      </c>
      <c r="BV76" t="s">
        <v>12</v>
      </c>
      <c r="BW76">
        <v>2019</v>
      </c>
      <c r="BX76">
        <v>4</v>
      </c>
      <c r="BY76">
        <v>4</v>
      </c>
      <c r="BZ76">
        <v>12</v>
      </c>
      <c r="CA76">
        <v>10412</v>
      </c>
      <c r="CB76">
        <v>94</v>
      </c>
      <c r="CC76" s="1"/>
      <c r="CD76" s="2"/>
      <c r="CE76" s="1">
        <v>20.75</v>
      </c>
      <c r="CF76" s="2">
        <v>3.8869459199999996</v>
      </c>
      <c r="CH76" t="s">
        <v>12</v>
      </c>
      <c r="CI76">
        <v>2019</v>
      </c>
      <c r="CJ76">
        <v>5</v>
      </c>
      <c r="CK76">
        <v>4</v>
      </c>
      <c r="CL76">
        <v>12</v>
      </c>
      <c r="CM76">
        <v>10412</v>
      </c>
      <c r="CN76">
        <v>94</v>
      </c>
      <c r="CO76" s="1"/>
      <c r="CP76" s="2"/>
      <c r="CQ76" s="1">
        <v>24.25</v>
      </c>
      <c r="CR76" s="2">
        <v>3.2063877120000002</v>
      </c>
      <c r="CS76" s="1">
        <v>9.5250000000000004</v>
      </c>
      <c r="CT76">
        <f t="shared" si="22"/>
        <v>2.460375</v>
      </c>
      <c r="CW76">
        <v>10412</v>
      </c>
      <c r="CY76">
        <v>2.6644200000000007</v>
      </c>
      <c r="CZ76">
        <f t="shared" si="16"/>
        <v>5.9683008000000024</v>
      </c>
      <c r="DB76">
        <v>1.9384200000000003</v>
      </c>
      <c r="DC76">
        <f t="shared" si="17"/>
        <v>4.3420608000000014</v>
      </c>
      <c r="DE76">
        <v>1.8004800000000001</v>
      </c>
      <c r="DF76">
        <f t="shared" si="18"/>
        <v>4.0330752000000007</v>
      </c>
      <c r="DH76">
        <v>1.7206200000000003</v>
      </c>
      <c r="DI76">
        <f t="shared" si="19"/>
        <v>3.8541888000000011</v>
      </c>
      <c r="DK76">
        <v>0.65630400000000011</v>
      </c>
      <c r="DL76">
        <f t="shared" si="20"/>
        <v>1.4701209600000005</v>
      </c>
      <c r="DN76">
        <f t="shared" si="23"/>
        <v>13.253988400917304</v>
      </c>
      <c r="DO76">
        <f t="shared" si="24"/>
        <v>22.142408748890652</v>
      </c>
      <c r="DP76">
        <f t="shared" si="25"/>
        <v>19.667746560000005</v>
      </c>
      <c r="DQ76">
        <f t="shared" si="26"/>
        <v>55.064143709807958</v>
      </c>
      <c r="DR76">
        <v>10412</v>
      </c>
      <c r="DS76">
        <f t="shared" si="27"/>
        <v>5.9112788268091174</v>
      </c>
      <c r="DT76">
        <f t="shared" si="28"/>
        <v>9.8755143020052305</v>
      </c>
      <c r="DU76">
        <f t="shared" si="29"/>
        <v>8.7718149657600026</v>
      </c>
      <c r="DV76">
        <f t="shared" si="30"/>
        <v>24.55860809457435</v>
      </c>
    </row>
    <row r="77" spans="1:126" x14ac:dyDescent="0.2">
      <c r="A77" t="s">
        <v>12</v>
      </c>
      <c r="B77">
        <v>2018</v>
      </c>
      <c r="C77">
        <v>1</v>
      </c>
      <c r="D77">
        <v>4</v>
      </c>
      <c r="E77">
        <v>13</v>
      </c>
      <c r="F77">
        <v>10413</v>
      </c>
      <c r="G77">
        <v>201</v>
      </c>
      <c r="H77" s="1">
        <v>3.9</v>
      </c>
      <c r="I77" s="2">
        <v>19.739557063597598</v>
      </c>
      <c r="J77">
        <v>25</v>
      </c>
      <c r="K77" s="2">
        <v>4.4492342588839486</v>
      </c>
      <c r="M77" t="s">
        <v>12</v>
      </c>
      <c r="N77">
        <v>2018</v>
      </c>
      <c r="O77">
        <v>2</v>
      </c>
      <c r="P77">
        <v>4</v>
      </c>
      <c r="Q77">
        <v>13</v>
      </c>
      <c r="R77">
        <v>10413</v>
      </c>
      <c r="S77" s="6">
        <v>201</v>
      </c>
      <c r="T77" s="1">
        <v>2.9</v>
      </c>
      <c r="U77" s="2">
        <v>22.270164255945087</v>
      </c>
      <c r="V77">
        <v>26</v>
      </c>
      <c r="W77" s="2">
        <v>2.6751387801600002</v>
      </c>
      <c r="Y77" t="s">
        <v>12</v>
      </c>
      <c r="Z77">
        <v>2018</v>
      </c>
      <c r="AA77">
        <v>3</v>
      </c>
      <c r="AB77">
        <v>4</v>
      </c>
      <c r="AC77">
        <v>13</v>
      </c>
      <c r="AD77">
        <v>10413</v>
      </c>
      <c r="AE77">
        <v>201</v>
      </c>
      <c r="AF77">
        <v>2.4</v>
      </c>
      <c r="AG77">
        <v>28.640337654507082</v>
      </c>
      <c r="AH77">
        <v>13</v>
      </c>
      <c r="AI77">
        <v>0.81150189120000016</v>
      </c>
      <c r="AJ77">
        <v>7</v>
      </c>
      <c r="AK77">
        <f t="shared" si="21"/>
        <v>2.1996000000000002</v>
      </c>
      <c r="AL77" t="s">
        <v>12</v>
      </c>
      <c r="AM77">
        <v>2019</v>
      </c>
      <c r="AN77">
        <v>1</v>
      </c>
      <c r="AO77">
        <v>4</v>
      </c>
      <c r="AP77">
        <v>13</v>
      </c>
      <c r="AQ77">
        <v>10413</v>
      </c>
      <c r="AR77">
        <v>201</v>
      </c>
      <c r="AS77" s="1">
        <v>2.9</v>
      </c>
      <c r="AT77" s="2">
        <v>18.788972760091895</v>
      </c>
      <c r="AU77">
        <v>21</v>
      </c>
      <c r="AV77" s="2">
        <v>4.8583052707581231</v>
      </c>
      <c r="AX77" t="s">
        <v>12</v>
      </c>
      <c r="AY77">
        <v>2019</v>
      </c>
      <c r="AZ77">
        <v>2</v>
      </c>
      <c r="BA77">
        <v>4</v>
      </c>
      <c r="BB77">
        <v>13</v>
      </c>
      <c r="BC77">
        <v>10413</v>
      </c>
      <c r="BD77" s="6">
        <v>201</v>
      </c>
      <c r="BE77" s="1">
        <v>1.8</v>
      </c>
      <c r="BF77" s="2">
        <v>18.787937180845937</v>
      </c>
      <c r="BG77" s="1">
        <v>15.666666666666666</v>
      </c>
      <c r="BH77" s="2">
        <v>2.3457666355199995</v>
      </c>
      <c r="BJ77" t="s">
        <v>12</v>
      </c>
      <c r="BK77">
        <v>2019</v>
      </c>
      <c r="BL77">
        <v>3</v>
      </c>
      <c r="BM77">
        <v>4</v>
      </c>
      <c r="BN77">
        <v>13</v>
      </c>
      <c r="BO77">
        <v>10413</v>
      </c>
      <c r="BP77" s="6">
        <v>201</v>
      </c>
      <c r="BQ77" s="1">
        <v>2.4</v>
      </c>
      <c r="BR77" s="2">
        <v>21.716339673506067</v>
      </c>
      <c r="BS77" s="1">
        <v>14.125</v>
      </c>
      <c r="BT77" s="2">
        <v>2.3698772697600003</v>
      </c>
      <c r="BV77" t="s">
        <v>12</v>
      </c>
      <c r="BW77">
        <v>2019</v>
      </c>
      <c r="BX77">
        <v>4</v>
      </c>
      <c r="BY77">
        <v>4</v>
      </c>
      <c r="BZ77">
        <v>13</v>
      </c>
      <c r="CA77">
        <v>10413</v>
      </c>
      <c r="CB77" s="6">
        <v>201</v>
      </c>
      <c r="CC77" s="1">
        <v>2.2999999999999998</v>
      </c>
      <c r="CD77" s="2">
        <v>19.224811786318934</v>
      </c>
      <c r="CE77" s="1">
        <v>14.75</v>
      </c>
      <c r="CF77" s="2">
        <v>3.1199219251199999</v>
      </c>
      <c r="CH77" t="s">
        <v>12</v>
      </c>
      <c r="CI77">
        <v>2019</v>
      </c>
      <c r="CJ77">
        <v>5</v>
      </c>
      <c r="CK77">
        <v>4</v>
      </c>
      <c r="CL77">
        <v>13</v>
      </c>
      <c r="CM77">
        <v>10413</v>
      </c>
      <c r="CN77" s="6">
        <v>201</v>
      </c>
      <c r="CO77" s="1">
        <v>2.4</v>
      </c>
      <c r="CP77" s="2">
        <v>18.127548661033334</v>
      </c>
      <c r="CQ77" s="1">
        <v>12.5</v>
      </c>
      <c r="CR77" s="2">
        <v>1.6124755046400003</v>
      </c>
      <c r="CS77" s="1">
        <v>8.2550000000000008</v>
      </c>
      <c r="CT77">
        <f t="shared" si="22"/>
        <v>1.8723650000000007</v>
      </c>
      <c r="CW77">
        <v>10413</v>
      </c>
      <c r="CY77">
        <v>2.4829200000000005</v>
      </c>
      <c r="CZ77">
        <f t="shared" si="16"/>
        <v>5.5617408000000017</v>
      </c>
      <c r="DB77">
        <v>0.95832000000000006</v>
      </c>
      <c r="DC77">
        <f t="shared" si="17"/>
        <v>2.1466368000000005</v>
      </c>
      <c r="DE77">
        <v>0.72600000000000009</v>
      </c>
      <c r="DF77">
        <f t="shared" si="18"/>
        <v>1.6262400000000004</v>
      </c>
      <c r="DH77">
        <v>1.5318600000000004</v>
      </c>
      <c r="DI77">
        <f t="shared" si="19"/>
        <v>3.4313664000000013</v>
      </c>
      <c r="DK77">
        <v>0.15972000000000006</v>
      </c>
      <c r="DL77">
        <f t="shared" si="20"/>
        <v>0.35777280000000017</v>
      </c>
      <c r="DN77">
        <f t="shared" si="23"/>
        <v>7.9358749302439486</v>
      </c>
      <c r="DO77">
        <f t="shared" si="24"/>
        <v>14.306346605798124</v>
      </c>
      <c r="DP77">
        <f t="shared" si="25"/>
        <v>13.123756800000004</v>
      </c>
      <c r="DQ77">
        <f t="shared" si="26"/>
        <v>35.365978336042076</v>
      </c>
      <c r="DR77">
        <v>10413</v>
      </c>
      <c r="DS77">
        <f t="shared" si="27"/>
        <v>3.539400218888801</v>
      </c>
      <c r="DT77">
        <f t="shared" si="28"/>
        <v>6.3806305861859638</v>
      </c>
      <c r="DU77">
        <f t="shared" si="29"/>
        <v>5.8531955328000018</v>
      </c>
      <c r="DV77">
        <f t="shared" si="30"/>
        <v>15.773226337874766</v>
      </c>
    </row>
    <row r="78" spans="1:126" x14ac:dyDescent="0.2">
      <c r="A78" t="s">
        <v>12</v>
      </c>
      <c r="B78">
        <v>2018</v>
      </c>
      <c r="C78">
        <v>1</v>
      </c>
      <c r="D78">
        <v>4</v>
      </c>
      <c r="E78">
        <v>14</v>
      </c>
      <c r="F78">
        <v>10414</v>
      </c>
      <c r="G78">
        <v>190</v>
      </c>
      <c r="H78" s="1">
        <v>4.0999999999999996</v>
      </c>
      <c r="I78" s="2">
        <v>19.575342465753419</v>
      </c>
      <c r="J78">
        <v>25</v>
      </c>
      <c r="K78" s="2">
        <v>4.4122208035068482</v>
      </c>
      <c r="M78" t="s">
        <v>12</v>
      </c>
      <c r="N78">
        <v>2018</v>
      </c>
      <c r="O78">
        <v>2</v>
      </c>
      <c r="P78">
        <v>4</v>
      </c>
      <c r="Q78">
        <v>14</v>
      </c>
      <c r="R78">
        <v>10414</v>
      </c>
      <c r="S78">
        <v>190</v>
      </c>
      <c r="T78" s="1"/>
      <c r="U78" s="2"/>
      <c r="W78" s="2">
        <v>4.4199623423999999</v>
      </c>
      <c r="Y78" t="s">
        <v>12</v>
      </c>
      <c r="Z78">
        <v>2018</v>
      </c>
      <c r="AA78">
        <v>3</v>
      </c>
      <c r="AB78">
        <v>4</v>
      </c>
      <c r="AC78">
        <v>14</v>
      </c>
      <c r="AD78">
        <v>10414</v>
      </c>
      <c r="AE78">
        <v>190</v>
      </c>
      <c r="AH78">
        <v>24</v>
      </c>
      <c r="AI78">
        <v>2.7228415103999999</v>
      </c>
      <c r="AJ78">
        <v>7</v>
      </c>
      <c r="AK78">
        <f t="shared" si="21"/>
        <v>2.1996000000000002</v>
      </c>
      <c r="AL78" t="s">
        <v>12</v>
      </c>
      <c r="AM78">
        <v>2019</v>
      </c>
      <c r="AN78">
        <v>1</v>
      </c>
      <c r="AO78">
        <v>4</v>
      </c>
      <c r="AP78">
        <v>14</v>
      </c>
      <c r="AQ78">
        <v>10414</v>
      </c>
      <c r="AR78">
        <v>190</v>
      </c>
      <c r="AS78" s="1">
        <v>2.6</v>
      </c>
      <c r="AT78" s="2">
        <v>18.051326663766854</v>
      </c>
      <c r="AU78">
        <v>29</v>
      </c>
      <c r="AV78" s="2">
        <v>6.446531368421053</v>
      </c>
      <c r="AX78" t="s">
        <v>12</v>
      </c>
      <c r="AY78">
        <v>2019</v>
      </c>
      <c r="AZ78">
        <v>2</v>
      </c>
      <c r="BA78">
        <v>4</v>
      </c>
      <c r="BB78">
        <v>14</v>
      </c>
      <c r="BC78">
        <v>10414</v>
      </c>
      <c r="BD78">
        <v>190</v>
      </c>
      <c r="BE78" s="1">
        <v>2.9</v>
      </c>
      <c r="BF78" s="2"/>
      <c r="BG78" s="1">
        <v>13.833333333333334</v>
      </c>
      <c r="BH78" s="2">
        <v>3.280172544</v>
      </c>
      <c r="BJ78" t="s">
        <v>12</v>
      </c>
      <c r="BK78">
        <v>2019</v>
      </c>
      <c r="BL78">
        <v>3</v>
      </c>
      <c r="BM78">
        <v>4</v>
      </c>
      <c r="BN78">
        <v>14</v>
      </c>
      <c r="BO78">
        <v>10414</v>
      </c>
      <c r="BP78">
        <v>190</v>
      </c>
      <c r="BQ78" s="1"/>
      <c r="BR78" s="2"/>
      <c r="BS78" s="1">
        <v>18.375</v>
      </c>
      <c r="BT78" s="2">
        <v>3.2053562112000002</v>
      </c>
      <c r="BV78" t="s">
        <v>12</v>
      </c>
      <c r="BW78">
        <v>2019</v>
      </c>
      <c r="BX78">
        <v>4</v>
      </c>
      <c r="BY78">
        <v>4</v>
      </c>
      <c r="BZ78">
        <v>14</v>
      </c>
      <c r="CA78">
        <v>10414</v>
      </c>
      <c r="CB78">
        <v>190</v>
      </c>
      <c r="CC78" s="1"/>
      <c r="CD78" s="2"/>
      <c r="CE78" s="1">
        <v>18.5</v>
      </c>
      <c r="CF78" s="2">
        <v>3.109556736</v>
      </c>
      <c r="CH78" t="s">
        <v>12</v>
      </c>
      <c r="CI78">
        <v>2019</v>
      </c>
      <c r="CJ78">
        <v>5</v>
      </c>
      <c r="CK78">
        <v>4</v>
      </c>
      <c r="CL78">
        <v>14</v>
      </c>
      <c r="CM78">
        <v>10414</v>
      </c>
      <c r="CN78">
        <v>190</v>
      </c>
      <c r="CO78" s="1"/>
      <c r="CP78" s="2"/>
      <c r="CQ78" s="1">
        <v>21.25</v>
      </c>
      <c r="CR78" s="2">
        <v>2.5819858944000003</v>
      </c>
      <c r="CS78" s="1">
        <v>12.7</v>
      </c>
      <c r="CT78">
        <f t="shared" si="22"/>
        <v>3.9303999999999997</v>
      </c>
      <c r="CW78">
        <v>10414</v>
      </c>
      <c r="CY78">
        <v>3.20166</v>
      </c>
      <c r="CZ78">
        <f t="shared" si="16"/>
        <v>7.1717184000000005</v>
      </c>
      <c r="DB78">
        <v>1.6044600000000002</v>
      </c>
      <c r="DC78">
        <f t="shared" si="17"/>
        <v>3.5939904000000009</v>
      </c>
      <c r="DE78">
        <v>1.3939200000000003</v>
      </c>
      <c r="DF78">
        <f t="shared" si="18"/>
        <v>3.1223808000000011</v>
      </c>
      <c r="DH78">
        <v>1.5899399999999999</v>
      </c>
      <c r="DI78">
        <f t="shared" si="19"/>
        <v>3.5614656</v>
      </c>
      <c r="DK78">
        <v>0.57353999999999994</v>
      </c>
      <c r="DL78">
        <f t="shared" si="20"/>
        <v>1.2847295999999999</v>
      </c>
      <c r="DN78">
        <f t="shared" si="23"/>
        <v>11.555024656306848</v>
      </c>
      <c r="DO78">
        <f t="shared" si="24"/>
        <v>18.62360275402105</v>
      </c>
      <c r="DP78">
        <f t="shared" si="25"/>
        <v>18.734284800000005</v>
      </c>
      <c r="DQ78">
        <f t="shared" si="26"/>
        <v>48.912912210327903</v>
      </c>
      <c r="DR78">
        <v>10414</v>
      </c>
      <c r="DS78">
        <f t="shared" si="27"/>
        <v>5.153540996712854</v>
      </c>
      <c r="DT78">
        <f t="shared" si="28"/>
        <v>8.3061268282933884</v>
      </c>
      <c r="DU78">
        <f t="shared" si="29"/>
        <v>8.3554910208000024</v>
      </c>
      <c r="DV78">
        <f t="shared" si="30"/>
        <v>21.815158845806245</v>
      </c>
    </row>
    <row r="79" spans="1:126" x14ac:dyDescent="0.2">
      <c r="A79" t="s">
        <v>12</v>
      </c>
      <c r="B79">
        <v>2018</v>
      </c>
      <c r="C79">
        <v>1</v>
      </c>
      <c r="D79">
        <v>4</v>
      </c>
      <c r="E79">
        <v>15</v>
      </c>
      <c r="F79">
        <v>10415</v>
      </c>
      <c r="G79">
        <v>68</v>
      </c>
      <c r="H79" s="1">
        <v>3.6</v>
      </c>
      <c r="I79" s="2">
        <v>19.872704794175558</v>
      </c>
      <c r="J79">
        <v>25</v>
      </c>
      <c r="K79" s="2">
        <v>3.9363065107376713</v>
      </c>
      <c r="M79" t="s">
        <v>12</v>
      </c>
      <c r="N79">
        <v>2018</v>
      </c>
      <c r="O79">
        <v>2</v>
      </c>
      <c r="P79">
        <v>4</v>
      </c>
      <c r="Q79">
        <v>15</v>
      </c>
      <c r="R79">
        <v>10415</v>
      </c>
      <c r="S79">
        <v>68</v>
      </c>
      <c r="T79" s="1"/>
      <c r="U79" s="2"/>
      <c r="W79" s="2">
        <v>3.7444222464000001</v>
      </c>
      <c r="Y79" t="s">
        <v>12</v>
      </c>
      <c r="Z79">
        <v>2018</v>
      </c>
      <c r="AA79">
        <v>3</v>
      </c>
      <c r="AB79">
        <v>4</v>
      </c>
      <c r="AC79">
        <v>15</v>
      </c>
      <c r="AD79">
        <v>10415</v>
      </c>
      <c r="AE79">
        <v>68</v>
      </c>
      <c r="AH79">
        <v>17</v>
      </c>
      <c r="AI79">
        <v>2.6752809600000003</v>
      </c>
      <c r="AJ79">
        <v>7</v>
      </c>
      <c r="AK79">
        <f t="shared" si="21"/>
        <v>2.1996000000000002</v>
      </c>
      <c r="AL79" t="s">
        <v>12</v>
      </c>
      <c r="AM79">
        <v>2019</v>
      </c>
      <c r="AN79">
        <v>1</v>
      </c>
      <c r="AO79">
        <v>4</v>
      </c>
      <c r="AP79">
        <v>15</v>
      </c>
      <c r="AQ79">
        <v>10415</v>
      </c>
      <c r="AR79">
        <v>68</v>
      </c>
      <c r="AS79" s="1">
        <v>2.6</v>
      </c>
      <c r="AT79" s="2">
        <v>16.751191025049945</v>
      </c>
      <c r="AU79">
        <v>29</v>
      </c>
      <c r="AV79" s="2">
        <v>5.0996007302904554</v>
      </c>
      <c r="AX79" t="s">
        <v>12</v>
      </c>
      <c r="AY79">
        <v>2019</v>
      </c>
      <c r="AZ79">
        <v>2</v>
      </c>
      <c r="BA79">
        <v>4</v>
      </c>
      <c r="BB79">
        <v>15</v>
      </c>
      <c r="BC79">
        <v>10415</v>
      </c>
      <c r="BD79">
        <v>68</v>
      </c>
      <c r="BE79" s="1">
        <v>2</v>
      </c>
      <c r="BF79" s="2"/>
      <c r="BG79" s="1">
        <v>15.833333333333334</v>
      </c>
      <c r="BH79" s="2">
        <v>2.4468314111999998</v>
      </c>
      <c r="BJ79" t="s">
        <v>12</v>
      </c>
      <c r="BK79">
        <v>2019</v>
      </c>
      <c r="BL79">
        <v>3</v>
      </c>
      <c r="BM79">
        <v>4</v>
      </c>
      <c r="BN79">
        <v>15</v>
      </c>
      <c r="BO79">
        <v>10415</v>
      </c>
      <c r="BP79">
        <v>68</v>
      </c>
      <c r="BQ79" s="1"/>
      <c r="BR79" s="2"/>
      <c r="BS79" s="1">
        <v>15</v>
      </c>
      <c r="BT79" s="2">
        <v>2.8070575104000008</v>
      </c>
      <c r="BV79" t="s">
        <v>12</v>
      </c>
      <c r="BW79">
        <v>2019</v>
      </c>
      <c r="BX79">
        <v>4</v>
      </c>
      <c r="BY79">
        <v>4</v>
      </c>
      <c r="BZ79">
        <v>15</v>
      </c>
      <c r="CA79">
        <v>10415</v>
      </c>
      <c r="CB79">
        <v>68</v>
      </c>
      <c r="CC79" s="1"/>
      <c r="CD79" s="2"/>
      <c r="CE79" s="1">
        <v>16.5</v>
      </c>
      <c r="CF79" s="2">
        <v>2.4876453888000003</v>
      </c>
      <c r="CH79" t="s">
        <v>12</v>
      </c>
      <c r="CI79">
        <v>2019</v>
      </c>
      <c r="CJ79">
        <v>5</v>
      </c>
      <c r="CK79">
        <v>4</v>
      </c>
      <c r="CL79">
        <v>15</v>
      </c>
      <c r="CM79">
        <v>10415</v>
      </c>
      <c r="CN79">
        <v>68</v>
      </c>
      <c r="CO79" s="1"/>
      <c r="CP79" s="2"/>
      <c r="CQ79" s="1">
        <v>15.75</v>
      </c>
      <c r="CR79" s="2">
        <v>2.4132286463999999</v>
      </c>
      <c r="CS79" s="1">
        <v>10.795</v>
      </c>
      <c r="CT79">
        <f t="shared" si="22"/>
        <v>3.0483850000000006</v>
      </c>
      <c r="CW79">
        <v>10415</v>
      </c>
      <c r="CY79">
        <v>2.7878400000000005</v>
      </c>
      <c r="CZ79">
        <f t="shared" si="16"/>
        <v>6.2447616000000021</v>
      </c>
      <c r="DB79">
        <v>1.2632399999999999</v>
      </c>
      <c r="DC79">
        <f t="shared" si="17"/>
        <v>2.8296576</v>
      </c>
      <c r="DE79">
        <v>1.2196800000000001</v>
      </c>
      <c r="DF79">
        <f t="shared" si="18"/>
        <v>2.7320832000000004</v>
      </c>
      <c r="DH79">
        <v>1.2922800000000001</v>
      </c>
      <c r="DI79">
        <f t="shared" si="19"/>
        <v>2.8947072000000005</v>
      </c>
      <c r="DK79">
        <v>0.44286000000000009</v>
      </c>
      <c r="DL79">
        <f t="shared" si="20"/>
        <v>0.99200640000000029</v>
      </c>
      <c r="DN79">
        <f t="shared" si="23"/>
        <v>10.356009717137672</v>
      </c>
      <c r="DO79">
        <f t="shared" si="24"/>
        <v>15.254363687090457</v>
      </c>
      <c r="DP79">
        <f t="shared" si="25"/>
        <v>15.693216000000003</v>
      </c>
      <c r="DQ79">
        <f t="shared" si="26"/>
        <v>41.303589404228134</v>
      </c>
      <c r="DR79">
        <v>10415</v>
      </c>
      <c r="DS79">
        <f t="shared" si="27"/>
        <v>4.6187803338434019</v>
      </c>
      <c r="DT79">
        <f t="shared" si="28"/>
        <v>6.803446204442344</v>
      </c>
      <c r="DU79">
        <f t="shared" si="29"/>
        <v>6.9991743360000012</v>
      </c>
      <c r="DV79">
        <f t="shared" si="30"/>
        <v>18.421400874285748</v>
      </c>
    </row>
    <row r="80" spans="1:126" x14ac:dyDescent="0.2">
      <c r="A80" t="s">
        <v>12</v>
      </c>
      <c r="B80">
        <v>2018</v>
      </c>
      <c r="C80">
        <v>1</v>
      </c>
      <c r="D80">
        <v>4</v>
      </c>
      <c r="E80">
        <v>16</v>
      </c>
      <c r="F80">
        <v>10416</v>
      </c>
      <c r="G80">
        <v>196</v>
      </c>
      <c r="H80" s="1">
        <v>3.6</v>
      </c>
      <c r="I80" s="2">
        <v>19.905008635578586</v>
      </c>
      <c r="J80">
        <v>27</v>
      </c>
      <c r="K80" s="2">
        <v>4.952659150259068</v>
      </c>
      <c r="M80" t="s">
        <v>12</v>
      </c>
      <c r="N80">
        <v>2018</v>
      </c>
      <c r="O80">
        <v>2</v>
      </c>
      <c r="P80">
        <v>4</v>
      </c>
      <c r="Q80">
        <v>16</v>
      </c>
      <c r="R80">
        <v>10416</v>
      </c>
      <c r="S80">
        <v>196</v>
      </c>
      <c r="T80" s="1"/>
      <c r="U80" s="2"/>
      <c r="W80" s="2">
        <v>4.8445875455999996</v>
      </c>
      <c r="Y80" t="s">
        <v>12</v>
      </c>
      <c r="Z80">
        <v>2018</v>
      </c>
      <c r="AA80">
        <v>3</v>
      </c>
      <c r="AB80">
        <v>4</v>
      </c>
      <c r="AC80">
        <v>16</v>
      </c>
      <c r="AD80">
        <v>10416</v>
      </c>
      <c r="AE80">
        <v>196</v>
      </c>
      <c r="AH80">
        <v>24</v>
      </c>
      <c r="AI80">
        <v>3.5432610048000006</v>
      </c>
      <c r="AJ80">
        <v>12</v>
      </c>
      <c r="AK80">
        <f t="shared" si="21"/>
        <v>3.2186000000000003</v>
      </c>
      <c r="AL80" t="s">
        <v>12</v>
      </c>
      <c r="AM80">
        <v>2019</v>
      </c>
      <c r="AN80">
        <v>1</v>
      </c>
      <c r="AO80">
        <v>4</v>
      </c>
      <c r="AP80">
        <v>16</v>
      </c>
      <c r="AQ80">
        <v>10416</v>
      </c>
      <c r="AR80">
        <v>196</v>
      </c>
      <c r="AS80" s="1">
        <v>3.2</v>
      </c>
      <c r="AT80" s="2">
        <v>15.422467594815171</v>
      </c>
      <c r="AU80">
        <v>28</v>
      </c>
      <c r="AV80" s="2">
        <v>6.2751745520883349</v>
      </c>
      <c r="AX80" t="s">
        <v>12</v>
      </c>
      <c r="AY80">
        <v>2019</v>
      </c>
      <c r="AZ80">
        <v>2</v>
      </c>
      <c r="BA80">
        <v>4</v>
      </c>
      <c r="BB80">
        <v>16</v>
      </c>
      <c r="BC80">
        <v>10416</v>
      </c>
      <c r="BD80">
        <v>196</v>
      </c>
      <c r="BE80" s="1">
        <v>2.4</v>
      </c>
      <c r="BF80" s="2"/>
      <c r="BG80" s="1">
        <v>19.166666666666668</v>
      </c>
      <c r="BH80" s="2">
        <v>3.9716683776000004</v>
      </c>
      <c r="BJ80" t="s">
        <v>12</v>
      </c>
      <c r="BK80">
        <v>2019</v>
      </c>
      <c r="BL80">
        <v>3</v>
      </c>
      <c r="BM80">
        <v>4</v>
      </c>
      <c r="BN80">
        <v>16</v>
      </c>
      <c r="BO80">
        <v>10416</v>
      </c>
      <c r="BP80">
        <v>196</v>
      </c>
      <c r="BQ80" s="1"/>
      <c r="BR80" s="2"/>
      <c r="BS80" s="1">
        <v>19.375</v>
      </c>
      <c r="BT80" s="2">
        <v>4.5140519424000018</v>
      </c>
      <c r="BV80" t="s">
        <v>12</v>
      </c>
      <c r="BW80">
        <v>2019</v>
      </c>
      <c r="BX80">
        <v>4</v>
      </c>
      <c r="BY80">
        <v>4</v>
      </c>
      <c r="BZ80">
        <v>16</v>
      </c>
      <c r="CA80">
        <v>10416</v>
      </c>
      <c r="CB80">
        <v>196</v>
      </c>
      <c r="CC80" s="1"/>
      <c r="CD80" s="2"/>
      <c r="CE80" s="1">
        <v>20.25</v>
      </c>
      <c r="CF80" s="2">
        <v>4.0596990719999999</v>
      </c>
      <c r="CH80" t="s">
        <v>12</v>
      </c>
      <c r="CI80">
        <v>2019</v>
      </c>
      <c r="CJ80">
        <v>5</v>
      </c>
      <c r="CK80">
        <v>4</v>
      </c>
      <c r="CL80">
        <v>16</v>
      </c>
      <c r="CM80">
        <v>10416</v>
      </c>
      <c r="CN80">
        <v>196</v>
      </c>
      <c r="CO80" s="1"/>
      <c r="CP80" s="2"/>
      <c r="CQ80" s="1">
        <v>23.25</v>
      </c>
      <c r="CR80" s="2">
        <v>3.408896409600001</v>
      </c>
      <c r="CS80" s="1">
        <v>13.97</v>
      </c>
      <c r="CT80">
        <f t="shared" si="22"/>
        <v>4.5184100000000003</v>
      </c>
      <c r="CW80">
        <v>10416</v>
      </c>
      <c r="CY80">
        <v>3.3250799999999998</v>
      </c>
      <c r="CZ80">
        <f t="shared" si="16"/>
        <v>7.4481792000000002</v>
      </c>
      <c r="DB80">
        <v>1.96746</v>
      </c>
      <c r="DC80">
        <f t="shared" si="17"/>
        <v>4.4071104000000005</v>
      </c>
      <c r="DE80">
        <v>1.8004800000000001</v>
      </c>
      <c r="DF80">
        <f t="shared" si="18"/>
        <v>4.0330752000000007</v>
      </c>
      <c r="DH80">
        <v>1.7351399999999999</v>
      </c>
      <c r="DI80">
        <f t="shared" si="19"/>
        <v>3.8867136000000002</v>
      </c>
      <c r="DK80">
        <v>0.89298</v>
      </c>
      <c r="DL80">
        <f t="shared" si="20"/>
        <v>2.0002752000000004</v>
      </c>
      <c r="DN80">
        <f t="shared" si="23"/>
        <v>13.340507700659067</v>
      </c>
      <c r="DO80">
        <f t="shared" si="24"/>
        <v>22.229490353688337</v>
      </c>
      <c r="DP80">
        <f t="shared" si="25"/>
        <v>21.775353600000003</v>
      </c>
      <c r="DQ80">
        <f t="shared" si="26"/>
        <v>57.345351654347411</v>
      </c>
      <c r="DR80">
        <v>10416</v>
      </c>
      <c r="DS80">
        <f t="shared" si="27"/>
        <v>5.949866434493944</v>
      </c>
      <c r="DT80">
        <f t="shared" si="28"/>
        <v>9.9143526977449987</v>
      </c>
      <c r="DU80">
        <f t="shared" si="29"/>
        <v>9.7118077056000018</v>
      </c>
      <c r="DV80">
        <f t="shared" si="30"/>
        <v>25.576026837838945</v>
      </c>
    </row>
    <row r="81" spans="1:126" x14ac:dyDescent="0.2">
      <c r="A81" t="s">
        <v>12</v>
      </c>
      <c r="B81">
        <v>2018</v>
      </c>
      <c r="C81">
        <v>1</v>
      </c>
      <c r="D81">
        <v>4</v>
      </c>
      <c r="E81">
        <v>17</v>
      </c>
      <c r="F81">
        <v>10417</v>
      </c>
      <c r="G81">
        <v>100</v>
      </c>
      <c r="H81" s="1">
        <v>3.6</v>
      </c>
      <c r="I81" s="2">
        <v>20.721679008305035</v>
      </c>
      <c r="J81">
        <v>21</v>
      </c>
      <c r="K81" s="2">
        <v>2.4869436373603895</v>
      </c>
      <c r="M81" t="s">
        <v>12</v>
      </c>
      <c r="N81">
        <v>2018</v>
      </c>
      <c r="O81">
        <v>2</v>
      </c>
      <c r="P81">
        <v>4</v>
      </c>
      <c r="Q81">
        <v>17</v>
      </c>
      <c r="R81">
        <v>10417</v>
      </c>
      <c r="S81">
        <v>100</v>
      </c>
      <c r="T81" s="1"/>
      <c r="U81" s="2"/>
      <c r="W81" s="2">
        <v>1.3124779008</v>
      </c>
      <c r="Y81" t="s">
        <v>12</v>
      </c>
      <c r="Z81">
        <v>2018</v>
      </c>
      <c r="AA81">
        <v>3</v>
      </c>
      <c r="AB81">
        <v>4</v>
      </c>
      <c r="AC81">
        <v>17</v>
      </c>
      <c r="AD81">
        <v>10417</v>
      </c>
      <c r="AE81">
        <v>100</v>
      </c>
      <c r="AH81">
        <v>15</v>
      </c>
      <c r="AI81">
        <v>0.41615481600000004</v>
      </c>
      <c r="AJ81">
        <v>13</v>
      </c>
      <c r="AK81">
        <f t="shared" si="21"/>
        <v>3.4224000000000001</v>
      </c>
      <c r="AL81" t="s">
        <v>12</v>
      </c>
      <c r="AM81">
        <v>2019</v>
      </c>
      <c r="AN81">
        <v>1</v>
      </c>
      <c r="AO81">
        <v>4</v>
      </c>
      <c r="AP81">
        <v>17</v>
      </c>
      <c r="AQ81">
        <v>10417</v>
      </c>
      <c r="AR81">
        <v>100</v>
      </c>
      <c r="AS81" s="1">
        <v>2.7</v>
      </c>
      <c r="AT81" s="2">
        <v>16.471155391290374</v>
      </c>
      <c r="AU81">
        <v>19</v>
      </c>
      <c r="AV81" s="2">
        <v>3.2625411023622051</v>
      </c>
      <c r="AX81" t="s">
        <v>12</v>
      </c>
      <c r="AY81">
        <v>2019</v>
      </c>
      <c r="AZ81">
        <v>2</v>
      </c>
      <c r="BA81">
        <v>4</v>
      </c>
      <c r="BB81">
        <v>17</v>
      </c>
      <c r="BC81">
        <v>10417</v>
      </c>
      <c r="BD81">
        <v>100</v>
      </c>
      <c r="BE81" s="1">
        <v>2</v>
      </c>
      <c r="BF81" s="2"/>
      <c r="BG81" s="1">
        <v>10.333333333333334</v>
      </c>
      <c r="BH81" s="2">
        <v>1.1347623936</v>
      </c>
      <c r="BJ81" t="s">
        <v>12</v>
      </c>
      <c r="BK81">
        <v>2019</v>
      </c>
      <c r="BL81">
        <v>3</v>
      </c>
      <c r="BM81">
        <v>4</v>
      </c>
      <c r="BN81">
        <v>17</v>
      </c>
      <c r="BO81">
        <v>10417</v>
      </c>
      <c r="BP81">
        <v>100</v>
      </c>
      <c r="BQ81" s="1"/>
      <c r="BR81" s="2"/>
      <c r="BS81" s="1">
        <v>18.125</v>
      </c>
      <c r="BT81" s="2">
        <v>2.3139257856</v>
      </c>
      <c r="BV81" t="s">
        <v>12</v>
      </c>
      <c r="BW81">
        <v>2019</v>
      </c>
      <c r="BX81">
        <v>4</v>
      </c>
      <c r="BY81">
        <v>4</v>
      </c>
      <c r="BZ81">
        <v>17</v>
      </c>
      <c r="CA81">
        <v>10417</v>
      </c>
      <c r="CB81">
        <v>100</v>
      </c>
      <c r="CC81" s="1"/>
      <c r="CD81" s="2"/>
      <c r="CE81" s="1">
        <v>8.5</v>
      </c>
      <c r="CF81" s="2">
        <v>1.8657340416000006</v>
      </c>
      <c r="CH81" t="s">
        <v>12</v>
      </c>
      <c r="CI81">
        <v>2019</v>
      </c>
      <c r="CJ81">
        <v>5</v>
      </c>
      <c r="CK81">
        <v>4</v>
      </c>
      <c r="CL81">
        <v>17</v>
      </c>
      <c r="CM81">
        <v>10417</v>
      </c>
      <c r="CN81">
        <v>100</v>
      </c>
      <c r="CO81" s="1"/>
      <c r="CP81" s="2"/>
      <c r="CQ81" s="1">
        <v>11.875</v>
      </c>
      <c r="CR81" s="2">
        <v>1.0800463872000001</v>
      </c>
      <c r="CS81" s="1">
        <v>7.3025000000000002</v>
      </c>
      <c r="CT81">
        <f t="shared" si="22"/>
        <v>1.4313575000000003</v>
      </c>
      <c r="CW81">
        <v>10417</v>
      </c>
      <c r="CY81">
        <v>1.5972</v>
      </c>
      <c r="CZ81">
        <f t="shared" si="16"/>
        <v>3.577728</v>
      </c>
      <c r="DB81">
        <v>0.45012000000000002</v>
      </c>
      <c r="DC81">
        <f t="shared" si="17"/>
        <v>1.0082688000000002</v>
      </c>
      <c r="DE81">
        <v>0.66791999999999996</v>
      </c>
      <c r="DF81">
        <f t="shared" si="18"/>
        <v>1.4961408</v>
      </c>
      <c r="DH81">
        <v>1.2705</v>
      </c>
      <c r="DI81">
        <f t="shared" si="19"/>
        <v>2.84592</v>
      </c>
      <c r="DK81">
        <v>0.1452</v>
      </c>
      <c r="DL81">
        <f t="shared" si="20"/>
        <v>0.32524800000000004</v>
      </c>
      <c r="DN81">
        <f t="shared" si="23"/>
        <v>4.2155763541603894</v>
      </c>
      <c r="DO81">
        <f t="shared" si="24"/>
        <v>9.6570097103622068</v>
      </c>
      <c r="DP81">
        <f t="shared" si="25"/>
        <v>9.2533056000000009</v>
      </c>
      <c r="DQ81">
        <f t="shared" si="26"/>
        <v>23.125891664522598</v>
      </c>
      <c r="DR81">
        <v>10417</v>
      </c>
      <c r="DS81">
        <f t="shared" si="27"/>
        <v>1.8801470539555338</v>
      </c>
      <c r="DT81">
        <f t="shared" si="28"/>
        <v>4.307026330821544</v>
      </c>
      <c r="DU81">
        <f t="shared" si="29"/>
        <v>4.1269742976000003</v>
      </c>
      <c r="DV81">
        <f t="shared" si="30"/>
        <v>10.314147682377079</v>
      </c>
    </row>
    <row r="82" spans="1:126" x14ac:dyDescent="0.2">
      <c r="A82" t="s">
        <v>12</v>
      </c>
      <c r="B82">
        <v>2018</v>
      </c>
      <c r="C82">
        <v>1</v>
      </c>
      <c r="D82">
        <v>4</v>
      </c>
      <c r="E82">
        <v>18</v>
      </c>
      <c r="F82">
        <v>10418</v>
      </c>
      <c r="G82">
        <v>120</v>
      </c>
      <c r="H82" s="1">
        <v>3.7</v>
      </c>
      <c r="I82" s="2">
        <v>19.668953176260061</v>
      </c>
      <c r="J82">
        <v>23</v>
      </c>
      <c r="K82" s="2">
        <v>4.6636227206680578</v>
      </c>
      <c r="M82" t="s">
        <v>12</v>
      </c>
      <c r="N82">
        <v>2018</v>
      </c>
      <c r="O82">
        <v>2</v>
      </c>
      <c r="P82">
        <v>4</v>
      </c>
      <c r="Q82">
        <v>18</v>
      </c>
      <c r="R82">
        <v>10418</v>
      </c>
      <c r="S82">
        <v>120</v>
      </c>
      <c r="T82" s="1"/>
      <c r="U82" s="2"/>
      <c r="W82" s="2">
        <v>3.1267855872000001</v>
      </c>
      <c r="Y82" t="s">
        <v>12</v>
      </c>
      <c r="Z82">
        <v>2018</v>
      </c>
      <c r="AA82">
        <v>3</v>
      </c>
      <c r="AB82">
        <v>4</v>
      </c>
      <c r="AC82">
        <v>18</v>
      </c>
      <c r="AD82">
        <v>10418</v>
      </c>
      <c r="AE82">
        <v>120</v>
      </c>
      <c r="AH82">
        <v>20</v>
      </c>
      <c r="AI82">
        <v>1.5457178880000002</v>
      </c>
      <c r="AJ82">
        <v>7</v>
      </c>
      <c r="AK82">
        <f t="shared" si="21"/>
        <v>2.1996000000000002</v>
      </c>
      <c r="AL82" t="s">
        <v>12</v>
      </c>
      <c r="AM82">
        <v>2019</v>
      </c>
      <c r="AN82">
        <v>1</v>
      </c>
      <c r="AO82">
        <v>4</v>
      </c>
      <c r="AP82">
        <v>18</v>
      </c>
      <c r="AQ82">
        <v>10418</v>
      </c>
      <c r="AR82">
        <v>120</v>
      </c>
      <c r="AS82" s="1">
        <v>2.6</v>
      </c>
      <c r="AT82" s="2">
        <v>16.817782977478796</v>
      </c>
      <c r="AU82">
        <v>22</v>
      </c>
      <c r="AV82" s="2">
        <v>4.7588567417373504</v>
      </c>
      <c r="AX82" t="s">
        <v>12</v>
      </c>
      <c r="AY82">
        <v>2019</v>
      </c>
      <c r="AZ82">
        <v>2</v>
      </c>
      <c r="BA82">
        <v>4</v>
      </c>
      <c r="BB82">
        <v>18</v>
      </c>
      <c r="BC82">
        <v>10418</v>
      </c>
      <c r="BD82">
        <v>120</v>
      </c>
      <c r="BE82" s="1">
        <v>2.5</v>
      </c>
      <c r="BF82" s="2"/>
      <c r="BG82" s="1">
        <v>13.833333333333334</v>
      </c>
      <c r="BH82" s="2">
        <v>2.5000233983999998</v>
      </c>
      <c r="BJ82" t="s">
        <v>12</v>
      </c>
      <c r="BK82">
        <v>2019</v>
      </c>
      <c r="BL82">
        <v>3</v>
      </c>
      <c r="BM82">
        <v>4</v>
      </c>
      <c r="BN82">
        <v>18</v>
      </c>
      <c r="BO82">
        <v>10418</v>
      </c>
      <c r="BP82">
        <v>120</v>
      </c>
      <c r="BQ82" s="1"/>
      <c r="BR82" s="2"/>
      <c r="BS82" s="1">
        <v>17.5</v>
      </c>
      <c r="BT82" s="2">
        <v>2.5794582528000003</v>
      </c>
      <c r="BV82" t="s">
        <v>12</v>
      </c>
      <c r="BW82">
        <v>2019</v>
      </c>
      <c r="BX82">
        <v>4</v>
      </c>
      <c r="BY82">
        <v>4</v>
      </c>
      <c r="BZ82">
        <v>18</v>
      </c>
      <c r="CA82">
        <v>10418</v>
      </c>
      <c r="CB82">
        <v>120</v>
      </c>
      <c r="CC82" s="1"/>
      <c r="CD82" s="2"/>
      <c r="CE82" s="1">
        <v>14.75</v>
      </c>
      <c r="CF82" s="2">
        <v>2.5567466496000004</v>
      </c>
      <c r="CH82" t="s">
        <v>12</v>
      </c>
      <c r="CI82">
        <v>2019</v>
      </c>
      <c r="CJ82">
        <v>5</v>
      </c>
      <c r="CK82">
        <v>4</v>
      </c>
      <c r="CL82">
        <v>18</v>
      </c>
      <c r="CM82">
        <v>10418</v>
      </c>
      <c r="CN82">
        <v>120</v>
      </c>
      <c r="CO82" s="1"/>
      <c r="CP82" s="2"/>
      <c r="CQ82" s="1">
        <v>17.75</v>
      </c>
      <c r="CR82" s="2">
        <v>1.8732054528000002</v>
      </c>
      <c r="CS82" s="1">
        <v>9.5250000000000004</v>
      </c>
      <c r="CT82">
        <f t="shared" si="22"/>
        <v>2.460375</v>
      </c>
      <c r="CW82">
        <v>10418</v>
      </c>
      <c r="CY82">
        <v>1.9529400000000003</v>
      </c>
      <c r="CZ82">
        <f t="shared" si="16"/>
        <v>4.3745856000000014</v>
      </c>
      <c r="DB82">
        <v>0.76956000000000013</v>
      </c>
      <c r="DC82">
        <f t="shared" si="17"/>
        <v>1.7238144000000004</v>
      </c>
      <c r="DE82">
        <v>0.82038000000000022</v>
      </c>
      <c r="DF82">
        <f t="shared" si="18"/>
        <v>1.8376512000000007</v>
      </c>
      <c r="DH82">
        <v>1.089</v>
      </c>
      <c r="DI82">
        <f t="shared" si="19"/>
        <v>2.4393600000000002</v>
      </c>
      <c r="DK82">
        <v>0.11616000000000001</v>
      </c>
      <c r="DL82">
        <f t="shared" si="20"/>
        <v>0.26019840000000005</v>
      </c>
      <c r="DN82">
        <f t="shared" si="23"/>
        <v>9.3361261958680579</v>
      </c>
      <c r="DO82">
        <f t="shared" si="24"/>
        <v>14.268290495337352</v>
      </c>
      <c r="DP82">
        <f t="shared" si="25"/>
        <v>10.635609600000002</v>
      </c>
      <c r="DQ82">
        <f t="shared" si="26"/>
        <v>34.24002629120541</v>
      </c>
      <c r="DR82">
        <v>10418</v>
      </c>
      <c r="DS82">
        <f t="shared" si="27"/>
        <v>4.1639122833571536</v>
      </c>
      <c r="DT82">
        <f t="shared" si="28"/>
        <v>6.3636575609204593</v>
      </c>
      <c r="DU82">
        <f t="shared" si="29"/>
        <v>4.7434818816000011</v>
      </c>
      <c r="DV82">
        <f t="shared" si="30"/>
        <v>15.271051725877614</v>
      </c>
    </row>
    <row r="83" spans="1:126" x14ac:dyDescent="0.2">
      <c r="A83" t="s">
        <v>12</v>
      </c>
      <c r="B83">
        <v>2018</v>
      </c>
      <c r="C83">
        <v>1</v>
      </c>
      <c r="D83">
        <v>4</v>
      </c>
      <c r="E83">
        <v>19</v>
      </c>
      <c r="F83">
        <v>10419</v>
      </c>
      <c r="G83">
        <v>61</v>
      </c>
      <c r="H83" s="1">
        <v>4.5999999999999996</v>
      </c>
      <c r="I83" s="2">
        <v>19.364280487587227</v>
      </c>
      <c r="J83">
        <v>28</v>
      </c>
      <c r="K83" s="2">
        <v>4.8936963495208001</v>
      </c>
      <c r="M83" t="s">
        <v>12</v>
      </c>
      <c r="N83">
        <v>2018</v>
      </c>
      <c r="O83">
        <v>2</v>
      </c>
      <c r="P83">
        <v>4</v>
      </c>
      <c r="Q83">
        <v>19</v>
      </c>
      <c r="R83">
        <v>10419</v>
      </c>
      <c r="S83" s="6">
        <v>61</v>
      </c>
      <c r="T83" s="1">
        <v>3.3</v>
      </c>
      <c r="U83" s="2">
        <v>20.401795255396451</v>
      </c>
      <c r="V83">
        <v>22</v>
      </c>
      <c r="W83" s="2">
        <v>3.4249882867200001</v>
      </c>
      <c r="Y83" t="s">
        <v>12</v>
      </c>
      <c r="Z83">
        <v>2018</v>
      </c>
      <c r="AA83">
        <v>3</v>
      </c>
      <c r="AB83">
        <v>4</v>
      </c>
      <c r="AC83">
        <v>19</v>
      </c>
      <c r="AD83">
        <v>10419</v>
      </c>
      <c r="AE83">
        <v>61</v>
      </c>
      <c r="AF83">
        <v>4.2</v>
      </c>
      <c r="AG83">
        <v>22.370012091898428</v>
      </c>
      <c r="AH83">
        <v>27</v>
      </c>
      <c r="AI83">
        <v>2.9463760972799995</v>
      </c>
      <c r="AJ83">
        <v>29</v>
      </c>
      <c r="AK83">
        <f t="shared" si="21"/>
        <v>6.6832000000000003</v>
      </c>
      <c r="AL83" t="s">
        <v>12</v>
      </c>
      <c r="AM83">
        <v>2019</v>
      </c>
      <c r="AN83">
        <v>1</v>
      </c>
      <c r="AO83">
        <v>4</v>
      </c>
      <c r="AP83">
        <v>19</v>
      </c>
      <c r="AQ83">
        <v>10419</v>
      </c>
      <c r="AR83">
        <v>61</v>
      </c>
      <c r="AS83" s="1">
        <v>3.1</v>
      </c>
      <c r="AT83" s="2">
        <v>19.028149080044031</v>
      </c>
      <c r="AU83">
        <v>27</v>
      </c>
      <c r="AV83" s="2">
        <v>6.5168774058814272</v>
      </c>
      <c r="AX83" t="s">
        <v>12</v>
      </c>
      <c r="AY83">
        <v>2019</v>
      </c>
      <c r="AZ83">
        <v>2</v>
      </c>
      <c r="BA83">
        <v>4</v>
      </c>
      <c r="BB83">
        <v>19</v>
      </c>
      <c r="BC83">
        <v>10419</v>
      </c>
      <c r="BD83" s="6">
        <v>61</v>
      </c>
      <c r="BE83" s="1">
        <v>2.6</v>
      </c>
      <c r="BF83" s="2">
        <v>17.475023904513833</v>
      </c>
      <c r="BG83" s="1">
        <v>18.333333333333332</v>
      </c>
      <c r="BH83" s="2">
        <v>3.3883295846399997</v>
      </c>
      <c r="BJ83" t="s">
        <v>12</v>
      </c>
      <c r="BK83">
        <v>2019</v>
      </c>
      <c r="BL83">
        <v>3</v>
      </c>
      <c r="BM83">
        <v>4</v>
      </c>
      <c r="BN83">
        <v>19</v>
      </c>
      <c r="BO83">
        <v>10419</v>
      </c>
      <c r="BP83" s="6">
        <v>61</v>
      </c>
      <c r="BQ83" s="1">
        <v>1.7</v>
      </c>
      <c r="BR83" s="2">
        <v>20.86714583816369</v>
      </c>
      <c r="BS83" s="1">
        <v>13.875</v>
      </c>
      <c r="BT83" s="2">
        <v>3.0868149312000006</v>
      </c>
      <c r="BV83" t="s">
        <v>12</v>
      </c>
      <c r="BW83">
        <v>2019</v>
      </c>
      <c r="BX83">
        <v>4</v>
      </c>
      <c r="BY83">
        <v>4</v>
      </c>
      <c r="BZ83">
        <v>19</v>
      </c>
      <c r="CA83">
        <v>10419</v>
      </c>
      <c r="CB83" s="6">
        <v>61</v>
      </c>
      <c r="CC83" s="1">
        <v>2.4</v>
      </c>
      <c r="CD83" s="2">
        <v>18.069013059630041</v>
      </c>
      <c r="CE83" s="1">
        <v>18</v>
      </c>
      <c r="CF83" s="2">
        <v>2.7390012249600004</v>
      </c>
      <c r="CH83" t="s">
        <v>12</v>
      </c>
      <c r="CI83">
        <v>2019</v>
      </c>
      <c r="CJ83">
        <v>5</v>
      </c>
      <c r="CK83">
        <v>4</v>
      </c>
      <c r="CL83">
        <v>19</v>
      </c>
      <c r="CM83">
        <v>10419</v>
      </c>
      <c r="CN83" s="6">
        <v>61</v>
      </c>
      <c r="CO83" s="1"/>
      <c r="CP83" s="2">
        <v>19.255797853928698</v>
      </c>
      <c r="CQ83" s="1">
        <v>19.75</v>
      </c>
      <c r="CR83" s="2">
        <v>2.5338900787200003</v>
      </c>
      <c r="CS83" s="1">
        <v>17.145</v>
      </c>
      <c r="CT83">
        <f t="shared" si="22"/>
        <v>5.988435</v>
      </c>
      <c r="CW83">
        <v>10419</v>
      </c>
      <c r="CY83">
        <v>2.25786</v>
      </c>
      <c r="CZ83">
        <f t="shared" si="16"/>
        <v>5.0576064000000001</v>
      </c>
      <c r="DB83">
        <v>0.99462000000000006</v>
      </c>
      <c r="DC83">
        <f t="shared" si="17"/>
        <v>2.2279488000000005</v>
      </c>
      <c r="DE83">
        <v>1.0744800000000001</v>
      </c>
      <c r="DF83">
        <f t="shared" si="18"/>
        <v>2.4068352000000006</v>
      </c>
      <c r="DH83">
        <v>1.2124200000000001</v>
      </c>
      <c r="DI83">
        <f t="shared" si="19"/>
        <v>2.7158208000000004</v>
      </c>
      <c r="DK83">
        <v>0.37025999999999998</v>
      </c>
      <c r="DL83">
        <f t="shared" si="20"/>
        <v>0.82938240000000008</v>
      </c>
      <c r="DN83">
        <f t="shared" si="23"/>
        <v>11.2650607335208</v>
      </c>
      <c r="DO83">
        <f t="shared" si="24"/>
        <v>18.264913225401429</v>
      </c>
      <c r="DP83">
        <f t="shared" si="25"/>
        <v>13.2375936</v>
      </c>
      <c r="DQ83">
        <f t="shared" si="26"/>
        <v>42.767567558922224</v>
      </c>
      <c r="DR83">
        <v>10419</v>
      </c>
      <c r="DS83">
        <f t="shared" si="27"/>
        <v>5.0242170871502765</v>
      </c>
      <c r="DT83">
        <f t="shared" si="28"/>
        <v>8.1461512985290376</v>
      </c>
      <c r="DU83">
        <f t="shared" si="29"/>
        <v>5.9039667456</v>
      </c>
      <c r="DV83">
        <f t="shared" si="30"/>
        <v>19.074335131279312</v>
      </c>
    </row>
    <row r="84" spans="1:126" x14ac:dyDescent="0.2">
      <c r="A84" t="s">
        <v>12</v>
      </c>
      <c r="B84">
        <v>2018</v>
      </c>
      <c r="C84">
        <v>1</v>
      </c>
      <c r="D84">
        <v>4</v>
      </c>
      <c r="E84">
        <v>20</v>
      </c>
      <c r="F84">
        <v>10420</v>
      </c>
      <c r="G84">
        <v>179</v>
      </c>
      <c r="H84" s="1">
        <v>4</v>
      </c>
      <c r="I84" s="2">
        <v>19.302139426575465</v>
      </c>
      <c r="J84">
        <v>26</v>
      </c>
      <c r="K84" s="2">
        <v>6.0645308479115148</v>
      </c>
      <c r="M84" t="s">
        <v>12</v>
      </c>
      <c r="N84">
        <v>2018</v>
      </c>
      <c r="O84">
        <v>2</v>
      </c>
      <c r="P84">
        <v>4</v>
      </c>
      <c r="Q84">
        <v>20</v>
      </c>
      <c r="R84">
        <v>10420</v>
      </c>
      <c r="S84">
        <v>179</v>
      </c>
      <c r="T84" s="1"/>
      <c r="U84" s="2"/>
      <c r="W84" s="2">
        <v>2.9144729856000002</v>
      </c>
      <c r="Y84" t="s">
        <v>12</v>
      </c>
      <c r="Z84">
        <v>2018</v>
      </c>
      <c r="AA84">
        <v>3</v>
      </c>
      <c r="AB84">
        <v>4</v>
      </c>
      <c r="AC84">
        <v>20</v>
      </c>
      <c r="AD84">
        <v>10420</v>
      </c>
      <c r="AE84">
        <v>179</v>
      </c>
      <c r="AH84">
        <v>22</v>
      </c>
      <c r="AI84">
        <v>2.913083712000001</v>
      </c>
      <c r="AJ84">
        <v>9</v>
      </c>
      <c r="AK84">
        <f t="shared" si="21"/>
        <v>2.6072000000000002</v>
      </c>
      <c r="AL84" t="s">
        <v>12</v>
      </c>
      <c r="AM84">
        <v>2019</v>
      </c>
      <c r="AN84">
        <v>1</v>
      </c>
      <c r="AO84">
        <v>4</v>
      </c>
      <c r="AP84">
        <v>20</v>
      </c>
      <c r="AQ84">
        <v>10420</v>
      </c>
      <c r="AR84">
        <v>179</v>
      </c>
      <c r="AS84" s="1">
        <v>2.9</v>
      </c>
      <c r="AT84" s="2">
        <v>17.651694247438929</v>
      </c>
      <c r="AU84">
        <v>26</v>
      </c>
      <c r="AV84" s="2">
        <v>6.5449432056737589</v>
      </c>
      <c r="AX84" t="s">
        <v>12</v>
      </c>
      <c r="AY84">
        <v>2019</v>
      </c>
      <c r="AZ84">
        <v>2</v>
      </c>
      <c r="BA84">
        <v>4</v>
      </c>
      <c r="BB84">
        <v>20</v>
      </c>
      <c r="BC84">
        <v>10420</v>
      </c>
      <c r="BD84">
        <v>179</v>
      </c>
      <c r="BE84" s="1">
        <v>2.2000000000000002</v>
      </c>
      <c r="BF84" s="2"/>
      <c r="BG84" s="1">
        <v>16.833333333333332</v>
      </c>
      <c r="BH84" s="2">
        <v>4.1330174054400004</v>
      </c>
      <c r="BJ84" t="s">
        <v>12</v>
      </c>
      <c r="BK84">
        <v>2019</v>
      </c>
      <c r="BL84">
        <v>3</v>
      </c>
      <c r="BM84">
        <v>4</v>
      </c>
      <c r="BN84">
        <v>20</v>
      </c>
      <c r="BO84">
        <v>10420</v>
      </c>
      <c r="BP84">
        <v>179</v>
      </c>
      <c r="BQ84" s="1"/>
      <c r="BR84" s="2"/>
      <c r="BS84" s="1">
        <v>11.625</v>
      </c>
      <c r="BT84" s="2">
        <v>4.4571521280000006</v>
      </c>
      <c r="BV84" t="s">
        <v>12</v>
      </c>
      <c r="BW84">
        <v>2019</v>
      </c>
      <c r="BX84">
        <v>4</v>
      </c>
      <c r="BY84">
        <v>4</v>
      </c>
      <c r="BZ84">
        <v>20</v>
      </c>
      <c r="CA84">
        <v>10420</v>
      </c>
      <c r="CB84">
        <v>179</v>
      </c>
      <c r="CC84" s="1"/>
      <c r="CD84" s="2"/>
      <c r="CE84" s="1">
        <v>17.5</v>
      </c>
      <c r="CF84" s="2">
        <v>3.8696706048000005</v>
      </c>
      <c r="CH84" t="s">
        <v>12</v>
      </c>
      <c r="CI84">
        <v>2019</v>
      </c>
      <c r="CJ84">
        <v>5</v>
      </c>
      <c r="CK84">
        <v>4</v>
      </c>
      <c r="CL84">
        <v>20</v>
      </c>
      <c r="CM84">
        <v>10420</v>
      </c>
      <c r="CN84">
        <v>179</v>
      </c>
      <c r="CO84" s="1"/>
      <c r="CP84" s="2"/>
      <c r="CQ84" s="1">
        <v>19.5</v>
      </c>
      <c r="CR84" s="2">
        <v>3.3076420608000006</v>
      </c>
      <c r="CS84" s="1">
        <v>11.7475</v>
      </c>
      <c r="CT84">
        <f t="shared" si="22"/>
        <v>3.4893925000000001</v>
      </c>
      <c r="CW84">
        <v>10420</v>
      </c>
      <c r="CY84">
        <v>2.9765999999999999</v>
      </c>
      <c r="CZ84">
        <f t="shared" si="16"/>
        <v>6.6675840000000006</v>
      </c>
      <c r="DB84">
        <v>1.6915799999999999</v>
      </c>
      <c r="DC84">
        <f t="shared" si="17"/>
        <v>3.7891392000000002</v>
      </c>
      <c r="DE84">
        <v>1.6552800000000001</v>
      </c>
      <c r="DF84">
        <f t="shared" si="18"/>
        <v>3.7078272000000005</v>
      </c>
      <c r="DH84">
        <v>1.4883</v>
      </c>
      <c r="DI84">
        <f t="shared" si="19"/>
        <v>3.3337920000000003</v>
      </c>
      <c r="DK84">
        <v>0.79859999999999998</v>
      </c>
      <c r="DL84">
        <f t="shared" si="20"/>
        <v>1.788864</v>
      </c>
      <c r="DN84">
        <f t="shared" si="23"/>
        <v>11.892087545511515</v>
      </c>
      <c r="DO84">
        <f t="shared" si="24"/>
        <v>22.31242540471376</v>
      </c>
      <c r="DP84">
        <f t="shared" si="25"/>
        <v>19.287206400000002</v>
      </c>
      <c r="DQ84">
        <f t="shared" si="26"/>
        <v>53.491719350225281</v>
      </c>
      <c r="DR84">
        <v>10420</v>
      </c>
      <c r="DS84">
        <f t="shared" si="27"/>
        <v>5.3038710452981359</v>
      </c>
      <c r="DT84">
        <f t="shared" si="28"/>
        <v>9.9513417305023371</v>
      </c>
      <c r="DU84">
        <f t="shared" si="29"/>
        <v>8.602094054400002</v>
      </c>
      <c r="DV84">
        <f t="shared" si="30"/>
        <v>23.857306830200475</v>
      </c>
    </row>
    <row r="85" spans="1:126" x14ac:dyDescent="0.2">
      <c r="A85" t="s">
        <v>12</v>
      </c>
      <c r="B85">
        <v>2018</v>
      </c>
      <c r="C85">
        <v>1</v>
      </c>
      <c r="D85">
        <v>5</v>
      </c>
      <c r="E85">
        <v>1</v>
      </c>
      <c r="F85">
        <v>10501</v>
      </c>
      <c r="G85">
        <v>124</v>
      </c>
      <c r="H85" s="1">
        <v>4</v>
      </c>
      <c r="I85" s="2">
        <v>21.196483180428132</v>
      </c>
      <c r="J85">
        <v>22</v>
      </c>
      <c r="K85" s="2">
        <v>2.8334807559633024</v>
      </c>
      <c r="M85" t="s">
        <v>12</v>
      </c>
      <c r="N85">
        <v>2018</v>
      </c>
      <c r="O85">
        <v>2</v>
      </c>
      <c r="P85">
        <v>5</v>
      </c>
      <c r="Q85">
        <v>1</v>
      </c>
      <c r="R85">
        <v>10501</v>
      </c>
      <c r="S85">
        <v>124</v>
      </c>
      <c r="T85" s="1"/>
      <c r="U85" s="2"/>
      <c r="W85" s="2">
        <v>3.6093142272000001</v>
      </c>
      <c r="Y85" t="s">
        <v>12</v>
      </c>
      <c r="Z85">
        <v>2018</v>
      </c>
      <c r="AA85">
        <v>3</v>
      </c>
      <c r="AB85">
        <v>5</v>
      </c>
      <c r="AC85">
        <v>1</v>
      </c>
      <c r="AD85">
        <v>10501</v>
      </c>
      <c r="AE85">
        <v>124</v>
      </c>
      <c r="AH85">
        <v>14</v>
      </c>
      <c r="AI85">
        <v>0.96310114560000015</v>
      </c>
      <c r="AJ85">
        <v>8</v>
      </c>
      <c r="AK85">
        <f t="shared" si="21"/>
        <v>2.4034</v>
      </c>
      <c r="AL85" t="s">
        <v>12</v>
      </c>
      <c r="AM85">
        <v>2019</v>
      </c>
      <c r="AN85">
        <v>1</v>
      </c>
      <c r="AO85">
        <v>5</v>
      </c>
      <c r="AP85">
        <v>1</v>
      </c>
      <c r="AQ85">
        <v>10501</v>
      </c>
      <c r="AR85">
        <v>124</v>
      </c>
      <c r="AS85" s="1">
        <v>3</v>
      </c>
      <c r="AT85" s="2">
        <v>13.970007892659828</v>
      </c>
      <c r="AU85">
        <v>23</v>
      </c>
      <c r="AV85" s="2">
        <v>3.1487959690607741</v>
      </c>
      <c r="AX85" t="s">
        <v>12</v>
      </c>
      <c r="AY85">
        <v>2019</v>
      </c>
      <c r="AZ85">
        <v>2</v>
      </c>
      <c r="BA85">
        <v>5</v>
      </c>
      <c r="BB85">
        <v>1</v>
      </c>
      <c r="BC85">
        <v>10501</v>
      </c>
      <c r="BD85">
        <v>124</v>
      </c>
      <c r="BE85" s="1">
        <v>2.2000000000000002</v>
      </c>
      <c r="BF85" s="2"/>
      <c r="BG85" s="1">
        <v>15.166666666666666</v>
      </c>
      <c r="BH85" s="2">
        <v>2.2340634624</v>
      </c>
      <c r="BJ85" t="s">
        <v>12</v>
      </c>
      <c r="BK85">
        <v>2019</v>
      </c>
      <c r="BL85">
        <v>3</v>
      </c>
      <c r="BM85">
        <v>5</v>
      </c>
      <c r="BN85">
        <v>1</v>
      </c>
      <c r="BO85">
        <v>10501</v>
      </c>
      <c r="BP85">
        <v>124</v>
      </c>
      <c r="BQ85" s="1"/>
      <c r="BR85" s="2"/>
      <c r="BS85" s="1">
        <v>14.375</v>
      </c>
      <c r="BT85" s="2">
        <v>2.5415250432000009</v>
      </c>
      <c r="BV85" t="s">
        <v>12</v>
      </c>
      <c r="BW85">
        <v>2019</v>
      </c>
      <c r="BX85">
        <v>4</v>
      </c>
      <c r="BY85">
        <v>5</v>
      </c>
      <c r="BZ85">
        <v>1</v>
      </c>
      <c r="CA85">
        <v>10501</v>
      </c>
      <c r="CB85">
        <v>124</v>
      </c>
      <c r="CC85" s="1"/>
      <c r="CD85" s="2"/>
      <c r="CE85" s="1">
        <v>12.75</v>
      </c>
      <c r="CF85" s="2">
        <v>2.0557625088000004</v>
      </c>
      <c r="CH85" t="s">
        <v>12</v>
      </c>
      <c r="CI85">
        <v>2019</v>
      </c>
      <c r="CJ85">
        <v>5</v>
      </c>
      <c r="CK85">
        <v>5</v>
      </c>
      <c r="CL85">
        <v>1</v>
      </c>
      <c r="CM85">
        <v>10501</v>
      </c>
      <c r="CN85">
        <v>124</v>
      </c>
      <c r="CO85" s="1"/>
      <c r="CP85" s="2"/>
      <c r="CQ85" s="1">
        <v>13.75</v>
      </c>
      <c r="CR85" s="2">
        <v>1.6200695808000001</v>
      </c>
      <c r="CS85" s="1">
        <v>6.6675000000000004</v>
      </c>
      <c r="CT85">
        <f t="shared" si="22"/>
        <v>1.1373525000000004</v>
      </c>
      <c r="CW85">
        <v>10501</v>
      </c>
      <c r="CY85">
        <v>1.3285799999999999</v>
      </c>
      <c r="CZ85">
        <f t="shared" si="16"/>
        <v>2.9760192000000001</v>
      </c>
      <c r="DB85">
        <v>0.66066000000000014</v>
      </c>
      <c r="DC85">
        <f t="shared" si="17"/>
        <v>1.4798784000000005</v>
      </c>
      <c r="DE85">
        <v>0.71874000000000005</v>
      </c>
      <c r="DF85">
        <f t="shared" si="18"/>
        <v>1.6099776000000003</v>
      </c>
      <c r="DH85">
        <v>1.2269399999999999</v>
      </c>
      <c r="DI85">
        <f t="shared" si="19"/>
        <v>2.7483455999999999</v>
      </c>
      <c r="DK85">
        <v>0.12342000000000002</v>
      </c>
      <c r="DL85">
        <f t="shared" si="20"/>
        <v>0.27646080000000006</v>
      </c>
      <c r="DN85">
        <f t="shared" si="23"/>
        <v>7.4058961287633034</v>
      </c>
      <c r="DO85">
        <f t="shared" si="24"/>
        <v>11.600216564260776</v>
      </c>
      <c r="DP85">
        <f t="shared" si="25"/>
        <v>9.0906816000000017</v>
      </c>
      <c r="DQ85">
        <f t="shared" si="26"/>
        <v>28.096794293024082</v>
      </c>
      <c r="DR85">
        <v>10501</v>
      </c>
      <c r="DS85">
        <f t="shared" si="27"/>
        <v>3.3030296734284335</v>
      </c>
      <c r="DT85">
        <f t="shared" si="28"/>
        <v>5.1736965876603067</v>
      </c>
      <c r="DU85">
        <f t="shared" si="29"/>
        <v>4.0544439936000005</v>
      </c>
      <c r="DV85">
        <f t="shared" si="30"/>
        <v>12.531170254688741</v>
      </c>
    </row>
    <row r="86" spans="1:126" x14ac:dyDescent="0.2">
      <c r="A86" t="s">
        <v>12</v>
      </c>
      <c r="B86">
        <v>2018</v>
      </c>
      <c r="C86">
        <v>1</v>
      </c>
      <c r="D86">
        <v>5</v>
      </c>
      <c r="E86">
        <v>2</v>
      </c>
      <c r="F86">
        <v>10502</v>
      </c>
      <c r="G86">
        <v>174</v>
      </c>
      <c r="H86" s="1">
        <v>4.2</v>
      </c>
      <c r="I86" s="2">
        <v>20.563096143977063</v>
      </c>
      <c r="J86">
        <v>26</v>
      </c>
      <c r="K86" s="2">
        <v>5.7985878106496305</v>
      </c>
      <c r="M86" t="s">
        <v>12</v>
      </c>
      <c r="N86">
        <v>2018</v>
      </c>
      <c r="O86">
        <v>2</v>
      </c>
      <c r="P86">
        <v>5</v>
      </c>
      <c r="Q86">
        <v>2</v>
      </c>
      <c r="R86">
        <v>10502</v>
      </c>
      <c r="S86">
        <v>174</v>
      </c>
      <c r="T86" s="1"/>
      <c r="U86" s="2"/>
      <c r="W86" s="2">
        <v>5.0955024383999996</v>
      </c>
      <c r="Y86" t="s">
        <v>12</v>
      </c>
      <c r="Z86">
        <v>2018</v>
      </c>
      <c r="AA86">
        <v>3</v>
      </c>
      <c r="AB86">
        <v>5</v>
      </c>
      <c r="AC86">
        <v>2</v>
      </c>
      <c r="AD86">
        <v>10502</v>
      </c>
      <c r="AE86">
        <v>174</v>
      </c>
      <c r="AH86">
        <v>20</v>
      </c>
      <c r="AI86">
        <v>2.3423571071999998</v>
      </c>
      <c r="AJ86">
        <v>10</v>
      </c>
      <c r="AK86">
        <f t="shared" si="21"/>
        <v>2.8110000000000004</v>
      </c>
      <c r="AL86" t="s">
        <v>12</v>
      </c>
      <c r="AM86">
        <v>2019</v>
      </c>
      <c r="AN86">
        <v>1</v>
      </c>
      <c r="AO86">
        <v>5</v>
      </c>
      <c r="AP86">
        <v>2</v>
      </c>
      <c r="AQ86">
        <v>10502</v>
      </c>
      <c r="AR86">
        <v>174</v>
      </c>
      <c r="AS86" s="1">
        <v>2.8</v>
      </c>
      <c r="AT86" s="2">
        <v>16.034206306787816</v>
      </c>
      <c r="AU86">
        <v>26.5</v>
      </c>
      <c r="AV86" s="2">
        <v>7.0090857081774463</v>
      </c>
      <c r="AX86" t="s">
        <v>12</v>
      </c>
      <c r="AY86">
        <v>2019</v>
      </c>
      <c r="AZ86">
        <v>2</v>
      </c>
      <c r="BA86">
        <v>5</v>
      </c>
      <c r="BB86">
        <v>2</v>
      </c>
      <c r="BC86">
        <v>10502</v>
      </c>
      <c r="BD86">
        <v>174</v>
      </c>
      <c r="BE86" s="1">
        <v>2.2999999999999998</v>
      </c>
      <c r="BF86" s="2"/>
      <c r="BG86" s="1">
        <v>15.916666666666666</v>
      </c>
      <c r="BH86" s="2">
        <v>3.900745728</v>
      </c>
      <c r="BJ86" t="s">
        <v>12</v>
      </c>
      <c r="BK86">
        <v>2019</v>
      </c>
      <c r="BL86">
        <v>3</v>
      </c>
      <c r="BM86">
        <v>5</v>
      </c>
      <c r="BN86">
        <v>2</v>
      </c>
      <c r="BO86">
        <v>10502</v>
      </c>
      <c r="BP86">
        <v>174</v>
      </c>
      <c r="BQ86" s="1"/>
      <c r="BR86" s="2"/>
      <c r="BS86" s="1">
        <v>16.5</v>
      </c>
      <c r="BT86" s="2">
        <v>3.6605547264000009</v>
      </c>
      <c r="BV86" t="s">
        <v>12</v>
      </c>
      <c r="BW86">
        <v>2019</v>
      </c>
      <c r="BX86">
        <v>4</v>
      </c>
      <c r="BY86">
        <v>5</v>
      </c>
      <c r="BZ86">
        <v>2</v>
      </c>
      <c r="CA86">
        <v>10502</v>
      </c>
      <c r="CB86">
        <v>174</v>
      </c>
      <c r="CC86" s="1"/>
      <c r="CD86" s="2"/>
      <c r="CE86" s="1">
        <v>15.5</v>
      </c>
      <c r="CF86" s="2">
        <v>3.0750061056</v>
      </c>
      <c r="CH86" t="s">
        <v>12</v>
      </c>
      <c r="CI86">
        <v>2019</v>
      </c>
      <c r="CJ86">
        <v>5</v>
      </c>
      <c r="CK86">
        <v>5</v>
      </c>
      <c r="CL86">
        <v>2</v>
      </c>
      <c r="CM86">
        <v>10502</v>
      </c>
      <c r="CN86">
        <v>174</v>
      </c>
      <c r="CO86" s="1"/>
      <c r="CP86" s="2"/>
      <c r="CQ86" s="1">
        <v>16.25</v>
      </c>
      <c r="CR86" s="2">
        <v>3.1051333632000002</v>
      </c>
      <c r="CS86" s="1">
        <v>11.112500000000001</v>
      </c>
      <c r="CT86">
        <f t="shared" si="22"/>
        <v>3.1953875000000007</v>
      </c>
      <c r="CW86">
        <v>10502</v>
      </c>
      <c r="CY86">
        <v>4.0728600000000004</v>
      </c>
      <c r="CZ86">
        <f t="shared" si="16"/>
        <v>9.1232064000000008</v>
      </c>
      <c r="DB86">
        <v>1.93116</v>
      </c>
      <c r="DC86">
        <f t="shared" si="17"/>
        <v>4.3257984</v>
      </c>
      <c r="DE86">
        <v>1.7932200000000003</v>
      </c>
      <c r="DF86">
        <f t="shared" si="18"/>
        <v>4.0168128000000012</v>
      </c>
      <c r="DH86">
        <v>1.3285799999999999</v>
      </c>
      <c r="DI86">
        <f t="shared" si="19"/>
        <v>2.9760192000000001</v>
      </c>
      <c r="DK86">
        <v>0.26135999999999998</v>
      </c>
      <c r="DL86">
        <f t="shared" si="20"/>
        <v>0.58544640000000003</v>
      </c>
      <c r="DN86">
        <f t="shared" si="23"/>
        <v>13.236447356249629</v>
      </c>
      <c r="DO86">
        <f t="shared" si="24"/>
        <v>20.750525631377446</v>
      </c>
      <c r="DP86">
        <f t="shared" si="25"/>
        <v>21.027283199999999</v>
      </c>
      <c r="DQ86">
        <f t="shared" si="26"/>
        <v>55.014256187627076</v>
      </c>
      <c r="DR86">
        <v>10502</v>
      </c>
      <c r="DS86">
        <f t="shared" si="27"/>
        <v>5.9034555208873343</v>
      </c>
      <c r="DT86">
        <f t="shared" si="28"/>
        <v>9.2547344315943416</v>
      </c>
      <c r="DU86">
        <f t="shared" si="29"/>
        <v>9.3781683071999993</v>
      </c>
      <c r="DV86">
        <f t="shared" si="30"/>
        <v>24.536358259681677</v>
      </c>
    </row>
    <row r="87" spans="1:126" x14ac:dyDescent="0.2">
      <c r="A87" t="s">
        <v>12</v>
      </c>
      <c r="B87">
        <v>2018</v>
      </c>
      <c r="C87">
        <v>1</v>
      </c>
      <c r="D87">
        <v>5</v>
      </c>
      <c r="E87">
        <v>3</v>
      </c>
      <c r="F87">
        <v>10503</v>
      </c>
      <c r="G87">
        <v>128</v>
      </c>
      <c r="H87" s="1">
        <v>4.0999999999999996</v>
      </c>
      <c r="I87" s="2">
        <v>19.584273403114249</v>
      </c>
      <c r="J87">
        <v>23</v>
      </c>
      <c r="K87" s="2">
        <v>4.3760153342456638</v>
      </c>
      <c r="M87" t="s">
        <v>12</v>
      </c>
      <c r="N87">
        <v>2018</v>
      </c>
      <c r="O87">
        <v>2</v>
      </c>
      <c r="P87">
        <v>5</v>
      </c>
      <c r="Q87">
        <v>3</v>
      </c>
      <c r="R87">
        <v>10503</v>
      </c>
      <c r="S87">
        <v>128</v>
      </c>
      <c r="T87" s="1"/>
      <c r="U87" s="2"/>
      <c r="W87" s="2">
        <v>3.7444222464000001</v>
      </c>
      <c r="Y87" t="s">
        <v>12</v>
      </c>
      <c r="Z87">
        <v>2018</v>
      </c>
      <c r="AA87">
        <v>3</v>
      </c>
      <c r="AB87">
        <v>5</v>
      </c>
      <c r="AC87">
        <v>3</v>
      </c>
      <c r="AD87">
        <v>10503</v>
      </c>
      <c r="AE87">
        <v>128</v>
      </c>
      <c r="AH87">
        <v>14</v>
      </c>
      <c r="AI87">
        <v>2.1521149056000008</v>
      </c>
      <c r="AJ87">
        <v>4</v>
      </c>
      <c r="AK87">
        <f t="shared" si="21"/>
        <v>1.5882000000000001</v>
      </c>
      <c r="AL87" t="s">
        <v>12</v>
      </c>
      <c r="AM87">
        <v>2019</v>
      </c>
      <c r="AN87">
        <v>1</v>
      </c>
      <c r="AO87">
        <v>5</v>
      </c>
      <c r="AP87">
        <v>3</v>
      </c>
      <c r="AQ87">
        <v>10503</v>
      </c>
      <c r="AR87">
        <v>128</v>
      </c>
      <c r="AS87" s="1">
        <v>2.6</v>
      </c>
      <c r="AT87" s="2">
        <v>16.962447298754778</v>
      </c>
      <c r="AU87">
        <v>27</v>
      </c>
      <c r="AV87" s="2">
        <v>5.5942400878517491</v>
      </c>
      <c r="AX87" t="s">
        <v>12</v>
      </c>
      <c r="AY87">
        <v>2019</v>
      </c>
      <c r="AZ87">
        <v>2</v>
      </c>
      <c r="BA87">
        <v>5</v>
      </c>
      <c r="BB87">
        <v>3</v>
      </c>
      <c r="BC87">
        <v>10503</v>
      </c>
      <c r="BD87">
        <v>128</v>
      </c>
      <c r="BE87" s="1">
        <v>1.7272727272727273</v>
      </c>
      <c r="BF87" s="2"/>
      <c r="BG87" s="1">
        <v>14.333333333333334</v>
      </c>
      <c r="BH87" s="2">
        <v>2.5177540608000002</v>
      </c>
      <c r="BJ87" t="s">
        <v>12</v>
      </c>
      <c r="BK87">
        <v>2019</v>
      </c>
      <c r="BL87">
        <v>3</v>
      </c>
      <c r="BM87">
        <v>5</v>
      </c>
      <c r="BN87">
        <v>3</v>
      </c>
      <c r="BO87">
        <v>10503</v>
      </c>
      <c r="BP87">
        <v>128</v>
      </c>
      <c r="BQ87" s="1"/>
      <c r="BR87" s="2"/>
      <c r="BS87" s="1">
        <v>15.625</v>
      </c>
      <c r="BT87" s="2">
        <v>3.1863896064000006</v>
      </c>
      <c r="BV87" t="s">
        <v>12</v>
      </c>
      <c r="BW87">
        <v>2019</v>
      </c>
      <c r="BX87">
        <v>4</v>
      </c>
      <c r="BY87">
        <v>5</v>
      </c>
      <c r="BZ87">
        <v>3</v>
      </c>
      <c r="CA87">
        <v>10503</v>
      </c>
      <c r="CB87">
        <v>128</v>
      </c>
      <c r="CC87" s="1"/>
      <c r="CD87" s="2"/>
      <c r="CE87" s="1">
        <v>14</v>
      </c>
      <c r="CF87" s="2">
        <v>2.2630662912000004</v>
      </c>
      <c r="CH87" t="s">
        <v>12</v>
      </c>
      <c r="CI87">
        <v>2019</v>
      </c>
      <c r="CJ87">
        <v>5</v>
      </c>
      <c r="CK87">
        <v>5</v>
      </c>
      <c r="CL87">
        <v>3</v>
      </c>
      <c r="CM87">
        <v>10503</v>
      </c>
      <c r="CN87">
        <v>128</v>
      </c>
      <c r="CO87" s="1"/>
      <c r="CP87" s="2"/>
      <c r="CQ87" s="1">
        <v>15.875</v>
      </c>
      <c r="CR87" s="2">
        <v>2.4301043712000006</v>
      </c>
      <c r="CS87" s="1">
        <v>10.16</v>
      </c>
      <c r="CT87">
        <f t="shared" si="22"/>
        <v>2.7543800000000003</v>
      </c>
      <c r="CW87">
        <v>10503</v>
      </c>
      <c r="CY87">
        <v>2.4030600000000004</v>
      </c>
      <c r="CZ87">
        <f t="shared" si="16"/>
        <v>5.3828544000000011</v>
      </c>
      <c r="DB87">
        <v>0.97284000000000004</v>
      </c>
      <c r="DC87">
        <f t="shared" si="17"/>
        <v>2.1791616000000005</v>
      </c>
      <c r="DE87">
        <v>1.02366</v>
      </c>
      <c r="DF87">
        <f t="shared" si="18"/>
        <v>2.2929984000000001</v>
      </c>
      <c r="DH87">
        <v>1.2269399999999999</v>
      </c>
      <c r="DI87">
        <f t="shared" si="19"/>
        <v>2.7483455999999999</v>
      </c>
      <c r="DK87">
        <v>0.33395999999999998</v>
      </c>
      <c r="DL87">
        <f t="shared" si="20"/>
        <v>0.74807040000000002</v>
      </c>
      <c r="DN87">
        <f t="shared" si="23"/>
        <v>10.272552486245665</v>
      </c>
      <c r="DO87">
        <f t="shared" si="24"/>
        <v>15.99155441745175</v>
      </c>
      <c r="DP87">
        <f t="shared" si="25"/>
        <v>13.351430400000002</v>
      </c>
      <c r="DQ87">
        <f t="shared" si="26"/>
        <v>39.615537303697423</v>
      </c>
      <c r="DR87">
        <v>10503</v>
      </c>
      <c r="DS87">
        <f t="shared" si="27"/>
        <v>4.5815584088655665</v>
      </c>
      <c r="DT87">
        <f t="shared" si="28"/>
        <v>7.1322332701834812</v>
      </c>
      <c r="DU87">
        <f t="shared" si="29"/>
        <v>5.9547379584000009</v>
      </c>
      <c r="DV87">
        <f t="shared" si="30"/>
        <v>17.668529637449051</v>
      </c>
    </row>
    <row r="88" spans="1:126" x14ac:dyDescent="0.2">
      <c r="A88" t="s">
        <v>12</v>
      </c>
      <c r="B88">
        <v>2018</v>
      </c>
      <c r="C88">
        <v>1</v>
      </c>
      <c r="D88">
        <v>5</v>
      </c>
      <c r="E88">
        <v>4</v>
      </c>
      <c r="F88">
        <v>10504</v>
      </c>
      <c r="G88">
        <v>103</v>
      </c>
      <c r="H88" s="1">
        <v>3.6</v>
      </c>
      <c r="I88" s="2">
        <v>20.095805584764577</v>
      </c>
      <c r="J88">
        <v>27</v>
      </c>
      <c r="K88" s="2">
        <v>5.3726911125131442</v>
      </c>
      <c r="M88" t="s">
        <v>12</v>
      </c>
      <c r="N88">
        <v>2018</v>
      </c>
      <c r="O88">
        <v>2</v>
      </c>
      <c r="P88">
        <v>5</v>
      </c>
      <c r="Q88">
        <v>4</v>
      </c>
      <c r="R88">
        <v>10504</v>
      </c>
      <c r="S88">
        <v>103</v>
      </c>
      <c r="T88" s="1"/>
      <c r="U88" s="2"/>
      <c r="W88" s="2">
        <v>5.3850196224000006</v>
      </c>
      <c r="Y88" t="s">
        <v>12</v>
      </c>
      <c r="Z88">
        <v>2018</v>
      </c>
      <c r="AA88">
        <v>3</v>
      </c>
      <c r="AB88">
        <v>5</v>
      </c>
      <c r="AC88">
        <v>4</v>
      </c>
      <c r="AD88">
        <v>10504</v>
      </c>
      <c r="AE88">
        <v>103</v>
      </c>
      <c r="AH88">
        <v>24</v>
      </c>
      <c r="AI88">
        <v>3.2341174272000011</v>
      </c>
      <c r="AJ88">
        <v>13</v>
      </c>
      <c r="AK88">
        <f t="shared" si="21"/>
        <v>3.4224000000000001</v>
      </c>
      <c r="AL88" t="s">
        <v>12</v>
      </c>
      <c r="AM88">
        <v>2019</v>
      </c>
      <c r="AN88">
        <v>1</v>
      </c>
      <c r="AO88">
        <v>5</v>
      </c>
      <c r="AP88">
        <v>4</v>
      </c>
      <c r="AQ88">
        <v>10504</v>
      </c>
      <c r="AR88">
        <v>103</v>
      </c>
      <c r="AS88" s="1">
        <v>2.9</v>
      </c>
      <c r="AT88" s="2">
        <v>17.897727272727273</v>
      </c>
      <c r="AU88">
        <v>30.5</v>
      </c>
      <c r="AV88" s="2">
        <v>6.4964592000000021</v>
      </c>
      <c r="AX88" t="s">
        <v>12</v>
      </c>
      <c r="AY88">
        <v>2019</v>
      </c>
      <c r="AZ88">
        <v>2</v>
      </c>
      <c r="BA88">
        <v>5</v>
      </c>
      <c r="BB88">
        <v>4</v>
      </c>
      <c r="BC88">
        <v>10504</v>
      </c>
      <c r="BD88">
        <v>103</v>
      </c>
      <c r="BE88" s="1">
        <v>2.2999999999999998</v>
      </c>
      <c r="BF88" s="2"/>
      <c r="BG88" s="1">
        <v>17.166666666666668</v>
      </c>
      <c r="BH88" s="2">
        <v>3.6347857920000002</v>
      </c>
      <c r="BJ88" t="s">
        <v>12</v>
      </c>
      <c r="BK88">
        <v>2019</v>
      </c>
      <c r="BL88">
        <v>3</v>
      </c>
      <c r="BM88">
        <v>5</v>
      </c>
      <c r="BN88">
        <v>4</v>
      </c>
      <c r="BO88">
        <v>10504</v>
      </c>
      <c r="BP88">
        <v>103</v>
      </c>
      <c r="BQ88" s="1"/>
      <c r="BR88" s="2"/>
      <c r="BS88" s="1">
        <v>17.875</v>
      </c>
      <c r="BT88" s="2">
        <v>4.381285708800001</v>
      </c>
      <c r="BV88" t="s">
        <v>12</v>
      </c>
      <c r="BW88">
        <v>2019</v>
      </c>
      <c r="BX88">
        <v>4</v>
      </c>
      <c r="BY88">
        <v>5</v>
      </c>
      <c r="BZ88">
        <v>4</v>
      </c>
      <c r="CA88">
        <v>10504</v>
      </c>
      <c r="CB88">
        <v>103</v>
      </c>
      <c r="CC88" s="1"/>
      <c r="CD88" s="2"/>
      <c r="CE88" s="1">
        <v>18</v>
      </c>
      <c r="CF88" s="2">
        <v>3.5759902464000004</v>
      </c>
      <c r="CH88" t="s">
        <v>12</v>
      </c>
      <c r="CI88">
        <v>2019</v>
      </c>
      <c r="CJ88">
        <v>5</v>
      </c>
      <c r="CK88">
        <v>5</v>
      </c>
      <c r="CL88">
        <v>4</v>
      </c>
      <c r="CM88">
        <v>10504</v>
      </c>
      <c r="CN88">
        <v>103</v>
      </c>
      <c r="CO88" s="1"/>
      <c r="CP88" s="2"/>
      <c r="CQ88" s="1">
        <v>20</v>
      </c>
      <c r="CR88" s="2">
        <v>3.1726362624000006</v>
      </c>
      <c r="CS88" s="1">
        <v>14.2875</v>
      </c>
      <c r="CT88">
        <f t="shared" si="22"/>
        <v>4.6654125000000004</v>
      </c>
      <c r="CW88">
        <v>10504</v>
      </c>
      <c r="CY88">
        <v>3.4049400000000007</v>
      </c>
      <c r="CZ88">
        <f t="shared" si="16"/>
        <v>7.6270656000000026</v>
      </c>
      <c r="DB88">
        <v>1.8585600000000002</v>
      </c>
      <c r="DC88">
        <f t="shared" si="17"/>
        <v>4.1631744000000008</v>
      </c>
      <c r="DE88">
        <v>1.6335000000000002</v>
      </c>
      <c r="DF88">
        <f t="shared" si="18"/>
        <v>3.659040000000001</v>
      </c>
      <c r="DH88">
        <v>1.5391200000000003</v>
      </c>
      <c r="DI88">
        <f t="shared" si="19"/>
        <v>3.4476288000000008</v>
      </c>
      <c r="DK88">
        <v>0.33395999999999998</v>
      </c>
      <c r="DL88">
        <f t="shared" si="20"/>
        <v>0.74807040000000002</v>
      </c>
      <c r="DN88">
        <f t="shared" si="23"/>
        <v>13.991828162113146</v>
      </c>
      <c r="DO88">
        <f t="shared" si="24"/>
        <v>21.261157209600004</v>
      </c>
      <c r="DP88">
        <f t="shared" si="25"/>
        <v>19.644979200000005</v>
      </c>
      <c r="DQ88">
        <f t="shared" si="26"/>
        <v>54.89796457171316</v>
      </c>
      <c r="DR88">
        <v>10504</v>
      </c>
      <c r="DS88">
        <f t="shared" si="27"/>
        <v>6.2403553603024635</v>
      </c>
      <c r="DT88">
        <f t="shared" si="28"/>
        <v>9.4824761154816013</v>
      </c>
      <c r="DU88">
        <f t="shared" si="29"/>
        <v>8.7616607232000021</v>
      </c>
      <c r="DV88">
        <f t="shared" si="30"/>
        <v>24.484492198984071</v>
      </c>
    </row>
    <row r="89" spans="1:126" x14ac:dyDescent="0.2">
      <c r="A89" t="s">
        <v>12</v>
      </c>
      <c r="B89">
        <v>2018</v>
      </c>
      <c r="C89">
        <v>1</v>
      </c>
      <c r="D89">
        <v>5</v>
      </c>
      <c r="E89">
        <v>5</v>
      </c>
      <c r="F89">
        <v>10505</v>
      </c>
      <c r="G89">
        <v>181</v>
      </c>
      <c r="H89" s="1">
        <v>3.7</v>
      </c>
      <c r="I89" s="2">
        <v>22.038883159543179</v>
      </c>
      <c r="J89">
        <v>26</v>
      </c>
      <c r="K89" s="2">
        <v>4.0643142138191823</v>
      </c>
      <c r="M89" t="s">
        <v>12</v>
      </c>
      <c r="N89">
        <v>2018</v>
      </c>
      <c r="O89">
        <v>2</v>
      </c>
      <c r="P89">
        <v>5</v>
      </c>
      <c r="Q89">
        <v>5</v>
      </c>
      <c r="R89">
        <v>10505</v>
      </c>
      <c r="S89">
        <v>181</v>
      </c>
      <c r="T89" s="1"/>
      <c r="U89" s="2"/>
      <c r="W89" s="2">
        <v>4.6515760896000016</v>
      </c>
      <c r="Y89" t="s">
        <v>12</v>
      </c>
      <c r="Z89">
        <v>2018</v>
      </c>
      <c r="AA89">
        <v>3</v>
      </c>
      <c r="AB89">
        <v>5</v>
      </c>
      <c r="AC89">
        <v>5</v>
      </c>
      <c r="AD89">
        <v>10505</v>
      </c>
      <c r="AE89">
        <v>181</v>
      </c>
      <c r="AH89">
        <v>25</v>
      </c>
      <c r="AI89">
        <v>2.6990612352000003</v>
      </c>
      <c r="AJ89">
        <v>15</v>
      </c>
      <c r="AK89">
        <f t="shared" si="21"/>
        <v>3.83</v>
      </c>
      <c r="AL89" t="s">
        <v>12</v>
      </c>
      <c r="AM89">
        <v>2019</v>
      </c>
      <c r="AN89">
        <v>1</v>
      </c>
      <c r="AO89">
        <v>5</v>
      </c>
      <c r="AP89">
        <v>5</v>
      </c>
      <c r="AQ89">
        <v>10505</v>
      </c>
      <c r="AR89">
        <v>181</v>
      </c>
      <c r="AS89" s="1">
        <v>2.6</v>
      </c>
      <c r="AT89" s="2">
        <v>17.504309773239623</v>
      </c>
      <c r="AU89">
        <v>33</v>
      </c>
      <c r="AV89" s="2">
        <v>5.2605553724970164</v>
      </c>
      <c r="AX89" t="s">
        <v>12</v>
      </c>
      <c r="AY89">
        <v>2019</v>
      </c>
      <c r="AZ89">
        <v>2</v>
      </c>
      <c r="BA89">
        <v>5</v>
      </c>
      <c r="BB89">
        <v>5</v>
      </c>
      <c r="BC89">
        <v>10505</v>
      </c>
      <c r="BD89">
        <v>181</v>
      </c>
      <c r="BE89" s="1">
        <v>2.5</v>
      </c>
      <c r="BF89" s="2"/>
      <c r="BG89" s="1">
        <v>20.5</v>
      </c>
      <c r="BH89" s="2">
        <v>3.900745728</v>
      </c>
      <c r="BJ89" t="s">
        <v>12</v>
      </c>
      <c r="BK89">
        <v>2019</v>
      </c>
      <c r="BL89">
        <v>3</v>
      </c>
      <c r="BM89">
        <v>5</v>
      </c>
      <c r="BN89">
        <v>5</v>
      </c>
      <c r="BO89">
        <v>10505</v>
      </c>
      <c r="BP89">
        <v>181</v>
      </c>
      <c r="BQ89" s="1"/>
      <c r="BR89" s="2"/>
      <c r="BS89" s="1">
        <v>20.125</v>
      </c>
      <c r="BT89" s="2">
        <v>3.9640204031999997</v>
      </c>
      <c r="BV89" t="s">
        <v>12</v>
      </c>
      <c r="BW89">
        <v>2019</v>
      </c>
      <c r="BX89">
        <v>4</v>
      </c>
      <c r="BY89">
        <v>5</v>
      </c>
      <c r="BZ89">
        <v>5</v>
      </c>
      <c r="CA89">
        <v>10505</v>
      </c>
      <c r="CB89">
        <v>181</v>
      </c>
      <c r="CC89" s="1"/>
      <c r="CD89" s="2"/>
      <c r="CE89" s="1">
        <v>19.75</v>
      </c>
      <c r="CF89" s="2">
        <v>3.4205124096000006</v>
      </c>
      <c r="CH89" t="s">
        <v>12</v>
      </c>
      <c r="CI89">
        <v>2019</v>
      </c>
      <c r="CJ89">
        <v>5</v>
      </c>
      <c r="CK89">
        <v>5</v>
      </c>
      <c r="CL89">
        <v>5</v>
      </c>
      <c r="CM89">
        <v>10505</v>
      </c>
      <c r="CN89">
        <v>181</v>
      </c>
      <c r="CO89" s="1"/>
      <c r="CP89" s="2"/>
      <c r="CQ89" s="1">
        <v>17.25</v>
      </c>
      <c r="CR89" s="2">
        <v>2.7676188671999995</v>
      </c>
      <c r="CS89" s="1">
        <v>18.732500000000002</v>
      </c>
      <c r="CT89">
        <f t="shared" si="22"/>
        <v>6.7234475000000007</v>
      </c>
      <c r="CW89">
        <v>10505</v>
      </c>
      <c r="CY89">
        <v>2.8604400000000001</v>
      </c>
      <c r="CZ89">
        <f t="shared" si="16"/>
        <v>6.4073856000000005</v>
      </c>
      <c r="DB89">
        <v>1.86582</v>
      </c>
      <c r="DC89">
        <f t="shared" si="17"/>
        <v>4.1794368000000004</v>
      </c>
      <c r="DE89">
        <v>1.4011800000000001</v>
      </c>
      <c r="DF89">
        <f t="shared" si="18"/>
        <v>3.1386432000000006</v>
      </c>
      <c r="DH89">
        <v>1.5972</v>
      </c>
      <c r="DI89">
        <f t="shared" si="19"/>
        <v>3.577728</v>
      </c>
      <c r="DK89">
        <v>0.52330080000000012</v>
      </c>
      <c r="DL89">
        <f t="shared" si="20"/>
        <v>1.1721937920000003</v>
      </c>
      <c r="DN89">
        <f t="shared" si="23"/>
        <v>11.414951538619183</v>
      </c>
      <c r="DO89">
        <f t="shared" si="24"/>
        <v>19.313452780497016</v>
      </c>
      <c r="DP89">
        <f t="shared" si="25"/>
        <v>18.475387392000002</v>
      </c>
      <c r="DQ89">
        <f t="shared" si="26"/>
        <v>49.203791711116203</v>
      </c>
      <c r="DR89">
        <v>10505</v>
      </c>
      <c r="DS89">
        <f t="shared" si="27"/>
        <v>5.0910683862241557</v>
      </c>
      <c r="DT89">
        <f t="shared" si="28"/>
        <v>8.6137999401016696</v>
      </c>
      <c r="DU89">
        <f t="shared" si="29"/>
        <v>8.2400227768320011</v>
      </c>
      <c r="DV89">
        <f t="shared" si="30"/>
        <v>21.944891103157826</v>
      </c>
    </row>
    <row r="90" spans="1:126" x14ac:dyDescent="0.2">
      <c r="A90" t="s">
        <v>12</v>
      </c>
      <c r="B90">
        <v>2018</v>
      </c>
      <c r="C90">
        <v>1</v>
      </c>
      <c r="D90">
        <v>5</v>
      </c>
      <c r="E90">
        <v>6</v>
      </c>
      <c r="F90">
        <v>10506</v>
      </c>
      <c r="G90">
        <v>108</v>
      </c>
      <c r="H90" s="1">
        <v>4.4000000000000004</v>
      </c>
      <c r="I90" s="2">
        <v>19.584295612009239</v>
      </c>
      <c r="J90">
        <v>24</v>
      </c>
      <c r="K90" s="2">
        <v>4.4142388145958442</v>
      </c>
      <c r="M90" t="s">
        <v>12</v>
      </c>
      <c r="N90">
        <v>2018</v>
      </c>
      <c r="O90">
        <v>2</v>
      </c>
      <c r="P90">
        <v>5</v>
      </c>
      <c r="Q90">
        <v>6</v>
      </c>
      <c r="R90">
        <v>10506</v>
      </c>
      <c r="S90">
        <v>108</v>
      </c>
      <c r="T90" s="1"/>
      <c r="U90" s="2"/>
      <c r="W90" s="2">
        <v>4.7094795264</v>
      </c>
      <c r="Y90" t="s">
        <v>12</v>
      </c>
      <c r="Z90">
        <v>2018</v>
      </c>
      <c r="AA90">
        <v>3</v>
      </c>
      <c r="AB90">
        <v>5</v>
      </c>
      <c r="AC90">
        <v>6</v>
      </c>
      <c r="AD90">
        <v>10506</v>
      </c>
      <c r="AE90">
        <v>108</v>
      </c>
      <c r="AH90">
        <v>20</v>
      </c>
      <c r="AI90">
        <v>2.0451036671999998</v>
      </c>
      <c r="AJ90">
        <v>6</v>
      </c>
      <c r="AK90">
        <f t="shared" si="21"/>
        <v>1.9958</v>
      </c>
      <c r="AL90" t="s">
        <v>12</v>
      </c>
      <c r="AM90">
        <v>2019</v>
      </c>
      <c r="AN90">
        <v>1</v>
      </c>
      <c r="AO90">
        <v>5</v>
      </c>
      <c r="AP90">
        <v>6</v>
      </c>
      <c r="AQ90">
        <v>10506</v>
      </c>
      <c r="AR90">
        <v>108</v>
      </c>
      <c r="AS90" s="1">
        <v>2.9</v>
      </c>
      <c r="AT90" s="2">
        <v>18.387761106207705</v>
      </c>
      <c r="AU90">
        <v>26</v>
      </c>
      <c r="AV90" s="2">
        <v>6.2078446601941746</v>
      </c>
      <c r="AX90" t="s">
        <v>12</v>
      </c>
      <c r="AY90">
        <v>2019</v>
      </c>
      <c r="AZ90">
        <v>2</v>
      </c>
      <c r="BA90">
        <v>5</v>
      </c>
      <c r="BB90">
        <v>6</v>
      </c>
      <c r="BC90">
        <v>10506</v>
      </c>
      <c r="BD90">
        <v>108</v>
      </c>
      <c r="BE90" s="1">
        <v>2.6</v>
      </c>
      <c r="BF90" s="2"/>
      <c r="BG90" s="1">
        <v>16.333333333333332</v>
      </c>
      <c r="BH90" s="2">
        <v>3.0496739328000002</v>
      </c>
      <c r="BJ90" t="s">
        <v>12</v>
      </c>
      <c r="BK90">
        <v>2019</v>
      </c>
      <c r="BL90">
        <v>3</v>
      </c>
      <c r="BM90">
        <v>5</v>
      </c>
      <c r="BN90">
        <v>6</v>
      </c>
      <c r="BO90">
        <v>10506</v>
      </c>
      <c r="BP90">
        <v>108</v>
      </c>
      <c r="BQ90" s="1"/>
      <c r="BR90" s="2"/>
      <c r="BS90" s="1">
        <v>17</v>
      </c>
      <c r="BT90" s="2">
        <v>3.1105231871999997</v>
      </c>
      <c r="BV90" t="s">
        <v>12</v>
      </c>
      <c r="BW90">
        <v>2019</v>
      </c>
      <c r="BX90">
        <v>4</v>
      </c>
      <c r="BY90">
        <v>5</v>
      </c>
      <c r="BZ90">
        <v>6</v>
      </c>
      <c r="CA90">
        <v>10506</v>
      </c>
      <c r="CB90">
        <v>108</v>
      </c>
      <c r="CC90" s="1"/>
      <c r="CD90" s="2"/>
      <c r="CE90" s="1">
        <v>16.25</v>
      </c>
      <c r="CF90" s="2">
        <v>2.4703700735999998</v>
      </c>
      <c r="CH90" t="s">
        <v>12</v>
      </c>
      <c r="CI90">
        <v>2019</v>
      </c>
      <c r="CJ90">
        <v>5</v>
      </c>
      <c r="CK90">
        <v>5</v>
      </c>
      <c r="CL90">
        <v>6</v>
      </c>
      <c r="CM90">
        <v>10506</v>
      </c>
      <c r="CN90">
        <v>108</v>
      </c>
      <c r="CO90" s="1"/>
      <c r="CP90" s="2"/>
      <c r="CQ90" s="1">
        <v>15.375</v>
      </c>
      <c r="CR90" s="2">
        <v>2.2444713984000004</v>
      </c>
      <c r="CS90" s="1">
        <v>14.2875</v>
      </c>
      <c r="CT90">
        <f t="shared" si="22"/>
        <v>4.6654125000000004</v>
      </c>
      <c r="CW90">
        <v>10506</v>
      </c>
      <c r="CY90">
        <v>2.7152400000000005</v>
      </c>
      <c r="CZ90">
        <f t="shared" si="16"/>
        <v>6.082137600000002</v>
      </c>
      <c r="DB90">
        <v>1.0527</v>
      </c>
      <c r="DC90">
        <f t="shared" si="17"/>
        <v>2.3580480000000001</v>
      </c>
      <c r="DE90">
        <v>1.0817399999999999</v>
      </c>
      <c r="DF90">
        <f t="shared" si="18"/>
        <v>2.4230976000000002</v>
      </c>
      <c r="DH90">
        <v>1.1906399999999997</v>
      </c>
      <c r="DI90">
        <f t="shared" si="19"/>
        <v>2.6670335999999994</v>
      </c>
      <c r="DK90">
        <v>8.7120000000000017E-2</v>
      </c>
      <c r="DL90">
        <f t="shared" si="20"/>
        <v>0.19514880000000007</v>
      </c>
      <c r="DN90">
        <f t="shared" si="23"/>
        <v>11.168822008195843</v>
      </c>
      <c r="DO90">
        <f t="shared" si="24"/>
        <v>17.082883252194176</v>
      </c>
      <c r="DP90">
        <f t="shared" si="25"/>
        <v>13.725465600000003</v>
      </c>
      <c r="DQ90">
        <f t="shared" si="26"/>
        <v>41.977170860390018</v>
      </c>
      <c r="DR90">
        <v>10506</v>
      </c>
      <c r="DS90">
        <f t="shared" si="27"/>
        <v>4.9812946156553464</v>
      </c>
      <c r="DT90">
        <f t="shared" si="28"/>
        <v>7.6189659304786028</v>
      </c>
      <c r="DU90">
        <f t="shared" si="29"/>
        <v>6.1215576576000013</v>
      </c>
      <c r="DV90">
        <f t="shared" si="30"/>
        <v>18.72181820373395</v>
      </c>
    </row>
    <row r="91" spans="1:126" x14ac:dyDescent="0.2">
      <c r="A91" t="s">
        <v>12</v>
      </c>
      <c r="B91">
        <v>2018</v>
      </c>
      <c r="C91">
        <v>1</v>
      </c>
      <c r="D91">
        <v>5</v>
      </c>
      <c r="E91">
        <v>7</v>
      </c>
      <c r="F91">
        <v>10507</v>
      </c>
      <c r="G91">
        <v>14</v>
      </c>
      <c r="H91" s="1">
        <v>2.9</v>
      </c>
      <c r="I91" s="2">
        <v>19.220146222583264</v>
      </c>
      <c r="J91">
        <v>23</v>
      </c>
      <c r="K91" s="2">
        <v>4.7259934736636877</v>
      </c>
      <c r="M91" t="s">
        <v>12</v>
      </c>
      <c r="N91">
        <v>2018</v>
      </c>
      <c r="O91">
        <v>2</v>
      </c>
      <c r="P91">
        <v>5</v>
      </c>
      <c r="Q91">
        <v>7</v>
      </c>
      <c r="R91">
        <v>10507</v>
      </c>
      <c r="S91">
        <v>14</v>
      </c>
      <c r="T91" s="1"/>
      <c r="U91" s="2"/>
      <c r="W91" s="2">
        <v>4.0146382848000011</v>
      </c>
      <c r="Y91" t="s">
        <v>12</v>
      </c>
      <c r="Z91">
        <v>2018</v>
      </c>
      <c r="AA91">
        <v>3</v>
      </c>
      <c r="AB91">
        <v>5</v>
      </c>
      <c r="AC91">
        <v>7</v>
      </c>
      <c r="AD91">
        <v>10507</v>
      </c>
      <c r="AE91">
        <v>14</v>
      </c>
      <c r="AH91">
        <v>18</v>
      </c>
      <c r="AI91">
        <v>2.4493683455999999</v>
      </c>
      <c r="AJ91">
        <v>10</v>
      </c>
      <c r="AK91">
        <f t="shared" si="21"/>
        <v>2.8110000000000004</v>
      </c>
      <c r="AL91" t="s">
        <v>12</v>
      </c>
      <c r="AM91">
        <v>2019</v>
      </c>
      <c r="AN91">
        <v>1</v>
      </c>
      <c r="AO91">
        <v>5</v>
      </c>
      <c r="AP91">
        <v>7</v>
      </c>
      <c r="AQ91">
        <v>10507</v>
      </c>
      <c r="AR91">
        <v>14</v>
      </c>
      <c r="AS91" s="1">
        <v>2.9</v>
      </c>
      <c r="AT91" s="2">
        <v>17.855229796807485</v>
      </c>
      <c r="AU91">
        <v>28</v>
      </c>
      <c r="AV91" s="2">
        <v>2.7875413348569795</v>
      </c>
      <c r="AX91" t="s">
        <v>12</v>
      </c>
      <c r="AY91">
        <v>2019</v>
      </c>
      <c r="AZ91">
        <v>2</v>
      </c>
      <c r="BA91">
        <v>5</v>
      </c>
      <c r="BB91">
        <v>7</v>
      </c>
      <c r="BC91">
        <v>10507</v>
      </c>
      <c r="BD91">
        <v>14</v>
      </c>
      <c r="BE91" s="1">
        <v>2.4</v>
      </c>
      <c r="BF91" s="2"/>
      <c r="BG91" s="1">
        <v>17.5</v>
      </c>
      <c r="BH91" s="2">
        <v>2.9964819456000003</v>
      </c>
      <c r="BJ91" t="s">
        <v>12</v>
      </c>
      <c r="BK91">
        <v>2019</v>
      </c>
      <c r="BL91">
        <v>3</v>
      </c>
      <c r="BM91">
        <v>5</v>
      </c>
      <c r="BN91">
        <v>7</v>
      </c>
      <c r="BO91">
        <v>10507</v>
      </c>
      <c r="BP91">
        <v>14</v>
      </c>
      <c r="BQ91" s="1"/>
      <c r="BR91" s="2"/>
      <c r="BS91" s="1">
        <v>15</v>
      </c>
      <c r="BT91" s="2">
        <v>3.0156901632000004</v>
      </c>
      <c r="BV91" t="s">
        <v>12</v>
      </c>
      <c r="BW91">
        <v>2019</v>
      </c>
      <c r="BX91">
        <v>4</v>
      </c>
      <c r="BY91">
        <v>5</v>
      </c>
      <c r="BZ91">
        <v>7</v>
      </c>
      <c r="CA91">
        <v>10507</v>
      </c>
      <c r="CB91">
        <v>14</v>
      </c>
      <c r="CC91" s="1"/>
      <c r="CD91" s="2"/>
      <c r="CE91" s="1">
        <v>17</v>
      </c>
      <c r="CF91" s="2">
        <v>2.2112403455999998</v>
      </c>
      <c r="CH91" t="s">
        <v>12</v>
      </c>
      <c r="CI91">
        <v>2019</v>
      </c>
      <c r="CJ91">
        <v>5</v>
      </c>
      <c r="CK91">
        <v>5</v>
      </c>
      <c r="CL91">
        <v>7</v>
      </c>
      <c r="CM91">
        <v>10507</v>
      </c>
      <c r="CN91">
        <v>14</v>
      </c>
      <c r="CO91" s="1"/>
      <c r="CP91" s="2"/>
      <c r="CQ91" s="1">
        <v>17.25</v>
      </c>
      <c r="CR91" s="2">
        <v>2.278222848</v>
      </c>
      <c r="CS91" s="1">
        <v>9.8424999999999994</v>
      </c>
      <c r="CT91">
        <f t="shared" si="22"/>
        <v>2.6073775000000001</v>
      </c>
      <c r="CW91">
        <v>10507</v>
      </c>
      <c r="CY91">
        <v>2.5337399999999999</v>
      </c>
      <c r="CZ91">
        <f t="shared" si="16"/>
        <v>5.6755776000000004</v>
      </c>
      <c r="DB91">
        <v>1.1470799999999999</v>
      </c>
      <c r="DC91">
        <f t="shared" si="17"/>
        <v>2.5694591999999998</v>
      </c>
      <c r="DE91">
        <v>1.2051600000000002</v>
      </c>
      <c r="DF91">
        <f t="shared" si="18"/>
        <v>2.6995584000000008</v>
      </c>
      <c r="DH91">
        <v>1.1906399999999997</v>
      </c>
      <c r="DI91">
        <f t="shared" si="19"/>
        <v>2.6670335999999994</v>
      </c>
      <c r="DK91">
        <v>9.4379999999999992E-2</v>
      </c>
      <c r="DL91">
        <f t="shared" si="20"/>
        <v>0.21141119999999999</v>
      </c>
      <c r="DN91">
        <f t="shared" si="23"/>
        <v>11.190000104063689</v>
      </c>
      <c r="DO91">
        <f t="shared" si="24"/>
        <v>13.289176637256981</v>
      </c>
      <c r="DP91">
        <f t="shared" si="25"/>
        <v>13.823040000000002</v>
      </c>
      <c r="DQ91">
        <f t="shared" si="26"/>
        <v>38.302216741320677</v>
      </c>
      <c r="DR91">
        <v>10507</v>
      </c>
      <c r="DS91">
        <f t="shared" si="27"/>
        <v>4.9907400464124052</v>
      </c>
      <c r="DT91">
        <f t="shared" si="28"/>
        <v>5.9269727802166132</v>
      </c>
      <c r="DU91">
        <f t="shared" si="29"/>
        <v>6.165075840000001</v>
      </c>
      <c r="DV91">
        <f t="shared" si="30"/>
        <v>17.082788666629021</v>
      </c>
    </row>
    <row r="92" spans="1:126" x14ac:dyDescent="0.2">
      <c r="A92" t="s">
        <v>12</v>
      </c>
      <c r="B92">
        <v>2018</v>
      </c>
      <c r="C92">
        <v>1</v>
      </c>
      <c r="D92">
        <v>5</v>
      </c>
      <c r="E92">
        <v>8</v>
      </c>
      <c r="F92">
        <v>10508</v>
      </c>
      <c r="G92">
        <v>201</v>
      </c>
      <c r="H92" s="1">
        <v>4.3</v>
      </c>
      <c r="I92" s="2">
        <v>19.401132441209977</v>
      </c>
      <c r="J92">
        <v>25</v>
      </c>
      <c r="K92" s="2">
        <v>4.7515651817517144</v>
      </c>
      <c r="M92" t="s">
        <v>12</v>
      </c>
      <c r="N92">
        <v>2018</v>
      </c>
      <c r="O92">
        <v>2</v>
      </c>
      <c r="P92">
        <v>5</v>
      </c>
      <c r="Q92">
        <v>8</v>
      </c>
      <c r="R92">
        <v>10508</v>
      </c>
      <c r="S92" s="6">
        <v>201</v>
      </c>
      <c r="T92" s="1">
        <v>2.7</v>
      </c>
      <c r="U92" s="2">
        <v>18.856478208315277</v>
      </c>
      <c r="V92">
        <v>23</v>
      </c>
      <c r="W92" s="2">
        <v>4.5598956480000004</v>
      </c>
      <c r="Y92" t="s">
        <v>12</v>
      </c>
      <c r="Z92">
        <v>2018</v>
      </c>
      <c r="AA92">
        <v>3</v>
      </c>
      <c r="AB92">
        <v>5</v>
      </c>
      <c r="AC92">
        <v>8</v>
      </c>
      <c r="AD92">
        <v>10508</v>
      </c>
      <c r="AE92">
        <v>201</v>
      </c>
      <c r="AF92">
        <v>3.3</v>
      </c>
      <c r="AG92">
        <v>21.708519126965502</v>
      </c>
      <c r="AH92">
        <v>24</v>
      </c>
      <c r="AI92">
        <v>2.5468674739200003</v>
      </c>
      <c r="AJ92">
        <v>7</v>
      </c>
      <c r="AK92">
        <f t="shared" si="21"/>
        <v>2.1996000000000002</v>
      </c>
      <c r="AL92" t="s">
        <v>12</v>
      </c>
      <c r="AM92">
        <v>2019</v>
      </c>
      <c r="AN92">
        <v>1</v>
      </c>
      <c r="AO92">
        <v>5</v>
      </c>
      <c r="AP92">
        <v>8</v>
      </c>
      <c r="AQ92">
        <v>10508</v>
      </c>
      <c r="AR92">
        <v>201</v>
      </c>
      <c r="AS92" s="1">
        <v>3</v>
      </c>
      <c r="AT92" s="2">
        <v>18.592760443902154</v>
      </c>
      <c r="AU92">
        <v>26.5</v>
      </c>
      <c r="AV92" s="2">
        <v>5.6783754017779327</v>
      </c>
      <c r="AX92" t="s">
        <v>12</v>
      </c>
      <c r="AY92">
        <v>2019</v>
      </c>
      <c r="AZ92">
        <v>2</v>
      </c>
      <c r="BA92">
        <v>5</v>
      </c>
      <c r="BB92">
        <v>8</v>
      </c>
      <c r="BC92">
        <v>10508</v>
      </c>
      <c r="BD92" s="6">
        <v>201</v>
      </c>
      <c r="BE92" s="1">
        <v>2.1</v>
      </c>
      <c r="BF92" s="2">
        <v>18.400566171266806</v>
      </c>
      <c r="BG92" s="1">
        <v>16.666666666666668</v>
      </c>
      <c r="BH92" s="2">
        <v>2.7739621324800003</v>
      </c>
      <c r="BJ92" t="s">
        <v>12</v>
      </c>
      <c r="BK92">
        <v>2019</v>
      </c>
      <c r="BL92">
        <v>3</v>
      </c>
      <c r="BM92">
        <v>5</v>
      </c>
      <c r="BN92">
        <v>8</v>
      </c>
      <c r="BO92">
        <v>10508</v>
      </c>
      <c r="BP92" s="6">
        <v>201</v>
      </c>
      <c r="BQ92" s="1">
        <v>2.6</v>
      </c>
      <c r="BR92" s="2">
        <v>19.640535805120667</v>
      </c>
      <c r="BS92" s="1">
        <v>17</v>
      </c>
      <c r="BT92" s="2">
        <v>3.8634973977600002</v>
      </c>
      <c r="BV92" t="s">
        <v>12</v>
      </c>
      <c r="BW92">
        <v>2019</v>
      </c>
      <c r="BX92">
        <v>4</v>
      </c>
      <c r="BY92">
        <v>5</v>
      </c>
      <c r="BZ92">
        <v>8</v>
      </c>
      <c r="CA92">
        <v>10508</v>
      </c>
      <c r="CB92" s="6">
        <v>201</v>
      </c>
      <c r="CC92" s="1">
        <v>2.2999999999999998</v>
      </c>
      <c r="CD92" s="2">
        <v>17.621992246323412</v>
      </c>
      <c r="CE92" s="1">
        <v>17.75</v>
      </c>
      <c r="CF92" s="2">
        <v>3.3920081395199997</v>
      </c>
      <c r="CH92" t="s">
        <v>12</v>
      </c>
      <c r="CI92">
        <v>2019</v>
      </c>
      <c r="CJ92">
        <v>5</v>
      </c>
      <c r="CK92">
        <v>5</v>
      </c>
      <c r="CL92">
        <v>8</v>
      </c>
      <c r="CM92">
        <v>10508</v>
      </c>
      <c r="CN92" s="6">
        <v>201</v>
      </c>
      <c r="CO92" s="1">
        <v>2.7</v>
      </c>
      <c r="CP92" s="2">
        <v>18.372225044070632</v>
      </c>
      <c r="CQ92" s="1">
        <v>18.75</v>
      </c>
      <c r="CR92" s="2">
        <v>3.0123168768000004</v>
      </c>
      <c r="CS92" s="1">
        <v>10.795</v>
      </c>
      <c r="CT92">
        <f t="shared" si="22"/>
        <v>3.0483850000000006</v>
      </c>
      <c r="CW92">
        <v>10508</v>
      </c>
      <c r="CY92">
        <v>3.1290600000000004</v>
      </c>
      <c r="CZ92">
        <f t="shared" si="16"/>
        <v>7.0090944000000013</v>
      </c>
      <c r="DB92">
        <v>1.4955600000000004</v>
      </c>
      <c r="DC92">
        <f t="shared" si="17"/>
        <v>3.3500544000000012</v>
      </c>
      <c r="DE92">
        <v>1.5826800000000001</v>
      </c>
      <c r="DF92">
        <f t="shared" si="18"/>
        <v>3.5452032000000004</v>
      </c>
      <c r="DH92">
        <v>1.3068</v>
      </c>
      <c r="DI92">
        <f t="shared" si="19"/>
        <v>2.9272320000000001</v>
      </c>
      <c r="DK92">
        <v>0.15246000000000001</v>
      </c>
      <c r="DL92">
        <f t="shared" si="20"/>
        <v>0.34151040000000005</v>
      </c>
      <c r="DN92">
        <f t="shared" si="23"/>
        <v>11.858328303671716</v>
      </c>
      <c r="DO92">
        <f t="shared" si="24"/>
        <v>18.720159948337933</v>
      </c>
      <c r="DP92">
        <f t="shared" si="25"/>
        <v>17.173094400000004</v>
      </c>
      <c r="DQ92">
        <f t="shared" si="26"/>
        <v>47.751582652009652</v>
      </c>
      <c r="DR92">
        <v>10508</v>
      </c>
      <c r="DS92">
        <f t="shared" si="27"/>
        <v>5.2888144234375849</v>
      </c>
      <c r="DT92">
        <f t="shared" si="28"/>
        <v>8.3491913369587181</v>
      </c>
      <c r="DU92">
        <f t="shared" si="29"/>
        <v>7.6592001024000016</v>
      </c>
      <c r="DV92">
        <f t="shared" si="30"/>
        <v>21.297205862796304</v>
      </c>
    </row>
    <row r="93" spans="1:126" x14ac:dyDescent="0.2">
      <c r="A93" t="s">
        <v>12</v>
      </c>
      <c r="B93">
        <v>2018</v>
      </c>
      <c r="C93">
        <v>1</v>
      </c>
      <c r="D93">
        <v>5</v>
      </c>
      <c r="E93">
        <v>9</v>
      </c>
      <c r="F93">
        <v>10509</v>
      </c>
      <c r="G93">
        <v>127</v>
      </c>
      <c r="H93" s="1">
        <v>4.3</v>
      </c>
      <c r="I93" s="2">
        <v>20.911722141823443</v>
      </c>
      <c r="J93">
        <v>18</v>
      </c>
      <c r="K93" s="2">
        <v>3.99927953227207</v>
      </c>
      <c r="M93" t="s">
        <v>12</v>
      </c>
      <c r="N93">
        <v>2018</v>
      </c>
      <c r="O93">
        <v>2</v>
      </c>
      <c r="P93">
        <v>5</v>
      </c>
      <c r="Q93">
        <v>9</v>
      </c>
      <c r="R93">
        <v>10509</v>
      </c>
      <c r="S93">
        <v>127</v>
      </c>
      <c r="T93" s="1"/>
      <c r="U93" s="2"/>
      <c r="W93" s="2">
        <v>3.1460867327999997</v>
      </c>
      <c r="Y93" t="s">
        <v>12</v>
      </c>
      <c r="Z93">
        <v>2018</v>
      </c>
      <c r="AA93">
        <v>3</v>
      </c>
      <c r="AB93">
        <v>5</v>
      </c>
      <c r="AC93">
        <v>9</v>
      </c>
      <c r="AD93">
        <v>10509</v>
      </c>
      <c r="AE93">
        <v>127</v>
      </c>
      <c r="AH93">
        <v>15</v>
      </c>
      <c r="AI93">
        <v>1.0344419712000001</v>
      </c>
      <c r="AJ93">
        <v>7</v>
      </c>
      <c r="AK93">
        <f t="shared" si="21"/>
        <v>2.1996000000000002</v>
      </c>
      <c r="AL93" t="s">
        <v>12</v>
      </c>
      <c r="AM93">
        <v>2019</v>
      </c>
      <c r="AN93">
        <v>1</v>
      </c>
      <c r="AO93">
        <v>5</v>
      </c>
      <c r="AP93">
        <v>9</v>
      </c>
      <c r="AQ93">
        <v>10509</v>
      </c>
      <c r="AR93">
        <v>127</v>
      </c>
      <c r="AS93" s="1">
        <v>3</v>
      </c>
      <c r="AT93" s="2">
        <v>17.759928603302097</v>
      </c>
      <c r="AU93">
        <v>24.5</v>
      </c>
      <c r="AV93" s="2">
        <v>3.1192458795180724</v>
      </c>
      <c r="AX93" t="s">
        <v>12</v>
      </c>
      <c r="AY93">
        <v>2019</v>
      </c>
      <c r="AZ93">
        <v>2</v>
      </c>
      <c r="BA93">
        <v>5</v>
      </c>
      <c r="BB93">
        <v>9</v>
      </c>
      <c r="BC93">
        <v>10509</v>
      </c>
      <c r="BD93">
        <v>127</v>
      </c>
      <c r="BE93" s="1">
        <v>1.7</v>
      </c>
      <c r="BF93" s="2"/>
      <c r="BG93" s="1">
        <v>13.666666666666666</v>
      </c>
      <c r="BH93" s="2">
        <v>2.1276794880000001</v>
      </c>
      <c r="BJ93" t="s">
        <v>12</v>
      </c>
      <c r="BK93">
        <v>2019</v>
      </c>
      <c r="BL93">
        <v>3</v>
      </c>
      <c r="BM93">
        <v>5</v>
      </c>
      <c r="BN93">
        <v>9</v>
      </c>
      <c r="BO93">
        <v>10509</v>
      </c>
      <c r="BP93">
        <v>127</v>
      </c>
      <c r="BQ93" s="1"/>
      <c r="BR93" s="2"/>
      <c r="BS93" s="1">
        <v>14.625</v>
      </c>
      <c r="BT93" s="2">
        <v>2.3897922048</v>
      </c>
      <c r="BV93" t="s">
        <v>12</v>
      </c>
      <c r="BW93">
        <v>2019</v>
      </c>
      <c r="BX93">
        <v>4</v>
      </c>
      <c r="BY93">
        <v>5</v>
      </c>
      <c r="BZ93">
        <v>9</v>
      </c>
      <c r="CA93">
        <v>10509</v>
      </c>
      <c r="CB93">
        <v>127</v>
      </c>
      <c r="CC93" s="1"/>
      <c r="CD93" s="2"/>
      <c r="CE93" s="1">
        <v>15.75</v>
      </c>
      <c r="CF93" s="2">
        <v>2.1594143999999997</v>
      </c>
      <c r="CH93" t="s">
        <v>12</v>
      </c>
      <c r="CI93">
        <v>2019</v>
      </c>
      <c r="CJ93">
        <v>5</v>
      </c>
      <c r="CK93">
        <v>5</v>
      </c>
      <c r="CL93">
        <v>9</v>
      </c>
      <c r="CM93">
        <v>10509</v>
      </c>
      <c r="CN93">
        <v>127</v>
      </c>
      <c r="CO93" s="1"/>
      <c r="CP93" s="2"/>
      <c r="CQ93" s="1">
        <v>16</v>
      </c>
      <c r="CR93" s="2">
        <v>1.5525666816000001</v>
      </c>
      <c r="CS93" s="1">
        <v>6.9850000000000003</v>
      </c>
      <c r="CT93">
        <f t="shared" si="22"/>
        <v>1.2843550000000001</v>
      </c>
      <c r="CW93">
        <v>10509</v>
      </c>
      <c r="CY93">
        <v>2.1925200000000005</v>
      </c>
      <c r="CZ93">
        <f t="shared" si="16"/>
        <v>4.9112448000000013</v>
      </c>
      <c r="DB93">
        <v>0.82764000000000004</v>
      </c>
      <c r="DC93">
        <f t="shared" si="17"/>
        <v>1.8539136000000003</v>
      </c>
      <c r="DE93">
        <v>0.95106000000000013</v>
      </c>
      <c r="DF93">
        <f t="shared" si="18"/>
        <v>2.1303744000000004</v>
      </c>
      <c r="DH93">
        <v>1.5173399999999999</v>
      </c>
      <c r="DI93">
        <f t="shared" si="19"/>
        <v>3.3988415999999999</v>
      </c>
      <c r="DK93">
        <v>0.39929999999999999</v>
      </c>
      <c r="DL93">
        <f t="shared" si="20"/>
        <v>0.894432</v>
      </c>
      <c r="DN93">
        <f t="shared" si="23"/>
        <v>8.1798082362720699</v>
      </c>
      <c r="DO93">
        <f t="shared" si="24"/>
        <v>11.348698653918072</v>
      </c>
      <c r="DP93">
        <f t="shared" si="25"/>
        <v>13.188806400000002</v>
      </c>
      <c r="DQ93">
        <f t="shared" si="26"/>
        <v>32.717313290190148</v>
      </c>
      <c r="DR93">
        <v>10509</v>
      </c>
      <c r="DS93">
        <f t="shared" si="27"/>
        <v>3.6481944733773433</v>
      </c>
      <c r="DT93">
        <f t="shared" si="28"/>
        <v>5.0615195996474602</v>
      </c>
      <c r="DU93">
        <f t="shared" si="29"/>
        <v>5.882207654400001</v>
      </c>
      <c r="DV93">
        <f t="shared" si="30"/>
        <v>14.591921727424806</v>
      </c>
    </row>
    <row r="94" spans="1:126" x14ac:dyDescent="0.2">
      <c r="A94" t="s">
        <v>12</v>
      </c>
      <c r="B94">
        <v>2018</v>
      </c>
      <c r="C94">
        <v>1</v>
      </c>
      <c r="D94">
        <v>5</v>
      </c>
      <c r="E94">
        <v>10</v>
      </c>
      <c r="F94">
        <v>10510</v>
      </c>
      <c r="G94">
        <v>17</v>
      </c>
      <c r="H94" s="1">
        <v>2.8</v>
      </c>
      <c r="I94" s="2">
        <v>19.366422983198671</v>
      </c>
      <c r="J94">
        <v>18</v>
      </c>
      <c r="K94" s="2">
        <v>4.1383709549826877</v>
      </c>
      <c r="M94" t="s">
        <v>12</v>
      </c>
      <c r="N94">
        <v>2018</v>
      </c>
      <c r="O94">
        <v>2</v>
      </c>
      <c r="P94">
        <v>5</v>
      </c>
      <c r="Q94">
        <v>10</v>
      </c>
      <c r="R94">
        <v>10510</v>
      </c>
      <c r="S94">
        <v>17</v>
      </c>
      <c r="T94" s="1"/>
      <c r="U94" s="2"/>
      <c r="W94" s="2">
        <v>3.8216268287999995</v>
      </c>
      <c r="Y94" t="s">
        <v>12</v>
      </c>
      <c r="Z94">
        <v>2018</v>
      </c>
      <c r="AA94">
        <v>3</v>
      </c>
      <c r="AB94">
        <v>5</v>
      </c>
      <c r="AC94">
        <v>10</v>
      </c>
      <c r="AD94">
        <v>10510</v>
      </c>
      <c r="AE94">
        <v>17</v>
      </c>
      <c r="AH94">
        <v>13</v>
      </c>
      <c r="AI94">
        <v>1.2127940352</v>
      </c>
      <c r="AJ94">
        <v>4</v>
      </c>
      <c r="AK94">
        <f t="shared" si="21"/>
        <v>1.5882000000000001</v>
      </c>
      <c r="AL94" t="s">
        <v>12</v>
      </c>
      <c r="AM94">
        <v>2019</v>
      </c>
      <c r="AN94">
        <v>1</v>
      </c>
      <c r="AO94">
        <v>5</v>
      </c>
      <c r="AP94">
        <v>10</v>
      </c>
      <c r="AQ94">
        <v>10510</v>
      </c>
      <c r="AR94">
        <v>17</v>
      </c>
      <c r="AS94" s="1">
        <v>2.6</v>
      </c>
      <c r="AT94" s="2">
        <v>16.695419889810228</v>
      </c>
      <c r="AU94">
        <v>22</v>
      </c>
      <c r="AV94" s="2">
        <v>6.239244565640826</v>
      </c>
      <c r="AX94" t="s">
        <v>12</v>
      </c>
      <c r="AY94">
        <v>2019</v>
      </c>
      <c r="AZ94">
        <v>2</v>
      </c>
      <c r="BA94">
        <v>5</v>
      </c>
      <c r="BB94">
        <v>10</v>
      </c>
      <c r="BC94">
        <v>10510</v>
      </c>
      <c r="BD94">
        <v>17</v>
      </c>
      <c r="BE94" s="1">
        <v>2</v>
      </c>
      <c r="BF94" s="2"/>
      <c r="BG94" s="1">
        <v>15.5</v>
      </c>
      <c r="BH94" s="2">
        <v>2.1454101504</v>
      </c>
      <c r="BJ94" t="s">
        <v>12</v>
      </c>
      <c r="BK94">
        <v>2019</v>
      </c>
      <c r="BL94">
        <v>3</v>
      </c>
      <c r="BM94">
        <v>5</v>
      </c>
      <c r="BN94">
        <v>10</v>
      </c>
      <c r="BO94">
        <v>10510</v>
      </c>
      <c r="BP94">
        <v>17</v>
      </c>
      <c r="BQ94" s="1"/>
      <c r="BR94" s="2"/>
      <c r="BS94" s="1">
        <v>14.25</v>
      </c>
      <c r="BT94" s="2">
        <v>2.3328923903999996</v>
      </c>
      <c r="BV94" t="s">
        <v>12</v>
      </c>
      <c r="BW94">
        <v>2019</v>
      </c>
      <c r="BX94">
        <v>4</v>
      </c>
      <c r="BY94">
        <v>5</v>
      </c>
      <c r="BZ94">
        <v>10</v>
      </c>
      <c r="CA94">
        <v>10510</v>
      </c>
      <c r="CB94">
        <v>17</v>
      </c>
      <c r="CC94" s="1"/>
      <c r="CD94" s="2"/>
      <c r="CE94" s="1">
        <v>13.75</v>
      </c>
      <c r="CF94" s="2">
        <v>2.0903131392000005</v>
      </c>
      <c r="CH94" t="s">
        <v>12</v>
      </c>
      <c r="CI94">
        <v>2019</v>
      </c>
      <c r="CJ94">
        <v>5</v>
      </c>
      <c r="CK94">
        <v>5</v>
      </c>
      <c r="CL94">
        <v>10</v>
      </c>
      <c r="CM94">
        <v>10510</v>
      </c>
      <c r="CN94">
        <v>17</v>
      </c>
      <c r="CO94" s="1"/>
      <c r="CP94" s="2"/>
      <c r="CQ94" s="1">
        <v>14.5</v>
      </c>
      <c r="CR94" s="2">
        <v>1.4175608832000002</v>
      </c>
      <c r="CS94" s="1">
        <v>6.9850000000000003</v>
      </c>
      <c r="CT94">
        <f t="shared" si="22"/>
        <v>1.2843550000000001</v>
      </c>
      <c r="CW94">
        <v>10510</v>
      </c>
      <c r="CY94">
        <v>1.9021200000000003</v>
      </c>
      <c r="CZ94">
        <f t="shared" si="16"/>
        <v>4.2607488000000009</v>
      </c>
      <c r="DB94">
        <v>0.61710000000000009</v>
      </c>
      <c r="DC94">
        <f t="shared" si="17"/>
        <v>1.3823040000000004</v>
      </c>
      <c r="DE94">
        <v>0.67518000000000022</v>
      </c>
      <c r="DF94">
        <f t="shared" si="18"/>
        <v>1.5124032000000007</v>
      </c>
      <c r="DH94">
        <v>0.93654000000000004</v>
      </c>
      <c r="DI94">
        <f t="shared" si="19"/>
        <v>2.0978496000000004</v>
      </c>
      <c r="DK94">
        <v>5.8080000000000007E-2</v>
      </c>
      <c r="DL94">
        <f t="shared" si="20"/>
        <v>0.13009920000000003</v>
      </c>
      <c r="DN94">
        <f t="shared" si="23"/>
        <v>9.172791818982688</v>
      </c>
      <c r="DO94">
        <f t="shared" si="24"/>
        <v>14.225421128840827</v>
      </c>
      <c r="DP94">
        <f t="shared" si="25"/>
        <v>9.3834048000000028</v>
      </c>
      <c r="DQ94">
        <f t="shared" si="26"/>
        <v>32.781617747823518</v>
      </c>
      <c r="DR94">
        <v>10510</v>
      </c>
      <c r="DS94">
        <f t="shared" si="27"/>
        <v>4.091065151266279</v>
      </c>
      <c r="DT94">
        <f t="shared" si="28"/>
        <v>6.3445378234630088</v>
      </c>
      <c r="DU94">
        <f t="shared" si="29"/>
        <v>4.1849985408000014</v>
      </c>
      <c r="DV94">
        <f t="shared" si="30"/>
        <v>14.620601515529289</v>
      </c>
    </row>
    <row r="95" spans="1:126" x14ac:dyDescent="0.2">
      <c r="A95" t="s">
        <v>12</v>
      </c>
      <c r="B95">
        <v>2018</v>
      </c>
      <c r="C95">
        <v>1</v>
      </c>
      <c r="D95">
        <v>5</v>
      </c>
      <c r="E95">
        <v>11</v>
      </c>
      <c r="F95">
        <v>10511</v>
      </c>
      <c r="G95">
        <v>172</v>
      </c>
      <c r="H95" s="1">
        <v>3.6</v>
      </c>
      <c r="I95" s="2">
        <v>18.844329452350152</v>
      </c>
      <c r="J95">
        <v>28</v>
      </c>
      <c r="K95" s="2">
        <v>5.2955255223803359</v>
      </c>
      <c r="M95" t="s">
        <v>12</v>
      </c>
      <c r="N95">
        <v>2018</v>
      </c>
      <c r="O95">
        <v>2</v>
      </c>
      <c r="P95">
        <v>5</v>
      </c>
      <c r="Q95">
        <v>11</v>
      </c>
      <c r="R95">
        <v>10511</v>
      </c>
      <c r="S95">
        <v>172</v>
      </c>
      <c r="T95" s="1"/>
      <c r="U95" s="2"/>
      <c r="W95" s="2">
        <v>5.2306104576000001</v>
      </c>
      <c r="Y95" t="s">
        <v>12</v>
      </c>
      <c r="Z95">
        <v>2018</v>
      </c>
      <c r="AA95">
        <v>3</v>
      </c>
      <c r="AB95">
        <v>5</v>
      </c>
      <c r="AC95">
        <v>11</v>
      </c>
      <c r="AD95">
        <v>10511</v>
      </c>
      <c r="AE95">
        <v>172</v>
      </c>
      <c r="AH95">
        <v>21</v>
      </c>
      <c r="AI95">
        <v>2.7347316480000008</v>
      </c>
      <c r="AJ95">
        <v>15</v>
      </c>
      <c r="AK95">
        <f t="shared" si="21"/>
        <v>3.83</v>
      </c>
      <c r="AL95" t="s">
        <v>12</v>
      </c>
      <c r="AM95">
        <v>2019</v>
      </c>
      <c r="AN95">
        <v>1</v>
      </c>
      <c r="AO95">
        <v>5</v>
      </c>
      <c r="AP95">
        <v>11</v>
      </c>
      <c r="AQ95">
        <v>10511</v>
      </c>
      <c r="AR95">
        <v>172</v>
      </c>
      <c r="AS95" s="1">
        <v>2.6</v>
      </c>
      <c r="AT95" s="2">
        <v>15.380570527146048</v>
      </c>
      <c r="AU95">
        <v>30</v>
      </c>
      <c r="AV95" s="2">
        <v>5.837917269883004</v>
      </c>
      <c r="AX95" t="s">
        <v>12</v>
      </c>
      <c r="AY95">
        <v>2019</v>
      </c>
      <c r="AZ95">
        <v>2</v>
      </c>
      <c r="BA95">
        <v>5</v>
      </c>
      <c r="BB95">
        <v>11</v>
      </c>
      <c r="BC95">
        <v>10511</v>
      </c>
      <c r="BD95">
        <v>172</v>
      </c>
      <c r="BE95" s="1">
        <v>2.0909090909090908</v>
      </c>
      <c r="BF95" s="2"/>
      <c r="BG95" s="1">
        <v>16.416666666666668</v>
      </c>
      <c r="BH95" s="2">
        <v>3.5106711552000003</v>
      </c>
      <c r="BJ95" t="s">
        <v>12</v>
      </c>
      <c r="BK95">
        <v>2019</v>
      </c>
      <c r="BL95">
        <v>3</v>
      </c>
      <c r="BM95">
        <v>5</v>
      </c>
      <c r="BN95">
        <v>11</v>
      </c>
      <c r="BO95">
        <v>10511</v>
      </c>
      <c r="BP95">
        <v>172</v>
      </c>
      <c r="BQ95" s="1"/>
      <c r="BR95" s="2"/>
      <c r="BS95" s="1">
        <v>16.375</v>
      </c>
      <c r="BT95" s="2">
        <v>4.0019536128000013</v>
      </c>
      <c r="BV95" t="s">
        <v>12</v>
      </c>
      <c r="BW95">
        <v>2019</v>
      </c>
      <c r="BX95">
        <v>4</v>
      </c>
      <c r="BY95">
        <v>5</v>
      </c>
      <c r="BZ95">
        <v>11</v>
      </c>
      <c r="CA95">
        <v>10511</v>
      </c>
      <c r="CB95">
        <v>172</v>
      </c>
      <c r="CC95" s="1"/>
      <c r="CD95" s="2"/>
      <c r="CE95" s="1">
        <v>16.75</v>
      </c>
      <c r="CF95" s="2">
        <v>3.5068889856000007</v>
      </c>
      <c r="CH95" t="s">
        <v>12</v>
      </c>
      <c r="CI95">
        <v>2019</v>
      </c>
      <c r="CJ95">
        <v>5</v>
      </c>
      <c r="CK95">
        <v>5</v>
      </c>
      <c r="CL95">
        <v>11</v>
      </c>
      <c r="CM95">
        <v>10511</v>
      </c>
      <c r="CN95">
        <v>172</v>
      </c>
      <c r="CO95" s="1"/>
      <c r="CP95" s="2"/>
      <c r="CQ95" s="1">
        <v>20.625</v>
      </c>
      <c r="CR95" s="2">
        <v>3.2570148864000008</v>
      </c>
      <c r="CS95" s="1">
        <v>9.5250000000000004</v>
      </c>
      <c r="CT95">
        <f t="shared" si="22"/>
        <v>2.460375</v>
      </c>
      <c r="CW95">
        <v>10511</v>
      </c>
      <c r="CY95">
        <v>3.1798799999999998</v>
      </c>
      <c r="CZ95">
        <f t="shared" si="16"/>
        <v>7.1229312</v>
      </c>
      <c r="DB95">
        <v>1.6988399999999999</v>
      </c>
      <c r="DC95">
        <f t="shared" si="17"/>
        <v>3.8054016000000002</v>
      </c>
      <c r="DE95">
        <v>1.6262399999999999</v>
      </c>
      <c r="DF95">
        <f t="shared" si="18"/>
        <v>3.6427776000000001</v>
      </c>
      <c r="DH95">
        <v>1.6843200000000003</v>
      </c>
      <c r="DI95">
        <f t="shared" si="19"/>
        <v>3.772876800000001</v>
      </c>
      <c r="DK95">
        <v>0.45012000000000002</v>
      </c>
      <c r="DL95">
        <f t="shared" si="20"/>
        <v>1.0082688000000002</v>
      </c>
      <c r="DN95">
        <f t="shared" si="23"/>
        <v>13.260867627980335</v>
      </c>
      <c r="DO95">
        <f t="shared" si="24"/>
        <v>20.114445909883006</v>
      </c>
      <c r="DP95">
        <f t="shared" si="25"/>
        <v>19.352256000000001</v>
      </c>
      <c r="DQ95">
        <f t="shared" si="26"/>
        <v>52.727569537863346</v>
      </c>
      <c r="DR95">
        <v>10511</v>
      </c>
      <c r="DS95">
        <f t="shared" si="27"/>
        <v>5.9143469620792297</v>
      </c>
      <c r="DT95">
        <f t="shared" si="28"/>
        <v>8.9710428758078216</v>
      </c>
      <c r="DU95">
        <f t="shared" si="29"/>
        <v>8.6311061760000012</v>
      </c>
      <c r="DV95">
        <f t="shared" si="30"/>
        <v>23.516496013887053</v>
      </c>
    </row>
    <row r="96" spans="1:126" x14ac:dyDescent="0.2">
      <c r="A96" t="s">
        <v>12</v>
      </c>
      <c r="B96">
        <v>2018</v>
      </c>
      <c r="C96">
        <v>1</v>
      </c>
      <c r="D96">
        <v>5</v>
      </c>
      <c r="E96">
        <v>12</v>
      </c>
      <c r="F96">
        <v>10512</v>
      </c>
      <c r="G96">
        <v>23</v>
      </c>
      <c r="H96" s="1">
        <v>3.1</v>
      </c>
      <c r="I96" s="2">
        <v>20.111016963807089</v>
      </c>
      <c r="J96">
        <v>25</v>
      </c>
      <c r="K96" s="2">
        <v>5.2393955044009077</v>
      </c>
      <c r="M96" t="s">
        <v>12</v>
      </c>
      <c r="N96">
        <v>2018</v>
      </c>
      <c r="O96">
        <v>2</v>
      </c>
      <c r="P96">
        <v>5</v>
      </c>
      <c r="Q96">
        <v>12</v>
      </c>
      <c r="R96">
        <v>10512</v>
      </c>
      <c r="S96">
        <v>23</v>
      </c>
      <c r="T96" s="1"/>
      <c r="U96" s="2"/>
      <c r="W96" s="2">
        <v>5.3271161856000013</v>
      </c>
      <c r="Y96" t="s">
        <v>12</v>
      </c>
      <c r="Z96">
        <v>2018</v>
      </c>
      <c r="AA96">
        <v>3</v>
      </c>
      <c r="AB96">
        <v>5</v>
      </c>
      <c r="AC96">
        <v>12</v>
      </c>
      <c r="AD96">
        <v>10512</v>
      </c>
      <c r="AE96">
        <v>23</v>
      </c>
      <c r="AH96">
        <v>23</v>
      </c>
      <c r="AI96">
        <v>2.9011935744000006</v>
      </c>
      <c r="AJ96">
        <v>9</v>
      </c>
      <c r="AK96">
        <f t="shared" si="21"/>
        <v>2.6072000000000002</v>
      </c>
      <c r="AL96" t="s">
        <v>12</v>
      </c>
      <c r="AM96">
        <v>2019</v>
      </c>
      <c r="AN96">
        <v>1</v>
      </c>
      <c r="AO96">
        <v>5</v>
      </c>
      <c r="AP96">
        <v>12</v>
      </c>
      <c r="AQ96">
        <v>10512</v>
      </c>
      <c r="AR96">
        <v>23</v>
      </c>
      <c r="AS96" s="1">
        <v>3.1</v>
      </c>
      <c r="AT96" s="2">
        <v>15.743550834597878</v>
      </c>
      <c r="AU96">
        <v>26</v>
      </c>
      <c r="AV96" s="2">
        <v>6.0832234051593348</v>
      </c>
      <c r="AX96" t="s">
        <v>12</v>
      </c>
      <c r="AY96">
        <v>2019</v>
      </c>
      <c r="AZ96">
        <v>2</v>
      </c>
      <c r="BA96">
        <v>5</v>
      </c>
      <c r="BB96">
        <v>12</v>
      </c>
      <c r="BC96">
        <v>10512</v>
      </c>
      <c r="BD96">
        <v>23</v>
      </c>
      <c r="BE96" s="1">
        <v>2.2999999999999998</v>
      </c>
      <c r="BF96" s="2"/>
      <c r="BG96" s="1">
        <v>17.666666666666668</v>
      </c>
      <c r="BH96" s="2">
        <v>3.4397485055999999</v>
      </c>
      <c r="BJ96" t="s">
        <v>12</v>
      </c>
      <c r="BK96">
        <v>2019</v>
      </c>
      <c r="BL96">
        <v>3</v>
      </c>
      <c r="BM96">
        <v>5</v>
      </c>
      <c r="BN96">
        <v>12</v>
      </c>
      <c r="BO96">
        <v>10512</v>
      </c>
      <c r="BP96">
        <v>23</v>
      </c>
      <c r="BQ96" s="1"/>
      <c r="BR96" s="2"/>
      <c r="BS96" s="1">
        <v>19.5</v>
      </c>
      <c r="BT96" s="2">
        <v>4.1536864512000005</v>
      </c>
      <c r="BV96" t="s">
        <v>12</v>
      </c>
      <c r="BW96">
        <v>2019</v>
      </c>
      <c r="BX96">
        <v>4</v>
      </c>
      <c r="BY96">
        <v>5</v>
      </c>
      <c r="BZ96">
        <v>12</v>
      </c>
      <c r="CA96">
        <v>10512</v>
      </c>
      <c r="CB96">
        <v>23</v>
      </c>
      <c r="CC96" s="1"/>
      <c r="CD96" s="2"/>
      <c r="CE96" s="1">
        <v>17.75</v>
      </c>
      <c r="CF96" s="2">
        <v>3.4723383552000011</v>
      </c>
      <c r="CH96" t="s">
        <v>12</v>
      </c>
      <c r="CI96">
        <v>2019</v>
      </c>
      <c r="CJ96">
        <v>5</v>
      </c>
      <c r="CK96">
        <v>5</v>
      </c>
      <c r="CL96">
        <v>12</v>
      </c>
      <c r="CM96">
        <v>10512</v>
      </c>
      <c r="CN96">
        <v>23</v>
      </c>
      <c r="CO96" s="1"/>
      <c r="CP96" s="2"/>
      <c r="CQ96" s="1">
        <v>18</v>
      </c>
      <c r="CR96" s="2">
        <v>3.2907663359999999</v>
      </c>
      <c r="CS96" s="1">
        <v>9.8424999999999994</v>
      </c>
      <c r="CT96">
        <f t="shared" si="22"/>
        <v>2.6073775000000001</v>
      </c>
      <c r="CW96">
        <v>10512</v>
      </c>
      <c r="CY96">
        <v>3.3178200000000007</v>
      </c>
      <c r="CZ96">
        <f t="shared" si="16"/>
        <v>7.4319168000000024</v>
      </c>
      <c r="DB96">
        <v>1.5609</v>
      </c>
      <c r="DC96">
        <f t="shared" si="17"/>
        <v>3.4964160000000004</v>
      </c>
      <c r="DE96">
        <v>1.5826800000000001</v>
      </c>
      <c r="DF96">
        <f t="shared" si="18"/>
        <v>3.5452032000000004</v>
      </c>
      <c r="DH96">
        <v>1.3358399999999999</v>
      </c>
      <c r="DI96">
        <f t="shared" si="19"/>
        <v>2.9922816000000001</v>
      </c>
      <c r="DK96">
        <v>0.21779999999999999</v>
      </c>
      <c r="DL96">
        <f t="shared" si="20"/>
        <v>0.48787200000000003</v>
      </c>
      <c r="DN96">
        <f t="shared" si="23"/>
        <v>13.467705264400909</v>
      </c>
      <c r="DO96">
        <f t="shared" si="24"/>
        <v>20.439763053159336</v>
      </c>
      <c r="DP96">
        <f t="shared" si="25"/>
        <v>17.953689600000001</v>
      </c>
      <c r="DQ96">
        <f t="shared" si="26"/>
        <v>51.861157917560249</v>
      </c>
      <c r="DR96">
        <v>10512</v>
      </c>
      <c r="DS96">
        <f t="shared" si="27"/>
        <v>6.0065965479228058</v>
      </c>
      <c r="DT96">
        <f t="shared" si="28"/>
        <v>9.1161343217090636</v>
      </c>
      <c r="DU96">
        <f t="shared" si="29"/>
        <v>8.0073455616000011</v>
      </c>
      <c r="DV96">
        <f t="shared" si="30"/>
        <v>23.130076431231871</v>
      </c>
    </row>
    <row r="97" spans="1:126" x14ac:dyDescent="0.2">
      <c r="A97" t="s">
        <v>12</v>
      </c>
      <c r="B97">
        <v>2018</v>
      </c>
      <c r="C97">
        <v>1</v>
      </c>
      <c r="D97">
        <v>5</v>
      </c>
      <c r="E97">
        <v>13</v>
      </c>
      <c r="F97">
        <v>10513</v>
      </c>
      <c r="G97">
        <v>99</v>
      </c>
      <c r="H97" s="1">
        <v>3.5</v>
      </c>
      <c r="I97" s="2">
        <v>20.449084717636687</v>
      </c>
      <c r="J97">
        <v>17</v>
      </c>
      <c r="K97" s="2"/>
      <c r="M97" t="s">
        <v>12</v>
      </c>
      <c r="N97">
        <v>2018</v>
      </c>
      <c r="O97">
        <v>2</v>
      </c>
      <c r="P97">
        <v>5</v>
      </c>
      <c r="Q97">
        <v>13</v>
      </c>
      <c r="R97">
        <v>10513</v>
      </c>
      <c r="S97">
        <v>99</v>
      </c>
      <c r="T97" s="1"/>
      <c r="U97" s="2"/>
      <c r="W97" s="2">
        <v>2.9530752768000004</v>
      </c>
      <c r="Y97" t="s">
        <v>12</v>
      </c>
      <c r="Z97">
        <v>2018</v>
      </c>
      <c r="AA97">
        <v>3</v>
      </c>
      <c r="AB97">
        <v>5</v>
      </c>
      <c r="AC97">
        <v>13</v>
      </c>
      <c r="AD97">
        <v>10513</v>
      </c>
      <c r="AE97">
        <v>99</v>
      </c>
      <c r="AH97">
        <v>14</v>
      </c>
      <c r="AI97">
        <v>0.95121100800000014</v>
      </c>
      <c r="AJ97">
        <v>9</v>
      </c>
      <c r="AK97">
        <f t="shared" si="21"/>
        <v>2.6072000000000002</v>
      </c>
      <c r="AL97" t="s">
        <v>12</v>
      </c>
      <c r="AM97">
        <v>2019</v>
      </c>
      <c r="AN97">
        <v>1</v>
      </c>
      <c r="AO97">
        <v>5</v>
      </c>
      <c r="AP97">
        <v>13</v>
      </c>
      <c r="AQ97">
        <v>10513</v>
      </c>
      <c r="AR97">
        <v>99</v>
      </c>
      <c r="AS97" s="1">
        <v>3</v>
      </c>
      <c r="AT97" s="2">
        <v>17.414696304686395</v>
      </c>
      <c r="AU97">
        <v>26</v>
      </c>
      <c r="AV97" s="2">
        <v>4.8597936333002982</v>
      </c>
      <c r="AX97" t="s">
        <v>12</v>
      </c>
      <c r="AY97">
        <v>2019</v>
      </c>
      <c r="AZ97">
        <v>2</v>
      </c>
      <c r="BA97">
        <v>5</v>
      </c>
      <c r="BB97">
        <v>13</v>
      </c>
      <c r="BC97">
        <v>10513</v>
      </c>
      <c r="BD97">
        <v>99</v>
      </c>
      <c r="BE97" s="1">
        <v>2.5</v>
      </c>
      <c r="BF97" s="2"/>
      <c r="BG97" s="1">
        <v>16</v>
      </c>
      <c r="BH97" s="2">
        <v>2.3759087615999999</v>
      </c>
      <c r="BJ97" t="s">
        <v>12</v>
      </c>
      <c r="BK97">
        <v>2019</v>
      </c>
      <c r="BL97">
        <v>3</v>
      </c>
      <c r="BM97">
        <v>5</v>
      </c>
      <c r="BN97">
        <v>13</v>
      </c>
      <c r="BO97">
        <v>10513</v>
      </c>
      <c r="BP97">
        <v>99</v>
      </c>
      <c r="BQ97" s="1"/>
      <c r="BR97" s="2"/>
      <c r="BS97" s="1">
        <v>15.875</v>
      </c>
      <c r="BT97" s="2">
        <v>2.9018905344000001</v>
      </c>
      <c r="BV97" t="s">
        <v>12</v>
      </c>
      <c r="BW97">
        <v>2019</v>
      </c>
      <c r="BX97">
        <v>4</v>
      </c>
      <c r="BY97">
        <v>5</v>
      </c>
      <c r="BZ97">
        <v>13</v>
      </c>
      <c r="CA97">
        <v>10513</v>
      </c>
      <c r="CB97">
        <v>99</v>
      </c>
      <c r="CC97" s="1"/>
      <c r="CD97" s="2"/>
      <c r="CE97" s="1">
        <v>16.75</v>
      </c>
      <c r="CF97" s="2">
        <v>2.5049207040000003</v>
      </c>
      <c r="CH97" t="s">
        <v>12</v>
      </c>
      <c r="CI97">
        <v>2019</v>
      </c>
      <c r="CJ97">
        <v>5</v>
      </c>
      <c r="CK97">
        <v>5</v>
      </c>
      <c r="CL97">
        <v>13</v>
      </c>
      <c r="CM97">
        <v>10513</v>
      </c>
      <c r="CN97">
        <v>99</v>
      </c>
      <c r="CO97" s="1"/>
      <c r="CP97" s="2"/>
      <c r="CQ97" s="1">
        <v>16.75</v>
      </c>
      <c r="CR97" s="2">
        <v>2.278222848</v>
      </c>
      <c r="CS97" s="1">
        <v>13.97</v>
      </c>
      <c r="CT97">
        <f t="shared" si="22"/>
        <v>4.5184100000000003</v>
      </c>
      <c r="CW97">
        <v>10513</v>
      </c>
      <c r="CY97">
        <v>2.9475600000000002</v>
      </c>
      <c r="CZ97">
        <f t="shared" si="16"/>
        <v>6.6025344000000015</v>
      </c>
      <c r="DB97">
        <v>1.3721399999999997</v>
      </c>
      <c r="DC97">
        <f t="shared" si="17"/>
        <v>3.0735935999999997</v>
      </c>
      <c r="DE97">
        <v>1.2487199999999998</v>
      </c>
      <c r="DF97">
        <f t="shared" si="18"/>
        <v>2.7971328</v>
      </c>
      <c r="DH97">
        <v>1.3576200000000003</v>
      </c>
      <c r="DI97">
        <f t="shared" si="19"/>
        <v>3.041068800000001</v>
      </c>
      <c r="DK97">
        <v>0.40655999999999998</v>
      </c>
      <c r="DL97">
        <f t="shared" si="20"/>
        <v>0.91069440000000002</v>
      </c>
      <c r="DN97">
        <f t="shared" si="23"/>
        <v>3.9042862848000004</v>
      </c>
      <c r="DO97">
        <f t="shared" si="24"/>
        <v>14.920736481300299</v>
      </c>
      <c r="DP97">
        <f t="shared" si="25"/>
        <v>16.425024000000004</v>
      </c>
      <c r="DQ97">
        <f t="shared" si="26"/>
        <v>35.250046766100304</v>
      </c>
      <c r="DR97">
        <v>10513</v>
      </c>
      <c r="DS97">
        <f t="shared" si="27"/>
        <v>1.7413116830208002</v>
      </c>
      <c r="DT97">
        <f t="shared" si="28"/>
        <v>6.6546484706599331</v>
      </c>
      <c r="DU97">
        <f t="shared" si="29"/>
        <v>7.3255607040000017</v>
      </c>
      <c r="DV97">
        <f t="shared" si="30"/>
        <v>15.721520857680735</v>
      </c>
    </row>
    <row r="98" spans="1:126" x14ac:dyDescent="0.2">
      <c r="A98" t="s">
        <v>12</v>
      </c>
      <c r="B98">
        <v>2018</v>
      </c>
      <c r="C98">
        <v>1</v>
      </c>
      <c r="D98">
        <v>5</v>
      </c>
      <c r="E98">
        <v>14</v>
      </c>
      <c r="F98">
        <v>10514</v>
      </c>
      <c r="G98">
        <v>202</v>
      </c>
      <c r="H98" s="1">
        <v>3.4</v>
      </c>
      <c r="I98" s="2">
        <v>19.003663003663</v>
      </c>
      <c r="J98">
        <v>21</v>
      </c>
      <c r="K98" s="2">
        <v>3.3933159581538463</v>
      </c>
      <c r="M98" t="s">
        <v>12</v>
      </c>
      <c r="N98">
        <v>2018</v>
      </c>
      <c r="O98">
        <v>2</v>
      </c>
      <c r="P98">
        <v>5</v>
      </c>
      <c r="Q98">
        <v>14</v>
      </c>
      <c r="R98">
        <v>10514</v>
      </c>
      <c r="S98" s="6">
        <v>202</v>
      </c>
      <c r="T98" s="1">
        <v>3.4</v>
      </c>
      <c r="U98" s="2">
        <v>20.327631671061539</v>
      </c>
      <c r="V98">
        <v>23</v>
      </c>
      <c r="W98" s="2">
        <v>4.3774998220799999</v>
      </c>
      <c r="Y98" t="s">
        <v>12</v>
      </c>
      <c r="Z98">
        <v>2018</v>
      </c>
      <c r="AA98">
        <v>3</v>
      </c>
      <c r="AB98">
        <v>5</v>
      </c>
      <c r="AC98">
        <v>14</v>
      </c>
      <c r="AD98">
        <v>10514</v>
      </c>
      <c r="AE98">
        <v>202</v>
      </c>
      <c r="AF98">
        <v>2.3636363636363638</v>
      </c>
      <c r="AG98">
        <v>26.178010471204189</v>
      </c>
      <c r="AH98">
        <v>17.5</v>
      </c>
      <c r="AI98">
        <v>1.3857955372800002</v>
      </c>
      <c r="AJ98">
        <v>5</v>
      </c>
      <c r="AK98">
        <f t="shared" si="21"/>
        <v>1.7920000000000003</v>
      </c>
      <c r="AL98" t="s">
        <v>12</v>
      </c>
      <c r="AM98">
        <v>2019</v>
      </c>
      <c r="AN98">
        <v>1</v>
      </c>
      <c r="AO98">
        <v>5</v>
      </c>
      <c r="AP98">
        <v>14</v>
      </c>
      <c r="AQ98">
        <v>10514</v>
      </c>
      <c r="AR98">
        <v>202</v>
      </c>
      <c r="AS98" s="1">
        <v>2.8</v>
      </c>
      <c r="AT98" s="2">
        <v>17.426273458445039</v>
      </c>
      <c r="AU98">
        <v>31.5</v>
      </c>
      <c r="AV98" s="2">
        <v>6.3423359999999995</v>
      </c>
      <c r="AX98" t="s">
        <v>12</v>
      </c>
      <c r="AY98">
        <v>2019</v>
      </c>
      <c r="AZ98">
        <v>2</v>
      </c>
      <c r="BA98">
        <v>5</v>
      </c>
      <c r="BB98">
        <v>14</v>
      </c>
      <c r="BC98">
        <v>10514</v>
      </c>
      <c r="BD98" s="6">
        <v>202</v>
      </c>
      <c r="BE98" s="1">
        <v>2.7</v>
      </c>
      <c r="BF98" s="2">
        <v>18.624068796560174</v>
      </c>
      <c r="BG98" s="1">
        <v>16.333333333333332</v>
      </c>
      <c r="BH98" s="2">
        <v>3.8909938636799999</v>
      </c>
      <c r="BJ98" t="s">
        <v>12</v>
      </c>
      <c r="BK98">
        <v>2019</v>
      </c>
      <c r="BL98">
        <v>3</v>
      </c>
      <c r="BM98">
        <v>5</v>
      </c>
      <c r="BN98">
        <v>14</v>
      </c>
      <c r="BO98">
        <v>10514</v>
      </c>
      <c r="BP98" s="6">
        <v>202</v>
      </c>
      <c r="BQ98" s="1">
        <v>2.9</v>
      </c>
      <c r="BR98" s="2">
        <v>21.028459375080629</v>
      </c>
      <c r="BS98" s="1">
        <v>19.875</v>
      </c>
      <c r="BT98" s="2">
        <v>3.3855389568000009</v>
      </c>
      <c r="BV98" t="s">
        <v>12</v>
      </c>
      <c r="BW98">
        <v>2019</v>
      </c>
      <c r="BX98">
        <v>4</v>
      </c>
      <c r="BY98">
        <v>5</v>
      </c>
      <c r="BZ98">
        <v>14</v>
      </c>
      <c r="CA98">
        <v>10514</v>
      </c>
      <c r="CB98" s="6">
        <v>202</v>
      </c>
      <c r="CC98" s="1">
        <v>2.5</v>
      </c>
      <c r="CD98" s="2">
        <v>18.709379433209065</v>
      </c>
      <c r="CE98" s="1">
        <v>16.25</v>
      </c>
      <c r="CF98" s="2">
        <v>3.0292265203199999</v>
      </c>
      <c r="CH98" t="s">
        <v>12</v>
      </c>
      <c r="CI98">
        <v>2019</v>
      </c>
      <c r="CJ98">
        <v>5</v>
      </c>
      <c r="CK98">
        <v>5</v>
      </c>
      <c r="CL98">
        <v>14</v>
      </c>
      <c r="CM98">
        <v>10514</v>
      </c>
      <c r="CN98" s="6">
        <v>202</v>
      </c>
      <c r="CO98" s="1">
        <v>2.2999999999999998</v>
      </c>
      <c r="CP98" s="2">
        <v>19.590573037606426</v>
      </c>
      <c r="CQ98" s="1">
        <v>16.5</v>
      </c>
      <c r="CR98" s="2">
        <v>2.44529252352</v>
      </c>
      <c r="CS98" s="1">
        <v>15.24</v>
      </c>
      <c r="CT98">
        <f t="shared" si="22"/>
        <v>5.1064200000000008</v>
      </c>
      <c r="CW98">
        <v>10514</v>
      </c>
      <c r="CY98">
        <v>3.3613799999999996</v>
      </c>
      <c r="CZ98">
        <f t="shared" si="16"/>
        <v>7.5294911999999998</v>
      </c>
      <c r="DB98">
        <v>1.5826800000000001</v>
      </c>
      <c r="DC98">
        <f t="shared" si="17"/>
        <v>3.5452032000000004</v>
      </c>
      <c r="DE98">
        <v>1.3648800000000001</v>
      </c>
      <c r="DF98">
        <f t="shared" si="18"/>
        <v>3.0573312000000006</v>
      </c>
      <c r="DH98">
        <v>1.1833800000000001</v>
      </c>
      <c r="DI98">
        <f t="shared" si="19"/>
        <v>2.6507712000000003</v>
      </c>
      <c r="DK98">
        <v>0.28314000000000006</v>
      </c>
      <c r="DL98">
        <f t="shared" si="20"/>
        <v>0.63423360000000018</v>
      </c>
      <c r="DN98">
        <f t="shared" si="23"/>
        <v>9.1566113175138462</v>
      </c>
      <c r="DO98">
        <f t="shared" si="24"/>
        <v>19.09338786432</v>
      </c>
      <c r="DP98">
        <f t="shared" si="25"/>
        <v>17.417030400000002</v>
      </c>
      <c r="DQ98">
        <f t="shared" si="26"/>
        <v>45.667029581833845</v>
      </c>
      <c r="DR98">
        <v>10514</v>
      </c>
      <c r="DS98">
        <f t="shared" si="27"/>
        <v>4.0838486476111751</v>
      </c>
      <c r="DT98">
        <f t="shared" si="28"/>
        <v>8.5156509874867208</v>
      </c>
      <c r="DU98">
        <f t="shared" si="29"/>
        <v>7.7679955584000009</v>
      </c>
      <c r="DV98">
        <f t="shared" si="30"/>
        <v>20.367495193497895</v>
      </c>
    </row>
    <row r="99" spans="1:126" x14ac:dyDescent="0.2">
      <c r="A99" t="s">
        <v>12</v>
      </c>
      <c r="B99">
        <v>2018</v>
      </c>
      <c r="C99">
        <v>1</v>
      </c>
      <c r="D99">
        <v>5</v>
      </c>
      <c r="E99">
        <v>15</v>
      </c>
      <c r="F99">
        <v>10515</v>
      </c>
      <c r="G99">
        <v>67</v>
      </c>
      <c r="H99" s="1">
        <v>3.6</v>
      </c>
      <c r="I99" s="2">
        <v>19.872556431580087</v>
      </c>
      <c r="J99">
        <v>24</v>
      </c>
      <c r="K99" s="2">
        <v>4.1495729283939964</v>
      </c>
      <c r="M99" t="s">
        <v>12</v>
      </c>
      <c r="N99">
        <v>2018</v>
      </c>
      <c r="O99">
        <v>2</v>
      </c>
      <c r="P99">
        <v>5</v>
      </c>
      <c r="Q99">
        <v>15</v>
      </c>
      <c r="R99">
        <v>10515</v>
      </c>
      <c r="S99">
        <v>67</v>
      </c>
      <c r="T99" s="1"/>
      <c r="U99" s="2"/>
      <c r="W99" s="2">
        <v>3.6672176640000003</v>
      </c>
      <c r="Y99" t="s">
        <v>12</v>
      </c>
      <c r="Z99">
        <v>2018</v>
      </c>
      <c r="AA99">
        <v>3</v>
      </c>
      <c r="AB99">
        <v>5</v>
      </c>
      <c r="AC99">
        <v>15</v>
      </c>
      <c r="AD99">
        <v>10515</v>
      </c>
      <c r="AE99">
        <v>67</v>
      </c>
      <c r="AH99">
        <v>17</v>
      </c>
      <c r="AI99">
        <v>1.3911460992</v>
      </c>
      <c r="AJ99">
        <v>7</v>
      </c>
      <c r="AK99">
        <f t="shared" si="21"/>
        <v>2.1996000000000002</v>
      </c>
      <c r="AL99" t="s">
        <v>12</v>
      </c>
      <c r="AM99">
        <v>2019</v>
      </c>
      <c r="AN99">
        <v>1</v>
      </c>
      <c r="AO99">
        <v>5</v>
      </c>
      <c r="AP99">
        <v>15</v>
      </c>
      <c r="AQ99">
        <v>10515</v>
      </c>
      <c r="AR99">
        <v>67</v>
      </c>
      <c r="AS99" s="1">
        <v>2.5</v>
      </c>
      <c r="AT99" s="2">
        <v>16.336310172075802</v>
      </c>
      <c r="AU99">
        <v>28</v>
      </c>
      <c r="AV99" s="2">
        <v>5.2442786321062957</v>
      </c>
      <c r="AX99" t="s">
        <v>12</v>
      </c>
      <c r="AY99">
        <v>2019</v>
      </c>
      <c r="AZ99">
        <v>2</v>
      </c>
      <c r="BA99">
        <v>5</v>
      </c>
      <c r="BB99">
        <v>15</v>
      </c>
      <c r="BC99">
        <v>10515</v>
      </c>
      <c r="BD99">
        <v>67</v>
      </c>
      <c r="BE99" s="1">
        <v>2.9</v>
      </c>
      <c r="BF99" s="2"/>
      <c r="BG99" s="1">
        <v>16.416666666666668</v>
      </c>
      <c r="BH99" s="2">
        <v>2.7305220096000005</v>
      </c>
      <c r="BJ99" t="s">
        <v>12</v>
      </c>
      <c r="BK99">
        <v>2019</v>
      </c>
      <c r="BL99">
        <v>3</v>
      </c>
      <c r="BM99">
        <v>5</v>
      </c>
      <c r="BN99">
        <v>15</v>
      </c>
      <c r="BO99">
        <v>10515</v>
      </c>
      <c r="BP99">
        <v>67</v>
      </c>
      <c r="BQ99" s="1"/>
      <c r="BR99" s="2"/>
      <c r="BS99" s="1">
        <v>17.375</v>
      </c>
      <c r="BT99" s="2">
        <v>2.6742912768000004</v>
      </c>
      <c r="BV99" t="s">
        <v>12</v>
      </c>
      <c r="BW99">
        <v>2019</v>
      </c>
      <c r="BX99">
        <v>4</v>
      </c>
      <c r="BY99">
        <v>5</v>
      </c>
      <c r="BZ99">
        <v>15</v>
      </c>
      <c r="CA99">
        <v>10515</v>
      </c>
      <c r="CB99">
        <v>67</v>
      </c>
      <c r="CC99" s="1"/>
      <c r="CD99" s="2"/>
      <c r="CE99" s="1">
        <v>16</v>
      </c>
      <c r="CF99" s="2">
        <v>2.6085725952000005</v>
      </c>
      <c r="CH99" t="s">
        <v>12</v>
      </c>
      <c r="CI99">
        <v>2019</v>
      </c>
      <c r="CJ99">
        <v>5</v>
      </c>
      <c r="CK99">
        <v>5</v>
      </c>
      <c r="CL99">
        <v>15</v>
      </c>
      <c r="CM99">
        <v>10515</v>
      </c>
      <c r="CN99">
        <v>67</v>
      </c>
      <c r="CO99" s="1"/>
      <c r="CP99" s="2"/>
      <c r="CQ99" s="1">
        <v>18.625</v>
      </c>
      <c r="CR99" s="2">
        <v>1.8563297279999997</v>
      </c>
      <c r="CS99" s="1">
        <v>12.065</v>
      </c>
      <c r="CT99">
        <f t="shared" si="22"/>
        <v>3.6363950000000003</v>
      </c>
      <c r="CW99">
        <v>10515</v>
      </c>
      <c r="CY99">
        <v>2.04006</v>
      </c>
      <c r="CZ99">
        <f t="shared" si="16"/>
        <v>4.5697344000000006</v>
      </c>
      <c r="DB99">
        <v>1.1107799999999999</v>
      </c>
      <c r="DC99">
        <f t="shared" si="17"/>
        <v>2.4881471999999998</v>
      </c>
      <c r="DE99">
        <v>0.74051999999999996</v>
      </c>
      <c r="DF99">
        <f t="shared" si="18"/>
        <v>1.6587648000000002</v>
      </c>
      <c r="DH99">
        <v>1.2559800000000001</v>
      </c>
      <c r="DI99">
        <f t="shared" si="19"/>
        <v>2.8133952000000004</v>
      </c>
      <c r="DK99">
        <v>0.15972000000000006</v>
      </c>
      <c r="DL99">
        <f t="shared" si="20"/>
        <v>0.35777280000000017</v>
      </c>
      <c r="DN99">
        <f t="shared" si="23"/>
        <v>9.2079366915939964</v>
      </c>
      <c r="DO99">
        <f t="shared" si="24"/>
        <v>15.113994241706298</v>
      </c>
      <c r="DP99">
        <f t="shared" si="25"/>
        <v>11.8878144</v>
      </c>
      <c r="DQ99">
        <f t="shared" si="26"/>
        <v>36.20974533330029</v>
      </c>
      <c r="DR99">
        <v>10515</v>
      </c>
      <c r="DS99">
        <f t="shared" si="27"/>
        <v>4.1067397644509223</v>
      </c>
      <c r="DT99">
        <f t="shared" si="28"/>
        <v>6.7408414318010088</v>
      </c>
      <c r="DU99">
        <f t="shared" si="29"/>
        <v>5.3019652223999998</v>
      </c>
      <c r="DV99">
        <f t="shared" si="30"/>
        <v>16.14954641865193</v>
      </c>
    </row>
    <row r="100" spans="1:126" x14ac:dyDescent="0.2">
      <c r="A100" t="s">
        <v>12</v>
      </c>
      <c r="B100">
        <v>2018</v>
      </c>
      <c r="C100">
        <v>1</v>
      </c>
      <c r="D100">
        <v>5</v>
      </c>
      <c r="E100">
        <v>16</v>
      </c>
      <c r="F100">
        <v>10516</v>
      </c>
      <c r="G100">
        <v>138</v>
      </c>
      <c r="H100" s="1">
        <v>4.4000000000000004</v>
      </c>
      <c r="I100" s="2">
        <v>21.160971593248249</v>
      </c>
      <c r="J100">
        <v>23</v>
      </c>
      <c r="K100" s="2">
        <v>4.1501859043227665</v>
      </c>
      <c r="M100" t="s">
        <v>12</v>
      </c>
      <c r="N100">
        <v>2018</v>
      </c>
      <c r="O100">
        <v>2</v>
      </c>
      <c r="P100">
        <v>5</v>
      </c>
      <c r="Q100">
        <v>16</v>
      </c>
      <c r="R100">
        <v>10516</v>
      </c>
      <c r="S100">
        <v>138</v>
      </c>
      <c r="T100" s="1"/>
      <c r="U100" s="2"/>
      <c r="W100" s="2">
        <v>3.6479165183999993</v>
      </c>
      <c r="Y100" t="s">
        <v>12</v>
      </c>
      <c r="Z100">
        <v>2018</v>
      </c>
      <c r="AA100">
        <v>3</v>
      </c>
      <c r="AB100">
        <v>5</v>
      </c>
      <c r="AC100">
        <v>16</v>
      </c>
      <c r="AD100">
        <v>10516</v>
      </c>
      <c r="AE100">
        <v>138</v>
      </c>
      <c r="AH100">
        <v>19</v>
      </c>
      <c r="AI100">
        <v>1.3316954112000003</v>
      </c>
      <c r="AJ100">
        <v>4</v>
      </c>
      <c r="AK100">
        <f t="shared" si="21"/>
        <v>1.5882000000000001</v>
      </c>
      <c r="AL100" t="s">
        <v>12</v>
      </c>
      <c r="AM100">
        <v>2019</v>
      </c>
      <c r="AN100">
        <v>1</v>
      </c>
      <c r="AO100">
        <v>5</v>
      </c>
      <c r="AP100">
        <v>16</v>
      </c>
      <c r="AQ100">
        <v>10516</v>
      </c>
      <c r="AR100">
        <v>138</v>
      </c>
      <c r="AS100" s="1">
        <v>3.1</v>
      </c>
      <c r="AT100" s="2">
        <v>16.139970161399702</v>
      </c>
      <c r="AU100">
        <v>27.5</v>
      </c>
      <c r="AV100" s="2">
        <v>4.4095741326461422</v>
      </c>
      <c r="AX100" t="s">
        <v>12</v>
      </c>
      <c r="AY100">
        <v>2019</v>
      </c>
      <c r="AZ100">
        <v>2</v>
      </c>
      <c r="BA100">
        <v>5</v>
      </c>
      <c r="BB100">
        <v>16</v>
      </c>
      <c r="BC100">
        <v>10516</v>
      </c>
      <c r="BD100">
        <v>138</v>
      </c>
      <c r="BE100" s="1">
        <v>2.2000000000000002</v>
      </c>
      <c r="BF100" s="2"/>
      <c r="BG100" s="1">
        <v>14.666666666666666</v>
      </c>
      <c r="BH100" s="2">
        <v>2.4645620736000007</v>
      </c>
      <c r="BJ100" t="s">
        <v>12</v>
      </c>
      <c r="BK100">
        <v>2019</v>
      </c>
      <c r="BL100">
        <v>3</v>
      </c>
      <c r="BM100">
        <v>5</v>
      </c>
      <c r="BN100">
        <v>16</v>
      </c>
      <c r="BO100">
        <v>10516</v>
      </c>
      <c r="BP100">
        <v>138</v>
      </c>
      <c r="BQ100" s="1"/>
      <c r="BR100" s="2"/>
      <c r="BS100" s="1">
        <v>19.25</v>
      </c>
      <c r="BT100" s="2">
        <v>3.6984879360000007</v>
      </c>
      <c r="BV100" t="s">
        <v>12</v>
      </c>
      <c r="BW100">
        <v>2019</v>
      </c>
      <c r="BX100">
        <v>4</v>
      </c>
      <c r="BY100">
        <v>5</v>
      </c>
      <c r="BZ100">
        <v>16</v>
      </c>
      <c r="CA100">
        <v>10516</v>
      </c>
      <c r="CB100">
        <v>138</v>
      </c>
      <c r="CC100" s="1"/>
      <c r="CD100" s="2"/>
      <c r="CE100" s="1">
        <v>15.75</v>
      </c>
      <c r="CF100" s="2">
        <v>3.2995852032000004</v>
      </c>
      <c r="CH100" t="s">
        <v>12</v>
      </c>
      <c r="CI100">
        <v>2019</v>
      </c>
      <c r="CJ100">
        <v>5</v>
      </c>
      <c r="CK100">
        <v>5</v>
      </c>
      <c r="CL100">
        <v>16</v>
      </c>
      <c r="CM100">
        <v>10516</v>
      </c>
      <c r="CN100">
        <v>138</v>
      </c>
      <c r="CO100" s="1"/>
      <c r="CP100" s="2"/>
      <c r="CQ100" s="1">
        <v>19</v>
      </c>
      <c r="CR100" s="2">
        <v>3.408896409600001</v>
      </c>
      <c r="CS100" s="1">
        <v>9.2074999999999996</v>
      </c>
      <c r="CT100">
        <f t="shared" si="22"/>
        <v>2.3133724999999998</v>
      </c>
      <c r="CW100">
        <v>10516</v>
      </c>
      <c r="CY100">
        <v>2.5845600000000002</v>
      </c>
      <c r="CZ100">
        <f t="shared" si="16"/>
        <v>5.789414400000001</v>
      </c>
      <c r="DB100">
        <v>1.089</v>
      </c>
      <c r="DC100">
        <f t="shared" si="17"/>
        <v>2.4393600000000002</v>
      </c>
      <c r="DE100">
        <v>1.2922800000000001</v>
      </c>
      <c r="DF100">
        <f t="shared" si="18"/>
        <v>2.8947072000000005</v>
      </c>
      <c r="DH100">
        <v>1.0962600000000002</v>
      </c>
      <c r="DI100">
        <f t="shared" si="19"/>
        <v>2.4556224000000006</v>
      </c>
      <c r="DK100">
        <v>0.16697999999999999</v>
      </c>
      <c r="DL100">
        <f t="shared" si="20"/>
        <v>0.37403520000000001</v>
      </c>
      <c r="DN100">
        <f t="shared" si="23"/>
        <v>9.1297978339227654</v>
      </c>
      <c r="DO100">
        <f t="shared" si="24"/>
        <v>17.281105755046145</v>
      </c>
      <c r="DP100">
        <f t="shared" si="25"/>
        <v>13.953139200000003</v>
      </c>
      <c r="DQ100">
        <f t="shared" si="26"/>
        <v>40.364042788968916</v>
      </c>
      <c r="DR100">
        <v>10516</v>
      </c>
      <c r="DS100">
        <f t="shared" si="27"/>
        <v>4.0718898339295535</v>
      </c>
      <c r="DT100">
        <f t="shared" si="28"/>
        <v>7.7073731667505809</v>
      </c>
      <c r="DU100">
        <f t="shared" si="29"/>
        <v>6.2231000832000012</v>
      </c>
      <c r="DV100">
        <f t="shared" si="30"/>
        <v>18.002363083880137</v>
      </c>
    </row>
    <row r="101" spans="1:126" x14ac:dyDescent="0.2">
      <c r="A101" t="s">
        <v>12</v>
      </c>
      <c r="B101">
        <v>2018</v>
      </c>
      <c r="C101">
        <v>1</v>
      </c>
      <c r="D101">
        <v>5</v>
      </c>
      <c r="E101">
        <v>17</v>
      </c>
      <c r="F101">
        <v>10517</v>
      </c>
      <c r="G101">
        <v>130</v>
      </c>
      <c r="H101" s="1">
        <v>4.0999999999999996</v>
      </c>
      <c r="I101" s="2">
        <v>20.979356697071534</v>
      </c>
      <c r="J101">
        <v>22</v>
      </c>
      <c r="K101" s="2"/>
      <c r="M101" t="s">
        <v>12</v>
      </c>
      <c r="N101">
        <v>2018</v>
      </c>
      <c r="O101">
        <v>2</v>
      </c>
      <c r="P101">
        <v>5</v>
      </c>
      <c r="Q101">
        <v>17</v>
      </c>
      <c r="R101">
        <v>10517</v>
      </c>
      <c r="S101">
        <v>130</v>
      </c>
      <c r="T101" s="1"/>
      <c r="U101" s="2"/>
      <c r="W101" s="2">
        <v>2.7407626752000001</v>
      </c>
      <c r="Y101" t="s">
        <v>12</v>
      </c>
      <c r="Z101">
        <v>2018</v>
      </c>
      <c r="AA101">
        <v>3</v>
      </c>
      <c r="AB101">
        <v>5</v>
      </c>
      <c r="AC101">
        <v>17</v>
      </c>
      <c r="AD101">
        <v>10517</v>
      </c>
      <c r="AE101">
        <v>130</v>
      </c>
      <c r="AH101">
        <v>16</v>
      </c>
      <c r="AI101">
        <v>0.85608990720000011</v>
      </c>
      <c r="AJ101">
        <v>6</v>
      </c>
      <c r="AK101">
        <f t="shared" si="21"/>
        <v>1.9958</v>
      </c>
      <c r="AL101" t="s">
        <v>12</v>
      </c>
      <c r="AM101">
        <v>2019</v>
      </c>
      <c r="AN101">
        <v>1</v>
      </c>
      <c r="AO101">
        <v>5</v>
      </c>
      <c r="AP101">
        <v>17</v>
      </c>
      <c r="AQ101">
        <v>10517</v>
      </c>
      <c r="AR101">
        <v>130</v>
      </c>
      <c r="AS101" s="1">
        <v>3.0909090909090908</v>
      </c>
      <c r="AT101" s="2">
        <v>18.7028872137676</v>
      </c>
      <c r="AU101">
        <v>24.5</v>
      </c>
      <c r="AV101" s="2">
        <v>4.2155721257289143</v>
      </c>
      <c r="AX101" t="s">
        <v>12</v>
      </c>
      <c r="AY101">
        <v>2019</v>
      </c>
      <c r="AZ101">
        <v>2</v>
      </c>
      <c r="BA101">
        <v>5</v>
      </c>
      <c r="BB101">
        <v>17</v>
      </c>
      <c r="BC101">
        <v>10517</v>
      </c>
      <c r="BD101">
        <v>130</v>
      </c>
      <c r="BE101" s="1">
        <v>2.5</v>
      </c>
      <c r="BF101" s="2"/>
      <c r="BG101" s="1">
        <v>15.333333333333334</v>
      </c>
      <c r="BH101" s="2">
        <v>2.2340634624</v>
      </c>
      <c r="BJ101" t="s">
        <v>12</v>
      </c>
      <c r="BK101">
        <v>2019</v>
      </c>
      <c r="BL101">
        <v>3</v>
      </c>
      <c r="BM101">
        <v>5</v>
      </c>
      <c r="BN101">
        <v>17</v>
      </c>
      <c r="BO101">
        <v>10517</v>
      </c>
      <c r="BP101">
        <v>130</v>
      </c>
      <c r="BQ101" s="1"/>
      <c r="BR101" s="2"/>
      <c r="BS101" s="1">
        <v>15</v>
      </c>
      <c r="BT101" s="2">
        <v>2.5794582528000003</v>
      </c>
      <c r="BV101" t="s">
        <v>12</v>
      </c>
      <c r="BW101">
        <v>2019</v>
      </c>
      <c r="BX101">
        <v>4</v>
      </c>
      <c r="BY101">
        <v>5</v>
      </c>
      <c r="BZ101">
        <v>17</v>
      </c>
      <c r="CA101">
        <v>10517</v>
      </c>
      <c r="CB101">
        <v>130</v>
      </c>
      <c r="CC101" s="1"/>
      <c r="CD101" s="2"/>
      <c r="CE101" s="1">
        <v>13.5</v>
      </c>
      <c r="CF101" s="2">
        <v>2.2976169216</v>
      </c>
      <c r="CH101" t="s">
        <v>12</v>
      </c>
      <c r="CI101">
        <v>2019</v>
      </c>
      <c r="CJ101">
        <v>5</v>
      </c>
      <c r="CK101">
        <v>5</v>
      </c>
      <c r="CL101">
        <v>17</v>
      </c>
      <c r="CM101">
        <v>10517</v>
      </c>
      <c r="CN101">
        <v>130</v>
      </c>
      <c r="CO101" s="1"/>
      <c r="CP101" s="2"/>
      <c r="CQ101" s="1">
        <v>16.25</v>
      </c>
      <c r="CR101" s="2">
        <v>1.7550753792000005</v>
      </c>
      <c r="CS101" s="1">
        <v>10.16</v>
      </c>
      <c r="CT101">
        <f t="shared" si="22"/>
        <v>2.7543800000000003</v>
      </c>
      <c r="CW101">
        <v>10517</v>
      </c>
      <c r="CY101">
        <v>1.3794</v>
      </c>
      <c r="CZ101">
        <f t="shared" si="16"/>
        <v>3.0898560000000002</v>
      </c>
      <c r="DB101">
        <v>0.41382000000000002</v>
      </c>
      <c r="DC101">
        <f t="shared" si="17"/>
        <v>0.92695680000000014</v>
      </c>
      <c r="DE101">
        <v>0.52271999999999996</v>
      </c>
      <c r="DF101">
        <f t="shared" si="18"/>
        <v>1.1708928000000001</v>
      </c>
      <c r="DH101">
        <v>1.2777600000000005</v>
      </c>
      <c r="DI101">
        <f t="shared" si="19"/>
        <v>2.8621824000000013</v>
      </c>
      <c r="DK101">
        <v>0.18875999999999998</v>
      </c>
      <c r="DL101">
        <f t="shared" si="20"/>
        <v>0.42282239999999999</v>
      </c>
      <c r="DN101">
        <f t="shared" si="23"/>
        <v>3.5968525824000004</v>
      </c>
      <c r="DO101">
        <f t="shared" si="24"/>
        <v>13.081786141728916</v>
      </c>
      <c r="DP101">
        <f t="shared" si="25"/>
        <v>8.4727104000000004</v>
      </c>
      <c r="DQ101">
        <f t="shared" si="26"/>
        <v>25.151349124128917</v>
      </c>
      <c r="DR101">
        <v>10517</v>
      </c>
      <c r="DS101">
        <f t="shared" si="27"/>
        <v>1.6041962517504003</v>
      </c>
      <c r="DT101">
        <f t="shared" si="28"/>
        <v>5.8344766192110962</v>
      </c>
      <c r="DU101">
        <f t="shared" si="29"/>
        <v>3.7788288384000004</v>
      </c>
      <c r="DV101">
        <f t="shared" si="30"/>
        <v>11.217501709361496</v>
      </c>
    </row>
    <row r="102" spans="1:126" x14ac:dyDescent="0.2">
      <c r="A102" t="s">
        <v>12</v>
      </c>
      <c r="B102">
        <v>2018</v>
      </c>
      <c r="C102">
        <v>1</v>
      </c>
      <c r="D102">
        <v>5</v>
      </c>
      <c r="E102">
        <v>18</v>
      </c>
      <c r="F102">
        <v>10518</v>
      </c>
      <c r="G102">
        <v>87</v>
      </c>
      <c r="H102" s="1">
        <v>3.6</v>
      </c>
      <c r="I102" s="2">
        <v>19.908079342041606</v>
      </c>
      <c r="J102">
        <v>23</v>
      </c>
      <c r="K102" s="2">
        <v>5.7498559349782301</v>
      </c>
      <c r="M102" t="s">
        <v>12</v>
      </c>
      <c r="N102">
        <v>2018</v>
      </c>
      <c r="O102">
        <v>2</v>
      </c>
      <c r="P102">
        <v>5</v>
      </c>
      <c r="Q102">
        <v>18</v>
      </c>
      <c r="R102">
        <v>10518</v>
      </c>
      <c r="S102">
        <v>87</v>
      </c>
      <c r="T102" s="1"/>
      <c r="U102" s="2"/>
      <c r="W102" s="2">
        <v>3.3197970431999999</v>
      </c>
      <c r="Y102" t="s">
        <v>12</v>
      </c>
      <c r="Z102">
        <v>2018</v>
      </c>
      <c r="AA102">
        <v>3</v>
      </c>
      <c r="AB102">
        <v>5</v>
      </c>
      <c r="AC102">
        <v>18</v>
      </c>
      <c r="AD102">
        <v>10518</v>
      </c>
      <c r="AE102">
        <v>87</v>
      </c>
      <c r="AH102">
        <v>20</v>
      </c>
      <c r="AI102">
        <v>1.2722447232</v>
      </c>
      <c r="AJ102">
        <v>4</v>
      </c>
      <c r="AK102">
        <f t="shared" si="21"/>
        <v>1.5882000000000001</v>
      </c>
      <c r="AL102" t="s">
        <v>12</v>
      </c>
      <c r="AM102">
        <v>2019</v>
      </c>
      <c r="AN102">
        <v>1</v>
      </c>
      <c r="AO102">
        <v>5</v>
      </c>
      <c r="AP102">
        <v>18</v>
      </c>
      <c r="AQ102">
        <v>10518</v>
      </c>
      <c r="AR102">
        <v>87</v>
      </c>
      <c r="AS102" s="1">
        <v>2.75</v>
      </c>
      <c r="AT102" s="2">
        <v>18.184489915873776</v>
      </c>
      <c r="AU102">
        <v>27.5</v>
      </c>
      <c r="AV102" s="2">
        <v>4.9149237191873931</v>
      </c>
      <c r="AX102" t="s">
        <v>12</v>
      </c>
      <c r="AY102">
        <v>2019</v>
      </c>
      <c r="AZ102">
        <v>2</v>
      </c>
      <c r="BA102">
        <v>5</v>
      </c>
      <c r="BB102">
        <v>18</v>
      </c>
      <c r="BC102">
        <v>10518</v>
      </c>
      <c r="BD102">
        <v>87</v>
      </c>
      <c r="BE102" s="1">
        <v>2.2000000000000002</v>
      </c>
      <c r="BF102" s="2"/>
      <c r="BG102" s="1">
        <v>16.666666666666668</v>
      </c>
      <c r="BH102" s="2">
        <v>2.7305220096000005</v>
      </c>
      <c r="BJ102" t="s">
        <v>12</v>
      </c>
      <c r="BK102">
        <v>2019</v>
      </c>
      <c r="BL102">
        <v>3</v>
      </c>
      <c r="BM102">
        <v>5</v>
      </c>
      <c r="BN102">
        <v>18</v>
      </c>
      <c r="BO102">
        <v>10518</v>
      </c>
      <c r="BP102">
        <v>87</v>
      </c>
      <c r="BQ102" s="1"/>
      <c r="BR102" s="2"/>
      <c r="BS102" s="1">
        <v>16.375</v>
      </c>
      <c r="BT102" s="2">
        <v>2.7311910911999999</v>
      </c>
      <c r="BV102" t="s">
        <v>12</v>
      </c>
      <c r="BW102">
        <v>2019</v>
      </c>
      <c r="BX102">
        <v>4</v>
      </c>
      <c r="BY102">
        <v>5</v>
      </c>
      <c r="BZ102">
        <v>18</v>
      </c>
      <c r="CA102">
        <v>10518</v>
      </c>
      <c r="CB102">
        <v>87</v>
      </c>
      <c r="CC102" s="1"/>
      <c r="CD102" s="2"/>
      <c r="CE102" s="1">
        <v>16.75</v>
      </c>
      <c r="CF102" s="2">
        <v>2.6085725952000005</v>
      </c>
      <c r="CH102" t="s">
        <v>12</v>
      </c>
      <c r="CI102">
        <v>2019</v>
      </c>
      <c r="CJ102">
        <v>5</v>
      </c>
      <c r="CK102">
        <v>5</v>
      </c>
      <c r="CL102">
        <v>18</v>
      </c>
      <c r="CM102">
        <v>10518</v>
      </c>
      <c r="CN102">
        <v>87</v>
      </c>
      <c r="CO102" s="1"/>
      <c r="CP102" s="2"/>
      <c r="CQ102" s="1">
        <v>19.25</v>
      </c>
      <c r="CR102" s="2">
        <v>1.5188152320000003</v>
      </c>
      <c r="CS102" s="1">
        <v>7.62</v>
      </c>
      <c r="CT102">
        <f t="shared" si="22"/>
        <v>1.5783600000000004</v>
      </c>
      <c r="CW102">
        <v>10518</v>
      </c>
      <c r="CY102">
        <v>2.0836200000000002</v>
      </c>
      <c r="CZ102">
        <f t="shared" si="16"/>
        <v>4.6673088000000007</v>
      </c>
      <c r="DB102">
        <v>0.91476000000000002</v>
      </c>
      <c r="DC102">
        <f t="shared" si="17"/>
        <v>2.0490624000000004</v>
      </c>
      <c r="DE102">
        <v>0.86394000000000004</v>
      </c>
      <c r="DF102">
        <f t="shared" si="18"/>
        <v>1.9352256000000003</v>
      </c>
      <c r="DH102">
        <v>1.0309200000000001</v>
      </c>
      <c r="DI102">
        <f t="shared" si="19"/>
        <v>2.3092608000000006</v>
      </c>
      <c r="DK102">
        <v>5.0819999999999997E-2</v>
      </c>
      <c r="DL102">
        <f t="shared" si="20"/>
        <v>0.1138368</v>
      </c>
      <c r="DN102">
        <f t="shared" si="23"/>
        <v>10.34189770137823</v>
      </c>
      <c r="DO102">
        <f t="shared" si="24"/>
        <v>14.504024647187393</v>
      </c>
      <c r="DP102">
        <f t="shared" si="25"/>
        <v>11.074694400000002</v>
      </c>
      <c r="DQ102">
        <f t="shared" si="26"/>
        <v>35.920616748565621</v>
      </c>
      <c r="DR102">
        <v>10518</v>
      </c>
      <c r="DS102">
        <f t="shared" si="27"/>
        <v>4.6124863748146909</v>
      </c>
      <c r="DT102">
        <f t="shared" si="28"/>
        <v>6.4687949926455772</v>
      </c>
      <c r="DU102">
        <f t="shared" si="29"/>
        <v>4.9393137024000007</v>
      </c>
      <c r="DV102">
        <f t="shared" si="30"/>
        <v>16.020595069860267</v>
      </c>
    </row>
    <row r="103" spans="1:126" x14ac:dyDescent="0.2">
      <c r="A103" t="s">
        <v>12</v>
      </c>
      <c r="B103">
        <v>2018</v>
      </c>
      <c r="C103">
        <v>1</v>
      </c>
      <c r="D103">
        <v>5</v>
      </c>
      <c r="E103">
        <v>19</v>
      </c>
      <c r="F103">
        <v>10519</v>
      </c>
      <c r="G103">
        <v>161</v>
      </c>
      <c r="H103" s="1">
        <v>4</v>
      </c>
      <c r="I103" s="2">
        <v>20.508881421027365</v>
      </c>
      <c r="J103">
        <v>24</v>
      </c>
      <c r="K103" s="2">
        <v>4.9428202443398952</v>
      </c>
      <c r="M103" t="s">
        <v>12</v>
      </c>
      <c r="N103">
        <v>2018</v>
      </c>
      <c r="O103">
        <v>2</v>
      </c>
      <c r="P103">
        <v>5</v>
      </c>
      <c r="Q103">
        <v>19</v>
      </c>
      <c r="R103">
        <v>10519</v>
      </c>
      <c r="S103">
        <v>161</v>
      </c>
      <c r="T103" s="1"/>
      <c r="U103" s="2"/>
      <c r="W103" s="2">
        <v>4.7287806720000001</v>
      </c>
      <c r="Y103" t="s">
        <v>12</v>
      </c>
      <c r="Z103">
        <v>2018</v>
      </c>
      <c r="AA103">
        <v>3</v>
      </c>
      <c r="AB103">
        <v>5</v>
      </c>
      <c r="AC103">
        <v>19</v>
      </c>
      <c r="AD103">
        <v>10519</v>
      </c>
      <c r="AE103">
        <v>161</v>
      </c>
      <c r="AH103">
        <v>16</v>
      </c>
      <c r="AI103">
        <v>2.0926642176000003</v>
      </c>
      <c r="AJ103">
        <v>7</v>
      </c>
      <c r="AK103">
        <f t="shared" si="21"/>
        <v>2.1996000000000002</v>
      </c>
      <c r="AL103" t="s">
        <v>12</v>
      </c>
      <c r="AM103">
        <v>2019</v>
      </c>
      <c r="AN103">
        <v>1</v>
      </c>
      <c r="AO103">
        <v>5</v>
      </c>
      <c r="AP103">
        <v>19</v>
      </c>
      <c r="AQ103">
        <v>10519</v>
      </c>
      <c r="AR103">
        <v>161</v>
      </c>
      <c r="AS103" s="1">
        <v>2.5</v>
      </c>
      <c r="AT103" s="2">
        <v>18.740629685157423</v>
      </c>
      <c r="AU103">
        <v>26</v>
      </c>
      <c r="AV103" s="2">
        <v>7.2595646176911561</v>
      </c>
      <c r="AX103" t="s">
        <v>12</v>
      </c>
      <c r="AY103">
        <v>2019</v>
      </c>
      <c r="AZ103">
        <v>2</v>
      </c>
      <c r="BA103">
        <v>5</v>
      </c>
      <c r="BB103">
        <v>19</v>
      </c>
      <c r="BC103">
        <v>10519</v>
      </c>
      <c r="BD103">
        <v>161</v>
      </c>
      <c r="BE103" s="1">
        <v>2.5</v>
      </c>
      <c r="BF103" s="2"/>
      <c r="BG103" s="1">
        <v>14.333333333333334</v>
      </c>
      <c r="BH103" s="2">
        <v>2.8723673087999995</v>
      </c>
      <c r="BJ103" t="s">
        <v>12</v>
      </c>
      <c r="BK103">
        <v>2019</v>
      </c>
      <c r="BL103">
        <v>3</v>
      </c>
      <c r="BM103">
        <v>5</v>
      </c>
      <c r="BN103">
        <v>19</v>
      </c>
      <c r="BO103">
        <v>10519</v>
      </c>
      <c r="BP103">
        <v>161</v>
      </c>
      <c r="BQ103" s="1"/>
      <c r="BR103" s="2"/>
      <c r="BS103" s="1">
        <v>16.625</v>
      </c>
      <c r="BT103" s="2">
        <v>3.4898552832000003</v>
      </c>
      <c r="BV103" t="s">
        <v>12</v>
      </c>
      <c r="BW103">
        <v>2019</v>
      </c>
      <c r="BX103">
        <v>4</v>
      </c>
      <c r="BY103">
        <v>5</v>
      </c>
      <c r="BZ103">
        <v>19</v>
      </c>
      <c r="CA103">
        <v>10519</v>
      </c>
      <c r="CB103">
        <v>161</v>
      </c>
      <c r="CC103" s="1"/>
      <c r="CD103" s="2"/>
      <c r="CE103" s="1">
        <v>16.5</v>
      </c>
      <c r="CF103" s="2">
        <v>2.6603985407999997</v>
      </c>
      <c r="CH103" t="s">
        <v>12</v>
      </c>
      <c r="CI103">
        <v>2019</v>
      </c>
      <c r="CJ103">
        <v>5</v>
      </c>
      <c r="CK103">
        <v>5</v>
      </c>
      <c r="CL103">
        <v>19</v>
      </c>
      <c r="CM103">
        <v>10519</v>
      </c>
      <c r="CN103">
        <v>161</v>
      </c>
      <c r="CO103" s="1"/>
      <c r="CP103" s="2"/>
      <c r="CQ103" s="1">
        <v>17.125</v>
      </c>
      <c r="CR103" s="2">
        <v>2.4469800960000008</v>
      </c>
      <c r="CS103" s="1">
        <v>12.3825</v>
      </c>
      <c r="CT103">
        <f t="shared" si="22"/>
        <v>3.7833975000000004</v>
      </c>
      <c r="CW103">
        <v>10519</v>
      </c>
      <c r="CY103">
        <v>3.1580999999999997</v>
      </c>
      <c r="CZ103">
        <f t="shared" si="16"/>
        <v>7.0741439999999995</v>
      </c>
      <c r="DB103">
        <v>1.4447399999999999</v>
      </c>
      <c r="DC103">
        <f t="shared" si="17"/>
        <v>3.2362176000000002</v>
      </c>
      <c r="DE103">
        <v>1.4011800000000001</v>
      </c>
      <c r="DF103">
        <f t="shared" si="18"/>
        <v>3.1386432000000006</v>
      </c>
      <c r="DH103">
        <v>1.3648800000000001</v>
      </c>
      <c r="DI103">
        <f t="shared" si="19"/>
        <v>3.0573312000000006</v>
      </c>
      <c r="DK103">
        <v>0.23958000000000002</v>
      </c>
      <c r="DL103">
        <f t="shared" si="20"/>
        <v>0.53665920000000011</v>
      </c>
      <c r="DN103">
        <f t="shared" si="23"/>
        <v>11.764265133939894</v>
      </c>
      <c r="DO103">
        <f t="shared" si="24"/>
        <v>18.729165846491156</v>
      </c>
      <c r="DP103">
        <f t="shared" si="25"/>
        <v>17.0429952</v>
      </c>
      <c r="DQ103">
        <f t="shared" si="26"/>
        <v>47.53642618043105</v>
      </c>
      <c r="DR103">
        <v>10519</v>
      </c>
      <c r="DS103">
        <f t="shared" si="27"/>
        <v>5.2468622497371928</v>
      </c>
      <c r="DT103">
        <f t="shared" si="28"/>
        <v>8.3532079675350559</v>
      </c>
      <c r="DU103">
        <f t="shared" si="29"/>
        <v>7.6011758592000005</v>
      </c>
      <c r="DV103">
        <f t="shared" si="30"/>
        <v>21.201246076472248</v>
      </c>
    </row>
    <row r="104" spans="1:126" x14ac:dyDescent="0.2">
      <c r="A104" t="s">
        <v>12</v>
      </c>
      <c r="B104">
        <v>2018</v>
      </c>
      <c r="C104">
        <v>1</v>
      </c>
      <c r="D104">
        <v>5</v>
      </c>
      <c r="E104">
        <v>20</v>
      </c>
      <c r="F104">
        <v>10520</v>
      </c>
      <c r="G104">
        <v>106</v>
      </c>
      <c r="H104" s="1">
        <v>3.4</v>
      </c>
      <c r="I104" s="2">
        <v>21.08899190982638</v>
      </c>
      <c r="J104">
        <v>27</v>
      </c>
      <c r="K104" s="2">
        <v>5.2678290744477785</v>
      </c>
      <c r="M104" t="s">
        <v>12</v>
      </c>
      <c r="N104">
        <v>2018</v>
      </c>
      <c r="O104">
        <v>2</v>
      </c>
      <c r="P104">
        <v>5</v>
      </c>
      <c r="Q104">
        <v>20</v>
      </c>
      <c r="R104">
        <v>10520</v>
      </c>
      <c r="S104">
        <v>106</v>
      </c>
      <c r="T104" s="1"/>
      <c r="U104" s="2"/>
      <c r="W104" s="2">
        <v>4.5550703616000003</v>
      </c>
      <c r="Y104" t="s">
        <v>12</v>
      </c>
      <c r="Z104">
        <v>2018</v>
      </c>
      <c r="AA104">
        <v>3</v>
      </c>
      <c r="AB104">
        <v>5</v>
      </c>
      <c r="AC104">
        <v>20</v>
      </c>
      <c r="AD104">
        <v>10520</v>
      </c>
      <c r="AE104">
        <v>106</v>
      </c>
      <c r="AH104">
        <v>17</v>
      </c>
      <c r="AI104">
        <v>2.0094332543999998</v>
      </c>
      <c r="AJ104">
        <v>9</v>
      </c>
      <c r="AK104">
        <f t="shared" si="21"/>
        <v>2.6072000000000002</v>
      </c>
      <c r="AL104" t="s">
        <v>12</v>
      </c>
      <c r="AM104">
        <v>2019</v>
      </c>
      <c r="AN104">
        <v>1</v>
      </c>
      <c r="AO104">
        <v>5</v>
      </c>
      <c r="AP104">
        <v>20</v>
      </c>
      <c r="AQ104">
        <v>10520</v>
      </c>
      <c r="AR104">
        <v>106</v>
      </c>
      <c r="AS104" s="1">
        <v>2.8</v>
      </c>
      <c r="AT104" s="2">
        <v>17.90346742665059</v>
      </c>
      <c r="AU104">
        <v>32</v>
      </c>
      <c r="AV104" s="2">
        <v>5.7124287010851704</v>
      </c>
      <c r="AX104" t="s">
        <v>12</v>
      </c>
      <c r="AY104">
        <v>2019</v>
      </c>
      <c r="AZ104">
        <v>2</v>
      </c>
      <c r="BA104">
        <v>5</v>
      </c>
      <c r="BB104">
        <v>20</v>
      </c>
      <c r="BC104">
        <v>10520</v>
      </c>
      <c r="BD104">
        <v>106</v>
      </c>
      <c r="BE104" s="1">
        <v>2.4</v>
      </c>
      <c r="BF104" s="2"/>
      <c r="BG104" s="1">
        <v>16.083333333333332</v>
      </c>
      <c r="BH104" s="2">
        <v>3.5461324800000003</v>
      </c>
      <c r="BJ104" t="s">
        <v>12</v>
      </c>
      <c r="BK104">
        <v>2019</v>
      </c>
      <c r="BL104">
        <v>3</v>
      </c>
      <c r="BM104">
        <v>5</v>
      </c>
      <c r="BN104">
        <v>20</v>
      </c>
      <c r="BO104">
        <v>10520</v>
      </c>
      <c r="BP104">
        <v>106</v>
      </c>
      <c r="BQ104" s="1"/>
      <c r="BR104" s="2"/>
      <c r="BS104" s="1">
        <v>18.125</v>
      </c>
      <c r="BT104" s="2">
        <v>4.0209202176000005</v>
      </c>
      <c r="BV104" t="s">
        <v>12</v>
      </c>
      <c r="BW104">
        <v>2019</v>
      </c>
      <c r="BX104">
        <v>4</v>
      </c>
      <c r="BY104">
        <v>5</v>
      </c>
      <c r="BZ104">
        <v>20</v>
      </c>
      <c r="CA104">
        <v>10520</v>
      </c>
      <c r="CB104">
        <v>106</v>
      </c>
      <c r="CC104" s="1"/>
      <c r="CD104" s="2"/>
      <c r="CE104" s="1">
        <v>17</v>
      </c>
      <c r="CF104" s="2">
        <v>2.8849776384000001</v>
      </c>
      <c r="CH104" t="s">
        <v>12</v>
      </c>
      <c r="CI104">
        <v>2019</v>
      </c>
      <c r="CJ104">
        <v>5</v>
      </c>
      <c r="CK104">
        <v>5</v>
      </c>
      <c r="CL104">
        <v>20</v>
      </c>
      <c r="CM104">
        <v>10520</v>
      </c>
      <c r="CN104">
        <v>106</v>
      </c>
      <c r="CO104" s="1"/>
      <c r="CP104" s="2"/>
      <c r="CQ104" s="1">
        <v>17.625</v>
      </c>
      <c r="CR104" s="2">
        <v>2.8182460416000001</v>
      </c>
      <c r="CS104" s="1">
        <v>14.2875</v>
      </c>
      <c r="CT104">
        <f t="shared" si="22"/>
        <v>4.6654125000000004</v>
      </c>
      <c r="CW104">
        <v>10520</v>
      </c>
      <c r="CY104">
        <v>3.0274200000000007</v>
      </c>
      <c r="CZ104">
        <f t="shared" si="16"/>
        <v>6.781420800000002</v>
      </c>
      <c r="DB104">
        <v>1.2908280000000001</v>
      </c>
      <c r="DC104">
        <f t="shared" si="17"/>
        <v>2.8914547200000005</v>
      </c>
      <c r="DE104">
        <v>1.5246</v>
      </c>
      <c r="DF104">
        <f t="shared" si="18"/>
        <v>3.4151040000000004</v>
      </c>
      <c r="DH104">
        <v>1.2850199999999998</v>
      </c>
      <c r="DI104">
        <f t="shared" si="19"/>
        <v>2.8784448</v>
      </c>
      <c r="DK104">
        <v>0.32669999999999999</v>
      </c>
      <c r="DL104">
        <f t="shared" si="20"/>
        <v>0.73180800000000001</v>
      </c>
      <c r="DN104">
        <f t="shared" si="23"/>
        <v>11.832332690447778</v>
      </c>
      <c r="DO104">
        <f t="shared" si="24"/>
        <v>18.982705078685171</v>
      </c>
      <c r="DP104">
        <f t="shared" si="25"/>
        <v>16.698232320000002</v>
      </c>
      <c r="DQ104">
        <f t="shared" si="26"/>
        <v>47.513270089132952</v>
      </c>
      <c r="DR104">
        <v>10520</v>
      </c>
      <c r="DS104">
        <f t="shared" si="27"/>
        <v>5.2772203799397088</v>
      </c>
      <c r="DT104">
        <f t="shared" si="28"/>
        <v>8.466286465093587</v>
      </c>
      <c r="DU104">
        <f t="shared" si="29"/>
        <v>7.4474116147200009</v>
      </c>
      <c r="DV104">
        <f t="shared" si="30"/>
        <v>21.190918459753298</v>
      </c>
    </row>
    <row r="105" spans="1:126" x14ac:dyDescent="0.2">
      <c r="A105" t="s">
        <v>12</v>
      </c>
      <c r="B105">
        <v>2018</v>
      </c>
      <c r="C105">
        <v>1</v>
      </c>
      <c r="D105">
        <v>6</v>
      </c>
      <c r="E105">
        <v>1</v>
      </c>
      <c r="F105">
        <v>10601</v>
      </c>
      <c r="G105">
        <v>188</v>
      </c>
      <c r="H105" s="1">
        <v>3.4</v>
      </c>
      <c r="I105" s="2">
        <v>22.302390447430902</v>
      </c>
      <c r="J105">
        <v>23</v>
      </c>
      <c r="K105" s="2">
        <v>3.8082491413291542</v>
      </c>
      <c r="M105" t="s">
        <v>12</v>
      </c>
      <c r="N105">
        <v>2018</v>
      </c>
      <c r="O105">
        <v>2</v>
      </c>
      <c r="P105">
        <v>6</v>
      </c>
      <c r="Q105">
        <v>1</v>
      </c>
      <c r="R105">
        <v>10601</v>
      </c>
      <c r="S105">
        <v>188</v>
      </c>
      <c r="T105" s="1"/>
      <c r="U105" s="2"/>
      <c r="W105" s="2">
        <v>3.8216268287999995</v>
      </c>
      <c r="Y105" t="s">
        <v>12</v>
      </c>
      <c r="Z105">
        <v>2018</v>
      </c>
      <c r="AA105">
        <v>3</v>
      </c>
      <c r="AB105">
        <v>6</v>
      </c>
      <c r="AC105">
        <v>1</v>
      </c>
      <c r="AD105">
        <v>10601</v>
      </c>
      <c r="AE105">
        <v>188</v>
      </c>
      <c r="AH105">
        <v>21</v>
      </c>
      <c r="AI105">
        <v>1.7478502271999998</v>
      </c>
      <c r="AJ105">
        <v>14</v>
      </c>
      <c r="AK105">
        <f t="shared" si="21"/>
        <v>3.6262000000000003</v>
      </c>
      <c r="AL105" t="s">
        <v>12</v>
      </c>
      <c r="AM105">
        <v>2019</v>
      </c>
      <c r="AN105">
        <v>1</v>
      </c>
      <c r="AO105">
        <v>6</v>
      </c>
      <c r="AP105">
        <v>1</v>
      </c>
      <c r="AQ105">
        <v>10601</v>
      </c>
      <c r="AR105">
        <v>188</v>
      </c>
      <c r="AS105" s="1">
        <v>2.6</v>
      </c>
      <c r="AT105" s="2">
        <v>17.857142857142858</v>
      </c>
      <c r="AU105">
        <v>28</v>
      </c>
      <c r="AV105" s="2">
        <v>3.7810080000000004</v>
      </c>
      <c r="AX105" t="s">
        <v>12</v>
      </c>
      <c r="AY105">
        <v>2019</v>
      </c>
      <c r="AZ105">
        <v>2</v>
      </c>
      <c r="BA105">
        <v>6</v>
      </c>
      <c r="BB105">
        <v>1</v>
      </c>
      <c r="BC105">
        <v>10601</v>
      </c>
      <c r="BD105">
        <v>188</v>
      </c>
      <c r="BE105" s="1">
        <v>2.2000000000000002</v>
      </c>
      <c r="BF105" s="2"/>
      <c r="BG105" s="1">
        <v>18.666666666666668</v>
      </c>
      <c r="BH105" s="2">
        <v>3.4752098304000003</v>
      </c>
      <c r="BJ105" t="s">
        <v>12</v>
      </c>
      <c r="BK105">
        <v>2019</v>
      </c>
      <c r="BL105">
        <v>3</v>
      </c>
      <c r="BM105">
        <v>6</v>
      </c>
      <c r="BN105">
        <v>1</v>
      </c>
      <c r="BO105">
        <v>10601</v>
      </c>
      <c r="BP105">
        <v>188</v>
      </c>
      <c r="BQ105" s="1"/>
      <c r="BR105" s="2"/>
      <c r="BS105" s="1">
        <v>19.5</v>
      </c>
      <c r="BT105" s="2">
        <v>3.2053562112000002</v>
      </c>
      <c r="BV105" t="s">
        <v>12</v>
      </c>
      <c r="BW105">
        <v>2019</v>
      </c>
      <c r="BX105">
        <v>4</v>
      </c>
      <c r="BY105">
        <v>6</v>
      </c>
      <c r="BZ105">
        <v>1</v>
      </c>
      <c r="CA105">
        <v>10601</v>
      </c>
      <c r="CB105">
        <v>188</v>
      </c>
      <c r="CC105" s="1"/>
      <c r="CD105" s="2"/>
      <c r="CE105" s="1">
        <v>17.25</v>
      </c>
      <c r="CF105" s="2">
        <v>2.8158763776</v>
      </c>
      <c r="CH105" t="s">
        <v>12</v>
      </c>
      <c r="CI105">
        <v>2019</v>
      </c>
      <c r="CJ105">
        <v>5</v>
      </c>
      <c r="CK105">
        <v>6</v>
      </c>
      <c r="CL105">
        <v>1</v>
      </c>
      <c r="CM105">
        <v>10601</v>
      </c>
      <c r="CN105">
        <v>188</v>
      </c>
      <c r="CO105" s="1"/>
      <c r="CP105" s="2"/>
      <c r="CQ105" s="1">
        <v>20.75</v>
      </c>
      <c r="CR105" s="2">
        <v>2.3457257472000008</v>
      </c>
      <c r="CS105" s="1">
        <v>18.732500000000002</v>
      </c>
      <c r="CT105">
        <f t="shared" si="22"/>
        <v>6.7234475000000007</v>
      </c>
      <c r="CW105">
        <v>10601</v>
      </c>
      <c r="CY105">
        <v>2.4684000000000004</v>
      </c>
      <c r="CZ105">
        <f t="shared" si="16"/>
        <v>5.5292160000000017</v>
      </c>
      <c r="DB105">
        <v>1.5681600000000002</v>
      </c>
      <c r="DC105">
        <f t="shared" si="17"/>
        <v>3.5126784000000009</v>
      </c>
      <c r="DE105">
        <v>1.089</v>
      </c>
      <c r="DF105">
        <f t="shared" si="18"/>
        <v>2.4393600000000002</v>
      </c>
      <c r="DH105">
        <v>1.3794</v>
      </c>
      <c r="DI105">
        <f t="shared" si="19"/>
        <v>3.0898560000000002</v>
      </c>
      <c r="DK105">
        <v>0.46464000000000005</v>
      </c>
      <c r="DL105">
        <f t="shared" si="20"/>
        <v>1.0407936000000002</v>
      </c>
      <c r="DN105">
        <f t="shared" si="23"/>
        <v>9.377726197329153</v>
      </c>
      <c r="DO105">
        <f t="shared" si="24"/>
        <v>15.623176166400002</v>
      </c>
      <c r="DP105">
        <f t="shared" si="25"/>
        <v>15.611904000000003</v>
      </c>
      <c r="DQ105">
        <f t="shared" si="26"/>
        <v>40.612806363729156</v>
      </c>
      <c r="DR105">
        <v>10601</v>
      </c>
      <c r="DS105">
        <f t="shared" si="27"/>
        <v>4.1824658840088027</v>
      </c>
      <c r="DT105">
        <f t="shared" si="28"/>
        <v>6.9679365702144009</v>
      </c>
      <c r="DU105">
        <f t="shared" si="29"/>
        <v>6.9629091840000017</v>
      </c>
      <c r="DV105">
        <f t="shared" si="30"/>
        <v>18.113311638223205</v>
      </c>
    </row>
    <row r="106" spans="1:126" x14ac:dyDescent="0.2">
      <c r="A106" t="s">
        <v>12</v>
      </c>
      <c r="B106">
        <v>2018</v>
      </c>
      <c r="C106">
        <v>1</v>
      </c>
      <c r="D106">
        <v>6</v>
      </c>
      <c r="E106">
        <v>2</v>
      </c>
      <c r="F106">
        <v>10602</v>
      </c>
      <c r="G106">
        <v>151</v>
      </c>
      <c r="H106" s="1">
        <v>4.0999999999999996</v>
      </c>
      <c r="I106" s="2">
        <v>20.574002119392436</v>
      </c>
      <c r="J106">
        <v>23</v>
      </c>
      <c r="K106" s="2">
        <v>4.4967908437725175</v>
      </c>
      <c r="M106" t="s">
        <v>12</v>
      </c>
      <c r="N106">
        <v>2018</v>
      </c>
      <c r="O106">
        <v>2</v>
      </c>
      <c r="P106">
        <v>6</v>
      </c>
      <c r="Q106">
        <v>2</v>
      </c>
      <c r="R106">
        <v>10602</v>
      </c>
      <c r="S106">
        <v>151</v>
      </c>
      <c r="T106" s="1"/>
      <c r="U106" s="2"/>
      <c r="W106" s="2">
        <v>4.2269508863999992</v>
      </c>
      <c r="Y106" t="s">
        <v>12</v>
      </c>
      <c r="Z106">
        <v>2018</v>
      </c>
      <c r="AA106">
        <v>3</v>
      </c>
      <c r="AB106">
        <v>6</v>
      </c>
      <c r="AC106">
        <v>2</v>
      </c>
      <c r="AD106">
        <v>10602</v>
      </c>
      <c r="AE106">
        <v>151</v>
      </c>
      <c r="AH106">
        <v>16</v>
      </c>
      <c r="AI106">
        <v>1.724069952</v>
      </c>
      <c r="AJ106">
        <v>6</v>
      </c>
      <c r="AK106">
        <f t="shared" si="21"/>
        <v>1.9958</v>
      </c>
      <c r="AL106" t="s">
        <v>12</v>
      </c>
      <c r="AM106">
        <v>2019</v>
      </c>
      <c r="AN106">
        <v>1</v>
      </c>
      <c r="AO106">
        <v>6</v>
      </c>
      <c r="AP106">
        <v>2</v>
      </c>
      <c r="AQ106">
        <v>10602</v>
      </c>
      <c r="AR106">
        <v>151</v>
      </c>
      <c r="AS106" s="1">
        <v>2.9</v>
      </c>
      <c r="AT106" s="2">
        <v>17.044100119189512</v>
      </c>
      <c r="AU106">
        <v>28</v>
      </c>
      <c r="AV106" s="2">
        <v>7.117930366626938</v>
      </c>
      <c r="AX106" t="s">
        <v>12</v>
      </c>
      <c r="AY106">
        <v>2019</v>
      </c>
      <c r="AZ106">
        <v>2</v>
      </c>
      <c r="BA106">
        <v>6</v>
      </c>
      <c r="BB106">
        <v>2</v>
      </c>
      <c r="BC106">
        <v>10602</v>
      </c>
      <c r="BD106">
        <v>151</v>
      </c>
      <c r="BE106" s="1">
        <v>2.5</v>
      </c>
      <c r="BF106" s="2"/>
      <c r="BG106" s="1">
        <v>16.833333333333332</v>
      </c>
      <c r="BH106" s="2">
        <v>3.4752098304000003</v>
      </c>
      <c r="BJ106" t="s">
        <v>12</v>
      </c>
      <c r="BK106">
        <v>2019</v>
      </c>
      <c r="BL106">
        <v>3</v>
      </c>
      <c r="BM106">
        <v>6</v>
      </c>
      <c r="BN106">
        <v>2</v>
      </c>
      <c r="BO106">
        <v>10602</v>
      </c>
      <c r="BP106">
        <v>151</v>
      </c>
      <c r="BQ106" s="1"/>
      <c r="BR106" s="2"/>
      <c r="BS106" s="1">
        <v>16.5</v>
      </c>
      <c r="BT106" s="2">
        <v>3.1484563968000008</v>
      </c>
      <c r="BV106" t="s">
        <v>12</v>
      </c>
      <c r="BW106">
        <v>2019</v>
      </c>
      <c r="BX106">
        <v>4</v>
      </c>
      <c r="BY106">
        <v>6</v>
      </c>
      <c r="BZ106">
        <v>2</v>
      </c>
      <c r="CA106">
        <v>10602</v>
      </c>
      <c r="CB106">
        <v>151</v>
      </c>
      <c r="CC106" s="1"/>
      <c r="CD106" s="2"/>
      <c r="CE106" s="1">
        <v>17</v>
      </c>
      <c r="CF106" s="2">
        <v>2.7986010624</v>
      </c>
      <c r="CH106" t="s">
        <v>12</v>
      </c>
      <c r="CI106">
        <v>2019</v>
      </c>
      <c r="CJ106">
        <v>5</v>
      </c>
      <c r="CK106">
        <v>6</v>
      </c>
      <c r="CL106">
        <v>2</v>
      </c>
      <c r="CM106">
        <v>10602</v>
      </c>
      <c r="CN106">
        <v>151</v>
      </c>
      <c r="CO106" s="1"/>
      <c r="CP106" s="2"/>
      <c r="CQ106" s="1">
        <v>17.25</v>
      </c>
      <c r="CR106" s="2">
        <v>2.2444713984000004</v>
      </c>
      <c r="CS106" s="1">
        <v>12.065</v>
      </c>
      <c r="CT106">
        <f t="shared" si="22"/>
        <v>3.6363950000000003</v>
      </c>
      <c r="CW106">
        <v>10602</v>
      </c>
      <c r="CY106">
        <v>3.0346799999999998</v>
      </c>
      <c r="CZ106">
        <f t="shared" si="16"/>
        <v>6.7976831999999998</v>
      </c>
      <c r="DB106">
        <v>1.4157</v>
      </c>
      <c r="DC106">
        <f t="shared" si="17"/>
        <v>3.1711680000000002</v>
      </c>
      <c r="DE106">
        <v>1.1979</v>
      </c>
      <c r="DF106">
        <f t="shared" si="18"/>
        <v>2.6832960000000003</v>
      </c>
      <c r="DH106">
        <v>1.0962600000000002</v>
      </c>
      <c r="DI106">
        <f t="shared" si="19"/>
        <v>2.4556224000000006</v>
      </c>
      <c r="DK106">
        <v>0.24684000000000003</v>
      </c>
      <c r="DL106">
        <f t="shared" si="20"/>
        <v>0.55292160000000012</v>
      </c>
      <c r="DN106">
        <f t="shared" si="23"/>
        <v>10.447811682172517</v>
      </c>
      <c r="DO106">
        <f t="shared" si="24"/>
        <v>18.784669054626942</v>
      </c>
      <c r="DP106">
        <f t="shared" si="25"/>
        <v>15.6606912</v>
      </c>
      <c r="DQ106">
        <f t="shared" si="26"/>
        <v>44.893171936799462</v>
      </c>
      <c r="DR106">
        <v>10602</v>
      </c>
      <c r="DS106">
        <f t="shared" si="27"/>
        <v>4.6597240102489428</v>
      </c>
      <c r="DT106">
        <f t="shared" si="28"/>
        <v>8.377962398363616</v>
      </c>
      <c r="DU106">
        <f t="shared" si="29"/>
        <v>6.9846682752000007</v>
      </c>
      <c r="DV106">
        <f t="shared" si="30"/>
        <v>20.022354683812559</v>
      </c>
    </row>
    <row r="107" spans="1:126" x14ac:dyDescent="0.2">
      <c r="A107" t="s">
        <v>12</v>
      </c>
      <c r="B107">
        <v>2018</v>
      </c>
      <c r="C107">
        <v>1</v>
      </c>
      <c r="D107">
        <v>6</v>
      </c>
      <c r="E107">
        <v>3</v>
      </c>
      <c r="F107">
        <v>10603</v>
      </c>
      <c r="G107">
        <v>19</v>
      </c>
      <c r="H107" s="1">
        <v>3.7</v>
      </c>
      <c r="I107" s="2">
        <v>21.991452814996798</v>
      </c>
      <c r="J107">
        <v>21</v>
      </c>
      <c r="K107" s="2">
        <v>3.5405746423601796</v>
      </c>
      <c r="M107" t="s">
        <v>12</v>
      </c>
      <c r="N107">
        <v>2018</v>
      </c>
      <c r="O107">
        <v>2</v>
      </c>
      <c r="P107">
        <v>6</v>
      </c>
      <c r="Q107">
        <v>3</v>
      </c>
      <c r="R107">
        <v>10603</v>
      </c>
      <c r="S107">
        <v>19</v>
      </c>
      <c r="T107" s="1"/>
      <c r="U107" s="2"/>
      <c r="W107" s="2">
        <v>3.6286153728000006</v>
      </c>
      <c r="Y107" t="s">
        <v>12</v>
      </c>
      <c r="Z107">
        <v>2018</v>
      </c>
      <c r="AA107">
        <v>3</v>
      </c>
      <c r="AB107">
        <v>6</v>
      </c>
      <c r="AC107">
        <v>3</v>
      </c>
      <c r="AD107">
        <v>10603</v>
      </c>
      <c r="AE107">
        <v>19</v>
      </c>
      <c r="AH107">
        <v>12</v>
      </c>
      <c r="AI107">
        <v>1.6289488511999999</v>
      </c>
      <c r="AJ107">
        <v>10</v>
      </c>
      <c r="AK107">
        <f t="shared" si="21"/>
        <v>2.8110000000000004</v>
      </c>
      <c r="AL107" t="s">
        <v>12</v>
      </c>
      <c r="AM107">
        <v>2019</v>
      </c>
      <c r="AN107">
        <v>1</v>
      </c>
      <c r="AO107">
        <v>6</v>
      </c>
      <c r="AP107">
        <v>3</v>
      </c>
      <c r="AQ107">
        <v>10603</v>
      </c>
      <c r="AR107">
        <v>19</v>
      </c>
      <c r="AS107" s="1">
        <v>2.7</v>
      </c>
      <c r="AT107" s="2">
        <v>16.210325568723608</v>
      </c>
      <c r="AU107">
        <v>30</v>
      </c>
      <c r="AV107" s="2">
        <v>5.7890688156926862</v>
      </c>
      <c r="AX107" t="s">
        <v>12</v>
      </c>
      <c r="AY107">
        <v>2019</v>
      </c>
      <c r="AZ107">
        <v>2</v>
      </c>
      <c r="BA107">
        <v>6</v>
      </c>
      <c r="BB107">
        <v>3</v>
      </c>
      <c r="BC107">
        <v>10603</v>
      </c>
      <c r="BD107">
        <v>19</v>
      </c>
      <c r="BE107" s="1">
        <v>1.9</v>
      </c>
      <c r="BF107" s="2"/>
      <c r="BG107" s="1">
        <v>16.666666666666668</v>
      </c>
      <c r="BH107" s="2">
        <v>2.836905983999999</v>
      </c>
      <c r="BJ107" t="s">
        <v>12</v>
      </c>
      <c r="BK107">
        <v>2019</v>
      </c>
      <c r="BL107">
        <v>3</v>
      </c>
      <c r="BM107">
        <v>6</v>
      </c>
      <c r="BN107">
        <v>3</v>
      </c>
      <c r="BO107">
        <v>10603</v>
      </c>
      <c r="BP107">
        <v>19</v>
      </c>
      <c r="BQ107" s="1"/>
      <c r="BR107" s="2"/>
      <c r="BS107" s="1">
        <v>15.5</v>
      </c>
      <c r="BT107" s="2">
        <v>3.3191558400000005</v>
      </c>
      <c r="BV107" t="s">
        <v>12</v>
      </c>
      <c r="BW107">
        <v>2019</v>
      </c>
      <c r="BX107">
        <v>4</v>
      </c>
      <c r="BY107">
        <v>6</v>
      </c>
      <c r="BZ107">
        <v>3</v>
      </c>
      <c r="CA107">
        <v>10603</v>
      </c>
      <c r="CB107">
        <v>19</v>
      </c>
      <c r="CC107" s="1"/>
      <c r="CD107" s="2"/>
      <c r="CE107" s="1">
        <v>15.75</v>
      </c>
      <c r="CF107" s="2">
        <v>2.5221960192000008</v>
      </c>
      <c r="CH107" t="s">
        <v>12</v>
      </c>
      <c r="CI107">
        <v>2019</v>
      </c>
      <c r="CJ107">
        <v>5</v>
      </c>
      <c r="CK107">
        <v>6</v>
      </c>
      <c r="CL107">
        <v>3</v>
      </c>
      <c r="CM107">
        <v>10603</v>
      </c>
      <c r="CN107">
        <v>19</v>
      </c>
      <c r="CO107" s="1"/>
      <c r="CP107" s="2"/>
      <c r="CQ107" s="1">
        <v>15.375</v>
      </c>
      <c r="CR107" s="2">
        <v>2.0250869760000008</v>
      </c>
      <c r="CS107" s="1">
        <v>13.335000000000001</v>
      </c>
      <c r="CT107">
        <f t="shared" si="22"/>
        <v>4.2244050000000009</v>
      </c>
      <c r="CW107">
        <v>10603</v>
      </c>
      <c r="CY107">
        <v>2.8459200000000004</v>
      </c>
      <c r="CZ107">
        <f t="shared" si="16"/>
        <v>6.3748608000000013</v>
      </c>
      <c r="DB107">
        <v>1.4011800000000001</v>
      </c>
      <c r="DC107">
        <f t="shared" si="17"/>
        <v>3.1386432000000006</v>
      </c>
      <c r="DE107">
        <v>1.2777600000000005</v>
      </c>
      <c r="DF107">
        <f t="shared" si="18"/>
        <v>2.8621824000000013</v>
      </c>
      <c r="DH107">
        <v>1.1543400000000001</v>
      </c>
      <c r="DI107">
        <f t="shared" si="19"/>
        <v>2.5857216000000007</v>
      </c>
      <c r="DK107">
        <v>0.18150000000000002</v>
      </c>
      <c r="DL107">
        <f t="shared" si="20"/>
        <v>0.40656000000000009</v>
      </c>
      <c r="DN107">
        <f t="shared" si="23"/>
        <v>8.7981388663601798</v>
      </c>
      <c r="DO107">
        <f t="shared" si="24"/>
        <v>16.492413634892685</v>
      </c>
      <c r="DP107">
        <f t="shared" si="25"/>
        <v>15.367968000000005</v>
      </c>
      <c r="DQ107">
        <f t="shared" si="26"/>
        <v>40.658520501252866</v>
      </c>
      <c r="DR107">
        <v>10603</v>
      </c>
      <c r="DS107">
        <f t="shared" si="27"/>
        <v>3.9239699343966401</v>
      </c>
      <c r="DT107">
        <f t="shared" si="28"/>
        <v>7.3556164811621381</v>
      </c>
      <c r="DU107">
        <f t="shared" si="29"/>
        <v>6.8541137280000024</v>
      </c>
      <c r="DV107">
        <f t="shared" si="30"/>
        <v>18.13370014355878</v>
      </c>
    </row>
    <row r="108" spans="1:126" x14ac:dyDescent="0.2">
      <c r="A108" t="s">
        <v>12</v>
      </c>
      <c r="B108">
        <v>2018</v>
      </c>
      <c r="C108">
        <v>1</v>
      </c>
      <c r="D108">
        <v>6</v>
      </c>
      <c r="E108">
        <v>4</v>
      </c>
      <c r="F108">
        <v>10604</v>
      </c>
      <c r="G108">
        <v>202</v>
      </c>
      <c r="H108" s="1">
        <v>3.8</v>
      </c>
      <c r="I108" s="2">
        <v>17.668338709978183</v>
      </c>
      <c r="J108">
        <v>26</v>
      </c>
      <c r="K108" s="2">
        <v>3.5513937501631645</v>
      </c>
      <c r="M108" t="s">
        <v>12</v>
      </c>
      <c r="N108">
        <v>2018</v>
      </c>
      <c r="O108">
        <v>2</v>
      </c>
      <c r="P108">
        <v>6</v>
      </c>
      <c r="Q108">
        <v>4</v>
      </c>
      <c r="R108">
        <v>10604</v>
      </c>
      <c r="S108" s="6">
        <v>202</v>
      </c>
      <c r="T108" s="1">
        <v>2.8</v>
      </c>
      <c r="U108" s="2">
        <v>20.392976588628763</v>
      </c>
      <c r="V108">
        <v>22</v>
      </c>
      <c r="W108" s="2">
        <v>4.8638886911999997</v>
      </c>
      <c r="Y108" t="s">
        <v>12</v>
      </c>
      <c r="Z108">
        <v>2018</v>
      </c>
      <c r="AA108">
        <v>3</v>
      </c>
      <c r="AB108">
        <v>6</v>
      </c>
      <c r="AC108">
        <v>4</v>
      </c>
      <c r="AD108">
        <v>10604</v>
      </c>
      <c r="AE108">
        <v>202</v>
      </c>
      <c r="AF108">
        <v>2.6</v>
      </c>
      <c r="AG108">
        <v>28.816651463637115</v>
      </c>
      <c r="AH108">
        <v>17</v>
      </c>
      <c r="AI108">
        <v>2.0599663392000007</v>
      </c>
      <c r="AJ108">
        <v>8</v>
      </c>
      <c r="AK108">
        <f t="shared" si="21"/>
        <v>2.4034</v>
      </c>
      <c r="AL108" t="s">
        <v>12</v>
      </c>
      <c r="AM108">
        <v>2019</v>
      </c>
      <c r="AN108">
        <v>1</v>
      </c>
      <c r="AO108">
        <v>6</v>
      </c>
      <c r="AP108">
        <v>4</v>
      </c>
      <c r="AQ108">
        <v>10604</v>
      </c>
      <c r="AR108">
        <v>202</v>
      </c>
      <c r="AS108" s="1">
        <v>3.2</v>
      </c>
      <c r="AT108" s="2">
        <v>17.33296058149287</v>
      </c>
      <c r="AU108">
        <v>32</v>
      </c>
      <c r="AV108" s="2">
        <v>6.4436748023483368</v>
      </c>
      <c r="AX108" t="s">
        <v>12</v>
      </c>
      <c r="AY108">
        <v>2019</v>
      </c>
      <c r="AZ108">
        <v>2</v>
      </c>
      <c r="BA108">
        <v>6</v>
      </c>
      <c r="BB108">
        <v>4</v>
      </c>
      <c r="BC108">
        <v>10604</v>
      </c>
      <c r="BD108" s="6">
        <v>202</v>
      </c>
      <c r="BE108" s="1">
        <v>2.5</v>
      </c>
      <c r="BF108" s="2">
        <v>17.659995112957326</v>
      </c>
      <c r="BG108" s="1">
        <v>16.666666666666668</v>
      </c>
      <c r="BH108" s="2">
        <v>3.7792906905599999</v>
      </c>
      <c r="BJ108" t="s">
        <v>12</v>
      </c>
      <c r="BK108">
        <v>2019</v>
      </c>
      <c r="BL108">
        <v>3</v>
      </c>
      <c r="BM108">
        <v>6</v>
      </c>
      <c r="BN108">
        <v>4</v>
      </c>
      <c r="BO108">
        <v>10604</v>
      </c>
      <c r="BP108" s="6">
        <v>202</v>
      </c>
      <c r="BQ108" s="1"/>
      <c r="BR108" s="2">
        <v>18.579377824252159</v>
      </c>
      <c r="BS108" s="1">
        <v>18.5</v>
      </c>
      <c r="BT108" s="2">
        <v>4.4211155788800003</v>
      </c>
      <c r="BV108" t="s">
        <v>12</v>
      </c>
      <c r="BW108">
        <v>2019</v>
      </c>
      <c r="BX108">
        <v>4</v>
      </c>
      <c r="BY108">
        <v>6</v>
      </c>
      <c r="BZ108">
        <v>4</v>
      </c>
      <c r="CA108">
        <v>10604</v>
      </c>
      <c r="CB108" s="6">
        <v>202</v>
      </c>
      <c r="CC108" s="1">
        <v>2.5</v>
      </c>
      <c r="CD108" s="2">
        <v>19.875598770286697</v>
      </c>
      <c r="CE108" s="1">
        <v>18.75</v>
      </c>
      <c r="CF108" s="2">
        <v>3.3738690585600004</v>
      </c>
      <c r="CH108" t="s">
        <v>12</v>
      </c>
      <c r="CI108">
        <v>2019</v>
      </c>
      <c r="CJ108">
        <v>5</v>
      </c>
      <c r="CK108">
        <v>6</v>
      </c>
      <c r="CL108">
        <v>4</v>
      </c>
      <c r="CM108">
        <v>10604</v>
      </c>
      <c r="CN108" s="6">
        <v>202</v>
      </c>
      <c r="CO108" s="1">
        <v>2.6</v>
      </c>
      <c r="CP108" s="2">
        <v>18.676857884002295</v>
      </c>
      <c r="CQ108" s="1">
        <v>18.375</v>
      </c>
      <c r="CR108" s="2">
        <v>3.0123168768000004</v>
      </c>
      <c r="CS108" s="1">
        <v>13.97</v>
      </c>
      <c r="CT108">
        <f t="shared" si="22"/>
        <v>4.5184100000000003</v>
      </c>
      <c r="CW108">
        <v>10604</v>
      </c>
      <c r="CY108">
        <v>3.5356200000000002</v>
      </c>
      <c r="CZ108">
        <f t="shared" si="16"/>
        <v>7.919788800000001</v>
      </c>
      <c r="DB108">
        <v>1.46652</v>
      </c>
      <c r="DC108">
        <f t="shared" si="17"/>
        <v>3.2850048000000003</v>
      </c>
      <c r="DE108">
        <v>1.64802</v>
      </c>
      <c r="DF108">
        <f t="shared" si="18"/>
        <v>3.6915648000000005</v>
      </c>
      <c r="DH108">
        <v>1.5609</v>
      </c>
      <c r="DI108">
        <f t="shared" si="19"/>
        <v>3.4964160000000004</v>
      </c>
      <c r="DK108">
        <v>0.37025999999999998</v>
      </c>
      <c r="DL108">
        <f t="shared" si="20"/>
        <v>0.82938240000000008</v>
      </c>
      <c r="DN108">
        <f t="shared" si="23"/>
        <v>10.475248780563165</v>
      </c>
      <c r="DO108">
        <f t="shared" si="24"/>
        <v>21.030267007148339</v>
      </c>
      <c r="DP108">
        <f t="shared" si="25"/>
        <v>19.222156800000004</v>
      </c>
      <c r="DQ108">
        <f t="shared" si="26"/>
        <v>50.72767258771151</v>
      </c>
      <c r="DR108">
        <v>10604</v>
      </c>
      <c r="DS108">
        <f t="shared" si="27"/>
        <v>4.6719609561311719</v>
      </c>
      <c r="DT108">
        <f t="shared" si="28"/>
        <v>9.3794990851881597</v>
      </c>
      <c r="DU108">
        <f t="shared" si="29"/>
        <v>8.5730819328000027</v>
      </c>
      <c r="DV108">
        <f t="shared" si="30"/>
        <v>22.624541974119335</v>
      </c>
    </row>
    <row r="109" spans="1:126" x14ac:dyDescent="0.2">
      <c r="A109" t="s">
        <v>12</v>
      </c>
      <c r="B109">
        <v>2018</v>
      </c>
      <c r="C109">
        <v>1</v>
      </c>
      <c r="D109">
        <v>6</v>
      </c>
      <c r="E109">
        <v>5</v>
      </c>
      <c r="F109">
        <v>10605</v>
      </c>
      <c r="G109">
        <v>154</v>
      </c>
      <c r="H109" s="1">
        <v>3.7</v>
      </c>
      <c r="I109" s="2">
        <v>21.611342980847994</v>
      </c>
      <c r="J109">
        <v>25</v>
      </c>
      <c r="K109" s="2">
        <v>2.6569794189335725</v>
      </c>
      <c r="M109" t="s">
        <v>12</v>
      </c>
      <c r="N109">
        <v>2018</v>
      </c>
      <c r="O109">
        <v>2</v>
      </c>
      <c r="P109">
        <v>6</v>
      </c>
      <c r="Q109">
        <v>5</v>
      </c>
      <c r="R109">
        <v>10605</v>
      </c>
      <c r="S109">
        <v>154</v>
      </c>
      <c r="T109" s="1"/>
      <c r="U109" s="2"/>
      <c r="W109" s="2">
        <v>3.4163027712000003</v>
      </c>
      <c r="Y109" t="s">
        <v>12</v>
      </c>
      <c r="Z109">
        <v>2018</v>
      </c>
      <c r="AA109">
        <v>3</v>
      </c>
      <c r="AB109">
        <v>6</v>
      </c>
      <c r="AC109">
        <v>5</v>
      </c>
      <c r="AD109">
        <v>10605</v>
      </c>
      <c r="AE109">
        <v>154</v>
      </c>
      <c r="AH109">
        <v>19</v>
      </c>
      <c r="AI109">
        <v>1.4981573376000004</v>
      </c>
      <c r="AJ109">
        <v>9</v>
      </c>
      <c r="AK109">
        <f t="shared" si="21"/>
        <v>2.6072000000000002</v>
      </c>
      <c r="AL109" t="s">
        <v>12</v>
      </c>
      <c r="AM109">
        <v>2019</v>
      </c>
      <c r="AN109">
        <v>1</v>
      </c>
      <c r="AO109">
        <v>6</v>
      </c>
      <c r="AP109">
        <v>5</v>
      </c>
      <c r="AQ109">
        <v>10605</v>
      </c>
      <c r="AR109">
        <v>154</v>
      </c>
      <c r="AS109" s="1">
        <v>3.0909090909090908</v>
      </c>
      <c r="AT109" s="2">
        <v>16.182507104515313</v>
      </c>
      <c r="AU109">
        <v>30</v>
      </c>
      <c r="AV109" s="2">
        <v>3.5843264161667192</v>
      </c>
      <c r="AX109" t="s">
        <v>12</v>
      </c>
      <c r="AY109">
        <v>2019</v>
      </c>
      <c r="AZ109">
        <v>2</v>
      </c>
      <c r="BA109">
        <v>6</v>
      </c>
      <c r="BB109">
        <v>5</v>
      </c>
      <c r="BC109">
        <v>10605</v>
      </c>
      <c r="BD109">
        <v>154</v>
      </c>
      <c r="BE109" s="1">
        <v>2.6</v>
      </c>
      <c r="BF109" s="2"/>
      <c r="BG109" s="1">
        <v>16.833333333333332</v>
      </c>
      <c r="BH109" s="2">
        <v>2.9787512832000003</v>
      </c>
      <c r="BJ109" t="s">
        <v>12</v>
      </c>
      <c r="BK109">
        <v>2019</v>
      </c>
      <c r="BL109">
        <v>3</v>
      </c>
      <c r="BM109">
        <v>6</v>
      </c>
      <c r="BN109">
        <v>5</v>
      </c>
      <c r="BO109">
        <v>10605</v>
      </c>
      <c r="BP109">
        <v>154</v>
      </c>
      <c r="BQ109" s="1"/>
      <c r="BR109" s="2"/>
      <c r="BS109" s="1">
        <v>17.25</v>
      </c>
      <c r="BT109" s="2">
        <v>2.8070575104000008</v>
      </c>
      <c r="BV109" t="s">
        <v>12</v>
      </c>
      <c r="BW109">
        <v>2019</v>
      </c>
      <c r="BX109">
        <v>4</v>
      </c>
      <c r="BY109">
        <v>6</v>
      </c>
      <c r="BZ109">
        <v>5</v>
      </c>
      <c r="CA109">
        <v>10605</v>
      </c>
      <c r="CB109">
        <v>154</v>
      </c>
      <c r="CC109" s="1"/>
      <c r="CD109" s="2"/>
      <c r="CE109" s="1">
        <v>16.25</v>
      </c>
      <c r="CF109" s="2">
        <v>2.4703700735999998</v>
      </c>
      <c r="CH109" t="s">
        <v>12</v>
      </c>
      <c r="CI109">
        <v>2019</v>
      </c>
      <c r="CJ109">
        <v>5</v>
      </c>
      <c r="CK109">
        <v>6</v>
      </c>
      <c r="CL109">
        <v>5</v>
      </c>
      <c r="CM109">
        <v>10605</v>
      </c>
      <c r="CN109">
        <v>154</v>
      </c>
      <c r="CO109" s="1"/>
      <c r="CP109" s="2"/>
      <c r="CQ109" s="1">
        <v>18.625</v>
      </c>
      <c r="CR109" s="2">
        <v>2.0082112512000005</v>
      </c>
      <c r="CS109" s="1">
        <v>12.7</v>
      </c>
      <c r="CT109">
        <f t="shared" si="22"/>
        <v>3.9303999999999997</v>
      </c>
      <c r="CW109">
        <v>10605</v>
      </c>
      <c r="CY109">
        <v>2.5627799999999996</v>
      </c>
      <c r="CZ109">
        <f t="shared" si="16"/>
        <v>5.7406271999999996</v>
      </c>
      <c r="DB109">
        <v>0.95832000000000006</v>
      </c>
      <c r="DC109">
        <f t="shared" si="17"/>
        <v>2.1466368000000005</v>
      </c>
      <c r="DE109">
        <v>0.76956000000000013</v>
      </c>
      <c r="DF109">
        <f t="shared" si="18"/>
        <v>1.7238144000000004</v>
      </c>
      <c r="DH109">
        <v>1.2487199999999998</v>
      </c>
      <c r="DI109">
        <f t="shared" si="19"/>
        <v>2.7971328</v>
      </c>
      <c r="DK109">
        <v>0.18875999999999998</v>
      </c>
      <c r="DL109">
        <f t="shared" si="20"/>
        <v>0.42282239999999999</v>
      </c>
      <c r="DN109">
        <f t="shared" si="23"/>
        <v>7.5714395277335731</v>
      </c>
      <c r="DO109">
        <f t="shared" si="24"/>
        <v>13.848716534566719</v>
      </c>
      <c r="DP109">
        <f t="shared" si="25"/>
        <v>12.8310336</v>
      </c>
      <c r="DQ109">
        <f t="shared" si="26"/>
        <v>34.251189662300291</v>
      </c>
      <c r="DR109">
        <v>10605</v>
      </c>
      <c r="DS109">
        <f t="shared" si="27"/>
        <v>3.3768620293691738</v>
      </c>
      <c r="DT109">
        <f t="shared" si="28"/>
        <v>6.1765275744167569</v>
      </c>
      <c r="DU109">
        <f t="shared" si="29"/>
        <v>5.7226409856</v>
      </c>
      <c r="DV109">
        <f t="shared" si="30"/>
        <v>15.276030589385931</v>
      </c>
    </row>
    <row r="110" spans="1:126" x14ac:dyDescent="0.2">
      <c r="A110" t="s">
        <v>12</v>
      </c>
      <c r="B110">
        <v>2018</v>
      </c>
      <c r="C110">
        <v>1</v>
      </c>
      <c r="D110">
        <v>6</v>
      </c>
      <c r="E110">
        <v>6</v>
      </c>
      <c r="F110">
        <v>10606</v>
      </c>
      <c r="G110">
        <v>5</v>
      </c>
      <c r="H110" s="1">
        <v>3.3</v>
      </c>
      <c r="I110" s="2">
        <v>23.869019422074846</v>
      </c>
      <c r="J110">
        <v>32</v>
      </c>
      <c r="K110" s="2">
        <v>5.2635518620558974</v>
      </c>
      <c r="M110" t="s">
        <v>12</v>
      </c>
      <c r="N110">
        <v>2018</v>
      </c>
      <c r="O110">
        <v>2</v>
      </c>
      <c r="P110">
        <v>6</v>
      </c>
      <c r="Q110">
        <v>6</v>
      </c>
      <c r="R110">
        <v>10606</v>
      </c>
      <c r="S110">
        <v>5</v>
      </c>
      <c r="T110" s="1"/>
      <c r="U110" s="2"/>
      <c r="W110" s="2">
        <v>4.3041554688000003</v>
      </c>
      <c r="Y110" t="s">
        <v>12</v>
      </c>
      <c r="Z110">
        <v>2018</v>
      </c>
      <c r="AA110">
        <v>3</v>
      </c>
      <c r="AB110">
        <v>6</v>
      </c>
      <c r="AC110">
        <v>6</v>
      </c>
      <c r="AD110">
        <v>10606</v>
      </c>
      <c r="AE110">
        <v>5</v>
      </c>
      <c r="AH110">
        <v>18</v>
      </c>
      <c r="AI110">
        <v>1.9380924288000001</v>
      </c>
      <c r="AJ110">
        <v>6</v>
      </c>
      <c r="AK110">
        <f t="shared" si="21"/>
        <v>1.9958</v>
      </c>
      <c r="AL110" t="s">
        <v>12</v>
      </c>
      <c r="AM110">
        <v>2019</v>
      </c>
      <c r="AN110">
        <v>1</v>
      </c>
      <c r="AO110">
        <v>6</v>
      </c>
      <c r="AP110">
        <v>6</v>
      </c>
      <c r="AQ110">
        <v>10606</v>
      </c>
      <c r="AR110">
        <v>5</v>
      </c>
      <c r="AS110" s="1">
        <v>2.7</v>
      </c>
      <c r="AT110" s="2">
        <v>12.271183938588722</v>
      </c>
      <c r="AU110">
        <v>29</v>
      </c>
      <c r="AV110" s="2">
        <v>3.639954366696192</v>
      </c>
      <c r="AX110" t="s">
        <v>12</v>
      </c>
      <c r="AY110">
        <v>2019</v>
      </c>
      <c r="AZ110">
        <v>2</v>
      </c>
      <c r="BA110">
        <v>6</v>
      </c>
      <c r="BB110">
        <v>6</v>
      </c>
      <c r="BC110">
        <v>10606</v>
      </c>
      <c r="BD110">
        <v>5</v>
      </c>
      <c r="BE110" s="1">
        <v>2.5</v>
      </c>
      <c r="BF110" s="2"/>
      <c r="BG110" s="1">
        <v>20.75</v>
      </c>
      <c r="BH110" s="2">
        <v>3.6879777792000006</v>
      </c>
      <c r="BJ110" t="s">
        <v>12</v>
      </c>
      <c r="BK110">
        <v>2019</v>
      </c>
      <c r="BL110">
        <v>3</v>
      </c>
      <c r="BM110">
        <v>6</v>
      </c>
      <c r="BN110">
        <v>6</v>
      </c>
      <c r="BO110">
        <v>10606</v>
      </c>
      <c r="BP110">
        <v>5</v>
      </c>
      <c r="BQ110" s="1"/>
      <c r="BR110" s="2"/>
      <c r="BS110" s="1">
        <v>18.25</v>
      </c>
      <c r="BT110" s="2">
        <v>3.3570890496000008</v>
      </c>
      <c r="BV110" t="s">
        <v>12</v>
      </c>
      <c r="BW110">
        <v>2019</v>
      </c>
      <c r="BX110">
        <v>4</v>
      </c>
      <c r="BY110">
        <v>6</v>
      </c>
      <c r="BZ110">
        <v>6</v>
      </c>
      <c r="CA110">
        <v>10606</v>
      </c>
      <c r="CB110">
        <v>5</v>
      </c>
      <c r="CC110" s="1"/>
      <c r="CD110" s="2"/>
      <c r="CE110" s="1">
        <v>16.5</v>
      </c>
      <c r="CF110" s="2">
        <v>2.5912972800000009</v>
      </c>
      <c r="CH110" t="s">
        <v>12</v>
      </c>
      <c r="CI110">
        <v>2019</v>
      </c>
      <c r="CJ110">
        <v>5</v>
      </c>
      <c r="CK110">
        <v>6</v>
      </c>
      <c r="CL110">
        <v>6</v>
      </c>
      <c r="CM110">
        <v>10606</v>
      </c>
      <c r="CN110">
        <v>5</v>
      </c>
      <c r="CO110" s="1"/>
      <c r="CP110" s="2"/>
      <c r="CQ110" s="1">
        <v>18.875</v>
      </c>
      <c r="CR110" s="2">
        <v>1.9238326272000004</v>
      </c>
      <c r="CS110" s="1">
        <v>8.89</v>
      </c>
      <c r="CT110">
        <f t="shared" si="22"/>
        <v>2.1663700000000006</v>
      </c>
      <c r="CW110">
        <v>10606</v>
      </c>
      <c r="CY110">
        <v>2.2288200000000002</v>
      </c>
      <c r="CZ110">
        <f t="shared" si="16"/>
        <v>4.9925568000000009</v>
      </c>
      <c r="DB110">
        <v>1.3431</v>
      </c>
      <c r="DC110">
        <f t="shared" si="17"/>
        <v>3.0085440000000001</v>
      </c>
      <c r="DE110">
        <v>1.05996</v>
      </c>
      <c r="DF110">
        <f t="shared" si="18"/>
        <v>2.3743104000000002</v>
      </c>
      <c r="DH110">
        <v>1.1470799999999999</v>
      </c>
      <c r="DI110">
        <f t="shared" si="19"/>
        <v>2.5694591999999998</v>
      </c>
      <c r="DK110">
        <v>0.21054000000000003</v>
      </c>
      <c r="DL110">
        <f t="shared" si="20"/>
        <v>0.47160960000000013</v>
      </c>
      <c r="DN110">
        <f t="shared" si="23"/>
        <v>11.505799759655897</v>
      </c>
      <c r="DO110">
        <f t="shared" si="24"/>
        <v>15.200151102696196</v>
      </c>
      <c r="DP110">
        <f t="shared" si="25"/>
        <v>13.416480000000004</v>
      </c>
      <c r="DQ110">
        <f t="shared" si="26"/>
        <v>40.122430862352097</v>
      </c>
      <c r="DR110">
        <v>10606</v>
      </c>
      <c r="DS110">
        <f t="shared" si="27"/>
        <v>5.1315866928065299</v>
      </c>
      <c r="DT110">
        <f t="shared" si="28"/>
        <v>6.7792673918025042</v>
      </c>
      <c r="DU110">
        <f t="shared" si="29"/>
        <v>5.9837500800000019</v>
      </c>
      <c r="DV110">
        <f t="shared" si="30"/>
        <v>17.894604164609035</v>
      </c>
    </row>
    <row r="111" spans="1:126" x14ac:dyDescent="0.2">
      <c r="A111" t="s">
        <v>12</v>
      </c>
      <c r="B111">
        <v>2018</v>
      </c>
      <c r="C111">
        <v>1</v>
      </c>
      <c r="D111">
        <v>6</v>
      </c>
      <c r="E111">
        <v>7</v>
      </c>
      <c r="F111">
        <v>10607</v>
      </c>
      <c r="G111">
        <v>80</v>
      </c>
      <c r="H111" s="1">
        <v>3.8</v>
      </c>
      <c r="I111" s="2">
        <v>22.830951633165832</v>
      </c>
      <c r="J111">
        <v>24</v>
      </c>
      <c r="K111" s="2">
        <v>4.6782044547738701</v>
      </c>
      <c r="M111" t="s">
        <v>12</v>
      </c>
      <c r="N111">
        <v>2018</v>
      </c>
      <c r="O111">
        <v>2</v>
      </c>
      <c r="P111">
        <v>6</v>
      </c>
      <c r="Q111">
        <v>7</v>
      </c>
      <c r="R111">
        <v>10607</v>
      </c>
      <c r="S111">
        <v>80</v>
      </c>
      <c r="T111" s="1"/>
      <c r="U111" s="2"/>
      <c r="W111" s="2">
        <v>3.9760359936000005</v>
      </c>
      <c r="Y111" t="s">
        <v>12</v>
      </c>
      <c r="Z111">
        <v>2018</v>
      </c>
      <c r="AA111">
        <v>3</v>
      </c>
      <c r="AB111">
        <v>6</v>
      </c>
      <c r="AC111">
        <v>7</v>
      </c>
      <c r="AD111">
        <v>10607</v>
      </c>
      <c r="AE111">
        <v>80</v>
      </c>
      <c r="AH111">
        <v>18</v>
      </c>
      <c r="AI111">
        <v>2.1758951808</v>
      </c>
      <c r="AJ111">
        <v>6</v>
      </c>
      <c r="AK111">
        <f t="shared" si="21"/>
        <v>1.9958</v>
      </c>
      <c r="AL111" t="s">
        <v>12</v>
      </c>
      <c r="AM111">
        <v>2019</v>
      </c>
      <c r="AN111">
        <v>1</v>
      </c>
      <c r="AO111">
        <v>6</v>
      </c>
      <c r="AP111">
        <v>7</v>
      </c>
      <c r="AQ111">
        <v>10607</v>
      </c>
      <c r="AR111">
        <v>80</v>
      </c>
      <c r="AS111" s="1">
        <v>2.5</v>
      </c>
      <c r="AT111" s="2">
        <v>17.859568110824391</v>
      </c>
      <c r="AU111">
        <v>28.5</v>
      </c>
      <c r="AV111" s="2">
        <v>6.3606237457558059</v>
      </c>
      <c r="AX111" t="s">
        <v>12</v>
      </c>
      <c r="AY111">
        <v>2019</v>
      </c>
      <c r="AZ111">
        <v>2</v>
      </c>
      <c r="BA111">
        <v>6</v>
      </c>
      <c r="BB111">
        <v>7</v>
      </c>
      <c r="BC111">
        <v>10607</v>
      </c>
      <c r="BD111">
        <v>80</v>
      </c>
      <c r="BE111" s="1">
        <v>2.5</v>
      </c>
      <c r="BF111" s="2"/>
      <c r="BG111" s="1">
        <v>19.5</v>
      </c>
      <c r="BH111" s="2">
        <v>3.4042871808000004</v>
      </c>
      <c r="BJ111" t="s">
        <v>12</v>
      </c>
      <c r="BK111">
        <v>2019</v>
      </c>
      <c r="BL111">
        <v>3</v>
      </c>
      <c r="BM111">
        <v>6</v>
      </c>
      <c r="BN111">
        <v>7</v>
      </c>
      <c r="BO111">
        <v>10607</v>
      </c>
      <c r="BP111">
        <v>80</v>
      </c>
      <c r="BQ111" s="1"/>
      <c r="BR111" s="2"/>
      <c r="BS111" s="1">
        <v>19</v>
      </c>
      <c r="BT111" s="2">
        <v>3.4519220736000009</v>
      </c>
      <c r="BV111" t="s">
        <v>12</v>
      </c>
      <c r="BW111">
        <v>2019</v>
      </c>
      <c r="BX111">
        <v>4</v>
      </c>
      <c r="BY111">
        <v>6</v>
      </c>
      <c r="BZ111">
        <v>7</v>
      </c>
      <c r="CA111">
        <v>10607</v>
      </c>
      <c r="CB111">
        <v>80</v>
      </c>
      <c r="CC111" s="1"/>
      <c r="CD111" s="2"/>
      <c r="CE111" s="1">
        <v>20</v>
      </c>
      <c r="CF111" s="2">
        <v>2.5394713343999999</v>
      </c>
      <c r="CH111" t="s">
        <v>12</v>
      </c>
      <c r="CI111">
        <v>2019</v>
      </c>
      <c r="CJ111">
        <v>5</v>
      </c>
      <c r="CK111">
        <v>6</v>
      </c>
      <c r="CL111">
        <v>7</v>
      </c>
      <c r="CM111">
        <v>10607</v>
      </c>
      <c r="CN111">
        <v>80</v>
      </c>
      <c r="CO111" s="1"/>
      <c r="CP111" s="2"/>
      <c r="CQ111" s="1">
        <v>19.75</v>
      </c>
      <c r="CR111" s="2">
        <v>2.0250869760000008</v>
      </c>
      <c r="CS111" s="1">
        <v>13.335000000000001</v>
      </c>
      <c r="CT111">
        <f t="shared" si="22"/>
        <v>4.2244050000000009</v>
      </c>
      <c r="CW111">
        <v>10607</v>
      </c>
      <c r="CY111">
        <v>2.4320999999999997</v>
      </c>
      <c r="CZ111">
        <f t="shared" si="16"/>
        <v>5.4479040000000003</v>
      </c>
      <c r="DB111">
        <v>1.43022</v>
      </c>
      <c r="DC111">
        <f t="shared" si="17"/>
        <v>3.2036928000000002</v>
      </c>
      <c r="DE111">
        <v>1.3213200000000003</v>
      </c>
      <c r="DF111">
        <f t="shared" si="18"/>
        <v>2.959756800000001</v>
      </c>
      <c r="DH111">
        <v>1.1107799999999999</v>
      </c>
      <c r="DI111">
        <f t="shared" si="19"/>
        <v>2.4881471999999998</v>
      </c>
      <c r="DK111">
        <v>0.18150000000000002</v>
      </c>
      <c r="DL111">
        <f t="shared" si="20"/>
        <v>0.40656000000000009</v>
      </c>
      <c r="DN111">
        <f t="shared" si="23"/>
        <v>10.830135629173871</v>
      </c>
      <c r="DO111">
        <f t="shared" si="24"/>
        <v>17.781391310555808</v>
      </c>
      <c r="DP111">
        <f t="shared" si="25"/>
        <v>14.506060800000002</v>
      </c>
      <c r="DQ111">
        <f t="shared" si="26"/>
        <v>43.117587739729679</v>
      </c>
      <c r="DR111">
        <v>10607</v>
      </c>
      <c r="DS111">
        <f t="shared" si="27"/>
        <v>4.8302404906115468</v>
      </c>
      <c r="DT111">
        <f t="shared" si="28"/>
        <v>7.9305005245078908</v>
      </c>
      <c r="DU111">
        <f t="shared" si="29"/>
        <v>6.4697031168000008</v>
      </c>
      <c r="DV111">
        <f t="shared" si="30"/>
        <v>19.230444131919437</v>
      </c>
    </row>
    <row r="112" spans="1:126" x14ac:dyDescent="0.2">
      <c r="A112" t="s">
        <v>12</v>
      </c>
      <c r="B112">
        <v>2018</v>
      </c>
      <c r="C112">
        <v>1</v>
      </c>
      <c r="D112">
        <v>6</v>
      </c>
      <c r="E112">
        <v>8</v>
      </c>
      <c r="F112">
        <v>10608</v>
      </c>
      <c r="G112">
        <v>176</v>
      </c>
      <c r="H112" s="1">
        <v>4.7</v>
      </c>
      <c r="I112" s="2">
        <v>21.7475519208006</v>
      </c>
      <c r="J112">
        <v>24</v>
      </c>
      <c r="K112" s="2">
        <v>5.7718517779834277</v>
      </c>
      <c r="M112" t="s">
        <v>12</v>
      </c>
      <c r="N112">
        <v>2018</v>
      </c>
      <c r="O112">
        <v>2</v>
      </c>
      <c r="P112">
        <v>6</v>
      </c>
      <c r="Q112">
        <v>8</v>
      </c>
      <c r="R112">
        <v>10608</v>
      </c>
      <c r="S112">
        <v>176</v>
      </c>
      <c r="T112" s="1"/>
      <c r="U112" s="2"/>
      <c r="W112" s="2">
        <v>4.8445875455999996</v>
      </c>
      <c r="Y112" t="s">
        <v>12</v>
      </c>
      <c r="Z112">
        <v>2018</v>
      </c>
      <c r="AA112">
        <v>3</v>
      </c>
      <c r="AB112">
        <v>6</v>
      </c>
      <c r="AC112">
        <v>8</v>
      </c>
      <c r="AD112">
        <v>10608</v>
      </c>
      <c r="AE112">
        <v>176</v>
      </c>
      <c r="AH112">
        <v>17</v>
      </c>
      <c r="AI112">
        <v>2.6871710976000003</v>
      </c>
      <c r="AJ112">
        <v>6</v>
      </c>
      <c r="AK112">
        <f t="shared" si="21"/>
        <v>1.9958</v>
      </c>
      <c r="AL112" t="s">
        <v>12</v>
      </c>
      <c r="AM112">
        <v>2019</v>
      </c>
      <c r="AN112">
        <v>1</v>
      </c>
      <c r="AO112">
        <v>6</v>
      </c>
      <c r="AP112">
        <v>8</v>
      </c>
      <c r="AQ112">
        <v>10608</v>
      </c>
      <c r="AR112">
        <v>176</v>
      </c>
      <c r="AS112" s="1">
        <v>3.1</v>
      </c>
      <c r="AT112" s="2">
        <v>15.821347464042393</v>
      </c>
      <c r="AU112">
        <v>28.5</v>
      </c>
      <c r="AV112" s="2">
        <v>6.3139722077214238</v>
      </c>
      <c r="AX112" t="s">
        <v>12</v>
      </c>
      <c r="AY112">
        <v>2019</v>
      </c>
      <c r="AZ112">
        <v>2</v>
      </c>
      <c r="BA112">
        <v>6</v>
      </c>
      <c r="BB112">
        <v>8</v>
      </c>
      <c r="BC112">
        <v>10608</v>
      </c>
      <c r="BD112">
        <v>176</v>
      </c>
      <c r="BE112" s="1">
        <v>2.5</v>
      </c>
      <c r="BF112" s="2"/>
      <c r="BG112" s="1">
        <v>16.5</v>
      </c>
      <c r="BH112" s="2">
        <v>3.7411697664000001</v>
      </c>
      <c r="BJ112" t="s">
        <v>12</v>
      </c>
      <c r="BK112">
        <v>2019</v>
      </c>
      <c r="BL112">
        <v>3</v>
      </c>
      <c r="BM112">
        <v>6</v>
      </c>
      <c r="BN112">
        <v>8</v>
      </c>
      <c r="BO112">
        <v>10608</v>
      </c>
      <c r="BP112">
        <v>176</v>
      </c>
      <c r="BQ112" s="1"/>
      <c r="BR112" s="2"/>
      <c r="BS112" s="1">
        <v>16.75</v>
      </c>
      <c r="BT112" s="2">
        <v>4.2864526848000004</v>
      </c>
      <c r="BV112" t="s">
        <v>12</v>
      </c>
      <c r="BW112">
        <v>2019</v>
      </c>
      <c r="BX112">
        <v>4</v>
      </c>
      <c r="BY112">
        <v>6</v>
      </c>
      <c r="BZ112">
        <v>8</v>
      </c>
      <c r="CA112">
        <v>10608</v>
      </c>
      <c r="CB112">
        <v>176</v>
      </c>
      <c r="CC112" s="1"/>
      <c r="CD112" s="2"/>
      <c r="CE112" s="1">
        <v>17.5</v>
      </c>
      <c r="CF112" s="2">
        <v>3.5241643008000003</v>
      </c>
      <c r="CH112" t="s">
        <v>12</v>
      </c>
      <c r="CI112">
        <v>2019</v>
      </c>
      <c r="CJ112">
        <v>5</v>
      </c>
      <c r="CK112">
        <v>6</v>
      </c>
      <c r="CL112">
        <v>8</v>
      </c>
      <c r="CM112">
        <v>10608</v>
      </c>
      <c r="CN112">
        <v>176</v>
      </c>
      <c r="CO112" s="1"/>
      <c r="CP112" s="2"/>
      <c r="CQ112" s="1">
        <v>19.25</v>
      </c>
      <c r="CR112" s="2">
        <v>2.9195003904000001</v>
      </c>
      <c r="CS112" s="1">
        <v>13.97</v>
      </c>
      <c r="CT112">
        <f t="shared" si="22"/>
        <v>4.5184100000000003</v>
      </c>
      <c r="CW112">
        <v>10608</v>
      </c>
      <c r="CY112">
        <v>3.21618</v>
      </c>
      <c r="CZ112">
        <f t="shared" si="16"/>
        <v>7.2042432000000005</v>
      </c>
      <c r="DB112">
        <v>1.8004800000000001</v>
      </c>
      <c r="DC112">
        <f t="shared" si="17"/>
        <v>4.0330752000000007</v>
      </c>
      <c r="DE112">
        <v>1.6552800000000001</v>
      </c>
      <c r="DF112">
        <f t="shared" si="18"/>
        <v>3.7078272000000005</v>
      </c>
      <c r="DH112">
        <v>1.46652</v>
      </c>
      <c r="DI112">
        <f t="shared" si="19"/>
        <v>3.2850048000000003</v>
      </c>
      <c r="DK112">
        <v>0.37025999999999998</v>
      </c>
      <c r="DL112">
        <f t="shared" si="20"/>
        <v>0.82938240000000008</v>
      </c>
      <c r="DN112">
        <f t="shared" si="23"/>
        <v>13.303610421183429</v>
      </c>
      <c r="DO112">
        <f t="shared" si="24"/>
        <v>20.785259350121425</v>
      </c>
      <c r="DP112">
        <f t="shared" si="25"/>
        <v>19.059532800000003</v>
      </c>
      <c r="DQ112">
        <f t="shared" si="26"/>
        <v>53.148402571304857</v>
      </c>
      <c r="DR112">
        <v>10608</v>
      </c>
      <c r="DS112">
        <f t="shared" si="27"/>
        <v>5.9334102478478092</v>
      </c>
      <c r="DT112">
        <f t="shared" si="28"/>
        <v>9.2702256701541561</v>
      </c>
      <c r="DU112">
        <f t="shared" si="29"/>
        <v>8.500551628800002</v>
      </c>
      <c r="DV112">
        <f t="shared" si="30"/>
        <v>23.704187546801965</v>
      </c>
    </row>
    <row r="113" spans="1:126" x14ac:dyDescent="0.2">
      <c r="A113" t="s">
        <v>12</v>
      </c>
      <c r="B113">
        <v>2018</v>
      </c>
      <c r="C113">
        <v>1</v>
      </c>
      <c r="D113">
        <v>6</v>
      </c>
      <c r="E113">
        <v>9</v>
      </c>
      <c r="F113">
        <v>10609</v>
      </c>
      <c r="G113">
        <v>183</v>
      </c>
      <c r="H113" s="1">
        <v>3.5</v>
      </c>
      <c r="I113" s="2">
        <v>21.572806110607051</v>
      </c>
      <c r="J113">
        <v>23</v>
      </c>
      <c r="K113" s="2">
        <v>3.8941641832338112</v>
      </c>
      <c r="M113" t="s">
        <v>12</v>
      </c>
      <c r="N113">
        <v>2018</v>
      </c>
      <c r="O113">
        <v>2</v>
      </c>
      <c r="P113">
        <v>6</v>
      </c>
      <c r="Q113">
        <v>9</v>
      </c>
      <c r="R113">
        <v>10609</v>
      </c>
      <c r="S113">
        <v>183</v>
      </c>
      <c r="T113" s="1"/>
      <c r="U113" s="2"/>
      <c r="W113" s="2">
        <v>3.8216268287999995</v>
      </c>
      <c r="Y113" t="s">
        <v>12</v>
      </c>
      <c r="Z113">
        <v>2018</v>
      </c>
      <c r="AA113">
        <v>3</v>
      </c>
      <c r="AB113">
        <v>6</v>
      </c>
      <c r="AC113">
        <v>9</v>
      </c>
      <c r="AD113">
        <v>10609</v>
      </c>
      <c r="AE113">
        <v>183</v>
      </c>
      <c r="AH113">
        <v>20</v>
      </c>
      <c r="AI113">
        <v>1.9618727040000004</v>
      </c>
      <c r="AJ113">
        <v>13</v>
      </c>
      <c r="AK113">
        <f t="shared" si="21"/>
        <v>3.4224000000000001</v>
      </c>
      <c r="AL113" t="s">
        <v>12</v>
      </c>
      <c r="AM113">
        <v>2019</v>
      </c>
      <c r="AN113">
        <v>1</v>
      </c>
      <c r="AO113">
        <v>6</v>
      </c>
      <c r="AP113">
        <v>9</v>
      </c>
      <c r="AQ113">
        <v>10609</v>
      </c>
      <c r="AR113">
        <v>183</v>
      </c>
      <c r="AS113" s="1">
        <v>3</v>
      </c>
      <c r="AT113" s="2">
        <v>18.5533894550288</v>
      </c>
      <c r="AU113">
        <v>32</v>
      </c>
      <c r="AV113" s="2">
        <v>5.6844545502879935</v>
      </c>
      <c r="AX113" t="s">
        <v>12</v>
      </c>
      <c r="AY113">
        <v>2019</v>
      </c>
      <c r="AZ113">
        <v>2</v>
      </c>
      <c r="BA113">
        <v>6</v>
      </c>
      <c r="BB113">
        <v>9</v>
      </c>
      <c r="BC113">
        <v>10609</v>
      </c>
      <c r="BD113">
        <v>183</v>
      </c>
      <c r="BE113" s="1">
        <v>2.1</v>
      </c>
      <c r="BF113" s="2"/>
      <c r="BG113" s="1">
        <v>17.666666666666668</v>
      </c>
      <c r="BH113" s="2">
        <v>3.2979032063999996</v>
      </c>
      <c r="BJ113" t="s">
        <v>12</v>
      </c>
      <c r="BK113">
        <v>2019</v>
      </c>
      <c r="BL113">
        <v>3</v>
      </c>
      <c r="BM113">
        <v>6</v>
      </c>
      <c r="BN113">
        <v>9</v>
      </c>
      <c r="BO113">
        <v>10609</v>
      </c>
      <c r="BP113">
        <v>183</v>
      </c>
      <c r="BQ113" s="1"/>
      <c r="BR113" s="2"/>
      <c r="BS113" s="1">
        <v>19</v>
      </c>
      <c r="BT113" s="2">
        <v>3.0915565824</v>
      </c>
      <c r="BV113" t="s">
        <v>12</v>
      </c>
      <c r="BW113">
        <v>2019</v>
      </c>
      <c r="BX113">
        <v>4</v>
      </c>
      <c r="BY113">
        <v>6</v>
      </c>
      <c r="BZ113">
        <v>9</v>
      </c>
      <c r="CA113">
        <v>10609</v>
      </c>
      <c r="CB113">
        <v>183</v>
      </c>
      <c r="CC113" s="1"/>
      <c r="CD113" s="2"/>
      <c r="CE113" s="1">
        <v>16.25</v>
      </c>
      <c r="CF113" s="2">
        <v>2.5221960192000008</v>
      </c>
      <c r="CH113" t="s">
        <v>12</v>
      </c>
      <c r="CI113">
        <v>2019</v>
      </c>
      <c r="CJ113">
        <v>5</v>
      </c>
      <c r="CK113">
        <v>6</v>
      </c>
      <c r="CL113">
        <v>9</v>
      </c>
      <c r="CM113">
        <v>10609</v>
      </c>
      <c r="CN113">
        <v>183</v>
      </c>
      <c r="CO113" s="1"/>
      <c r="CP113" s="2"/>
      <c r="CQ113" s="1">
        <v>17.875</v>
      </c>
      <c r="CR113" s="2">
        <v>2.2107199488</v>
      </c>
      <c r="CS113" s="1">
        <v>13.0175</v>
      </c>
      <c r="CT113">
        <f t="shared" si="22"/>
        <v>4.0774025000000007</v>
      </c>
      <c r="CW113">
        <v>10609</v>
      </c>
      <c r="CY113">
        <v>2.2796400000000001</v>
      </c>
      <c r="CZ113">
        <f t="shared" si="16"/>
        <v>5.1063936000000005</v>
      </c>
      <c r="DB113">
        <v>1.2559800000000001</v>
      </c>
      <c r="DC113">
        <f t="shared" si="17"/>
        <v>2.8133952000000004</v>
      </c>
      <c r="DE113">
        <v>1.0527</v>
      </c>
      <c r="DF113">
        <f t="shared" si="18"/>
        <v>2.3580480000000001</v>
      </c>
      <c r="DH113">
        <v>1.3866600000000002</v>
      </c>
      <c r="DI113">
        <f t="shared" si="19"/>
        <v>3.1061184000000006</v>
      </c>
      <c r="DK113">
        <v>0.17424000000000003</v>
      </c>
      <c r="DL113">
        <f t="shared" si="20"/>
        <v>0.39029760000000013</v>
      </c>
      <c r="DN113">
        <f t="shared" si="23"/>
        <v>9.6776637160338108</v>
      </c>
      <c r="DO113">
        <f t="shared" si="24"/>
        <v>16.806830307087992</v>
      </c>
      <c r="DP113">
        <f t="shared" si="25"/>
        <v>13.774252800000003</v>
      </c>
      <c r="DQ113">
        <f t="shared" si="26"/>
        <v>40.258746823121811</v>
      </c>
      <c r="DR113">
        <v>10609</v>
      </c>
      <c r="DS113">
        <f t="shared" si="27"/>
        <v>4.3162380173510799</v>
      </c>
      <c r="DT113">
        <f t="shared" si="28"/>
        <v>7.495846316961245</v>
      </c>
      <c r="DU113">
        <f t="shared" si="29"/>
        <v>6.1433167488000011</v>
      </c>
      <c r="DV113">
        <f t="shared" si="30"/>
        <v>17.955401083112328</v>
      </c>
    </row>
    <row r="114" spans="1:126" x14ac:dyDescent="0.2">
      <c r="A114" t="s">
        <v>12</v>
      </c>
      <c r="B114">
        <v>2018</v>
      </c>
      <c r="C114">
        <v>1</v>
      </c>
      <c r="D114">
        <v>6</v>
      </c>
      <c r="E114">
        <v>10</v>
      </c>
      <c r="F114">
        <v>10610</v>
      </c>
      <c r="G114">
        <v>117</v>
      </c>
      <c r="H114" s="1">
        <v>4.7</v>
      </c>
      <c r="I114" s="2">
        <v>22.255370981693645</v>
      </c>
      <c r="J114">
        <v>24</v>
      </c>
      <c r="K114" s="2">
        <v>5.2768773628682899</v>
      </c>
      <c r="M114" t="s">
        <v>12</v>
      </c>
      <c r="N114">
        <v>2018</v>
      </c>
      <c r="O114">
        <v>2</v>
      </c>
      <c r="P114">
        <v>6</v>
      </c>
      <c r="Q114">
        <v>10</v>
      </c>
      <c r="R114">
        <v>10610</v>
      </c>
      <c r="S114">
        <v>117</v>
      </c>
      <c r="T114" s="1"/>
      <c r="U114" s="2"/>
      <c r="W114" s="2">
        <v>4.0146382848000011</v>
      </c>
      <c r="Y114" t="s">
        <v>12</v>
      </c>
      <c r="Z114">
        <v>2018</v>
      </c>
      <c r="AA114">
        <v>3</v>
      </c>
      <c r="AB114">
        <v>6</v>
      </c>
      <c r="AC114">
        <v>10</v>
      </c>
      <c r="AD114">
        <v>10610</v>
      </c>
      <c r="AE114">
        <v>117</v>
      </c>
      <c r="AH114">
        <v>16</v>
      </c>
      <c r="AI114">
        <v>1.7835206400000001</v>
      </c>
      <c r="AJ114">
        <v>6</v>
      </c>
      <c r="AK114">
        <f t="shared" si="21"/>
        <v>1.9958</v>
      </c>
      <c r="AL114" t="s">
        <v>12</v>
      </c>
      <c r="AM114">
        <v>2019</v>
      </c>
      <c r="AN114">
        <v>1</v>
      </c>
      <c r="AO114">
        <v>6</v>
      </c>
      <c r="AP114">
        <v>10</v>
      </c>
      <c r="AQ114">
        <v>10610</v>
      </c>
      <c r="AR114">
        <v>117</v>
      </c>
      <c r="AS114" s="1">
        <v>2.7</v>
      </c>
      <c r="AT114" s="2">
        <v>16.896831844029244</v>
      </c>
      <c r="AU114">
        <v>26</v>
      </c>
      <c r="AV114" s="2">
        <v>5.242860368480911</v>
      </c>
      <c r="AX114" t="s">
        <v>12</v>
      </c>
      <c r="AY114">
        <v>2019</v>
      </c>
      <c r="AZ114">
        <v>2</v>
      </c>
      <c r="BA114">
        <v>6</v>
      </c>
      <c r="BB114">
        <v>10</v>
      </c>
      <c r="BC114">
        <v>10610</v>
      </c>
      <c r="BD114">
        <v>117</v>
      </c>
      <c r="BE114" s="1">
        <v>2.4</v>
      </c>
      <c r="BF114" s="2"/>
      <c r="BG114" s="1">
        <v>16.333333333333332</v>
      </c>
      <c r="BH114" s="2">
        <v>3.3510951936000004</v>
      </c>
      <c r="BJ114" t="s">
        <v>12</v>
      </c>
      <c r="BK114">
        <v>2019</v>
      </c>
      <c r="BL114">
        <v>3</v>
      </c>
      <c r="BM114">
        <v>6</v>
      </c>
      <c r="BN114">
        <v>10</v>
      </c>
      <c r="BO114">
        <v>10610</v>
      </c>
      <c r="BP114">
        <v>117</v>
      </c>
      <c r="BQ114" s="1"/>
      <c r="BR114" s="2"/>
      <c r="BS114" s="1">
        <v>16.75</v>
      </c>
      <c r="BT114" s="2">
        <v>3.4329554688000008</v>
      </c>
      <c r="BV114" t="s">
        <v>12</v>
      </c>
      <c r="BW114">
        <v>2019</v>
      </c>
      <c r="BX114">
        <v>4</v>
      </c>
      <c r="BY114">
        <v>6</v>
      </c>
      <c r="BZ114">
        <v>10</v>
      </c>
      <c r="CA114">
        <v>10610</v>
      </c>
      <c r="CB114">
        <v>117</v>
      </c>
      <c r="CC114" s="1"/>
      <c r="CD114" s="2"/>
      <c r="CE114" s="1">
        <v>15.25</v>
      </c>
      <c r="CF114" s="2">
        <v>2.1075884544000001</v>
      </c>
      <c r="CH114" t="s">
        <v>12</v>
      </c>
      <c r="CI114">
        <v>2019</v>
      </c>
      <c r="CJ114">
        <v>5</v>
      </c>
      <c r="CK114">
        <v>6</v>
      </c>
      <c r="CL114">
        <v>10</v>
      </c>
      <c r="CM114">
        <v>10610</v>
      </c>
      <c r="CN114">
        <v>117</v>
      </c>
      <c r="CO114" s="1"/>
      <c r="CP114" s="2"/>
      <c r="CQ114" s="1">
        <v>16.375</v>
      </c>
      <c r="CR114" s="2">
        <v>1.7381996544</v>
      </c>
      <c r="CS114" s="1">
        <v>9.5250000000000004</v>
      </c>
      <c r="CT114">
        <f t="shared" si="22"/>
        <v>2.460375</v>
      </c>
      <c r="CW114">
        <v>10610</v>
      </c>
      <c r="CY114">
        <v>2.4466200000000007</v>
      </c>
      <c r="CZ114">
        <f t="shared" si="16"/>
        <v>5.4804288000000021</v>
      </c>
      <c r="DB114">
        <v>0.88572000000000017</v>
      </c>
      <c r="DC114">
        <f t="shared" si="17"/>
        <v>1.9840128000000006</v>
      </c>
      <c r="DE114">
        <v>1.0527</v>
      </c>
      <c r="DF114">
        <f t="shared" si="18"/>
        <v>2.3580480000000001</v>
      </c>
      <c r="DH114">
        <v>1.2051600000000002</v>
      </c>
      <c r="DI114">
        <f t="shared" si="19"/>
        <v>2.6995584000000008</v>
      </c>
      <c r="DK114">
        <v>8.7120000000000017E-2</v>
      </c>
      <c r="DL114">
        <f t="shared" si="20"/>
        <v>0.19514880000000007</v>
      </c>
      <c r="DN114">
        <f t="shared" si="23"/>
        <v>11.075036287668292</v>
      </c>
      <c r="DO114">
        <f t="shared" si="24"/>
        <v>15.872699139680913</v>
      </c>
      <c r="DP114">
        <f t="shared" si="25"/>
        <v>12.717196800000004</v>
      </c>
      <c r="DQ114">
        <f t="shared" si="26"/>
        <v>39.664932227349212</v>
      </c>
      <c r="DR114">
        <v>10610</v>
      </c>
      <c r="DS114">
        <f t="shared" si="27"/>
        <v>4.9394661843000582</v>
      </c>
      <c r="DT114">
        <f t="shared" si="28"/>
        <v>7.079223816297687</v>
      </c>
      <c r="DU114">
        <f t="shared" si="29"/>
        <v>5.6718697728000018</v>
      </c>
      <c r="DV114">
        <f t="shared" si="30"/>
        <v>17.690559773397748</v>
      </c>
    </row>
    <row r="115" spans="1:126" x14ac:dyDescent="0.2">
      <c r="A115" t="s">
        <v>12</v>
      </c>
      <c r="B115">
        <v>2018</v>
      </c>
      <c r="C115">
        <v>1</v>
      </c>
      <c r="D115">
        <v>6</v>
      </c>
      <c r="E115">
        <v>11</v>
      </c>
      <c r="F115">
        <v>10611</v>
      </c>
      <c r="G115">
        <v>118</v>
      </c>
      <c r="H115" s="1">
        <v>4</v>
      </c>
      <c r="I115" s="2">
        <v>20.337153296794554</v>
      </c>
      <c r="J115">
        <v>22</v>
      </c>
      <c r="K115" s="2">
        <v>4.2664288908819143</v>
      </c>
      <c r="M115" t="s">
        <v>12</v>
      </c>
      <c r="N115">
        <v>2018</v>
      </c>
      <c r="O115">
        <v>2</v>
      </c>
      <c r="P115">
        <v>6</v>
      </c>
      <c r="Q115">
        <v>11</v>
      </c>
      <c r="R115">
        <v>10611</v>
      </c>
      <c r="S115">
        <v>118</v>
      </c>
      <c r="T115" s="1"/>
      <c r="U115" s="2"/>
      <c r="W115" s="2">
        <v>3.8216268287999995</v>
      </c>
      <c r="Y115" t="s">
        <v>12</v>
      </c>
      <c r="Z115">
        <v>2018</v>
      </c>
      <c r="AA115">
        <v>3</v>
      </c>
      <c r="AB115">
        <v>6</v>
      </c>
      <c r="AC115">
        <v>11</v>
      </c>
      <c r="AD115">
        <v>10611</v>
      </c>
      <c r="AE115">
        <v>118</v>
      </c>
      <c r="AH115">
        <v>16</v>
      </c>
      <c r="AI115">
        <v>2.0332135296000007</v>
      </c>
      <c r="AJ115">
        <v>5</v>
      </c>
      <c r="AK115">
        <f t="shared" si="21"/>
        <v>1.7920000000000003</v>
      </c>
      <c r="AL115" t="s">
        <v>12</v>
      </c>
      <c r="AM115">
        <v>2019</v>
      </c>
      <c r="AN115">
        <v>1</v>
      </c>
      <c r="AO115">
        <v>6</v>
      </c>
      <c r="AP115">
        <v>11</v>
      </c>
      <c r="AQ115">
        <v>10611</v>
      </c>
      <c r="AR115">
        <v>118</v>
      </c>
      <c r="AS115" s="1">
        <v>2.7</v>
      </c>
      <c r="AT115" s="2">
        <v>16.575806689258876</v>
      </c>
      <c r="AU115">
        <v>25.5</v>
      </c>
      <c r="AV115" s="2">
        <v>6.0166327390599683</v>
      </c>
      <c r="AX115" t="s">
        <v>12</v>
      </c>
      <c r="AY115">
        <v>2019</v>
      </c>
      <c r="AZ115">
        <v>2</v>
      </c>
      <c r="BA115">
        <v>6</v>
      </c>
      <c r="BB115">
        <v>11</v>
      </c>
      <c r="BC115">
        <v>10611</v>
      </c>
      <c r="BD115">
        <v>118</v>
      </c>
      <c r="BE115" s="1">
        <v>2.1</v>
      </c>
      <c r="BF115" s="2"/>
      <c r="BG115" s="1">
        <v>13.833333333333334</v>
      </c>
      <c r="BH115" s="2">
        <v>2.8900979711999999</v>
      </c>
      <c r="BJ115" t="s">
        <v>12</v>
      </c>
      <c r="BK115">
        <v>2019</v>
      </c>
      <c r="BL115">
        <v>3</v>
      </c>
      <c r="BM115">
        <v>6</v>
      </c>
      <c r="BN115">
        <v>11</v>
      </c>
      <c r="BO115">
        <v>10611</v>
      </c>
      <c r="BP115">
        <v>118</v>
      </c>
      <c r="BQ115" s="1"/>
      <c r="BR115" s="2"/>
      <c r="BS115" s="1">
        <v>16</v>
      </c>
      <c r="BT115" s="2">
        <v>2.9398237439999999</v>
      </c>
      <c r="BV115" t="s">
        <v>12</v>
      </c>
      <c r="BW115">
        <v>2019</v>
      </c>
      <c r="BX115">
        <v>4</v>
      </c>
      <c r="BY115">
        <v>6</v>
      </c>
      <c r="BZ115">
        <v>11</v>
      </c>
      <c r="CA115">
        <v>10611</v>
      </c>
      <c r="CB115">
        <v>118</v>
      </c>
      <c r="CC115" s="1"/>
      <c r="CD115" s="2"/>
      <c r="CE115" s="1">
        <v>15.5</v>
      </c>
      <c r="CF115" s="2">
        <v>1.8657340416000006</v>
      </c>
      <c r="CH115" t="s">
        <v>12</v>
      </c>
      <c r="CI115">
        <v>2019</v>
      </c>
      <c r="CJ115">
        <v>5</v>
      </c>
      <c r="CK115">
        <v>6</v>
      </c>
      <c r="CL115">
        <v>11</v>
      </c>
      <c r="CM115">
        <v>10611</v>
      </c>
      <c r="CN115">
        <v>118</v>
      </c>
      <c r="CO115" s="1"/>
      <c r="CP115" s="2"/>
      <c r="CQ115" s="1">
        <v>14.5</v>
      </c>
      <c r="CR115" s="2">
        <v>1.7550753792000005</v>
      </c>
      <c r="CS115" s="1">
        <v>11.43</v>
      </c>
      <c r="CT115">
        <f t="shared" si="22"/>
        <v>3.34239</v>
      </c>
      <c r="CW115">
        <v>10611</v>
      </c>
      <c r="CY115">
        <v>1.6117200000000003</v>
      </c>
      <c r="CZ115">
        <f t="shared" si="16"/>
        <v>3.6102528000000009</v>
      </c>
      <c r="DB115">
        <v>1.1325600000000002</v>
      </c>
      <c r="DC115">
        <f t="shared" si="17"/>
        <v>2.5369344000000007</v>
      </c>
      <c r="DE115">
        <v>1.0381800000000001</v>
      </c>
      <c r="DF115">
        <f t="shared" si="18"/>
        <v>2.3255232000000006</v>
      </c>
      <c r="DH115">
        <v>1.0091399999999999</v>
      </c>
      <c r="DI115">
        <f t="shared" si="19"/>
        <v>2.2604736000000001</v>
      </c>
      <c r="DK115">
        <v>0.18875999999999998</v>
      </c>
      <c r="DL115">
        <f t="shared" si="20"/>
        <v>0.42282239999999999</v>
      </c>
      <c r="DN115">
        <f t="shared" si="23"/>
        <v>10.121269249281916</v>
      </c>
      <c r="DO115">
        <f t="shared" si="24"/>
        <v>15.46736387505997</v>
      </c>
      <c r="DP115">
        <f t="shared" si="25"/>
        <v>11.156006400000001</v>
      </c>
      <c r="DQ115">
        <f t="shared" si="26"/>
        <v>36.744639524341885</v>
      </c>
      <c r="DR115">
        <v>10611</v>
      </c>
      <c r="DS115">
        <f t="shared" si="27"/>
        <v>4.5140860851797342</v>
      </c>
      <c r="DT115">
        <f t="shared" si="28"/>
        <v>6.8984442882767469</v>
      </c>
      <c r="DU115">
        <f t="shared" si="29"/>
        <v>4.9755788544000001</v>
      </c>
      <c r="DV115">
        <f t="shared" si="30"/>
        <v>16.388109227856482</v>
      </c>
    </row>
    <row r="116" spans="1:126" x14ac:dyDescent="0.2">
      <c r="A116" t="s">
        <v>12</v>
      </c>
      <c r="B116">
        <v>2018</v>
      </c>
      <c r="C116">
        <v>1</v>
      </c>
      <c r="D116">
        <v>6</v>
      </c>
      <c r="E116">
        <v>12</v>
      </c>
      <c r="F116">
        <v>10612</v>
      </c>
      <c r="G116">
        <v>79</v>
      </c>
      <c r="H116" s="1">
        <v>3.9</v>
      </c>
      <c r="I116" s="2">
        <v>22.443040079827043</v>
      </c>
      <c r="J116">
        <v>21</v>
      </c>
      <c r="K116" s="2">
        <v>4.5549216335273579</v>
      </c>
      <c r="M116" t="s">
        <v>12</v>
      </c>
      <c r="N116">
        <v>2018</v>
      </c>
      <c r="O116">
        <v>2</v>
      </c>
      <c r="P116">
        <v>6</v>
      </c>
      <c r="Q116">
        <v>12</v>
      </c>
      <c r="R116">
        <v>10612</v>
      </c>
      <c r="S116">
        <v>79</v>
      </c>
      <c r="T116" s="1"/>
      <c r="U116" s="2"/>
      <c r="W116" s="2">
        <v>3.2232913152000005</v>
      </c>
      <c r="Y116" t="s">
        <v>12</v>
      </c>
      <c r="Z116">
        <v>2018</v>
      </c>
      <c r="AA116">
        <v>3</v>
      </c>
      <c r="AB116">
        <v>6</v>
      </c>
      <c r="AC116">
        <v>12</v>
      </c>
      <c r="AD116">
        <v>10612</v>
      </c>
      <c r="AE116">
        <v>79</v>
      </c>
      <c r="AH116">
        <v>11</v>
      </c>
      <c r="AI116">
        <v>1.1890137600000001</v>
      </c>
      <c r="AJ116">
        <v>5</v>
      </c>
      <c r="AK116">
        <f t="shared" si="21"/>
        <v>1.7920000000000003</v>
      </c>
      <c r="AL116" t="s">
        <v>12</v>
      </c>
      <c r="AM116">
        <v>2019</v>
      </c>
      <c r="AN116">
        <v>1</v>
      </c>
      <c r="AO116">
        <v>6</v>
      </c>
      <c r="AP116">
        <v>12</v>
      </c>
      <c r="AQ116">
        <v>10612</v>
      </c>
      <c r="AR116">
        <v>79</v>
      </c>
      <c r="AS116" s="1">
        <v>2.9</v>
      </c>
      <c r="AT116" s="2">
        <v>11.505643644181673</v>
      </c>
      <c r="AU116">
        <v>21.5</v>
      </c>
      <c r="AV116" s="2">
        <v>3.5026875786079015</v>
      </c>
      <c r="AX116" t="s">
        <v>12</v>
      </c>
      <c r="AY116">
        <v>2019</v>
      </c>
      <c r="AZ116">
        <v>2</v>
      </c>
      <c r="BA116">
        <v>6</v>
      </c>
      <c r="BB116">
        <v>12</v>
      </c>
      <c r="BC116">
        <v>10612</v>
      </c>
      <c r="BD116">
        <v>79</v>
      </c>
      <c r="BE116" s="1">
        <v>2.6</v>
      </c>
      <c r="BF116" s="2"/>
      <c r="BG116" s="1">
        <v>12.666666666666666</v>
      </c>
      <c r="BH116" s="2">
        <v>2.1454101504</v>
      </c>
      <c r="BJ116" t="s">
        <v>12</v>
      </c>
      <c r="BK116">
        <v>2019</v>
      </c>
      <c r="BL116">
        <v>3</v>
      </c>
      <c r="BM116">
        <v>6</v>
      </c>
      <c r="BN116">
        <v>12</v>
      </c>
      <c r="BO116">
        <v>10612</v>
      </c>
      <c r="BP116">
        <v>79</v>
      </c>
      <c r="BQ116" s="1"/>
      <c r="BR116" s="2"/>
      <c r="BS116" s="1">
        <v>13.25</v>
      </c>
      <c r="BT116" s="2">
        <v>2.9398237439999999</v>
      </c>
      <c r="BV116" t="s">
        <v>12</v>
      </c>
      <c r="BW116">
        <v>2019</v>
      </c>
      <c r="BX116">
        <v>4</v>
      </c>
      <c r="BY116">
        <v>6</v>
      </c>
      <c r="BZ116">
        <v>12</v>
      </c>
      <c r="CA116">
        <v>10612</v>
      </c>
      <c r="CB116">
        <v>79</v>
      </c>
      <c r="CC116" s="1"/>
      <c r="CD116" s="2"/>
      <c r="CE116" s="1">
        <v>13.75</v>
      </c>
      <c r="CF116" s="2">
        <v>2.4358194432000002</v>
      </c>
      <c r="CH116" t="s">
        <v>12</v>
      </c>
      <c r="CI116">
        <v>2019</v>
      </c>
      <c r="CJ116">
        <v>5</v>
      </c>
      <c r="CK116">
        <v>6</v>
      </c>
      <c r="CL116">
        <v>12</v>
      </c>
      <c r="CM116">
        <v>10612</v>
      </c>
      <c r="CN116">
        <v>79</v>
      </c>
      <c r="CO116" s="1"/>
      <c r="CP116" s="2"/>
      <c r="CQ116" s="1">
        <v>14.375</v>
      </c>
      <c r="CR116" s="2">
        <v>2.0757141504000001</v>
      </c>
      <c r="CS116" s="1">
        <v>6.6675000000000004</v>
      </c>
      <c r="CT116">
        <f t="shared" si="22"/>
        <v>1.1373525000000004</v>
      </c>
      <c r="CW116">
        <v>10612</v>
      </c>
      <c r="CY116">
        <v>2.8822200000000007</v>
      </c>
      <c r="CZ116">
        <f t="shared" si="16"/>
        <v>6.4561728000000018</v>
      </c>
      <c r="DB116">
        <v>0.93654000000000004</v>
      </c>
      <c r="DC116">
        <f t="shared" si="17"/>
        <v>2.0978496000000004</v>
      </c>
      <c r="DE116">
        <v>1.2850199999999998</v>
      </c>
      <c r="DF116">
        <f t="shared" si="18"/>
        <v>2.8784448</v>
      </c>
      <c r="DH116">
        <v>1.1979</v>
      </c>
      <c r="DI116">
        <f t="shared" si="19"/>
        <v>2.6832960000000003</v>
      </c>
      <c r="DK116">
        <v>0.13793999999999998</v>
      </c>
      <c r="DL116">
        <f t="shared" si="20"/>
        <v>0.30898559999999997</v>
      </c>
      <c r="DN116">
        <f t="shared" si="23"/>
        <v>8.9672267087273578</v>
      </c>
      <c r="DO116">
        <f t="shared" si="24"/>
        <v>13.0994550666079</v>
      </c>
      <c r="DP116">
        <f t="shared" si="25"/>
        <v>14.424748800000003</v>
      </c>
      <c r="DQ116">
        <f t="shared" si="26"/>
        <v>36.491430575335258</v>
      </c>
      <c r="DR116">
        <v>10612</v>
      </c>
      <c r="DS116">
        <f t="shared" si="27"/>
        <v>3.9993831120924015</v>
      </c>
      <c r="DT116">
        <f t="shared" si="28"/>
        <v>5.8423569597071241</v>
      </c>
      <c r="DU116">
        <f t="shared" si="29"/>
        <v>6.4334379648000013</v>
      </c>
      <c r="DV116">
        <f t="shared" si="30"/>
        <v>16.275178036599524</v>
      </c>
    </row>
    <row r="117" spans="1:126" x14ac:dyDescent="0.2">
      <c r="A117" t="s">
        <v>12</v>
      </c>
      <c r="B117">
        <v>2018</v>
      </c>
      <c r="C117">
        <v>1</v>
      </c>
      <c r="D117">
        <v>6</v>
      </c>
      <c r="E117">
        <v>13</v>
      </c>
      <c r="F117">
        <v>10613</v>
      </c>
      <c r="G117">
        <v>201</v>
      </c>
      <c r="H117" s="1">
        <v>4.2</v>
      </c>
      <c r="I117" s="2">
        <v>23.056315335906177</v>
      </c>
      <c r="J117">
        <v>23</v>
      </c>
      <c r="K117" s="2">
        <v>3.6670210002323058</v>
      </c>
      <c r="M117" t="s">
        <v>12</v>
      </c>
      <c r="N117">
        <v>2018</v>
      </c>
      <c r="O117">
        <v>2</v>
      </c>
      <c r="P117">
        <v>6</v>
      </c>
      <c r="Q117">
        <v>13</v>
      </c>
      <c r="R117">
        <v>10613</v>
      </c>
      <c r="S117" s="6">
        <v>201</v>
      </c>
      <c r="T117" s="1">
        <v>3.8</v>
      </c>
      <c r="U117" s="2">
        <v>19.984126984126984</v>
      </c>
      <c r="V117">
        <v>24</v>
      </c>
      <c r="W117" s="2">
        <v>2.7967359974400008</v>
      </c>
      <c r="Y117" t="s">
        <v>12</v>
      </c>
      <c r="Z117">
        <v>2018</v>
      </c>
      <c r="AA117">
        <v>3</v>
      </c>
      <c r="AB117">
        <v>6</v>
      </c>
      <c r="AC117">
        <v>13</v>
      </c>
      <c r="AD117">
        <v>10613</v>
      </c>
      <c r="AE117">
        <v>201</v>
      </c>
      <c r="AF117">
        <v>3</v>
      </c>
      <c r="AG117">
        <v>25.43487794182137</v>
      </c>
      <c r="AH117">
        <v>22</v>
      </c>
      <c r="AI117">
        <v>1.4607034041599998</v>
      </c>
      <c r="AJ117">
        <v>8</v>
      </c>
      <c r="AK117">
        <f t="shared" si="21"/>
        <v>2.4034</v>
      </c>
      <c r="AL117" t="s">
        <v>12</v>
      </c>
      <c r="AM117">
        <v>2019</v>
      </c>
      <c r="AN117">
        <v>1</v>
      </c>
      <c r="AO117">
        <v>6</v>
      </c>
      <c r="AP117">
        <v>13</v>
      </c>
      <c r="AQ117">
        <v>10613</v>
      </c>
      <c r="AR117">
        <v>201</v>
      </c>
      <c r="AS117" s="1">
        <v>3</v>
      </c>
      <c r="AT117" s="2">
        <v>17.880154639175259</v>
      </c>
      <c r="AU117">
        <v>29</v>
      </c>
      <c r="AV117" s="2">
        <v>4.4313992164948459</v>
      </c>
      <c r="AX117" t="s">
        <v>12</v>
      </c>
      <c r="AY117">
        <v>2019</v>
      </c>
      <c r="AZ117">
        <v>2</v>
      </c>
      <c r="BA117">
        <v>6</v>
      </c>
      <c r="BB117">
        <v>13</v>
      </c>
      <c r="BC117">
        <v>10613</v>
      </c>
      <c r="BD117" s="6">
        <v>201</v>
      </c>
      <c r="BE117" s="1">
        <v>2.2999999999999998</v>
      </c>
      <c r="BF117" s="2">
        <v>18.954964830547183</v>
      </c>
      <c r="BG117" s="1">
        <v>14.333333333333334</v>
      </c>
      <c r="BH117" s="2">
        <v>2.2154462668799999</v>
      </c>
      <c r="BJ117" t="s">
        <v>12</v>
      </c>
      <c r="BK117">
        <v>2019</v>
      </c>
      <c r="BL117">
        <v>3</v>
      </c>
      <c r="BM117">
        <v>6</v>
      </c>
      <c r="BN117">
        <v>13</v>
      </c>
      <c r="BO117">
        <v>10613</v>
      </c>
      <c r="BP117" s="6">
        <v>201</v>
      </c>
      <c r="BQ117" s="1">
        <v>2.7</v>
      </c>
      <c r="BR117" s="2">
        <v>20.320483046911285</v>
      </c>
      <c r="BS117" s="1">
        <v>15</v>
      </c>
      <c r="BT117" s="2">
        <v>2.5690266201600003</v>
      </c>
      <c r="BV117" t="s">
        <v>12</v>
      </c>
      <c r="BW117">
        <v>2019</v>
      </c>
      <c r="BX117">
        <v>4</v>
      </c>
      <c r="BY117">
        <v>6</v>
      </c>
      <c r="BZ117">
        <v>13</v>
      </c>
      <c r="CA117">
        <v>10613</v>
      </c>
      <c r="CB117" s="6">
        <v>201</v>
      </c>
      <c r="CC117" s="1">
        <v>2.2000000000000002</v>
      </c>
      <c r="CD117" s="2">
        <v>19.613565462413202</v>
      </c>
      <c r="CE117" s="1">
        <v>14.25</v>
      </c>
      <c r="CF117" s="2">
        <v>2.10413339136</v>
      </c>
      <c r="CH117" t="s">
        <v>12</v>
      </c>
      <c r="CI117">
        <v>2019</v>
      </c>
      <c r="CJ117">
        <v>5</v>
      </c>
      <c r="CK117">
        <v>6</v>
      </c>
      <c r="CL117">
        <v>13</v>
      </c>
      <c r="CM117">
        <v>10613</v>
      </c>
      <c r="CN117" s="6">
        <v>201</v>
      </c>
      <c r="CO117" s="1">
        <v>2.7</v>
      </c>
      <c r="CP117" s="2">
        <v>18.291691507235381</v>
      </c>
      <c r="CQ117" s="1">
        <v>17.375</v>
      </c>
      <c r="CR117" s="2">
        <v>1.4352803942400003</v>
      </c>
      <c r="CS117" s="1">
        <v>9.8424999999999994</v>
      </c>
      <c r="CT117">
        <f t="shared" si="22"/>
        <v>2.6073775000000001</v>
      </c>
      <c r="CW117">
        <v>10613</v>
      </c>
      <c r="CY117">
        <v>2.2796400000000001</v>
      </c>
      <c r="CZ117">
        <f t="shared" si="16"/>
        <v>5.1063936000000005</v>
      </c>
      <c r="DB117">
        <v>0.71874000000000005</v>
      </c>
      <c r="DC117">
        <f t="shared" si="17"/>
        <v>1.6099776000000003</v>
      </c>
      <c r="DE117">
        <v>0.76956000000000013</v>
      </c>
      <c r="DF117">
        <f t="shared" si="18"/>
        <v>1.7238144000000004</v>
      </c>
      <c r="DH117">
        <v>1.2850199999999998</v>
      </c>
      <c r="DI117">
        <f t="shared" si="19"/>
        <v>2.8784448</v>
      </c>
      <c r="DK117">
        <v>3.6299999999999999E-2</v>
      </c>
      <c r="DL117">
        <f t="shared" si="20"/>
        <v>8.1312000000000009E-2</v>
      </c>
      <c r="DN117">
        <f t="shared" si="23"/>
        <v>7.9244604018323059</v>
      </c>
      <c r="DO117">
        <f t="shared" si="24"/>
        <v>12.755285889134846</v>
      </c>
      <c r="DP117">
        <f t="shared" si="25"/>
        <v>11.399942400000002</v>
      </c>
      <c r="DQ117">
        <f t="shared" si="26"/>
        <v>32.079688690967153</v>
      </c>
      <c r="DR117">
        <v>10613</v>
      </c>
      <c r="DS117">
        <f t="shared" si="27"/>
        <v>3.5343093392172085</v>
      </c>
      <c r="DT117">
        <f t="shared" si="28"/>
        <v>5.6888575065541414</v>
      </c>
      <c r="DU117">
        <f t="shared" si="29"/>
        <v>5.0843743104000012</v>
      </c>
      <c r="DV117">
        <f t="shared" si="30"/>
        <v>14.30754115617135</v>
      </c>
    </row>
    <row r="118" spans="1:126" x14ac:dyDescent="0.2">
      <c r="A118" t="s">
        <v>12</v>
      </c>
      <c r="B118">
        <v>2018</v>
      </c>
      <c r="C118">
        <v>1</v>
      </c>
      <c r="D118">
        <v>6</v>
      </c>
      <c r="E118">
        <v>14</v>
      </c>
      <c r="F118">
        <v>10614</v>
      </c>
      <c r="G118">
        <v>46</v>
      </c>
      <c r="H118" s="1">
        <v>3.8</v>
      </c>
      <c r="I118" s="2">
        <v>20.291387830272971</v>
      </c>
      <c r="J118">
        <v>21</v>
      </c>
      <c r="K118" s="2">
        <v>3.4054623874546417</v>
      </c>
      <c r="M118" t="s">
        <v>12</v>
      </c>
      <c r="N118">
        <v>2018</v>
      </c>
      <c r="O118">
        <v>2</v>
      </c>
      <c r="P118">
        <v>6</v>
      </c>
      <c r="Q118">
        <v>14</v>
      </c>
      <c r="R118">
        <v>10614</v>
      </c>
      <c r="S118">
        <v>46</v>
      </c>
      <c r="T118" s="1"/>
      <c r="U118" s="2"/>
      <c r="W118" s="2">
        <v>2.7021603839999999</v>
      </c>
      <c r="Y118" t="s">
        <v>12</v>
      </c>
      <c r="Z118">
        <v>2018</v>
      </c>
      <c r="AA118">
        <v>3</v>
      </c>
      <c r="AB118">
        <v>6</v>
      </c>
      <c r="AC118">
        <v>14</v>
      </c>
      <c r="AD118">
        <v>10614</v>
      </c>
      <c r="AE118">
        <v>46</v>
      </c>
      <c r="AH118">
        <v>18.5</v>
      </c>
      <c r="AI118">
        <v>0.47560550400000007</v>
      </c>
      <c r="AJ118">
        <v>4</v>
      </c>
      <c r="AK118">
        <f t="shared" si="21"/>
        <v>1.5882000000000001</v>
      </c>
      <c r="AL118" t="s">
        <v>12</v>
      </c>
      <c r="AM118">
        <v>2019</v>
      </c>
      <c r="AN118">
        <v>1</v>
      </c>
      <c r="AO118">
        <v>6</v>
      </c>
      <c r="AP118">
        <v>14</v>
      </c>
      <c r="AQ118">
        <v>10614</v>
      </c>
      <c r="AR118">
        <v>46</v>
      </c>
      <c r="AS118" s="1">
        <v>3.2</v>
      </c>
      <c r="AT118" s="2">
        <v>15.061073343281931</v>
      </c>
      <c r="AU118">
        <v>23.5</v>
      </c>
      <c r="AV118" s="2">
        <v>4.3940298325319178</v>
      </c>
      <c r="AX118" t="s">
        <v>12</v>
      </c>
      <c r="AY118">
        <v>2019</v>
      </c>
      <c r="AZ118">
        <v>2</v>
      </c>
      <c r="BA118">
        <v>6</v>
      </c>
      <c r="BB118">
        <v>14</v>
      </c>
      <c r="BC118">
        <v>10614</v>
      </c>
      <c r="BD118">
        <v>46</v>
      </c>
      <c r="BE118" s="1">
        <v>1.6</v>
      </c>
      <c r="BF118" s="2"/>
      <c r="BG118" s="1">
        <v>8.1666666666666661</v>
      </c>
      <c r="BH118" s="2">
        <v>1.4716449791999999</v>
      </c>
      <c r="BJ118" t="s">
        <v>12</v>
      </c>
      <c r="BK118">
        <v>2019</v>
      </c>
      <c r="BL118">
        <v>3</v>
      </c>
      <c r="BM118">
        <v>6</v>
      </c>
      <c r="BN118">
        <v>14</v>
      </c>
      <c r="BO118">
        <v>10614</v>
      </c>
      <c r="BP118">
        <v>46</v>
      </c>
      <c r="BQ118" s="1"/>
      <c r="BR118" s="2"/>
      <c r="BS118" s="1">
        <v>9.75</v>
      </c>
      <c r="BT118" s="2">
        <v>1.9156270848000001</v>
      </c>
      <c r="BV118" t="s">
        <v>12</v>
      </c>
      <c r="BW118">
        <v>2019</v>
      </c>
      <c r="BX118">
        <v>4</v>
      </c>
      <c r="BY118">
        <v>6</v>
      </c>
      <c r="BZ118">
        <v>14</v>
      </c>
      <c r="CA118">
        <v>10614</v>
      </c>
      <c r="CB118">
        <v>46</v>
      </c>
      <c r="CC118" s="1"/>
      <c r="CD118" s="2"/>
      <c r="CE118" s="1">
        <v>6.5</v>
      </c>
      <c r="CF118" s="2">
        <v>1.6411549439999999</v>
      </c>
      <c r="CH118" t="s">
        <v>12</v>
      </c>
      <c r="CI118">
        <v>2019</v>
      </c>
      <c r="CJ118">
        <v>5</v>
      </c>
      <c r="CK118">
        <v>6</v>
      </c>
      <c r="CL118">
        <v>14</v>
      </c>
      <c r="CM118">
        <v>10614</v>
      </c>
      <c r="CN118">
        <v>46</v>
      </c>
      <c r="CO118" s="1"/>
      <c r="CP118" s="2"/>
      <c r="CQ118" s="1">
        <v>13.5</v>
      </c>
      <c r="CR118" s="2">
        <v>1.2319279103999998</v>
      </c>
      <c r="CS118" s="1">
        <v>5.3975</v>
      </c>
      <c r="CT118">
        <f t="shared" si="22"/>
        <v>0.54934250000000029</v>
      </c>
      <c r="CW118">
        <v>10614</v>
      </c>
      <c r="CY118">
        <v>2.8604400000000001</v>
      </c>
      <c r="CZ118">
        <f t="shared" si="16"/>
        <v>6.4073856000000005</v>
      </c>
      <c r="DB118">
        <v>0.35574000000000006</v>
      </c>
      <c r="DC118">
        <f t="shared" si="17"/>
        <v>0.79685760000000017</v>
      </c>
      <c r="DE118">
        <v>0.73326000000000002</v>
      </c>
      <c r="DF118">
        <f t="shared" si="18"/>
        <v>1.6425024000000001</v>
      </c>
      <c r="DH118">
        <v>1.0454399999999999</v>
      </c>
      <c r="DI118">
        <f t="shared" si="19"/>
        <v>2.3417856000000001</v>
      </c>
      <c r="DK118">
        <v>5.8080000000000007E-2</v>
      </c>
      <c r="DL118">
        <f t="shared" si="20"/>
        <v>0.13009920000000003</v>
      </c>
      <c r="DN118">
        <f t="shared" si="23"/>
        <v>6.5832282754546414</v>
      </c>
      <c r="DO118">
        <f t="shared" si="24"/>
        <v>10.654384750931918</v>
      </c>
      <c r="DP118">
        <f t="shared" si="25"/>
        <v>11.3186304</v>
      </c>
      <c r="DQ118">
        <f t="shared" si="26"/>
        <v>28.556243426386558</v>
      </c>
      <c r="DR118">
        <v>10614</v>
      </c>
      <c r="DS118">
        <f t="shared" si="27"/>
        <v>2.93611981085277</v>
      </c>
      <c r="DT118">
        <f t="shared" si="28"/>
        <v>4.7518555989156352</v>
      </c>
      <c r="DU118">
        <f t="shared" si="29"/>
        <v>5.0481091584</v>
      </c>
      <c r="DV118">
        <f t="shared" si="30"/>
        <v>12.736084568168405</v>
      </c>
    </row>
    <row r="119" spans="1:126" x14ac:dyDescent="0.2">
      <c r="A119" t="s">
        <v>12</v>
      </c>
      <c r="B119">
        <v>2018</v>
      </c>
      <c r="C119">
        <v>1</v>
      </c>
      <c r="D119">
        <v>6</v>
      </c>
      <c r="E119">
        <v>15</v>
      </c>
      <c r="F119">
        <v>10615</v>
      </c>
      <c r="G119">
        <v>113</v>
      </c>
      <c r="H119" s="1">
        <v>3</v>
      </c>
      <c r="I119" s="2">
        <v>19.701583434835566</v>
      </c>
      <c r="J119">
        <v>23</v>
      </c>
      <c r="K119" s="2">
        <v>4.1330958928136425</v>
      </c>
      <c r="M119" t="s">
        <v>12</v>
      </c>
      <c r="N119">
        <v>2018</v>
      </c>
      <c r="O119">
        <v>2</v>
      </c>
      <c r="P119">
        <v>6</v>
      </c>
      <c r="Q119">
        <v>15</v>
      </c>
      <c r="R119">
        <v>10615</v>
      </c>
      <c r="S119">
        <v>113</v>
      </c>
      <c r="T119" s="1"/>
      <c r="U119" s="2"/>
      <c r="W119" s="2">
        <v>3.7444222464000001</v>
      </c>
      <c r="Y119" t="s">
        <v>12</v>
      </c>
      <c r="Z119">
        <v>2018</v>
      </c>
      <c r="AA119">
        <v>3</v>
      </c>
      <c r="AB119">
        <v>6</v>
      </c>
      <c r="AC119">
        <v>15</v>
      </c>
      <c r="AD119">
        <v>10615</v>
      </c>
      <c r="AE119">
        <v>113</v>
      </c>
      <c r="AH119">
        <v>17</v>
      </c>
      <c r="AI119">
        <v>1.5100474752000002</v>
      </c>
      <c r="AJ119">
        <v>7</v>
      </c>
      <c r="AK119">
        <f t="shared" si="21"/>
        <v>2.1996000000000002</v>
      </c>
      <c r="AL119" t="s">
        <v>12</v>
      </c>
      <c r="AM119">
        <v>2019</v>
      </c>
      <c r="AN119">
        <v>1</v>
      </c>
      <c r="AO119">
        <v>6</v>
      </c>
      <c r="AP119">
        <v>15</v>
      </c>
      <c r="AQ119">
        <v>10615</v>
      </c>
      <c r="AR119">
        <v>113</v>
      </c>
      <c r="AS119" s="1">
        <v>2.9</v>
      </c>
      <c r="AT119" s="2">
        <v>17.432750065291199</v>
      </c>
      <c r="AU119">
        <v>26</v>
      </c>
      <c r="AV119" s="2">
        <v>6.4807723875685559</v>
      </c>
      <c r="AX119" t="s">
        <v>12</v>
      </c>
      <c r="AY119">
        <v>2019</v>
      </c>
      <c r="AZ119">
        <v>2</v>
      </c>
      <c r="BA119">
        <v>6</v>
      </c>
      <c r="BB119">
        <v>15</v>
      </c>
      <c r="BC119">
        <v>10615</v>
      </c>
      <c r="BD119">
        <v>113</v>
      </c>
      <c r="BE119" s="1">
        <v>2.4</v>
      </c>
      <c r="BF119" s="2"/>
      <c r="BG119" s="1">
        <v>15.166666666666666</v>
      </c>
      <c r="BH119" s="2">
        <v>3.0142126079999998</v>
      </c>
      <c r="BJ119" t="s">
        <v>12</v>
      </c>
      <c r="BK119">
        <v>2019</v>
      </c>
      <c r="BL119">
        <v>3</v>
      </c>
      <c r="BM119">
        <v>6</v>
      </c>
      <c r="BN119">
        <v>15</v>
      </c>
      <c r="BO119">
        <v>10615</v>
      </c>
      <c r="BP119">
        <v>113</v>
      </c>
      <c r="BQ119" s="1"/>
      <c r="BR119" s="2"/>
      <c r="BS119" s="1">
        <v>15.25</v>
      </c>
      <c r="BT119" s="2">
        <v>2.6742912768000004</v>
      </c>
      <c r="BV119" t="s">
        <v>12</v>
      </c>
      <c r="BW119">
        <v>2019</v>
      </c>
      <c r="BX119">
        <v>4</v>
      </c>
      <c r="BY119">
        <v>6</v>
      </c>
      <c r="BZ119">
        <v>15</v>
      </c>
      <c r="CA119">
        <v>10615</v>
      </c>
      <c r="CB119">
        <v>113</v>
      </c>
      <c r="CC119" s="1"/>
      <c r="CD119" s="2"/>
      <c r="CE119" s="1">
        <v>13.75</v>
      </c>
      <c r="CF119" s="2">
        <v>1.7275315200000001</v>
      </c>
      <c r="CH119" t="s">
        <v>12</v>
      </c>
      <c r="CI119">
        <v>2019</v>
      </c>
      <c r="CJ119">
        <v>5</v>
      </c>
      <c r="CK119">
        <v>6</v>
      </c>
      <c r="CL119">
        <v>15</v>
      </c>
      <c r="CM119">
        <v>10615</v>
      </c>
      <c r="CN119">
        <v>113</v>
      </c>
      <c r="CO119" s="1"/>
      <c r="CP119" s="2"/>
      <c r="CQ119" s="1">
        <v>18.375</v>
      </c>
      <c r="CR119" s="2">
        <v>1.9069569024000004</v>
      </c>
      <c r="CS119" s="1">
        <v>7.9375</v>
      </c>
      <c r="CT119">
        <f t="shared" si="22"/>
        <v>1.7253625000000001</v>
      </c>
      <c r="CW119">
        <v>10615</v>
      </c>
      <c r="CY119">
        <v>2.7733200000000005</v>
      </c>
      <c r="CZ119">
        <f t="shared" si="16"/>
        <v>6.2122368000000012</v>
      </c>
      <c r="DB119">
        <v>1.0817399999999999</v>
      </c>
      <c r="DC119">
        <f t="shared" si="17"/>
        <v>2.4230976000000002</v>
      </c>
      <c r="DE119">
        <v>1.0164</v>
      </c>
      <c r="DF119">
        <f t="shared" si="18"/>
        <v>2.2767360000000001</v>
      </c>
      <c r="DH119">
        <v>0.90750000000000008</v>
      </c>
      <c r="DI119">
        <f t="shared" si="19"/>
        <v>2.0328000000000004</v>
      </c>
      <c r="DK119">
        <v>0.27587999999999996</v>
      </c>
      <c r="DL119">
        <f t="shared" si="20"/>
        <v>0.61797119999999994</v>
      </c>
      <c r="DN119">
        <f t="shared" si="23"/>
        <v>9.3875656144136421</v>
      </c>
      <c r="DO119">
        <f t="shared" si="24"/>
        <v>15.803764694768557</v>
      </c>
      <c r="DP119">
        <f t="shared" si="25"/>
        <v>13.5628416</v>
      </c>
      <c r="DQ119">
        <f t="shared" si="26"/>
        <v>38.754171909182197</v>
      </c>
      <c r="DR119">
        <v>10615</v>
      </c>
      <c r="DS119">
        <f t="shared" si="27"/>
        <v>4.1868542640284847</v>
      </c>
      <c r="DT119">
        <f t="shared" si="28"/>
        <v>7.0484790538667763</v>
      </c>
      <c r="DU119">
        <f t="shared" si="29"/>
        <v>6.0490273536000005</v>
      </c>
      <c r="DV119">
        <f t="shared" si="30"/>
        <v>17.284360671495261</v>
      </c>
    </row>
    <row r="120" spans="1:126" x14ac:dyDescent="0.2">
      <c r="A120" t="s">
        <v>12</v>
      </c>
      <c r="B120">
        <v>2018</v>
      </c>
      <c r="C120">
        <v>1</v>
      </c>
      <c r="D120">
        <v>6</v>
      </c>
      <c r="E120">
        <v>16</v>
      </c>
      <c r="F120">
        <v>10616</v>
      </c>
      <c r="G120">
        <v>25</v>
      </c>
      <c r="H120" s="1">
        <v>3.9</v>
      </c>
      <c r="I120" s="2">
        <v>21.680495500759612</v>
      </c>
      <c r="K120" s="2">
        <v>4.1886134535748516</v>
      </c>
      <c r="M120" t="s">
        <v>12</v>
      </c>
      <c r="N120">
        <v>2018</v>
      </c>
      <c r="O120">
        <v>2</v>
      </c>
      <c r="P120">
        <v>6</v>
      </c>
      <c r="Q120">
        <v>16</v>
      </c>
      <c r="R120">
        <v>10616</v>
      </c>
      <c r="S120">
        <v>25</v>
      </c>
      <c r="T120" s="1"/>
      <c r="U120" s="2"/>
      <c r="W120" s="2">
        <v>3.995337139200001</v>
      </c>
      <c r="Y120" t="s">
        <v>12</v>
      </c>
      <c r="Z120">
        <v>2018</v>
      </c>
      <c r="AA120">
        <v>3</v>
      </c>
      <c r="AB120">
        <v>6</v>
      </c>
      <c r="AC120">
        <v>16</v>
      </c>
      <c r="AD120">
        <v>10616</v>
      </c>
      <c r="AE120">
        <v>25</v>
      </c>
      <c r="AH120">
        <v>27</v>
      </c>
      <c r="AI120">
        <v>2.5207091712</v>
      </c>
      <c r="AJ120">
        <v>31</v>
      </c>
      <c r="AK120">
        <f t="shared" si="21"/>
        <v>7.0907999999999998</v>
      </c>
      <c r="AL120" t="s">
        <v>12</v>
      </c>
      <c r="AM120">
        <v>2019</v>
      </c>
      <c r="AN120">
        <v>1</v>
      </c>
      <c r="AO120">
        <v>6</v>
      </c>
      <c r="AP120">
        <v>16</v>
      </c>
      <c r="AQ120">
        <v>10616</v>
      </c>
      <c r="AR120">
        <v>25</v>
      </c>
      <c r="AS120" s="1">
        <v>2.6</v>
      </c>
      <c r="AT120" s="2">
        <v>16.711590296495956</v>
      </c>
      <c r="AU120">
        <v>26.5</v>
      </c>
      <c r="AV120" s="2">
        <v>4.973401358490567</v>
      </c>
      <c r="AX120" t="s">
        <v>12</v>
      </c>
      <c r="AY120">
        <v>2019</v>
      </c>
      <c r="AZ120">
        <v>2</v>
      </c>
      <c r="BA120">
        <v>6</v>
      </c>
      <c r="BB120">
        <v>16</v>
      </c>
      <c r="BC120">
        <v>10616</v>
      </c>
      <c r="BD120">
        <v>25</v>
      </c>
      <c r="BE120" s="1">
        <v>2.7</v>
      </c>
      <c r="BF120" s="2"/>
      <c r="BG120" s="1">
        <v>20.333333333333332</v>
      </c>
      <c r="BH120" s="2">
        <v>4.3440122880000001</v>
      </c>
      <c r="BJ120" t="s">
        <v>12</v>
      </c>
      <c r="BK120">
        <v>2019</v>
      </c>
      <c r="BL120">
        <v>3</v>
      </c>
      <c r="BM120">
        <v>6</v>
      </c>
      <c r="BN120">
        <v>16</v>
      </c>
      <c r="BO120">
        <v>10616</v>
      </c>
      <c r="BP120">
        <v>25</v>
      </c>
      <c r="BQ120" s="1"/>
      <c r="BR120" s="2"/>
      <c r="BS120" s="1">
        <v>21.75</v>
      </c>
      <c r="BT120" s="2">
        <v>4.2105862656000008</v>
      </c>
      <c r="BV120" t="s">
        <v>12</v>
      </c>
      <c r="BW120">
        <v>2019</v>
      </c>
      <c r="BX120">
        <v>4</v>
      </c>
      <c r="BY120">
        <v>6</v>
      </c>
      <c r="BZ120">
        <v>16</v>
      </c>
      <c r="CA120">
        <v>10616</v>
      </c>
      <c r="CB120">
        <v>25</v>
      </c>
      <c r="CC120" s="1"/>
      <c r="CD120" s="2"/>
      <c r="CE120" s="1">
        <v>20.75</v>
      </c>
      <c r="CF120" s="2">
        <v>3.1959333120000002</v>
      </c>
      <c r="CH120" t="s">
        <v>12</v>
      </c>
      <c r="CI120">
        <v>2019</v>
      </c>
      <c r="CJ120">
        <v>5</v>
      </c>
      <c r="CK120">
        <v>6</v>
      </c>
      <c r="CL120">
        <v>16</v>
      </c>
      <c r="CM120">
        <v>10616</v>
      </c>
      <c r="CN120">
        <v>25</v>
      </c>
      <c r="CO120" s="1"/>
      <c r="CP120" s="2"/>
      <c r="CQ120" s="1">
        <v>23.875</v>
      </c>
      <c r="CR120" s="2">
        <v>2.7844945920000006</v>
      </c>
      <c r="CS120" s="1">
        <v>20.32</v>
      </c>
      <c r="CT120">
        <f t="shared" si="22"/>
        <v>7.4584600000000005</v>
      </c>
      <c r="CW120">
        <v>10616</v>
      </c>
      <c r="CY120">
        <v>1.9747200000000003</v>
      </c>
      <c r="CZ120">
        <f t="shared" si="16"/>
        <v>4.423372800000001</v>
      </c>
      <c r="DB120">
        <v>1.4084399999999999</v>
      </c>
      <c r="DC120">
        <f t="shared" si="17"/>
        <v>3.1549056000000002</v>
      </c>
      <c r="DE120">
        <v>1.3068</v>
      </c>
      <c r="DF120">
        <f t="shared" si="18"/>
        <v>2.9272320000000001</v>
      </c>
      <c r="DH120">
        <v>1.2414600000000002</v>
      </c>
      <c r="DI120">
        <f t="shared" si="19"/>
        <v>2.7808704000000009</v>
      </c>
      <c r="DK120">
        <v>0.39929999999999999</v>
      </c>
      <c r="DL120">
        <f t="shared" si="20"/>
        <v>0.894432</v>
      </c>
      <c r="DN120">
        <f t="shared" si="23"/>
        <v>10.704659763974853</v>
      </c>
      <c r="DO120">
        <f t="shared" si="24"/>
        <v>19.50842781609057</v>
      </c>
      <c r="DP120">
        <f t="shared" si="25"/>
        <v>14.180812800000004</v>
      </c>
      <c r="DQ120">
        <f t="shared" si="26"/>
        <v>44.393900380065425</v>
      </c>
      <c r="DR120">
        <v>10616</v>
      </c>
      <c r="DS120">
        <f t="shared" si="27"/>
        <v>4.774278254732784</v>
      </c>
      <c r="DT120">
        <f t="shared" si="28"/>
        <v>8.7007588059763954</v>
      </c>
      <c r="DU120">
        <f t="shared" si="29"/>
        <v>6.324642508800002</v>
      </c>
      <c r="DV120">
        <f t="shared" si="30"/>
        <v>19.799679569509181</v>
      </c>
    </row>
    <row r="121" spans="1:126" x14ac:dyDescent="0.2">
      <c r="A121" t="s">
        <v>12</v>
      </c>
      <c r="B121">
        <v>2018</v>
      </c>
      <c r="C121">
        <v>1</v>
      </c>
      <c r="D121">
        <v>6</v>
      </c>
      <c r="E121">
        <v>17</v>
      </c>
      <c r="F121">
        <v>10617</v>
      </c>
      <c r="G121">
        <v>71</v>
      </c>
      <c r="H121" s="1">
        <v>3.1</v>
      </c>
      <c r="I121" s="2">
        <v>20.450395617772369</v>
      </c>
      <c r="J121">
        <v>22</v>
      </c>
      <c r="K121" s="2">
        <v>2.9332895707851496</v>
      </c>
      <c r="M121" t="s">
        <v>12</v>
      </c>
      <c r="N121">
        <v>2018</v>
      </c>
      <c r="O121">
        <v>2</v>
      </c>
      <c r="P121">
        <v>6</v>
      </c>
      <c r="Q121">
        <v>17</v>
      </c>
      <c r="R121">
        <v>10617</v>
      </c>
      <c r="S121">
        <v>71</v>
      </c>
      <c r="T121" s="1"/>
      <c r="U121" s="2"/>
      <c r="W121" s="2">
        <v>2.3161374720000003</v>
      </c>
      <c r="Y121" t="s">
        <v>12</v>
      </c>
      <c r="Z121">
        <v>2018</v>
      </c>
      <c r="AA121">
        <v>3</v>
      </c>
      <c r="AB121">
        <v>6</v>
      </c>
      <c r="AC121">
        <v>17</v>
      </c>
      <c r="AD121">
        <v>10617</v>
      </c>
      <c r="AE121">
        <v>71</v>
      </c>
      <c r="AH121">
        <v>27</v>
      </c>
      <c r="AI121">
        <v>2.1045543551999999</v>
      </c>
      <c r="AJ121">
        <v>9</v>
      </c>
      <c r="AK121">
        <f t="shared" si="21"/>
        <v>2.6072000000000002</v>
      </c>
      <c r="AL121" t="s">
        <v>12</v>
      </c>
      <c r="AM121">
        <v>2019</v>
      </c>
      <c r="AN121">
        <v>1</v>
      </c>
      <c r="AO121">
        <v>6</v>
      </c>
      <c r="AP121">
        <v>17</v>
      </c>
      <c r="AQ121">
        <v>10617</v>
      </c>
      <c r="AR121">
        <v>71</v>
      </c>
      <c r="AS121" s="1">
        <v>2.6</v>
      </c>
      <c r="AT121" s="2">
        <v>17.727414925788175</v>
      </c>
      <c r="AU121">
        <v>26</v>
      </c>
      <c r="AV121" s="2">
        <v>4.7394927373214211</v>
      </c>
      <c r="AX121" t="s">
        <v>12</v>
      </c>
      <c r="AY121">
        <v>2019</v>
      </c>
      <c r="AZ121">
        <v>2</v>
      </c>
      <c r="BA121">
        <v>6</v>
      </c>
      <c r="BB121">
        <v>17</v>
      </c>
      <c r="BC121">
        <v>10617</v>
      </c>
      <c r="BD121">
        <v>71</v>
      </c>
      <c r="BE121" s="1">
        <v>2</v>
      </c>
      <c r="BF121" s="2"/>
      <c r="BG121" s="1">
        <v>13.833333333333334</v>
      </c>
      <c r="BH121" s="2">
        <v>2.0390261760000001</v>
      </c>
      <c r="BJ121" t="s">
        <v>12</v>
      </c>
      <c r="BK121">
        <v>2019</v>
      </c>
      <c r="BL121">
        <v>3</v>
      </c>
      <c r="BM121">
        <v>6</v>
      </c>
      <c r="BN121">
        <v>17</v>
      </c>
      <c r="BO121">
        <v>10617</v>
      </c>
      <c r="BP121">
        <v>71</v>
      </c>
      <c r="BQ121" s="1"/>
      <c r="BR121" s="2"/>
      <c r="BS121" s="1">
        <v>14.75</v>
      </c>
      <c r="BT121" s="2">
        <v>2.4277254144000002</v>
      </c>
      <c r="BV121" t="s">
        <v>12</v>
      </c>
      <c r="BW121">
        <v>2019</v>
      </c>
      <c r="BX121">
        <v>4</v>
      </c>
      <c r="BY121">
        <v>6</v>
      </c>
      <c r="BZ121">
        <v>17</v>
      </c>
      <c r="CA121">
        <v>10617</v>
      </c>
      <c r="CB121">
        <v>71</v>
      </c>
      <c r="CC121" s="1"/>
      <c r="CD121" s="2"/>
      <c r="CE121" s="1">
        <v>13.25</v>
      </c>
      <c r="CF121" s="2">
        <v>1.554778368</v>
      </c>
      <c r="CH121" t="s">
        <v>12</v>
      </c>
      <c r="CI121">
        <v>2019</v>
      </c>
      <c r="CJ121">
        <v>5</v>
      </c>
      <c r="CK121">
        <v>6</v>
      </c>
      <c r="CL121">
        <v>17</v>
      </c>
      <c r="CM121">
        <v>10617</v>
      </c>
      <c r="CN121">
        <v>71</v>
      </c>
      <c r="CO121" s="1"/>
      <c r="CP121" s="2"/>
      <c r="CQ121" s="1">
        <v>16.75</v>
      </c>
      <c r="CR121" s="2">
        <v>1.5863181312000003</v>
      </c>
      <c r="CS121" s="1">
        <v>7.62</v>
      </c>
      <c r="CT121">
        <f t="shared" si="22"/>
        <v>1.5783600000000004</v>
      </c>
      <c r="CW121">
        <v>10617</v>
      </c>
      <c r="CY121">
        <v>2.193972</v>
      </c>
      <c r="CZ121">
        <f t="shared" si="16"/>
        <v>4.9144972800000009</v>
      </c>
      <c r="DB121">
        <v>0.71874000000000005</v>
      </c>
      <c r="DC121">
        <f t="shared" si="17"/>
        <v>1.6099776000000003</v>
      </c>
      <c r="DE121">
        <v>0.69696000000000013</v>
      </c>
      <c r="DF121">
        <f t="shared" si="18"/>
        <v>1.5611904000000005</v>
      </c>
      <c r="DH121">
        <v>1.3431</v>
      </c>
      <c r="DI121">
        <f t="shared" si="19"/>
        <v>3.0085440000000001</v>
      </c>
      <c r="DK121">
        <v>0.10163999999999999</v>
      </c>
      <c r="DL121">
        <f t="shared" si="20"/>
        <v>0.2276736</v>
      </c>
      <c r="DN121">
        <f t="shared" si="23"/>
        <v>7.3539813979851498</v>
      </c>
      <c r="DO121">
        <f t="shared" si="24"/>
        <v>12.347340826921423</v>
      </c>
      <c r="DP121">
        <f t="shared" si="25"/>
        <v>11.321882880000002</v>
      </c>
      <c r="DQ121">
        <f t="shared" si="26"/>
        <v>31.023205104906573</v>
      </c>
      <c r="DR121">
        <v>10617</v>
      </c>
      <c r="DS121">
        <f t="shared" si="27"/>
        <v>3.2798757035013768</v>
      </c>
      <c r="DT121">
        <f t="shared" si="28"/>
        <v>5.5069140088069544</v>
      </c>
      <c r="DU121">
        <f t="shared" si="29"/>
        <v>5.0495597644800014</v>
      </c>
      <c r="DV121">
        <f t="shared" si="30"/>
        <v>13.836349476788332</v>
      </c>
    </row>
    <row r="122" spans="1:126" x14ac:dyDescent="0.2">
      <c r="A122" t="s">
        <v>12</v>
      </c>
      <c r="B122">
        <v>2018</v>
      </c>
      <c r="C122">
        <v>1</v>
      </c>
      <c r="D122">
        <v>6</v>
      </c>
      <c r="E122">
        <v>18</v>
      </c>
      <c r="F122">
        <v>10618</v>
      </c>
      <c r="G122">
        <v>41</v>
      </c>
      <c r="H122" s="1">
        <v>4.0999999999999996</v>
      </c>
      <c r="I122" s="2">
        <v>21.620830895260383</v>
      </c>
      <c r="J122">
        <v>23</v>
      </c>
      <c r="K122" s="2">
        <v>4.788881896781743</v>
      </c>
      <c r="M122" t="s">
        <v>12</v>
      </c>
      <c r="N122">
        <v>2018</v>
      </c>
      <c r="O122">
        <v>2</v>
      </c>
      <c r="P122">
        <v>6</v>
      </c>
      <c r="Q122">
        <v>18</v>
      </c>
      <c r="R122">
        <v>10618</v>
      </c>
      <c r="S122">
        <v>41</v>
      </c>
      <c r="T122" s="1"/>
      <c r="U122" s="2"/>
      <c r="W122" s="2">
        <v>2.4126432000000002</v>
      </c>
      <c r="Y122" t="s">
        <v>12</v>
      </c>
      <c r="Z122">
        <v>2018</v>
      </c>
      <c r="AA122">
        <v>3</v>
      </c>
      <c r="AB122">
        <v>6</v>
      </c>
      <c r="AC122">
        <v>18</v>
      </c>
      <c r="AD122">
        <v>10618</v>
      </c>
      <c r="AE122">
        <v>41</v>
      </c>
      <c r="AH122">
        <v>12</v>
      </c>
      <c r="AI122">
        <v>0.87987018240000014</v>
      </c>
      <c r="AJ122">
        <v>9</v>
      </c>
      <c r="AK122">
        <f t="shared" si="21"/>
        <v>2.6072000000000002</v>
      </c>
      <c r="AL122" t="s">
        <v>12</v>
      </c>
      <c r="AM122">
        <v>2019</v>
      </c>
      <c r="AN122">
        <v>1</v>
      </c>
      <c r="AO122">
        <v>6</v>
      </c>
      <c r="AP122">
        <v>18</v>
      </c>
      <c r="AQ122">
        <v>10618</v>
      </c>
      <c r="AR122">
        <v>41</v>
      </c>
      <c r="AS122" s="1">
        <v>2.8</v>
      </c>
      <c r="AT122" s="2">
        <v>19.585601935874166</v>
      </c>
      <c r="AU122">
        <v>27.5</v>
      </c>
      <c r="AV122" s="2">
        <v>5.6758284718693295</v>
      </c>
      <c r="AX122" t="s">
        <v>12</v>
      </c>
      <c r="AY122">
        <v>2019</v>
      </c>
      <c r="AZ122">
        <v>2</v>
      </c>
      <c r="BA122">
        <v>6</v>
      </c>
      <c r="BB122">
        <v>18</v>
      </c>
      <c r="BC122">
        <v>10618</v>
      </c>
      <c r="BD122">
        <v>41</v>
      </c>
      <c r="BE122" s="1">
        <v>2.2999999999999998</v>
      </c>
      <c r="BF122" s="2"/>
      <c r="BG122" s="1">
        <v>16</v>
      </c>
      <c r="BH122" s="2">
        <v>3.3865565184000008</v>
      </c>
      <c r="BJ122" t="s">
        <v>12</v>
      </c>
      <c r="BK122">
        <v>2019</v>
      </c>
      <c r="BL122">
        <v>3</v>
      </c>
      <c r="BM122">
        <v>6</v>
      </c>
      <c r="BN122">
        <v>18</v>
      </c>
      <c r="BO122">
        <v>10618</v>
      </c>
      <c r="BP122">
        <v>41</v>
      </c>
      <c r="BQ122" s="1"/>
      <c r="BR122" s="2"/>
      <c r="BS122" s="1">
        <v>15.25</v>
      </c>
      <c r="BT122" s="2">
        <v>2.3328923903999996</v>
      </c>
      <c r="BV122" t="s">
        <v>12</v>
      </c>
      <c r="BW122">
        <v>2019</v>
      </c>
      <c r="BX122">
        <v>4</v>
      </c>
      <c r="BY122">
        <v>6</v>
      </c>
      <c r="BZ122">
        <v>18</v>
      </c>
      <c r="CA122">
        <v>10618</v>
      </c>
      <c r="CB122">
        <v>41</v>
      </c>
      <c r="CC122" s="1"/>
      <c r="CD122" s="2"/>
      <c r="CE122" s="1">
        <v>13.75</v>
      </c>
      <c r="CF122" s="2">
        <v>1.5720536832000001</v>
      </c>
      <c r="CH122" t="s">
        <v>12</v>
      </c>
      <c r="CI122">
        <v>2019</v>
      </c>
      <c r="CJ122">
        <v>5</v>
      </c>
      <c r="CK122">
        <v>6</v>
      </c>
      <c r="CL122">
        <v>18</v>
      </c>
      <c r="CM122">
        <v>10618</v>
      </c>
      <c r="CN122">
        <v>41</v>
      </c>
      <c r="CO122" s="1"/>
      <c r="CP122" s="2"/>
      <c r="CQ122" s="1">
        <v>13.5</v>
      </c>
      <c r="CR122" s="2">
        <v>1.2150521856000003</v>
      </c>
      <c r="CS122" s="1">
        <v>8.5724999999999998</v>
      </c>
      <c r="CT122">
        <f t="shared" si="22"/>
        <v>2.0193675</v>
      </c>
      <c r="CW122">
        <v>10618</v>
      </c>
      <c r="CY122">
        <v>1.82952</v>
      </c>
      <c r="CZ122">
        <f t="shared" si="16"/>
        <v>4.0981248000000008</v>
      </c>
      <c r="DB122">
        <v>0.66791999999999996</v>
      </c>
      <c r="DC122">
        <f t="shared" si="17"/>
        <v>1.4961408</v>
      </c>
      <c r="DE122">
        <v>0.65339999999999998</v>
      </c>
      <c r="DF122">
        <f t="shared" si="18"/>
        <v>1.463616</v>
      </c>
      <c r="DH122">
        <v>1.0817399999999999</v>
      </c>
      <c r="DI122">
        <f t="shared" si="19"/>
        <v>2.4230976000000002</v>
      </c>
      <c r="DK122">
        <v>5.8080000000000007E-2</v>
      </c>
      <c r="DL122">
        <f t="shared" si="20"/>
        <v>0.13009920000000003</v>
      </c>
      <c r="DN122">
        <f t="shared" si="23"/>
        <v>8.0813952791817432</v>
      </c>
      <c r="DO122">
        <f t="shared" si="24"/>
        <v>14.182383249469328</v>
      </c>
      <c r="DP122">
        <f t="shared" si="25"/>
        <v>9.6110784000000002</v>
      </c>
      <c r="DQ122">
        <f t="shared" si="26"/>
        <v>31.874856928651074</v>
      </c>
      <c r="DR122">
        <v>10618</v>
      </c>
      <c r="DS122">
        <f t="shared" si="27"/>
        <v>3.6043022945150573</v>
      </c>
      <c r="DT122">
        <f t="shared" si="28"/>
        <v>6.3253429292633205</v>
      </c>
      <c r="DU122">
        <f t="shared" si="29"/>
        <v>4.2865409664000005</v>
      </c>
      <c r="DV122">
        <f t="shared" si="30"/>
        <v>14.216186190178378</v>
      </c>
    </row>
    <row r="123" spans="1:126" x14ac:dyDescent="0.2">
      <c r="A123" t="s">
        <v>12</v>
      </c>
      <c r="B123">
        <v>2018</v>
      </c>
      <c r="C123">
        <v>1</v>
      </c>
      <c r="D123">
        <v>6</v>
      </c>
      <c r="E123">
        <v>19</v>
      </c>
      <c r="F123">
        <v>10619</v>
      </c>
      <c r="G123">
        <v>95</v>
      </c>
      <c r="H123" s="1">
        <v>3.7</v>
      </c>
      <c r="I123" s="2">
        <v>20.48195148907616</v>
      </c>
      <c r="J123">
        <v>24</v>
      </c>
      <c r="K123" s="2">
        <v>3.4774145816337398</v>
      </c>
      <c r="M123" t="s">
        <v>12</v>
      </c>
      <c r="N123">
        <v>2018</v>
      </c>
      <c r="O123">
        <v>2</v>
      </c>
      <c r="P123">
        <v>6</v>
      </c>
      <c r="Q123">
        <v>19</v>
      </c>
      <c r="R123">
        <v>10619</v>
      </c>
      <c r="S123">
        <v>95</v>
      </c>
      <c r="T123" s="1"/>
      <c r="U123" s="2"/>
      <c r="W123" s="2">
        <v>3.0495810048000003</v>
      </c>
      <c r="Y123" t="s">
        <v>12</v>
      </c>
      <c r="Z123">
        <v>2018</v>
      </c>
      <c r="AA123">
        <v>3</v>
      </c>
      <c r="AB123">
        <v>6</v>
      </c>
      <c r="AC123">
        <v>19</v>
      </c>
      <c r="AD123">
        <v>10619</v>
      </c>
      <c r="AE123">
        <v>95</v>
      </c>
      <c r="AH123">
        <v>13</v>
      </c>
      <c r="AI123">
        <v>1.5576080256000002</v>
      </c>
      <c r="AJ123">
        <v>7</v>
      </c>
      <c r="AK123">
        <f t="shared" si="21"/>
        <v>2.1996000000000002</v>
      </c>
      <c r="AL123" t="s">
        <v>12</v>
      </c>
      <c r="AM123">
        <v>2019</v>
      </c>
      <c r="AN123">
        <v>1</v>
      </c>
      <c r="AO123">
        <v>6</v>
      </c>
      <c r="AP123">
        <v>19</v>
      </c>
      <c r="AQ123">
        <v>10619</v>
      </c>
      <c r="AR123">
        <v>95</v>
      </c>
      <c r="AS123" s="1">
        <v>2.6</v>
      </c>
      <c r="AT123" s="2">
        <v>17.039853541754681</v>
      </c>
      <c r="AU123">
        <v>30</v>
      </c>
      <c r="AV123" s="2"/>
      <c r="AX123" t="s">
        <v>12</v>
      </c>
      <c r="AY123">
        <v>2019</v>
      </c>
      <c r="AZ123">
        <v>2</v>
      </c>
      <c r="BA123">
        <v>6</v>
      </c>
      <c r="BB123">
        <v>19</v>
      </c>
      <c r="BC123">
        <v>10619</v>
      </c>
      <c r="BD123">
        <v>95</v>
      </c>
      <c r="BE123" s="1">
        <v>2.5</v>
      </c>
      <c r="BF123" s="2"/>
      <c r="BG123" s="1">
        <v>15.166666666666666</v>
      </c>
      <c r="BH123" s="2">
        <v>3.3510951936000004</v>
      </c>
      <c r="BJ123" t="s">
        <v>12</v>
      </c>
      <c r="BK123">
        <v>2019</v>
      </c>
      <c r="BL123">
        <v>3</v>
      </c>
      <c r="BM123">
        <v>6</v>
      </c>
      <c r="BN123">
        <v>19</v>
      </c>
      <c r="BO123">
        <v>10619</v>
      </c>
      <c r="BP123">
        <v>95</v>
      </c>
      <c r="BQ123" s="1"/>
      <c r="BR123" s="2"/>
      <c r="BS123" s="1">
        <v>15.75</v>
      </c>
      <c r="BT123" s="2">
        <v>2.9398237439999999</v>
      </c>
      <c r="BV123" t="s">
        <v>12</v>
      </c>
      <c r="BW123">
        <v>2019</v>
      </c>
      <c r="BX123">
        <v>4</v>
      </c>
      <c r="BY123">
        <v>6</v>
      </c>
      <c r="BZ123">
        <v>19</v>
      </c>
      <c r="CA123">
        <v>10619</v>
      </c>
      <c r="CB123">
        <v>95</v>
      </c>
      <c r="CC123" s="1"/>
      <c r="CD123" s="2"/>
      <c r="CE123" s="1">
        <v>15.25</v>
      </c>
      <c r="CF123" s="2">
        <v>2.3148922368</v>
      </c>
      <c r="CH123" t="s">
        <v>12</v>
      </c>
      <c r="CI123">
        <v>2019</v>
      </c>
      <c r="CJ123">
        <v>5</v>
      </c>
      <c r="CK123">
        <v>6</v>
      </c>
      <c r="CL123">
        <v>19</v>
      </c>
      <c r="CM123">
        <v>10619</v>
      </c>
      <c r="CN123">
        <v>95</v>
      </c>
      <c r="CO123" s="1"/>
      <c r="CP123" s="2"/>
      <c r="CQ123" s="1">
        <v>16.25</v>
      </c>
      <c r="CR123" s="2">
        <v>2.1094656000000001</v>
      </c>
      <c r="CS123" s="1">
        <v>8.89</v>
      </c>
      <c r="CT123">
        <f t="shared" si="22"/>
        <v>2.1663700000000006</v>
      </c>
      <c r="CW123">
        <v>10619</v>
      </c>
      <c r="CY123">
        <v>2.5409999999999999</v>
      </c>
      <c r="CZ123">
        <f t="shared" si="16"/>
        <v>5.69184</v>
      </c>
      <c r="DB123">
        <v>1.1543400000000001</v>
      </c>
      <c r="DC123">
        <f t="shared" si="17"/>
        <v>2.5857216000000007</v>
      </c>
      <c r="DE123">
        <v>1.0091399999999999</v>
      </c>
      <c r="DF123">
        <f t="shared" si="18"/>
        <v>2.2604736000000001</v>
      </c>
      <c r="DH123">
        <v>1.0018800000000001</v>
      </c>
      <c r="DI123">
        <f t="shared" si="19"/>
        <v>2.2442112000000005</v>
      </c>
      <c r="DK123">
        <v>0.16697999999999999</v>
      </c>
      <c r="DL123">
        <f t="shared" si="20"/>
        <v>0.37403520000000001</v>
      </c>
      <c r="DN123">
        <f t="shared" si="23"/>
        <v>8.0846036120337406</v>
      </c>
      <c r="DO123">
        <f t="shared" si="24"/>
        <v>10.715276774400001</v>
      </c>
      <c r="DP123">
        <f t="shared" si="25"/>
        <v>13.1562816</v>
      </c>
      <c r="DQ123">
        <f t="shared" si="26"/>
        <v>31.956161986433742</v>
      </c>
      <c r="DR123">
        <v>10619</v>
      </c>
      <c r="DS123">
        <f t="shared" si="27"/>
        <v>3.6057332109670481</v>
      </c>
      <c r="DT123">
        <f t="shared" si="28"/>
        <v>4.7790134413824008</v>
      </c>
      <c r="DU123">
        <f t="shared" si="29"/>
        <v>5.8677015935999997</v>
      </c>
      <c r="DV123">
        <f t="shared" si="30"/>
        <v>14.252448245949449</v>
      </c>
    </row>
    <row r="124" spans="1:126" x14ac:dyDescent="0.2">
      <c r="A124" t="s">
        <v>12</v>
      </c>
      <c r="B124">
        <v>2018</v>
      </c>
      <c r="C124">
        <v>1</v>
      </c>
      <c r="D124">
        <v>6</v>
      </c>
      <c r="E124">
        <v>20</v>
      </c>
      <c r="F124">
        <v>10620</v>
      </c>
      <c r="G124">
        <v>171</v>
      </c>
      <c r="H124" s="1">
        <v>3.3</v>
      </c>
      <c r="I124" s="2">
        <v>23.175366948364402</v>
      </c>
      <c r="K124" s="2">
        <v>4.7487773020096231</v>
      </c>
      <c r="M124" t="s">
        <v>12</v>
      </c>
      <c r="N124">
        <v>2018</v>
      </c>
      <c r="O124">
        <v>2</v>
      </c>
      <c r="P124">
        <v>6</v>
      </c>
      <c r="Q124">
        <v>20</v>
      </c>
      <c r="R124">
        <v>10620</v>
      </c>
      <c r="S124">
        <v>171</v>
      </c>
      <c r="T124" s="1"/>
      <c r="U124" s="2"/>
      <c r="W124" s="2">
        <v>3.5128084992000002</v>
      </c>
      <c r="Y124" t="s">
        <v>12</v>
      </c>
      <c r="Z124">
        <v>2018</v>
      </c>
      <c r="AA124">
        <v>3</v>
      </c>
      <c r="AB124">
        <v>6</v>
      </c>
      <c r="AC124">
        <v>20</v>
      </c>
      <c r="AD124">
        <v>10620</v>
      </c>
      <c r="AE124">
        <v>171</v>
      </c>
      <c r="AH124">
        <v>20</v>
      </c>
      <c r="AI124">
        <v>2.7704020608000004</v>
      </c>
      <c r="AJ124">
        <v>8</v>
      </c>
      <c r="AK124">
        <f t="shared" si="21"/>
        <v>2.4034</v>
      </c>
      <c r="AL124" t="s">
        <v>12</v>
      </c>
      <c r="AM124">
        <v>2019</v>
      </c>
      <c r="AN124">
        <v>1</v>
      </c>
      <c r="AO124">
        <v>6</v>
      </c>
      <c r="AP124">
        <v>20</v>
      </c>
      <c r="AQ124">
        <v>10620</v>
      </c>
      <c r="AR124">
        <v>171</v>
      </c>
      <c r="AS124" s="1">
        <v>2.5</v>
      </c>
      <c r="AT124" s="2">
        <v>16.641221374045799</v>
      </c>
      <c r="AU124">
        <v>28</v>
      </c>
      <c r="AV124" s="2">
        <v>5.8942386027480911</v>
      </c>
      <c r="AX124" t="s">
        <v>12</v>
      </c>
      <c r="AY124">
        <v>2019</v>
      </c>
      <c r="AZ124">
        <v>2</v>
      </c>
      <c r="BA124">
        <v>6</v>
      </c>
      <c r="BB124">
        <v>20</v>
      </c>
      <c r="BC124">
        <v>10620</v>
      </c>
      <c r="BD124">
        <v>171</v>
      </c>
      <c r="BE124" s="1">
        <v>2</v>
      </c>
      <c r="BF124" s="2"/>
      <c r="BG124" s="1">
        <v>16.333333333333332</v>
      </c>
      <c r="BH124" s="2">
        <v>3.8652844032000004</v>
      </c>
      <c r="BJ124" t="s">
        <v>12</v>
      </c>
      <c r="BK124">
        <v>2019</v>
      </c>
      <c r="BL124">
        <v>3</v>
      </c>
      <c r="BM124">
        <v>6</v>
      </c>
      <c r="BN124">
        <v>20</v>
      </c>
      <c r="BO124">
        <v>10620</v>
      </c>
      <c r="BP124">
        <v>171</v>
      </c>
      <c r="BQ124" s="1"/>
      <c r="BR124" s="2"/>
      <c r="BS124" s="1">
        <v>17.75</v>
      </c>
      <c r="BT124" s="2">
        <v>3.9260871935999999</v>
      </c>
      <c r="BV124" t="s">
        <v>12</v>
      </c>
      <c r="BW124">
        <v>2019</v>
      </c>
      <c r="BX124">
        <v>4</v>
      </c>
      <c r="BY124">
        <v>6</v>
      </c>
      <c r="BZ124">
        <v>20</v>
      </c>
      <c r="CA124">
        <v>10620</v>
      </c>
      <c r="CB124">
        <v>171</v>
      </c>
      <c r="CC124" s="1"/>
      <c r="CD124" s="2"/>
      <c r="CE124" s="1">
        <v>15.75</v>
      </c>
      <c r="CF124" s="2">
        <v>3.3341358336000009</v>
      </c>
      <c r="CH124" t="s">
        <v>12</v>
      </c>
      <c r="CI124">
        <v>2019</v>
      </c>
      <c r="CJ124">
        <v>5</v>
      </c>
      <c r="CK124">
        <v>6</v>
      </c>
      <c r="CL124">
        <v>20</v>
      </c>
      <c r="CM124">
        <v>10620</v>
      </c>
      <c r="CN124">
        <v>171</v>
      </c>
      <c r="CO124" s="1"/>
      <c r="CP124" s="2"/>
      <c r="CQ124" s="1">
        <v>20.375</v>
      </c>
      <c r="CR124" s="2">
        <v>3.1051333632000002</v>
      </c>
      <c r="CS124" s="1">
        <v>8.89</v>
      </c>
      <c r="CT124">
        <f t="shared" si="22"/>
        <v>2.1663700000000006</v>
      </c>
      <c r="CW124">
        <v>10620</v>
      </c>
      <c r="CY124">
        <v>3.4557600000000002</v>
      </c>
      <c r="CZ124">
        <f t="shared" si="16"/>
        <v>7.7409024000000013</v>
      </c>
      <c r="DB124">
        <v>1.8803400000000001</v>
      </c>
      <c r="DC124">
        <f t="shared" si="17"/>
        <v>4.2119616000000004</v>
      </c>
      <c r="DE124">
        <v>1.5972</v>
      </c>
      <c r="DF124">
        <f t="shared" si="18"/>
        <v>3.577728</v>
      </c>
      <c r="DH124">
        <v>1.5899399999999999</v>
      </c>
      <c r="DI124">
        <f t="shared" si="19"/>
        <v>3.5614656</v>
      </c>
      <c r="DK124">
        <v>0.47916000000000003</v>
      </c>
      <c r="DL124">
        <f t="shared" si="20"/>
        <v>1.0733184000000002</v>
      </c>
      <c r="DN124">
        <f t="shared" si="23"/>
        <v>11.031987862009624</v>
      </c>
      <c r="DO124">
        <f t="shared" si="24"/>
        <v>20.124879396348092</v>
      </c>
      <c r="DP124">
        <f t="shared" si="25"/>
        <v>20.165376000000006</v>
      </c>
      <c r="DQ124">
        <f t="shared" si="26"/>
        <v>51.322243258357716</v>
      </c>
      <c r="DR124">
        <v>10620</v>
      </c>
      <c r="DS124">
        <f t="shared" si="27"/>
        <v>4.9202665864562922</v>
      </c>
      <c r="DT124">
        <f t="shared" si="28"/>
        <v>8.9756962107712486</v>
      </c>
      <c r="DU124">
        <f t="shared" si="29"/>
        <v>8.993757696000003</v>
      </c>
      <c r="DV124">
        <f t="shared" si="30"/>
        <v>22.889720493227543</v>
      </c>
    </row>
    <row r="125" spans="1:126" x14ac:dyDescent="0.2">
      <c r="A125" t="s">
        <v>12</v>
      </c>
      <c r="B125">
        <v>2018</v>
      </c>
      <c r="C125">
        <v>1</v>
      </c>
      <c r="D125">
        <v>7</v>
      </c>
      <c r="E125">
        <v>1</v>
      </c>
      <c r="F125">
        <v>10701</v>
      </c>
      <c r="G125">
        <v>38</v>
      </c>
      <c r="H125" s="1">
        <v>3.1</v>
      </c>
      <c r="I125" s="2">
        <v>26.002965812993466</v>
      </c>
      <c r="J125">
        <v>17</v>
      </c>
      <c r="K125" s="2">
        <v>2.3849903601779494</v>
      </c>
      <c r="M125" t="s">
        <v>12</v>
      </c>
      <c r="N125">
        <v>2018</v>
      </c>
      <c r="O125">
        <v>2</v>
      </c>
      <c r="P125">
        <v>7</v>
      </c>
      <c r="Q125">
        <v>1</v>
      </c>
      <c r="R125">
        <v>10701</v>
      </c>
      <c r="S125">
        <v>38</v>
      </c>
      <c r="T125" s="1"/>
      <c r="U125" s="2"/>
      <c r="W125" s="2">
        <v>2.9337741311999994</v>
      </c>
      <c r="Y125" t="s">
        <v>12</v>
      </c>
      <c r="Z125">
        <v>2018</v>
      </c>
      <c r="AA125">
        <v>3</v>
      </c>
      <c r="AB125">
        <v>7</v>
      </c>
      <c r="AC125">
        <v>1</v>
      </c>
      <c r="AD125">
        <v>10701</v>
      </c>
      <c r="AE125">
        <v>38</v>
      </c>
      <c r="AH125">
        <v>13</v>
      </c>
      <c r="AI125">
        <v>1.8191910528000004</v>
      </c>
      <c r="AJ125">
        <v>7</v>
      </c>
      <c r="AK125">
        <f t="shared" si="21"/>
        <v>2.1996000000000002</v>
      </c>
      <c r="AL125" t="s">
        <v>12</v>
      </c>
      <c r="AM125">
        <v>2019</v>
      </c>
      <c r="AN125">
        <v>1</v>
      </c>
      <c r="AO125">
        <v>7</v>
      </c>
      <c r="AP125">
        <v>1</v>
      </c>
      <c r="AQ125">
        <v>10701</v>
      </c>
      <c r="AR125">
        <v>38</v>
      </c>
      <c r="AS125" s="1">
        <v>3</v>
      </c>
      <c r="AT125" s="2">
        <v>18.58325666973321</v>
      </c>
      <c r="AU125">
        <v>26</v>
      </c>
      <c r="AV125" s="2">
        <v>4.6056553037718491</v>
      </c>
      <c r="AX125" t="s">
        <v>12</v>
      </c>
      <c r="AY125">
        <v>2019</v>
      </c>
      <c r="AZ125">
        <v>2</v>
      </c>
      <c r="BA125">
        <v>7</v>
      </c>
      <c r="BB125">
        <v>1</v>
      </c>
      <c r="BC125">
        <v>10701</v>
      </c>
      <c r="BD125">
        <v>38</v>
      </c>
      <c r="BE125" s="1">
        <v>2.1</v>
      </c>
      <c r="BF125" s="2"/>
      <c r="BG125" s="1">
        <v>12.333333333333334</v>
      </c>
      <c r="BH125" s="2">
        <v>2.1276794880000001</v>
      </c>
      <c r="BJ125" t="s">
        <v>12</v>
      </c>
      <c r="BK125">
        <v>2019</v>
      </c>
      <c r="BL125">
        <v>3</v>
      </c>
      <c r="BM125">
        <v>7</v>
      </c>
      <c r="BN125">
        <v>1</v>
      </c>
      <c r="BO125">
        <v>10701</v>
      </c>
      <c r="BP125">
        <v>38</v>
      </c>
      <c r="BQ125" s="1"/>
      <c r="BR125" s="2"/>
      <c r="BS125" s="1">
        <v>13.25</v>
      </c>
      <c r="BT125" s="2">
        <v>2.1242597376000001</v>
      </c>
      <c r="BV125" t="s">
        <v>12</v>
      </c>
      <c r="BW125">
        <v>2019</v>
      </c>
      <c r="BX125">
        <v>4</v>
      </c>
      <c r="BY125">
        <v>7</v>
      </c>
      <c r="BZ125">
        <v>1</v>
      </c>
      <c r="CA125">
        <v>10701</v>
      </c>
      <c r="CB125">
        <v>38</v>
      </c>
      <c r="CC125" s="1"/>
      <c r="CD125" s="2"/>
      <c r="CE125" s="1">
        <v>13</v>
      </c>
      <c r="CF125" s="2">
        <v>1.9693859328000005</v>
      </c>
      <c r="CH125" t="s">
        <v>12</v>
      </c>
      <c r="CI125">
        <v>2019</v>
      </c>
      <c r="CJ125">
        <v>5</v>
      </c>
      <c r="CK125">
        <v>7</v>
      </c>
      <c r="CL125">
        <v>1</v>
      </c>
      <c r="CM125">
        <v>10701</v>
      </c>
      <c r="CN125">
        <v>38</v>
      </c>
      <c r="CO125" s="1"/>
      <c r="CP125" s="2"/>
      <c r="CQ125" s="1">
        <v>12.875</v>
      </c>
      <c r="CR125" s="2">
        <v>1.7213239296</v>
      </c>
      <c r="CS125" s="1">
        <v>8.5724999999999998</v>
      </c>
      <c r="CT125">
        <f t="shared" si="22"/>
        <v>2.0193675</v>
      </c>
      <c r="CW125">
        <v>10701</v>
      </c>
      <c r="CY125">
        <v>1.8077400000000001</v>
      </c>
      <c r="CZ125">
        <f t="shared" si="16"/>
        <v>4.0493376000000003</v>
      </c>
      <c r="DB125">
        <v>0.63161999999999996</v>
      </c>
      <c r="DC125">
        <f t="shared" si="17"/>
        <v>1.4148288</v>
      </c>
      <c r="DE125">
        <v>0.71874000000000005</v>
      </c>
      <c r="DF125">
        <f t="shared" si="18"/>
        <v>1.6099776000000003</v>
      </c>
      <c r="DH125">
        <v>1.3431</v>
      </c>
      <c r="DI125">
        <f t="shared" si="19"/>
        <v>3.0085440000000001</v>
      </c>
      <c r="DK125">
        <v>0.11616000000000001</v>
      </c>
      <c r="DL125">
        <f t="shared" si="20"/>
        <v>0.26019840000000005</v>
      </c>
      <c r="DN125">
        <f t="shared" si="23"/>
        <v>7.1379555441779488</v>
      </c>
      <c r="DO125">
        <f t="shared" si="24"/>
        <v>12.548304391771849</v>
      </c>
      <c r="DP125">
        <f t="shared" si="25"/>
        <v>10.342886400000001</v>
      </c>
      <c r="DQ125">
        <f t="shared" si="26"/>
        <v>30.0291463359498</v>
      </c>
      <c r="DR125">
        <v>10701</v>
      </c>
      <c r="DS125">
        <f t="shared" si="27"/>
        <v>3.1835281727033653</v>
      </c>
      <c r="DT125">
        <f t="shared" si="28"/>
        <v>5.5965437587302445</v>
      </c>
      <c r="DU125">
        <f t="shared" si="29"/>
        <v>4.612927334400001</v>
      </c>
      <c r="DV125">
        <f t="shared" si="30"/>
        <v>13.392999265833611</v>
      </c>
    </row>
    <row r="126" spans="1:126" x14ac:dyDescent="0.2">
      <c r="A126" t="s">
        <v>12</v>
      </c>
      <c r="B126">
        <v>2018</v>
      </c>
      <c r="C126">
        <v>1</v>
      </c>
      <c r="D126">
        <v>7</v>
      </c>
      <c r="E126">
        <v>2</v>
      </c>
      <c r="F126">
        <v>10702</v>
      </c>
      <c r="G126">
        <v>202</v>
      </c>
      <c r="H126" s="1">
        <v>3.3</v>
      </c>
      <c r="I126" s="2">
        <v>20.74462324835936</v>
      </c>
      <c r="J126">
        <v>24</v>
      </c>
      <c r="K126" s="2">
        <v>3.1374234583613094</v>
      </c>
      <c r="M126" t="s">
        <v>12</v>
      </c>
      <c r="N126">
        <v>2018</v>
      </c>
      <c r="O126">
        <v>2</v>
      </c>
      <c r="P126">
        <v>7</v>
      </c>
      <c r="Q126">
        <v>2</v>
      </c>
      <c r="R126">
        <v>10702</v>
      </c>
      <c r="S126" s="6">
        <v>202</v>
      </c>
      <c r="T126" s="1">
        <v>3.8</v>
      </c>
      <c r="U126" s="2">
        <v>20.504038772213249</v>
      </c>
      <c r="V126">
        <v>23</v>
      </c>
      <c r="W126" s="2">
        <v>3.9316433587200001</v>
      </c>
      <c r="Y126" t="s">
        <v>12</v>
      </c>
      <c r="Z126">
        <v>2018</v>
      </c>
      <c r="AA126">
        <v>3</v>
      </c>
      <c r="AB126">
        <v>7</v>
      </c>
      <c r="AC126">
        <v>2</v>
      </c>
      <c r="AD126">
        <v>10702</v>
      </c>
      <c r="AE126">
        <v>202</v>
      </c>
      <c r="AF126">
        <v>3.1</v>
      </c>
      <c r="AG126">
        <v>26.415891800507186</v>
      </c>
      <c r="AH126">
        <v>16</v>
      </c>
      <c r="AI126">
        <v>2.0100277612800004</v>
      </c>
      <c r="AJ126">
        <v>14</v>
      </c>
      <c r="AK126">
        <f t="shared" si="21"/>
        <v>3.6262000000000003</v>
      </c>
      <c r="AL126" t="s">
        <v>12</v>
      </c>
      <c r="AM126">
        <v>2019</v>
      </c>
      <c r="AN126">
        <v>1</v>
      </c>
      <c r="AO126">
        <v>7</v>
      </c>
      <c r="AP126">
        <v>2</v>
      </c>
      <c r="AQ126">
        <v>10702</v>
      </c>
      <c r="AR126">
        <v>202</v>
      </c>
      <c r="AS126" s="1">
        <v>3.1</v>
      </c>
      <c r="AT126" s="2">
        <v>12.678527371912606</v>
      </c>
      <c r="AU126">
        <v>28.5</v>
      </c>
      <c r="AV126" s="2">
        <v>6.1981112793599999</v>
      </c>
      <c r="AX126" t="s">
        <v>12</v>
      </c>
      <c r="AY126">
        <v>2019</v>
      </c>
      <c r="AZ126">
        <v>2</v>
      </c>
      <c r="BA126">
        <v>7</v>
      </c>
      <c r="BB126">
        <v>2</v>
      </c>
      <c r="BC126">
        <v>10702</v>
      </c>
      <c r="BD126" s="6">
        <v>202</v>
      </c>
      <c r="BE126" s="1">
        <v>2.5</v>
      </c>
      <c r="BF126" s="2">
        <v>20.374486428234661</v>
      </c>
      <c r="BG126" s="1">
        <v>16.5</v>
      </c>
      <c r="BH126" s="2">
        <v>4.2819549696000001</v>
      </c>
      <c r="BJ126" t="s">
        <v>12</v>
      </c>
      <c r="BK126">
        <v>2019</v>
      </c>
      <c r="BL126">
        <v>3</v>
      </c>
      <c r="BM126">
        <v>7</v>
      </c>
      <c r="BN126">
        <v>2</v>
      </c>
      <c r="BO126">
        <v>10702</v>
      </c>
      <c r="BP126" s="6">
        <v>202</v>
      </c>
      <c r="BQ126" s="1">
        <v>3.1</v>
      </c>
      <c r="BR126" s="2">
        <v>19.912261597336734</v>
      </c>
      <c r="BS126" s="1">
        <v>20.75</v>
      </c>
      <c r="BT126" s="2">
        <v>3.7440077875200011</v>
      </c>
      <c r="BV126" t="s">
        <v>12</v>
      </c>
      <c r="BW126">
        <v>2019</v>
      </c>
      <c r="BX126">
        <v>4</v>
      </c>
      <c r="BY126">
        <v>7</v>
      </c>
      <c r="BZ126">
        <v>2</v>
      </c>
      <c r="CA126">
        <v>10702</v>
      </c>
      <c r="CB126" s="6">
        <v>202</v>
      </c>
      <c r="CC126" s="1">
        <v>2.4</v>
      </c>
      <c r="CD126" s="2">
        <v>19.646959805281956</v>
      </c>
      <c r="CE126" s="1">
        <v>16.5</v>
      </c>
      <c r="CF126" s="2">
        <v>2.7752793868800003</v>
      </c>
      <c r="CH126" t="s">
        <v>12</v>
      </c>
      <c r="CI126">
        <v>2019</v>
      </c>
      <c r="CJ126">
        <v>5</v>
      </c>
      <c r="CK126">
        <v>7</v>
      </c>
      <c r="CL126">
        <v>2</v>
      </c>
      <c r="CM126">
        <v>10702</v>
      </c>
      <c r="CN126" s="6">
        <v>202</v>
      </c>
      <c r="CO126" s="1">
        <v>3</v>
      </c>
      <c r="CP126" s="2">
        <v>19.605523848951709</v>
      </c>
      <c r="CQ126" s="1">
        <v>18.375</v>
      </c>
      <c r="CR126" s="2">
        <v>2.4098535014400002</v>
      </c>
      <c r="CS126" s="1">
        <v>9.8424999999999994</v>
      </c>
      <c r="CT126">
        <f t="shared" si="22"/>
        <v>2.6073775000000001</v>
      </c>
      <c r="CW126">
        <v>10702</v>
      </c>
      <c r="CY126">
        <v>3.3831599999999997</v>
      </c>
      <c r="CZ126">
        <f t="shared" si="16"/>
        <v>7.5782784000000003</v>
      </c>
      <c r="DB126">
        <v>1.5100799999999999</v>
      </c>
      <c r="DC126">
        <f t="shared" si="17"/>
        <v>3.3825791999999999</v>
      </c>
      <c r="DE126">
        <v>1.2705</v>
      </c>
      <c r="DF126">
        <f t="shared" si="18"/>
        <v>2.84592</v>
      </c>
      <c r="DH126">
        <v>1.3794</v>
      </c>
      <c r="DI126">
        <f t="shared" si="19"/>
        <v>3.0898560000000002</v>
      </c>
      <c r="DK126">
        <v>0.19602000000000003</v>
      </c>
      <c r="DL126">
        <f t="shared" si="20"/>
        <v>0.43908480000000011</v>
      </c>
      <c r="DN126">
        <f t="shared" si="23"/>
        <v>9.0790945783613104</v>
      </c>
      <c r="DO126">
        <f t="shared" si="24"/>
        <v>19.409206924800003</v>
      </c>
      <c r="DP126">
        <f t="shared" si="25"/>
        <v>17.335718400000001</v>
      </c>
      <c r="DQ126">
        <f t="shared" si="26"/>
        <v>45.824019903161314</v>
      </c>
      <c r="DR126">
        <v>10702</v>
      </c>
      <c r="DS126">
        <f t="shared" si="27"/>
        <v>4.0492761819491445</v>
      </c>
      <c r="DT126">
        <f t="shared" si="28"/>
        <v>8.6565062884608022</v>
      </c>
      <c r="DU126">
        <f t="shared" si="29"/>
        <v>7.7317304064000005</v>
      </c>
      <c r="DV126">
        <f t="shared" si="30"/>
        <v>20.437512876809947</v>
      </c>
    </row>
    <row r="127" spans="1:126" x14ac:dyDescent="0.2">
      <c r="A127" t="s">
        <v>12</v>
      </c>
      <c r="B127">
        <v>2018</v>
      </c>
      <c r="C127">
        <v>1</v>
      </c>
      <c r="D127">
        <v>7</v>
      </c>
      <c r="E127">
        <v>3</v>
      </c>
      <c r="F127">
        <v>10703</v>
      </c>
      <c r="G127">
        <v>150</v>
      </c>
      <c r="H127" s="1">
        <v>3.5</v>
      </c>
      <c r="I127" s="2">
        <v>20.066278693824763</v>
      </c>
      <c r="J127">
        <v>24</v>
      </c>
      <c r="K127" s="2">
        <v>4.2291830241707089</v>
      </c>
      <c r="M127" t="s">
        <v>12</v>
      </c>
      <c r="N127">
        <v>2018</v>
      </c>
      <c r="O127">
        <v>2</v>
      </c>
      <c r="P127">
        <v>7</v>
      </c>
      <c r="Q127">
        <v>3</v>
      </c>
      <c r="R127">
        <v>10703</v>
      </c>
      <c r="S127">
        <v>150</v>
      </c>
      <c r="T127" s="1"/>
      <c r="U127" s="2"/>
      <c r="W127" s="2">
        <v>4.4392634879999999</v>
      </c>
      <c r="Y127" t="s">
        <v>12</v>
      </c>
      <c r="Z127">
        <v>2018</v>
      </c>
      <c r="AA127">
        <v>3</v>
      </c>
      <c r="AB127">
        <v>7</v>
      </c>
      <c r="AC127">
        <v>3</v>
      </c>
      <c r="AD127">
        <v>10703</v>
      </c>
      <c r="AE127">
        <v>150</v>
      </c>
      <c r="AH127">
        <v>18</v>
      </c>
      <c r="AI127">
        <v>2.1640050432</v>
      </c>
      <c r="AJ127">
        <v>10</v>
      </c>
      <c r="AK127">
        <f t="shared" si="21"/>
        <v>2.8110000000000004</v>
      </c>
      <c r="AL127" t="s">
        <v>12</v>
      </c>
      <c r="AM127">
        <v>2019</v>
      </c>
      <c r="AN127">
        <v>1</v>
      </c>
      <c r="AO127">
        <v>7</v>
      </c>
      <c r="AP127">
        <v>3</v>
      </c>
      <c r="AQ127">
        <v>10703</v>
      </c>
      <c r="AR127">
        <v>150</v>
      </c>
      <c r="AS127" s="1">
        <v>2.6</v>
      </c>
      <c r="AT127" s="2">
        <v>16.906304313477644</v>
      </c>
      <c r="AU127">
        <v>29</v>
      </c>
      <c r="AV127" s="2">
        <v>6.9449107233370224</v>
      </c>
      <c r="AX127" t="s">
        <v>12</v>
      </c>
      <c r="AY127">
        <v>2019</v>
      </c>
      <c r="AZ127">
        <v>2</v>
      </c>
      <c r="BA127">
        <v>7</v>
      </c>
      <c r="BB127">
        <v>3</v>
      </c>
      <c r="BC127">
        <v>10703</v>
      </c>
      <c r="BD127">
        <v>150</v>
      </c>
      <c r="BE127" s="1">
        <v>2.5</v>
      </c>
      <c r="BF127" s="2"/>
      <c r="BG127" s="1">
        <v>17.166666666666668</v>
      </c>
      <c r="BH127" s="2">
        <v>4.1489750015999993</v>
      </c>
      <c r="BJ127" t="s">
        <v>12</v>
      </c>
      <c r="BK127">
        <v>2019</v>
      </c>
      <c r="BL127">
        <v>3</v>
      </c>
      <c r="BM127">
        <v>7</v>
      </c>
      <c r="BN127">
        <v>3</v>
      </c>
      <c r="BO127">
        <v>10703</v>
      </c>
      <c r="BP127">
        <v>150</v>
      </c>
      <c r="BQ127" s="1"/>
      <c r="BR127" s="2"/>
      <c r="BS127" s="1">
        <v>18.5</v>
      </c>
      <c r="BT127" s="2">
        <v>3.7364211455999996</v>
      </c>
      <c r="BV127" t="s">
        <v>12</v>
      </c>
      <c r="BW127">
        <v>2019</v>
      </c>
      <c r="BX127">
        <v>4</v>
      </c>
      <c r="BY127">
        <v>7</v>
      </c>
      <c r="BZ127">
        <v>3</v>
      </c>
      <c r="CA127">
        <v>10703</v>
      </c>
      <c r="CB127">
        <v>150</v>
      </c>
      <c r="CC127" s="1"/>
      <c r="CD127" s="2"/>
      <c r="CE127" s="1">
        <v>16.75</v>
      </c>
      <c r="CF127" s="2">
        <v>2.6258479104000001</v>
      </c>
      <c r="CH127" t="s">
        <v>12</v>
      </c>
      <c r="CI127">
        <v>2019</v>
      </c>
      <c r="CJ127">
        <v>5</v>
      </c>
      <c r="CK127">
        <v>7</v>
      </c>
      <c r="CL127">
        <v>3</v>
      </c>
      <c r="CM127">
        <v>10703</v>
      </c>
      <c r="CN127">
        <v>150</v>
      </c>
      <c r="CO127" s="1"/>
      <c r="CP127" s="2"/>
      <c r="CQ127" s="1">
        <v>19.375</v>
      </c>
      <c r="CR127" s="2">
        <v>2.4469800960000008</v>
      </c>
      <c r="CS127" s="1">
        <v>10.16</v>
      </c>
      <c r="CT127">
        <f t="shared" si="22"/>
        <v>2.7543800000000003</v>
      </c>
      <c r="CW127">
        <v>10703</v>
      </c>
      <c r="CY127">
        <v>3.3033000000000001</v>
      </c>
      <c r="CZ127">
        <f t="shared" si="16"/>
        <v>7.3993920000000006</v>
      </c>
      <c r="DB127">
        <v>1.5246</v>
      </c>
      <c r="DC127">
        <f t="shared" si="17"/>
        <v>3.4151040000000004</v>
      </c>
      <c r="DE127">
        <v>1.3939200000000003</v>
      </c>
      <c r="DF127">
        <f t="shared" si="18"/>
        <v>3.1223808000000011</v>
      </c>
      <c r="DH127">
        <v>1.1906399999999997</v>
      </c>
      <c r="DI127">
        <f t="shared" si="19"/>
        <v>2.6670335999999994</v>
      </c>
      <c r="DK127">
        <v>0.34122000000000002</v>
      </c>
      <c r="DL127">
        <f t="shared" si="20"/>
        <v>0.76433280000000015</v>
      </c>
      <c r="DN127">
        <f t="shared" si="23"/>
        <v>10.832451555370708</v>
      </c>
      <c r="DO127">
        <f t="shared" si="24"/>
        <v>19.90313487693702</v>
      </c>
      <c r="DP127">
        <f t="shared" si="25"/>
        <v>17.368243200000006</v>
      </c>
      <c r="DQ127">
        <f t="shared" si="26"/>
        <v>48.103829632307736</v>
      </c>
      <c r="DR127">
        <v>10703</v>
      </c>
      <c r="DS127">
        <f t="shared" si="27"/>
        <v>4.8312733936953363</v>
      </c>
      <c r="DT127">
        <f t="shared" si="28"/>
        <v>8.8767981551139119</v>
      </c>
      <c r="DU127">
        <f t="shared" si="29"/>
        <v>7.7462364672000028</v>
      </c>
      <c r="DV127">
        <f t="shared" si="30"/>
        <v>21.45430801600925</v>
      </c>
    </row>
    <row r="128" spans="1:126" x14ac:dyDescent="0.2">
      <c r="A128" t="s">
        <v>12</v>
      </c>
      <c r="B128">
        <v>2018</v>
      </c>
      <c r="C128">
        <v>1</v>
      </c>
      <c r="D128">
        <v>7</v>
      </c>
      <c r="E128">
        <v>4</v>
      </c>
      <c r="F128">
        <v>10704</v>
      </c>
      <c r="G128">
        <v>143</v>
      </c>
      <c r="H128" s="1">
        <v>4</v>
      </c>
      <c r="I128" s="2">
        <v>22.975622885266077</v>
      </c>
      <c r="K128" s="2">
        <v>4.9320317588434337</v>
      </c>
      <c r="M128" t="s">
        <v>12</v>
      </c>
      <c r="N128">
        <v>2018</v>
      </c>
      <c r="O128">
        <v>2</v>
      </c>
      <c r="P128">
        <v>7</v>
      </c>
      <c r="Q128">
        <v>4</v>
      </c>
      <c r="R128">
        <v>10704</v>
      </c>
      <c r="S128">
        <v>143</v>
      </c>
      <c r="T128" s="1"/>
      <c r="U128" s="2"/>
      <c r="W128" s="2">
        <v>4.1304451584000006</v>
      </c>
      <c r="Y128" t="s">
        <v>12</v>
      </c>
      <c r="Z128">
        <v>2018</v>
      </c>
      <c r="AA128">
        <v>3</v>
      </c>
      <c r="AB128">
        <v>7</v>
      </c>
      <c r="AC128">
        <v>4</v>
      </c>
      <c r="AD128">
        <v>10704</v>
      </c>
      <c r="AE128">
        <v>143</v>
      </c>
      <c r="AH128">
        <v>16</v>
      </c>
      <c r="AI128">
        <v>2.0213233920000002</v>
      </c>
      <c r="AJ128">
        <v>8</v>
      </c>
      <c r="AK128">
        <f t="shared" si="21"/>
        <v>2.4034</v>
      </c>
      <c r="AL128" t="s">
        <v>12</v>
      </c>
      <c r="AM128">
        <v>2019</v>
      </c>
      <c r="AN128">
        <v>1</v>
      </c>
      <c r="AO128">
        <v>7</v>
      </c>
      <c r="AP128">
        <v>4</v>
      </c>
      <c r="AQ128">
        <v>10704</v>
      </c>
      <c r="AR128">
        <v>143</v>
      </c>
      <c r="AS128" s="1">
        <v>3.1</v>
      </c>
      <c r="AT128" s="2">
        <v>16.335632422340922</v>
      </c>
      <c r="AU128">
        <v>27</v>
      </c>
      <c r="AV128" s="2">
        <v>5.244061061038221</v>
      </c>
      <c r="AX128" t="s">
        <v>12</v>
      </c>
      <c r="AY128">
        <v>2019</v>
      </c>
      <c r="AZ128">
        <v>2</v>
      </c>
      <c r="BA128">
        <v>7</v>
      </c>
      <c r="BB128">
        <v>4</v>
      </c>
      <c r="BC128">
        <v>10704</v>
      </c>
      <c r="BD128">
        <v>143</v>
      </c>
      <c r="BE128" s="1">
        <v>2.1</v>
      </c>
      <c r="BF128" s="2"/>
      <c r="BG128" s="1">
        <v>16.333333333333332</v>
      </c>
      <c r="BH128" s="2">
        <v>3.3688258560000004</v>
      </c>
      <c r="BJ128" t="s">
        <v>12</v>
      </c>
      <c r="BK128">
        <v>2019</v>
      </c>
      <c r="BL128">
        <v>3</v>
      </c>
      <c r="BM128">
        <v>7</v>
      </c>
      <c r="BN128">
        <v>4</v>
      </c>
      <c r="BO128">
        <v>10704</v>
      </c>
      <c r="BP128">
        <v>143</v>
      </c>
      <c r="BQ128" s="1"/>
      <c r="BR128" s="2"/>
      <c r="BS128" s="1">
        <v>16.5</v>
      </c>
      <c r="BT128" s="2">
        <v>2.9587903488000005</v>
      </c>
      <c r="BV128" t="s">
        <v>12</v>
      </c>
      <c r="BW128">
        <v>2019</v>
      </c>
      <c r="BX128">
        <v>4</v>
      </c>
      <c r="BY128">
        <v>7</v>
      </c>
      <c r="BZ128">
        <v>4</v>
      </c>
      <c r="CA128">
        <v>10704</v>
      </c>
      <c r="CB128">
        <v>143</v>
      </c>
      <c r="CC128" s="1"/>
      <c r="CD128" s="2"/>
      <c r="CE128" s="1">
        <v>16.75</v>
      </c>
      <c r="CF128" s="2">
        <v>2.6431232256000001</v>
      </c>
      <c r="CH128" t="s">
        <v>12</v>
      </c>
      <c r="CI128">
        <v>2019</v>
      </c>
      <c r="CJ128">
        <v>5</v>
      </c>
      <c r="CK128">
        <v>7</v>
      </c>
      <c r="CL128">
        <v>4</v>
      </c>
      <c r="CM128">
        <v>10704</v>
      </c>
      <c r="CN128">
        <v>143</v>
      </c>
      <c r="CO128" s="1"/>
      <c r="CP128" s="2"/>
      <c r="CQ128" s="1">
        <v>19.75</v>
      </c>
      <c r="CR128" s="2">
        <v>2.4301043712000006</v>
      </c>
      <c r="CS128" s="1">
        <v>9.5250000000000004</v>
      </c>
      <c r="CT128">
        <f t="shared" si="22"/>
        <v>2.460375</v>
      </c>
      <c r="CW128">
        <v>10704</v>
      </c>
      <c r="CY128">
        <v>2.7733200000000005</v>
      </c>
      <c r="CZ128">
        <f t="shared" si="16"/>
        <v>6.2122368000000012</v>
      </c>
      <c r="DB128">
        <v>1.3068</v>
      </c>
      <c r="DC128">
        <f t="shared" si="17"/>
        <v>2.9272320000000001</v>
      </c>
      <c r="DE128">
        <v>1.3576200000000003</v>
      </c>
      <c r="DF128">
        <f t="shared" si="18"/>
        <v>3.041068800000001</v>
      </c>
      <c r="DH128">
        <v>1.1906399999999997</v>
      </c>
      <c r="DI128">
        <f t="shared" si="19"/>
        <v>2.6670335999999994</v>
      </c>
      <c r="DK128">
        <v>0.36300000000000004</v>
      </c>
      <c r="DL128">
        <f t="shared" si="20"/>
        <v>0.81312000000000018</v>
      </c>
      <c r="DN128">
        <f t="shared" si="23"/>
        <v>11.083800309243433</v>
      </c>
      <c r="DO128">
        <f t="shared" si="24"/>
        <v>16.644904862638221</v>
      </c>
      <c r="DP128">
        <f t="shared" si="25"/>
        <v>15.660691200000002</v>
      </c>
      <c r="DQ128">
        <f t="shared" si="26"/>
        <v>43.389396371881659</v>
      </c>
      <c r="DR128">
        <v>10704</v>
      </c>
      <c r="DS128">
        <f t="shared" si="27"/>
        <v>4.9433749379225711</v>
      </c>
      <c r="DT128">
        <f t="shared" si="28"/>
        <v>7.4236275687366469</v>
      </c>
      <c r="DU128">
        <f t="shared" si="29"/>
        <v>6.9846682752000016</v>
      </c>
      <c r="DV128">
        <f t="shared" si="30"/>
        <v>19.35167078185922</v>
      </c>
    </row>
    <row r="129" spans="1:126" x14ac:dyDescent="0.2">
      <c r="A129" t="s">
        <v>12</v>
      </c>
      <c r="B129">
        <v>2018</v>
      </c>
      <c r="C129">
        <v>1</v>
      </c>
      <c r="D129">
        <v>7</v>
      </c>
      <c r="E129">
        <v>5</v>
      </c>
      <c r="F129">
        <v>10705</v>
      </c>
      <c r="G129">
        <v>72</v>
      </c>
      <c r="H129" s="1">
        <v>3.2</v>
      </c>
      <c r="I129" s="2">
        <v>22.914412618871363</v>
      </c>
      <c r="J129">
        <v>18</v>
      </c>
      <c r="K129" s="2">
        <v>2.1911428613860262</v>
      </c>
      <c r="M129" t="s">
        <v>12</v>
      </c>
      <c r="N129">
        <v>2018</v>
      </c>
      <c r="O129">
        <v>2</v>
      </c>
      <c r="P129">
        <v>7</v>
      </c>
      <c r="Q129">
        <v>5</v>
      </c>
      <c r="R129">
        <v>10705</v>
      </c>
      <c r="S129">
        <v>72</v>
      </c>
      <c r="T129" s="1"/>
      <c r="U129" s="2"/>
      <c r="W129" s="2">
        <v>3.7251211008000005</v>
      </c>
      <c r="Y129" t="s">
        <v>12</v>
      </c>
      <c r="Z129">
        <v>2018</v>
      </c>
      <c r="AA129">
        <v>3</v>
      </c>
      <c r="AB129">
        <v>7</v>
      </c>
      <c r="AC129">
        <v>5</v>
      </c>
      <c r="AD129">
        <v>10705</v>
      </c>
      <c r="AE129">
        <v>72</v>
      </c>
      <c r="AH129">
        <v>18</v>
      </c>
      <c r="AI129">
        <v>1.6170587136000005</v>
      </c>
      <c r="AJ129">
        <v>7</v>
      </c>
      <c r="AK129">
        <f t="shared" si="21"/>
        <v>2.1996000000000002</v>
      </c>
      <c r="AL129" t="s">
        <v>12</v>
      </c>
      <c r="AM129">
        <v>2019</v>
      </c>
      <c r="AN129">
        <v>1</v>
      </c>
      <c r="AO129">
        <v>7</v>
      </c>
      <c r="AP129">
        <v>5</v>
      </c>
      <c r="AQ129">
        <v>10705</v>
      </c>
      <c r="AR129">
        <v>72</v>
      </c>
      <c r="AS129" s="1">
        <v>2.9</v>
      </c>
      <c r="AT129" s="2">
        <v>13.265890437106318</v>
      </c>
      <c r="AU129">
        <v>22.5</v>
      </c>
      <c r="AV129" s="2">
        <v>3.1195312326779923</v>
      </c>
      <c r="AX129" t="s">
        <v>12</v>
      </c>
      <c r="AY129">
        <v>2019</v>
      </c>
      <c r="AZ129">
        <v>2</v>
      </c>
      <c r="BA129">
        <v>7</v>
      </c>
      <c r="BB129">
        <v>5</v>
      </c>
      <c r="BC129">
        <v>10705</v>
      </c>
      <c r="BD129">
        <v>72</v>
      </c>
      <c r="BE129" s="1">
        <v>2</v>
      </c>
      <c r="BF129" s="2"/>
      <c r="BG129" s="1">
        <v>14</v>
      </c>
      <c r="BH129" s="2">
        <v>2.0744875007999997</v>
      </c>
      <c r="BJ129" t="s">
        <v>12</v>
      </c>
      <c r="BK129">
        <v>2019</v>
      </c>
      <c r="BL129">
        <v>3</v>
      </c>
      <c r="BM129">
        <v>7</v>
      </c>
      <c r="BN129">
        <v>5</v>
      </c>
      <c r="BO129">
        <v>10705</v>
      </c>
      <c r="BP129">
        <v>72</v>
      </c>
      <c r="BQ129" s="1"/>
      <c r="BR129" s="2"/>
      <c r="BS129" s="1">
        <v>10.5</v>
      </c>
      <c r="BT129" s="2">
        <v>1.6500946176000002</v>
      </c>
      <c r="BV129" t="s">
        <v>12</v>
      </c>
      <c r="BW129">
        <v>2019</v>
      </c>
      <c r="BX129">
        <v>4</v>
      </c>
      <c r="BY129">
        <v>7</v>
      </c>
      <c r="BZ129">
        <v>5</v>
      </c>
      <c r="CA129">
        <v>10705</v>
      </c>
      <c r="CB129">
        <v>72</v>
      </c>
      <c r="CC129" s="1"/>
      <c r="CD129" s="2"/>
      <c r="CE129" s="1">
        <v>15</v>
      </c>
      <c r="CF129" s="2">
        <v>1.8311834112000001</v>
      </c>
      <c r="CH129" t="s">
        <v>12</v>
      </c>
      <c r="CI129">
        <v>2019</v>
      </c>
      <c r="CJ129">
        <v>5</v>
      </c>
      <c r="CK129">
        <v>7</v>
      </c>
      <c r="CL129">
        <v>5</v>
      </c>
      <c r="CM129">
        <v>10705</v>
      </c>
      <c r="CN129">
        <v>72</v>
      </c>
      <c r="CO129" s="1"/>
      <c r="CP129" s="2"/>
      <c r="CQ129" s="1">
        <v>16.5</v>
      </c>
      <c r="CR129" s="2">
        <v>1.6369453056000001</v>
      </c>
      <c r="CS129" s="1">
        <v>7.9375</v>
      </c>
      <c r="CT129">
        <f t="shared" si="22"/>
        <v>1.7253625000000001</v>
      </c>
      <c r="CW129">
        <v>10705</v>
      </c>
      <c r="CY129">
        <v>2.11992</v>
      </c>
      <c r="CZ129">
        <f t="shared" si="16"/>
        <v>4.7486208000000003</v>
      </c>
      <c r="DB129">
        <v>0.73326000000000002</v>
      </c>
      <c r="DC129">
        <f t="shared" si="17"/>
        <v>1.6425024000000001</v>
      </c>
      <c r="DE129">
        <v>0.60258000000000012</v>
      </c>
      <c r="DF129">
        <f t="shared" si="18"/>
        <v>1.3497792000000004</v>
      </c>
      <c r="DH129">
        <v>1.2922800000000001</v>
      </c>
      <c r="DI129">
        <f t="shared" si="19"/>
        <v>2.8947072000000005</v>
      </c>
      <c r="DK129">
        <v>7.2599999999999998E-2</v>
      </c>
      <c r="DL129">
        <f t="shared" si="20"/>
        <v>0.16262400000000002</v>
      </c>
      <c r="DN129">
        <f t="shared" si="23"/>
        <v>7.5333226757860272</v>
      </c>
      <c r="DO129">
        <f t="shared" si="24"/>
        <v>10.312242067877991</v>
      </c>
      <c r="DP129">
        <f t="shared" si="25"/>
        <v>10.798233600000001</v>
      </c>
      <c r="DQ129">
        <f t="shared" si="26"/>
        <v>28.643798343664017</v>
      </c>
      <c r="DR129">
        <v>10705</v>
      </c>
      <c r="DS129">
        <f t="shared" si="27"/>
        <v>3.3598619134005681</v>
      </c>
      <c r="DT129">
        <f t="shared" si="28"/>
        <v>4.5992599622735844</v>
      </c>
      <c r="DU129">
        <f t="shared" si="29"/>
        <v>4.8160121856000009</v>
      </c>
      <c r="DV129">
        <f t="shared" si="30"/>
        <v>12.775134061274152</v>
      </c>
    </row>
    <row r="130" spans="1:126" x14ac:dyDescent="0.2">
      <c r="A130" t="s">
        <v>12</v>
      </c>
      <c r="B130">
        <v>2018</v>
      </c>
      <c r="C130">
        <v>1</v>
      </c>
      <c r="D130">
        <v>7</v>
      </c>
      <c r="E130">
        <v>6</v>
      </c>
      <c r="F130">
        <v>10706</v>
      </c>
      <c r="G130">
        <v>11</v>
      </c>
      <c r="H130" s="1">
        <v>3.3</v>
      </c>
      <c r="I130" s="2">
        <v>23.158556932250214</v>
      </c>
      <c r="J130">
        <v>21</v>
      </c>
      <c r="K130" s="2">
        <v>3.660685321998852</v>
      </c>
      <c r="M130" t="s">
        <v>12</v>
      </c>
      <c r="N130">
        <v>2018</v>
      </c>
      <c r="O130">
        <v>2</v>
      </c>
      <c r="P130">
        <v>7</v>
      </c>
      <c r="Q130">
        <v>6</v>
      </c>
      <c r="R130">
        <v>10706</v>
      </c>
      <c r="S130">
        <v>11</v>
      </c>
      <c r="T130" s="1"/>
      <c r="U130" s="2"/>
      <c r="W130" s="2">
        <v>3.7830245376000007</v>
      </c>
      <c r="Y130" t="s">
        <v>12</v>
      </c>
      <c r="Z130">
        <v>2018</v>
      </c>
      <c r="AA130">
        <v>3</v>
      </c>
      <c r="AB130">
        <v>7</v>
      </c>
      <c r="AC130">
        <v>6</v>
      </c>
      <c r="AD130">
        <v>10706</v>
      </c>
      <c r="AE130">
        <v>11</v>
      </c>
      <c r="AH130">
        <v>14</v>
      </c>
      <c r="AI130">
        <v>1.4743770624000001</v>
      </c>
      <c r="AJ130">
        <v>7</v>
      </c>
      <c r="AK130">
        <f t="shared" si="21"/>
        <v>2.1996000000000002</v>
      </c>
      <c r="AL130" t="s">
        <v>12</v>
      </c>
      <c r="AM130">
        <v>2019</v>
      </c>
      <c r="AN130">
        <v>1</v>
      </c>
      <c r="AO130">
        <v>7</v>
      </c>
      <c r="AP130">
        <v>6</v>
      </c>
      <c r="AQ130">
        <v>10706</v>
      </c>
      <c r="AR130">
        <v>11</v>
      </c>
      <c r="AS130" s="1">
        <v>2.7</v>
      </c>
      <c r="AT130" s="2">
        <v>14.841738603665004</v>
      </c>
      <c r="AU130">
        <v>25</v>
      </c>
      <c r="AV130" s="2">
        <v>3.9969595202180837</v>
      </c>
      <c r="AX130" t="s">
        <v>12</v>
      </c>
      <c r="AY130">
        <v>2019</v>
      </c>
      <c r="AZ130">
        <v>2</v>
      </c>
      <c r="BA130">
        <v>7</v>
      </c>
      <c r="BB130">
        <v>6</v>
      </c>
      <c r="BC130">
        <v>10706</v>
      </c>
      <c r="BD130">
        <v>11</v>
      </c>
      <c r="BE130" s="1">
        <v>2.1</v>
      </c>
      <c r="BF130" s="2"/>
      <c r="BG130" s="1">
        <v>14.333333333333334</v>
      </c>
      <c r="BH130" s="2">
        <v>2.7482526719999996</v>
      </c>
      <c r="BJ130" t="s">
        <v>12</v>
      </c>
      <c r="BK130">
        <v>2019</v>
      </c>
      <c r="BL130">
        <v>3</v>
      </c>
      <c r="BM130">
        <v>7</v>
      </c>
      <c r="BN130">
        <v>6</v>
      </c>
      <c r="BO130">
        <v>10706</v>
      </c>
      <c r="BP130">
        <v>11</v>
      </c>
      <c r="BQ130" s="1"/>
      <c r="BR130" s="2"/>
      <c r="BS130" s="1">
        <v>13.75</v>
      </c>
      <c r="BT130" s="2">
        <v>2.3897922048</v>
      </c>
      <c r="BV130" t="s">
        <v>12</v>
      </c>
      <c r="BW130">
        <v>2019</v>
      </c>
      <c r="BX130">
        <v>4</v>
      </c>
      <c r="BY130">
        <v>7</v>
      </c>
      <c r="BZ130">
        <v>6</v>
      </c>
      <c r="CA130">
        <v>10706</v>
      </c>
      <c r="CB130">
        <v>11</v>
      </c>
      <c r="CC130" s="1"/>
      <c r="CD130" s="2"/>
      <c r="CE130" s="1">
        <v>13.5</v>
      </c>
      <c r="CF130" s="2">
        <v>1.9348353024000002</v>
      </c>
      <c r="CH130" t="s">
        <v>12</v>
      </c>
      <c r="CI130">
        <v>2019</v>
      </c>
      <c r="CJ130">
        <v>5</v>
      </c>
      <c r="CK130">
        <v>7</v>
      </c>
      <c r="CL130">
        <v>6</v>
      </c>
      <c r="CM130">
        <v>10706</v>
      </c>
      <c r="CN130">
        <v>11</v>
      </c>
      <c r="CO130" s="1"/>
      <c r="CP130" s="2"/>
      <c r="CQ130" s="1">
        <v>19.625</v>
      </c>
      <c r="CR130" s="2">
        <v>1.0800463872000001</v>
      </c>
      <c r="CS130" s="1">
        <v>8.89</v>
      </c>
      <c r="CT130">
        <f t="shared" si="22"/>
        <v>2.1663700000000006</v>
      </c>
      <c r="CW130">
        <v>10706</v>
      </c>
      <c r="CY130">
        <v>1.64802</v>
      </c>
      <c r="CZ130">
        <f t="shared" si="16"/>
        <v>3.6915648000000005</v>
      </c>
      <c r="DB130">
        <v>0.56628000000000012</v>
      </c>
      <c r="DC130">
        <f t="shared" si="17"/>
        <v>1.2684672000000004</v>
      </c>
      <c r="DE130">
        <v>0.74051999999999996</v>
      </c>
      <c r="DF130">
        <f t="shared" si="18"/>
        <v>1.6587648000000002</v>
      </c>
      <c r="DH130">
        <v>1.1107799999999999</v>
      </c>
      <c r="DI130">
        <f t="shared" si="19"/>
        <v>2.4881471999999998</v>
      </c>
      <c r="DK130">
        <v>3.6299999999999999E-2</v>
      </c>
      <c r="DL130">
        <f t="shared" si="20"/>
        <v>8.1312000000000009E-2</v>
      </c>
      <c r="DN130">
        <f t="shared" si="23"/>
        <v>8.918086921998853</v>
      </c>
      <c r="DO130">
        <f t="shared" si="24"/>
        <v>12.149886086618082</v>
      </c>
      <c r="DP130">
        <f t="shared" si="25"/>
        <v>9.1882560000000009</v>
      </c>
      <c r="DQ130">
        <f t="shared" si="26"/>
        <v>30.256229008616934</v>
      </c>
      <c r="DR130">
        <v>10706</v>
      </c>
      <c r="DS130">
        <f t="shared" si="27"/>
        <v>3.9774667672114883</v>
      </c>
      <c r="DT130">
        <f t="shared" si="28"/>
        <v>5.4188491946316644</v>
      </c>
      <c r="DU130">
        <f t="shared" si="29"/>
        <v>4.0979621760000002</v>
      </c>
      <c r="DV130">
        <f t="shared" si="30"/>
        <v>13.494278137843153</v>
      </c>
    </row>
    <row r="131" spans="1:126" x14ac:dyDescent="0.2">
      <c r="A131" t="s">
        <v>12</v>
      </c>
      <c r="B131">
        <v>2018</v>
      </c>
      <c r="C131">
        <v>1</v>
      </c>
      <c r="D131">
        <v>7</v>
      </c>
      <c r="E131">
        <v>7</v>
      </c>
      <c r="F131">
        <v>10707</v>
      </c>
      <c r="G131">
        <v>135</v>
      </c>
      <c r="H131" s="1">
        <v>3.9</v>
      </c>
      <c r="I131" s="2">
        <v>22.460168233547751</v>
      </c>
      <c r="J131">
        <v>24</v>
      </c>
      <c r="K131" s="2">
        <v>4.8871284896110847</v>
      </c>
      <c r="M131" t="s">
        <v>12</v>
      </c>
      <c r="N131">
        <v>2018</v>
      </c>
      <c r="O131">
        <v>2</v>
      </c>
      <c r="P131">
        <v>7</v>
      </c>
      <c r="Q131">
        <v>7</v>
      </c>
      <c r="R131">
        <v>10707</v>
      </c>
      <c r="S131">
        <v>135</v>
      </c>
      <c r="T131" s="1"/>
      <c r="U131" s="2"/>
      <c r="W131" s="2">
        <v>3.6286153728000006</v>
      </c>
      <c r="Y131" t="s">
        <v>12</v>
      </c>
      <c r="Z131">
        <v>2018</v>
      </c>
      <c r="AA131">
        <v>3</v>
      </c>
      <c r="AB131">
        <v>7</v>
      </c>
      <c r="AC131">
        <v>7</v>
      </c>
      <c r="AD131">
        <v>10707</v>
      </c>
      <c r="AE131">
        <v>135</v>
      </c>
      <c r="AH131">
        <v>16</v>
      </c>
      <c r="AI131">
        <v>1.7121798144000002</v>
      </c>
      <c r="AJ131">
        <v>8</v>
      </c>
      <c r="AK131">
        <f t="shared" si="21"/>
        <v>2.4034</v>
      </c>
      <c r="AL131" t="s">
        <v>12</v>
      </c>
      <c r="AM131">
        <v>2019</v>
      </c>
      <c r="AN131">
        <v>1</v>
      </c>
      <c r="AO131">
        <v>7</v>
      </c>
      <c r="AP131">
        <v>7</v>
      </c>
      <c r="AQ131">
        <v>10707</v>
      </c>
      <c r="AR131">
        <v>135</v>
      </c>
      <c r="AS131" s="1">
        <v>2.5</v>
      </c>
      <c r="AT131" s="2">
        <v>16.305021698698077</v>
      </c>
      <c r="AU131">
        <v>25.5</v>
      </c>
      <c r="AV131" s="2">
        <v>5.2501439404835715</v>
      </c>
      <c r="AX131" t="s">
        <v>12</v>
      </c>
      <c r="AY131">
        <v>2019</v>
      </c>
      <c r="AZ131">
        <v>2</v>
      </c>
      <c r="BA131">
        <v>7</v>
      </c>
      <c r="BB131">
        <v>7</v>
      </c>
      <c r="BC131">
        <v>10707</v>
      </c>
      <c r="BD131">
        <v>135</v>
      </c>
      <c r="BE131" s="1">
        <v>2.2000000000000002</v>
      </c>
      <c r="BF131" s="2"/>
      <c r="BG131" s="1">
        <v>13.833333333333334</v>
      </c>
      <c r="BH131" s="2">
        <v>2.7837139967999995</v>
      </c>
      <c r="BJ131" t="s">
        <v>12</v>
      </c>
      <c r="BK131">
        <v>2019</v>
      </c>
      <c r="BL131">
        <v>3</v>
      </c>
      <c r="BM131">
        <v>7</v>
      </c>
      <c r="BN131">
        <v>7</v>
      </c>
      <c r="BO131">
        <v>10707</v>
      </c>
      <c r="BP131">
        <v>135</v>
      </c>
      <c r="BQ131" s="1"/>
      <c r="BR131" s="2"/>
      <c r="BS131" s="1">
        <v>13.25</v>
      </c>
      <c r="BT131" s="2">
        <v>2.9398237439999999</v>
      </c>
      <c r="BV131" t="s">
        <v>12</v>
      </c>
      <c r="BW131">
        <v>2019</v>
      </c>
      <c r="BX131">
        <v>4</v>
      </c>
      <c r="BY131">
        <v>7</v>
      </c>
      <c r="BZ131">
        <v>7</v>
      </c>
      <c r="CA131">
        <v>10707</v>
      </c>
      <c r="CB131">
        <v>135</v>
      </c>
      <c r="CC131" s="1"/>
      <c r="CD131" s="2"/>
      <c r="CE131" s="1">
        <v>11.25</v>
      </c>
      <c r="CF131" s="2">
        <v>2.1939650304000002</v>
      </c>
      <c r="CH131" t="s">
        <v>12</v>
      </c>
      <c r="CI131">
        <v>2019</v>
      </c>
      <c r="CJ131">
        <v>5</v>
      </c>
      <c r="CK131">
        <v>7</v>
      </c>
      <c r="CL131">
        <v>7</v>
      </c>
      <c r="CM131">
        <v>10707</v>
      </c>
      <c r="CN131">
        <v>135</v>
      </c>
      <c r="CO131" s="1"/>
      <c r="CP131" s="2"/>
      <c r="CQ131" s="1">
        <v>17.875</v>
      </c>
      <c r="CR131" s="2">
        <v>1.7381996544</v>
      </c>
      <c r="CS131" s="1">
        <v>6.35</v>
      </c>
      <c r="CT131">
        <f t="shared" si="22"/>
        <v>0.99034999999999984</v>
      </c>
      <c r="CW131">
        <v>10707</v>
      </c>
      <c r="CY131">
        <v>1.6915799999999999</v>
      </c>
      <c r="CZ131">
        <f t="shared" si="16"/>
        <v>3.7891392000000002</v>
      </c>
      <c r="DB131">
        <v>0.62435999999999992</v>
      </c>
      <c r="DC131">
        <f t="shared" si="17"/>
        <v>1.3985664</v>
      </c>
      <c r="DE131">
        <v>0.82764000000000004</v>
      </c>
      <c r="DF131">
        <f t="shared" si="18"/>
        <v>1.8539136000000003</v>
      </c>
      <c r="DH131">
        <v>0.82038000000000022</v>
      </c>
      <c r="DI131">
        <f t="shared" si="19"/>
        <v>1.8376512000000007</v>
      </c>
      <c r="DK131">
        <v>8.7120000000000017E-2</v>
      </c>
      <c r="DL131">
        <f t="shared" si="20"/>
        <v>0.19514880000000007</v>
      </c>
      <c r="DN131">
        <f t="shared" si="23"/>
        <v>10.227923676811086</v>
      </c>
      <c r="DO131">
        <f t="shared" si="24"/>
        <v>14.905846366083571</v>
      </c>
      <c r="DP131">
        <f t="shared" si="25"/>
        <v>9.0744192000000012</v>
      </c>
      <c r="DQ131">
        <f t="shared" si="26"/>
        <v>34.208189242894662</v>
      </c>
      <c r="DR131">
        <v>10707</v>
      </c>
      <c r="DS131">
        <f t="shared" si="27"/>
        <v>4.5616539598577441</v>
      </c>
      <c r="DT131">
        <f t="shared" si="28"/>
        <v>6.6480074792732724</v>
      </c>
      <c r="DU131">
        <f t="shared" si="29"/>
        <v>4.0471909632000003</v>
      </c>
      <c r="DV131">
        <f t="shared" si="30"/>
        <v>15.256852402331019</v>
      </c>
    </row>
    <row r="132" spans="1:126" x14ac:dyDescent="0.2">
      <c r="A132" t="s">
        <v>12</v>
      </c>
      <c r="B132">
        <v>2018</v>
      </c>
      <c r="C132">
        <v>1</v>
      </c>
      <c r="D132">
        <v>7</v>
      </c>
      <c r="E132">
        <v>8</v>
      </c>
      <c r="F132">
        <v>10708</v>
      </c>
      <c r="G132">
        <v>54</v>
      </c>
      <c r="H132" s="1">
        <v>3.4</v>
      </c>
      <c r="I132" s="2">
        <v>23.747061496216983</v>
      </c>
      <c r="J132">
        <v>25</v>
      </c>
      <c r="K132" s="2">
        <v>4.3793289740147365</v>
      </c>
      <c r="M132" t="s">
        <v>12</v>
      </c>
      <c r="N132">
        <v>2018</v>
      </c>
      <c r="O132">
        <v>2</v>
      </c>
      <c r="P132">
        <v>7</v>
      </c>
      <c r="Q132">
        <v>8</v>
      </c>
      <c r="R132">
        <v>10708</v>
      </c>
      <c r="S132">
        <v>54</v>
      </c>
      <c r="T132" s="1"/>
      <c r="U132" s="2"/>
      <c r="W132" s="2">
        <v>3.7444222464000001</v>
      </c>
      <c r="Y132" t="s">
        <v>12</v>
      </c>
      <c r="Z132">
        <v>2018</v>
      </c>
      <c r="AA132">
        <v>3</v>
      </c>
      <c r="AB132">
        <v>7</v>
      </c>
      <c r="AC132">
        <v>8</v>
      </c>
      <c r="AD132">
        <v>10708</v>
      </c>
      <c r="AE132">
        <v>54</v>
      </c>
      <c r="AH132">
        <v>24</v>
      </c>
      <c r="AI132">
        <v>2.1521149056000008</v>
      </c>
      <c r="AJ132">
        <v>14</v>
      </c>
      <c r="AK132">
        <f t="shared" si="21"/>
        <v>3.6262000000000003</v>
      </c>
      <c r="AL132" t="s">
        <v>12</v>
      </c>
      <c r="AM132">
        <v>2019</v>
      </c>
      <c r="AN132">
        <v>1</v>
      </c>
      <c r="AO132">
        <v>7</v>
      </c>
      <c r="AP132">
        <v>8</v>
      </c>
      <c r="AQ132">
        <v>10708</v>
      </c>
      <c r="AR132">
        <v>54</v>
      </c>
      <c r="AS132" s="1">
        <v>2.7</v>
      </c>
      <c r="AT132" s="2">
        <v>18.11755885975403</v>
      </c>
      <c r="AU132">
        <v>28</v>
      </c>
      <c r="AV132" s="2">
        <v>5.1266488120950333</v>
      </c>
      <c r="AX132" t="s">
        <v>12</v>
      </c>
      <c r="AY132">
        <v>2019</v>
      </c>
      <c r="AZ132">
        <v>2</v>
      </c>
      <c r="BA132">
        <v>7</v>
      </c>
      <c r="BB132">
        <v>8</v>
      </c>
      <c r="BC132">
        <v>10708</v>
      </c>
      <c r="BD132">
        <v>54</v>
      </c>
      <c r="BE132" s="1">
        <v>2.5</v>
      </c>
      <c r="BF132" s="2"/>
      <c r="BG132" s="1">
        <v>22.833333333333332</v>
      </c>
      <c r="BH132" s="2">
        <v>3.8830150655999991</v>
      </c>
      <c r="BJ132" t="s">
        <v>12</v>
      </c>
      <c r="BK132">
        <v>2019</v>
      </c>
      <c r="BL132">
        <v>3</v>
      </c>
      <c r="BM132">
        <v>7</v>
      </c>
      <c r="BN132">
        <v>8</v>
      </c>
      <c r="BO132">
        <v>10708</v>
      </c>
      <c r="BP132">
        <v>54</v>
      </c>
      <c r="BQ132" s="1"/>
      <c r="BR132" s="2"/>
      <c r="BS132" s="1">
        <v>23.75</v>
      </c>
      <c r="BT132" s="2">
        <v>3.8502207743999999</v>
      </c>
      <c r="BV132" t="s">
        <v>12</v>
      </c>
      <c r="BW132">
        <v>2019</v>
      </c>
      <c r="BX132">
        <v>4</v>
      </c>
      <c r="BY132">
        <v>7</v>
      </c>
      <c r="BZ132">
        <v>8</v>
      </c>
      <c r="CA132">
        <v>10708</v>
      </c>
      <c r="CB132">
        <v>54</v>
      </c>
      <c r="CC132" s="1"/>
      <c r="CD132" s="2"/>
      <c r="CE132" s="1">
        <v>21.75</v>
      </c>
      <c r="CF132" s="2">
        <v>3.2477592576000007</v>
      </c>
      <c r="CH132" t="s">
        <v>12</v>
      </c>
      <c r="CI132">
        <v>2019</v>
      </c>
      <c r="CJ132">
        <v>5</v>
      </c>
      <c r="CK132">
        <v>7</v>
      </c>
      <c r="CL132">
        <v>8</v>
      </c>
      <c r="CM132">
        <v>10708</v>
      </c>
      <c r="CN132">
        <v>54</v>
      </c>
      <c r="CO132" s="1"/>
      <c r="CP132" s="2"/>
      <c r="CQ132" s="1">
        <v>12</v>
      </c>
      <c r="CR132" s="2">
        <v>2.8182460416000001</v>
      </c>
      <c r="CS132" s="1">
        <v>13.97</v>
      </c>
      <c r="CT132">
        <f t="shared" si="22"/>
        <v>4.5184100000000003</v>
      </c>
      <c r="CW132">
        <v>10708</v>
      </c>
      <c r="CY132">
        <v>2.3304600000000004</v>
      </c>
      <c r="CZ132">
        <f t="shared" si="16"/>
        <v>5.220230400000001</v>
      </c>
      <c r="DB132">
        <v>1.9021200000000003</v>
      </c>
      <c r="DC132">
        <f t="shared" si="17"/>
        <v>4.2607488000000009</v>
      </c>
      <c r="DE132">
        <v>1.43022</v>
      </c>
      <c r="DF132">
        <f t="shared" si="18"/>
        <v>3.2036928000000002</v>
      </c>
      <c r="DH132">
        <v>1.2705</v>
      </c>
      <c r="DI132">
        <f t="shared" si="19"/>
        <v>2.84592</v>
      </c>
      <c r="DK132">
        <v>0.34993200000000002</v>
      </c>
      <c r="DL132">
        <f t="shared" si="20"/>
        <v>0.78384768000000016</v>
      </c>
      <c r="DN132">
        <f t="shared" si="23"/>
        <v>10.275866126014737</v>
      </c>
      <c r="DO132">
        <f t="shared" si="24"/>
        <v>18.925889951295034</v>
      </c>
      <c r="DP132">
        <f t="shared" si="25"/>
        <v>16.314439680000003</v>
      </c>
      <c r="DQ132">
        <f t="shared" si="26"/>
        <v>45.516195757309774</v>
      </c>
      <c r="DR132">
        <v>10708</v>
      </c>
      <c r="DS132">
        <f t="shared" si="27"/>
        <v>4.5830362922025731</v>
      </c>
      <c r="DT132">
        <f t="shared" si="28"/>
        <v>8.4409469182775858</v>
      </c>
      <c r="DU132">
        <f t="shared" si="29"/>
        <v>7.2762400972800014</v>
      </c>
      <c r="DV132">
        <f t="shared" si="30"/>
        <v>20.300223307760159</v>
      </c>
    </row>
    <row r="133" spans="1:126" x14ac:dyDescent="0.2">
      <c r="A133" t="s">
        <v>12</v>
      </c>
      <c r="B133">
        <v>2018</v>
      </c>
      <c r="C133">
        <v>1</v>
      </c>
      <c r="D133">
        <v>7</v>
      </c>
      <c r="E133">
        <v>9</v>
      </c>
      <c r="F133">
        <v>10709</v>
      </c>
      <c r="G133">
        <v>27</v>
      </c>
      <c r="H133" s="1">
        <v>3.2</v>
      </c>
      <c r="I133" s="2">
        <v>24.53592299759368</v>
      </c>
      <c r="J133">
        <v>21</v>
      </c>
      <c r="K133" s="2">
        <v>3.8065839642488841</v>
      </c>
      <c r="M133" t="s">
        <v>12</v>
      </c>
      <c r="N133">
        <v>2018</v>
      </c>
      <c r="O133">
        <v>2</v>
      </c>
      <c r="P133">
        <v>7</v>
      </c>
      <c r="Q133">
        <v>9</v>
      </c>
      <c r="R133">
        <v>10709</v>
      </c>
      <c r="S133">
        <v>27</v>
      </c>
      <c r="T133" s="1"/>
      <c r="U133" s="2"/>
      <c r="W133" s="2">
        <v>3.8602291200000005</v>
      </c>
      <c r="Y133" t="s">
        <v>12</v>
      </c>
      <c r="Z133">
        <v>2018</v>
      </c>
      <c r="AA133">
        <v>3</v>
      </c>
      <c r="AB133">
        <v>7</v>
      </c>
      <c r="AC133">
        <v>9</v>
      </c>
      <c r="AD133">
        <v>10709</v>
      </c>
      <c r="AE133">
        <v>27</v>
      </c>
      <c r="AH133">
        <v>16</v>
      </c>
      <c r="AI133">
        <v>1.9737628416000004</v>
      </c>
      <c r="AJ133">
        <v>5</v>
      </c>
      <c r="AK133">
        <f t="shared" si="21"/>
        <v>1.7920000000000003</v>
      </c>
      <c r="AL133" t="s">
        <v>12</v>
      </c>
      <c r="AM133">
        <v>2019</v>
      </c>
      <c r="AN133">
        <v>1</v>
      </c>
      <c r="AO133">
        <v>7</v>
      </c>
      <c r="AP133">
        <v>9</v>
      </c>
      <c r="AQ133">
        <v>10709</v>
      </c>
      <c r="AR133">
        <v>27</v>
      </c>
      <c r="AS133" s="1">
        <v>2.7272727272727271</v>
      </c>
      <c r="AT133" s="2">
        <v>16.83087027914614</v>
      </c>
      <c r="AU133">
        <v>24</v>
      </c>
      <c r="AV133" s="2">
        <v>3.8264706206896553</v>
      </c>
      <c r="AX133" t="s">
        <v>12</v>
      </c>
      <c r="AY133">
        <v>2019</v>
      </c>
      <c r="AZ133">
        <v>2</v>
      </c>
      <c r="BA133">
        <v>7</v>
      </c>
      <c r="BB133">
        <v>9</v>
      </c>
      <c r="BC133">
        <v>10709</v>
      </c>
      <c r="BD133">
        <v>27</v>
      </c>
      <c r="BE133" s="1">
        <v>1.4</v>
      </c>
      <c r="BF133" s="2"/>
      <c r="BG133" s="1">
        <v>12.833333333333334</v>
      </c>
      <c r="BH133" s="2">
        <v>2.7482526719999996</v>
      </c>
      <c r="BJ133" t="s">
        <v>12</v>
      </c>
      <c r="BK133">
        <v>2019</v>
      </c>
      <c r="BL133">
        <v>3</v>
      </c>
      <c r="BM133">
        <v>7</v>
      </c>
      <c r="BN133">
        <v>9</v>
      </c>
      <c r="BO133">
        <v>10709</v>
      </c>
      <c r="BP133">
        <v>27</v>
      </c>
      <c r="BQ133" s="1"/>
      <c r="BR133" s="2"/>
      <c r="BS133" s="1">
        <v>13.5</v>
      </c>
      <c r="BT133" s="2">
        <v>1.7069944320000003</v>
      </c>
      <c r="BV133" t="s">
        <v>12</v>
      </c>
      <c r="BW133">
        <v>2019</v>
      </c>
      <c r="BX133">
        <v>4</v>
      </c>
      <c r="BY133">
        <v>7</v>
      </c>
      <c r="BZ133">
        <v>9</v>
      </c>
      <c r="CA133">
        <v>10709</v>
      </c>
      <c r="CB133">
        <v>27</v>
      </c>
      <c r="CC133" s="1"/>
      <c r="CD133" s="2"/>
      <c r="CE133" s="1">
        <v>12.75</v>
      </c>
      <c r="CF133" s="2">
        <v>1.554778368</v>
      </c>
      <c r="CH133" t="s">
        <v>12</v>
      </c>
      <c r="CI133">
        <v>2019</v>
      </c>
      <c r="CJ133">
        <v>5</v>
      </c>
      <c r="CK133">
        <v>7</v>
      </c>
      <c r="CL133">
        <v>9</v>
      </c>
      <c r="CM133">
        <v>10709</v>
      </c>
      <c r="CN133">
        <v>27</v>
      </c>
      <c r="CO133" s="1"/>
      <c r="CP133" s="2"/>
      <c r="CQ133" s="1">
        <v>13</v>
      </c>
      <c r="CR133" s="2">
        <v>1.4175608832000002</v>
      </c>
      <c r="CS133" s="1">
        <v>7.62</v>
      </c>
      <c r="CT133">
        <f t="shared" si="22"/>
        <v>1.5783600000000004</v>
      </c>
      <c r="CW133">
        <v>10709</v>
      </c>
      <c r="CY133">
        <v>1.8512999999999999</v>
      </c>
      <c r="CZ133">
        <f t="shared" ref="CZ133:CZ196" si="31">CY133*2.24</f>
        <v>4.1469120000000004</v>
      </c>
      <c r="DB133">
        <v>0.42834000000000011</v>
      </c>
      <c r="DC133">
        <f t="shared" ref="DC133:DC196" si="32">DB133*2.24</f>
        <v>0.95948160000000038</v>
      </c>
      <c r="DE133">
        <v>0.65339999999999998</v>
      </c>
      <c r="DF133">
        <f t="shared" ref="DF133:DF196" si="33">DE133*2.24</f>
        <v>1.463616</v>
      </c>
      <c r="DH133">
        <v>1.1906399999999997</v>
      </c>
      <c r="DI133">
        <f t="shared" ref="DI133:DI196" si="34">DH133*2.24</f>
        <v>2.6670335999999994</v>
      </c>
      <c r="DK133">
        <v>0.12342000000000002</v>
      </c>
      <c r="DL133">
        <f t="shared" ref="DL133:DL196" si="35">DK133*2.24</f>
        <v>0.27646080000000006</v>
      </c>
      <c r="DN133">
        <f t="shared" si="23"/>
        <v>9.6405759258488857</v>
      </c>
      <c r="DO133">
        <f t="shared" si="24"/>
        <v>11.254056975889654</v>
      </c>
      <c r="DP133">
        <f t="shared" si="25"/>
        <v>9.5135040000000011</v>
      </c>
      <c r="DQ133">
        <f t="shared" si="26"/>
        <v>30.408136901738541</v>
      </c>
      <c r="DR133">
        <v>10709</v>
      </c>
      <c r="DS133">
        <f t="shared" si="27"/>
        <v>4.2996968629286032</v>
      </c>
      <c r="DT133">
        <f t="shared" si="28"/>
        <v>5.0193094112467858</v>
      </c>
      <c r="DU133">
        <f t="shared" si="29"/>
        <v>4.2430227840000008</v>
      </c>
      <c r="DV133">
        <f t="shared" si="30"/>
        <v>13.562029058175389</v>
      </c>
    </row>
    <row r="134" spans="1:126" x14ac:dyDescent="0.2">
      <c r="A134" t="s">
        <v>12</v>
      </c>
      <c r="B134">
        <v>2018</v>
      </c>
      <c r="C134">
        <v>1</v>
      </c>
      <c r="D134">
        <v>7</v>
      </c>
      <c r="E134">
        <v>10</v>
      </c>
      <c r="F134">
        <v>10710</v>
      </c>
      <c r="G134">
        <v>45</v>
      </c>
      <c r="H134" s="1">
        <v>3.3</v>
      </c>
      <c r="I134" s="2">
        <v>23.960425723279869</v>
      </c>
      <c r="J134">
        <v>22</v>
      </c>
      <c r="K134" s="2">
        <v>3.7640579035466954</v>
      </c>
      <c r="M134" t="s">
        <v>12</v>
      </c>
      <c r="N134">
        <v>2018</v>
      </c>
      <c r="O134">
        <v>2</v>
      </c>
      <c r="P134">
        <v>7</v>
      </c>
      <c r="Q134">
        <v>10</v>
      </c>
      <c r="R134">
        <v>10710</v>
      </c>
      <c r="S134">
        <v>45</v>
      </c>
      <c r="T134" s="1"/>
      <c r="U134" s="2"/>
      <c r="W134" s="2">
        <v>3.4356039168000003</v>
      </c>
      <c r="Y134" t="s">
        <v>12</v>
      </c>
      <c r="Z134">
        <v>2018</v>
      </c>
      <c r="AA134">
        <v>3</v>
      </c>
      <c r="AB134">
        <v>7</v>
      </c>
      <c r="AC134">
        <v>10</v>
      </c>
      <c r="AD134">
        <v>10710</v>
      </c>
      <c r="AE134">
        <v>45</v>
      </c>
      <c r="AH134">
        <v>14</v>
      </c>
      <c r="AI134">
        <v>1.5219376128000002</v>
      </c>
      <c r="AJ134">
        <v>7</v>
      </c>
      <c r="AK134">
        <f t="shared" ref="AK134:AK197" si="36">0.2038*AJ134+0.773</f>
        <v>2.1996000000000002</v>
      </c>
      <c r="AL134" t="s">
        <v>12</v>
      </c>
      <c r="AM134">
        <v>2019</v>
      </c>
      <c r="AN134">
        <v>1</v>
      </c>
      <c r="AO134">
        <v>7</v>
      </c>
      <c r="AP134">
        <v>10</v>
      </c>
      <c r="AQ134">
        <v>10710</v>
      </c>
      <c r="AR134">
        <v>45</v>
      </c>
      <c r="AS134" s="1">
        <v>3</v>
      </c>
      <c r="AT134" s="2">
        <v>18.795929903900507</v>
      </c>
      <c r="AU134">
        <v>23.5</v>
      </c>
      <c r="AV134" s="2">
        <v>4.2915637037874506</v>
      </c>
      <c r="AX134" t="s">
        <v>12</v>
      </c>
      <c r="AY134">
        <v>2019</v>
      </c>
      <c r="AZ134">
        <v>2</v>
      </c>
      <c r="BA134">
        <v>7</v>
      </c>
      <c r="BB134">
        <v>10</v>
      </c>
      <c r="BC134">
        <v>10710</v>
      </c>
      <c r="BD134">
        <v>45</v>
      </c>
      <c r="BE134" s="1">
        <v>1.9</v>
      </c>
      <c r="BF134" s="2"/>
      <c r="BG134" s="1">
        <v>14</v>
      </c>
      <c r="BH134" s="2">
        <v>2.0035648512000002</v>
      </c>
      <c r="BJ134" t="s">
        <v>12</v>
      </c>
      <c r="BK134">
        <v>2019</v>
      </c>
      <c r="BL134">
        <v>3</v>
      </c>
      <c r="BM134">
        <v>7</v>
      </c>
      <c r="BN134">
        <v>10</v>
      </c>
      <c r="BO134">
        <v>10710</v>
      </c>
      <c r="BP134">
        <v>45</v>
      </c>
      <c r="BQ134" s="1"/>
      <c r="BR134" s="2"/>
      <c r="BS134" s="1">
        <v>15.25</v>
      </c>
      <c r="BT134" s="2">
        <v>2.3518589951999997</v>
      </c>
      <c r="BV134" t="s">
        <v>12</v>
      </c>
      <c r="BW134">
        <v>2019</v>
      </c>
      <c r="BX134">
        <v>4</v>
      </c>
      <c r="BY134">
        <v>7</v>
      </c>
      <c r="BZ134">
        <v>10</v>
      </c>
      <c r="CA134">
        <v>10710</v>
      </c>
      <c r="CB134">
        <v>45</v>
      </c>
      <c r="CC134" s="1"/>
      <c r="CD134" s="2"/>
      <c r="CE134" s="1">
        <v>14</v>
      </c>
      <c r="CF134" s="2">
        <v>1.2265473792000001</v>
      </c>
      <c r="CH134" t="s">
        <v>12</v>
      </c>
      <c r="CI134">
        <v>2019</v>
      </c>
      <c r="CJ134">
        <v>5</v>
      </c>
      <c r="CK134">
        <v>7</v>
      </c>
      <c r="CL134">
        <v>10</v>
      </c>
      <c r="CM134">
        <v>10710</v>
      </c>
      <c r="CN134">
        <v>45</v>
      </c>
      <c r="CO134" s="1"/>
      <c r="CP134" s="2"/>
      <c r="CQ134" s="1">
        <v>12.5</v>
      </c>
      <c r="CR134" s="2">
        <v>0.9112891392000001</v>
      </c>
      <c r="CS134" s="1">
        <v>6.6675000000000004</v>
      </c>
      <c r="CT134">
        <f t="shared" ref="CT134:CT197" si="37">0.463*CS134-1.9497</f>
        <v>1.1373525000000004</v>
      </c>
      <c r="CW134">
        <v>10710</v>
      </c>
      <c r="CY134">
        <v>1.4883</v>
      </c>
      <c r="CZ134">
        <f t="shared" si="31"/>
        <v>3.3337920000000003</v>
      </c>
      <c r="DB134">
        <v>0.58806000000000003</v>
      </c>
      <c r="DC134">
        <f t="shared" si="32"/>
        <v>1.3172544000000002</v>
      </c>
      <c r="DE134">
        <v>0.60258000000000012</v>
      </c>
      <c r="DF134">
        <f t="shared" si="33"/>
        <v>1.3497792000000004</v>
      </c>
      <c r="DH134">
        <v>0.99462000000000006</v>
      </c>
      <c r="DI134">
        <f t="shared" si="34"/>
        <v>2.2279488000000005</v>
      </c>
      <c r="DK134">
        <v>2.9040000000000003E-2</v>
      </c>
      <c r="DL134">
        <f t="shared" si="35"/>
        <v>6.5049600000000013E-2</v>
      </c>
      <c r="DN134">
        <f t="shared" ref="DN134:DN197" si="38">K134+W134+AI134</f>
        <v>8.7215994331466966</v>
      </c>
      <c r="DO134">
        <f t="shared" ref="DO134:DO197" si="39">SUM(AV134,BH134,BT134,CF134,CR134)</f>
        <v>10.784824068587451</v>
      </c>
      <c r="DP134">
        <f t="shared" ref="DP134:DP197" si="40">SUM(CZ134,DC134,DF134,DI134,DL134)</f>
        <v>8.2938240000000008</v>
      </c>
      <c r="DQ134">
        <f t="shared" ref="DQ134:DQ197" si="41">DN134+DO134+DP134</f>
        <v>27.800247501734148</v>
      </c>
      <c r="DR134">
        <v>10710</v>
      </c>
      <c r="DS134">
        <f t="shared" ref="DS134:DS197" si="42">DN134*0.446</f>
        <v>3.8898333471834268</v>
      </c>
      <c r="DT134">
        <f t="shared" ref="DT134:DT197" si="43">DO134*0.446</f>
        <v>4.8100315345900029</v>
      </c>
      <c r="DU134">
        <f t="shared" ref="DU134:DU197" si="44">DP134*0.446</f>
        <v>3.6990455040000003</v>
      </c>
      <c r="DV134">
        <f t="shared" ref="DV134:DV197" si="45">DQ134*0.446</f>
        <v>12.39891038577343</v>
      </c>
    </row>
    <row r="135" spans="1:126" x14ac:dyDescent="0.2">
      <c r="A135" t="s">
        <v>12</v>
      </c>
      <c r="B135">
        <v>2018</v>
      </c>
      <c r="C135">
        <v>1</v>
      </c>
      <c r="D135">
        <v>7</v>
      </c>
      <c r="E135">
        <v>11</v>
      </c>
      <c r="F135">
        <v>10711</v>
      </c>
      <c r="G135">
        <v>64</v>
      </c>
      <c r="H135" s="1">
        <v>3.4</v>
      </c>
      <c r="I135" s="2">
        <v>21.917037491688408</v>
      </c>
      <c r="J135">
        <v>23</v>
      </c>
      <c r="K135" s="2">
        <v>4.0204585520945235</v>
      </c>
      <c r="M135" t="s">
        <v>12</v>
      </c>
      <c r="N135">
        <v>2018</v>
      </c>
      <c r="O135">
        <v>2</v>
      </c>
      <c r="P135">
        <v>7</v>
      </c>
      <c r="Q135">
        <v>11</v>
      </c>
      <c r="R135">
        <v>10711</v>
      </c>
      <c r="S135">
        <v>64</v>
      </c>
      <c r="T135" s="1"/>
      <c r="U135" s="2"/>
      <c r="W135" s="2">
        <v>3.3004958976000007</v>
      </c>
      <c r="Y135" t="s">
        <v>12</v>
      </c>
      <c r="Z135">
        <v>2018</v>
      </c>
      <c r="AA135">
        <v>3</v>
      </c>
      <c r="AB135">
        <v>7</v>
      </c>
      <c r="AC135">
        <v>11</v>
      </c>
      <c r="AD135">
        <v>10711</v>
      </c>
      <c r="AE135">
        <v>64</v>
      </c>
      <c r="AH135">
        <v>17</v>
      </c>
      <c r="AI135">
        <v>1.5932784384000003</v>
      </c>
      <c r="AJ135">
        <v>10</v>
      </c>
      <c r="AK135">
        <f t="shared" si="36"/>
        <v>2.8110000000000004</v>
      </c>
      <c r="AL135" t="s">
        <v>12</v>
      </c>
      <c r="AM135">
        <v>2019</v>
      </c>
      <c r="AN135">
        <v>1</v>
      </c>
      <c r="AO135">
        <v>7</v>
      </c>
      <c r="AP135">
        <v>11</v>
      </c>
      <c r="AQ135">
        <v>10711</v>
      </c>
      <c r="AR135">
        <v>64</v>
      </c>
      <c r="AS135" s="1">
        <v>2.7</v>
      </c>
      <c r="AT135" s="2">
        <v>16.993994167970179</v>
      </c>
      <c r="AU135">
        <v>29</v>
      </c>
      <c r="AV135" s="2">
        <v>5.2564267470019104</v>
      </c>
      <c r="AX135" t="s">
        <v>12</v>
      </c>
      <c r="AY135">
        <v>2019</v>
      </c>
      <c r="AZ135">
        <v>2</v>
      </c>
      <c r="BA135">
        <v>7</v>
      </c>
      <c r="BB135">
        <v>11</v>
      </c>
      <c r="BC135">
        <v>10711</v>
      </c>
      <c r="BD135">
        <v>64</v>
      </c>
      <c r="BE135" s="1">
        <v>2.7</v>
      </c>
      <c r="BF135" s="2"/>
      <c r="BG135" s="1">
        <v>16.833333333333332</v>
      </c>
      <c r="BH135" s="2">
        <v>1.5248369664000001</v>
      </c>
      <c r="BJ135" t="s">
        <v>12</v>
      </c>
      <c r="BK135">
        <v>2019</v>
      </c>
      <c r="BL135">
        <v>3</v>
      </c>
      <c r="BM135">
        <v>7</v>
      </c>
      <c r="BN135">
        <v>11</v>
      </c>
      <c r="BO135">
        <v>10711</v>
      </c>
      <c r="BP135">
        <v>64</v>
      </c>
      <c r="BQ135" s="1"/>
      <c r="BR135" s="2"/>
      <c r="BS135" s="1">
        <v>16.75</v>
      </c>
      <c r="BT135" s="2">
        <v>2.826024115200001</v>
      </c>
      <c r="BV135" t="s">
        <v>12</v>
      </c>
      <c r="BW135">
        <v>2019</v>
      </c>
      <c r="BX135">
        <v>4</v>
      </c>
      <c r="BY135">
        <v>7</v>
      </c>
      <c r="BZ135">
        <v>11</v>
      </c>
      <c r="CA135">
        <v>10711</v>
      </c>
      <c r="CB135">
        <v>64</v>
      </c>
      <c r="CC135" s="1"/>
      <c r="CD135" s="2"/>
      <c r="CE135" s="1">
        <v>13</v>
      </c>
      <c r="CF135" s="2">
        <v>1.9693859328000005</v>
      </c>
      <c r="CH135" t="s">
        <v>12</v>
      </c>
      <c r="CI135">
        <v>2019</v>
      </c>
      <c r="CJ135">
        <v>5</v>
      </c>
      <c r="CK135">
        <v>7</v>
      </c>
      <c r="CL135">
        <v>11</v>
      </c>
      <c r="CM135">
        <v>10711</v>
      </c>
      <c r="CN135">
        <v>64</v>
      </c>
      <c r="CO135" s="1"/>
      <c r="CP135" s="2"/>
      <c r="CQ135" s="1">
        <v>14.125</v>
      </c>
      <c r="CR135" s="2">
        <v>1.4513123328000002</v>
      </c>
      <c r="CS135" s="1">
        <v>9.8424999999999994</v>
      </c>
      <c r="CT135">
        <f t="shared" si="37"/>
        <v>2.6073775000000001</v>
      </c>
      <c r="CW135">
        <v>10711</v>
      </c>
      <c r="CY135">
        <v>1.5391200000000003</v>
      </c>
      <c r="CZ135">
        <f t="shared" si="31"/>
        <v>3.4476288000000008</v>
      </c>
      <c r="DB135">
        <v>0.55902000000000007</v>
      </c>
      <c r="DC135">
        <f t="shared" si="32"/>
        <v>1.2522048000000003</v>
      </c>
      <c r="DE135">
        <v>0.67518000000000022</v>
      </c>
      <c r="DF135">
        <f t="shared" si="33"/>
        <v>1.5124032000000007</v>
      </c>
      <c r="DH135">
        <v>0.71148000000000011</v>
      </c>
      <c r="DI135">
        <f t="shared" si="34"/>
        <v>1.5937152000000003</v>
      </c>
      <c r="DK135">
        <v>7.9860000000000028E-2</v>
      </c>
      <c r="DL135">
        <f t="shared" si="35"/>
        <v>0.17888640000000008</v>
      </c>
      <c r="DN135">
        <f t="shared" si="38"/>
        <v>8.9142328880945243</v>
      </c>
      <c r="DO135">
        <f t="shared" si="39"/>
        <v>13.027986094201912</v>
      </c>
      <c r="DP135">
        <f t="shared" si="40"/>
        <v>7.9848384000000019</v>
      </c>
      <c r="DQ135">
        <f t="shared" si="41"/>
        <v>29.927057382296439</v>
      </c>
      <c r="DR135">
        <v>10711</v>
      </c>
      <c r="DS135">
        <f t="shared" si="42"/>
        <v>3.9757478680901581</v>
      </c>
      <c r="DT135">
        <f t="shared" si="43"/>
        <v>5.8104817980140533</v>
      </c>
      <c r="DU135">
        <f t="shared" si="44"/>
        <v>3.5612379264000009</v>
      </c>
      <c r="DV135">
        <f t="shared" si="45"/>
        <v>13.347467592504213</v>
      </c>
    </row>
    <row r="136" spans="1:126" x14ac:dyDescent="0.2">
      <c r="A136" t="s">
        <v>12</v>
      </c>
      <c r="B136">
        <v>2018</v>
      </c>
      <c r="C136">
        <v>1</v>
      </c>
      <c r="D136">
        <v>7</v>
      </c>
      <c r="E136">
        <v>12</v>
      </c>
      <c r="F136">
        <v>10712</v>
      </c>
      <c r="G136">
        <v>163</v>
      </c>
      <c r="H136" s="1">
        <v>3.4</v>
      </c>
      <c r="I136" s="2">
        <v>21.337691623394086</v>
      </c>
      <c r="J136">
        <v>25</v>
      </c>
      <c r="K136" s="2">
        <v>4.9551896489397365</v>
      </c>
      <c r="M136" t="s">
        <v>12</v>
      </c>
      <c r="N136">
        <v>2018</v>
      </c>
      <c r="O136">
        <v>2</v>
      </c>
      <c r="P136">
        <v>7</v>
      </c>
      <c r="Q136">
        <v>12</v>
      </c>
      <c r="R136">
        <v>10712</v>
      </c>
      <c r="S136">
        <v>163</v>
      </c>
      <c r="T136" s="1"/>
      <c r="U136" s="2"/>
      <c r="W136" s="2">
        <v>4.2076497408000009</v>
      </c>
      <c r="Y136" t="s">
        <v>12</v>
      </c>
      <c r="Z136">
        <v>2018</v>
      </c>
      <c r="AA136">
        <v>3</v>
      </c>
      <c r="AB136">
        <v>7</v>
      </c>
      <c r="AC136">
        <v>12</v>
      </c>
      <c r="AD136">
        <v>10712</v>
      </c>
      <c r="AE136">
        <v>163</v>
      </c>
      <c r="AH136">
        <v>19</v>
      </c>
      <c r="AI136">
        <v>2.5207091712</v>
      </c>
      <c r="AJ136">
        <v>8</v>
      </c>
      <c r="AK136">
        <f t="shared" si="36"/>
        <v>2.4034</v>
      </c>
      <c r="AL136" t="s">
        <v>12</v>
      </c>
      <c r="AM136">
        <v>2019</v>
      </c>
      <c r="AN136">
        <v>1</v>
      </c>
      <c r="AO136">
        <v>7</v>
      </c>
      <c r="AP136">
        <v>12</v>
      </c>
      <c r="AQ136">
        <v>10712</v>
      </c>
      <c r="AR136">
        <v>163</v>
      </c>
      <c r="AS136" s="1">
        <v>3.1</v>
      </c>
      <c r="AT136" s="2">
        <v>17.284257647351403</v>
      </c>
      <c r="AU136">
        <v>30</v>
      </c>
      <c r="AV136" s="2">
        <v>6.1388638925640393</v>
      </c>
      <c r="AX136" t="s">
        <v>12</v>
      </c>
      <c r="AY136">
        <v>2019</v>
      </c>
      <c r="AZ136">
        <v>2</v>
      </c>
      <c r="BA136">
        <v>7</v>
      </c>
      <c r="BB136">
        <v>12</v>
      </c>
      <c r="BC136">
        <v>10712</v>
      </c>
      <c r="BD136">
        <v>163</v>
      </c>
      <c r="BE136" s="1">
        <v>2.4</v>
      </c>
      <c r="BF136" s="2"/>
      <c r="BG136" s="1">
        <v>14.666666666666666</v>
      </c>
      <c r="BH136" s="2">
        <v>3.8830150655999991</v>
      </c>
      <c r="BJ136" t="s">
        <v>12</v>
      </c>
      <c r="BK136">
        <v>2019</v>
      </c>
      <c r="BL136">
        <v>3</v>
      </c>
      <c r="BM136">
        <v>7</v>
      </c>
      <c r="BN136">
        <v>12</v>
      </c>
      <c r="BO136">
        <v>10712</v>
      </c>
      <c r="BP136">
        <v>163</v>
      </c>
      <c r="BQ136" s="1"/>
      <c r="BR136" s="2"/>
      <c r="BS136" s="1">
        <v>16.25</v>
      </c>
      <c r="BT136" s="2">
        <v>3.4519220736000009</v>
      </c>
      <c r="BV136" t="s">
        <v>12</v>
      </c>
      <c r="BW136">
        <v>2019</v>
      </c>
      <c r="BX136">
        <v>4</v>
      </c>
      <c r="BY136">
        <v>7</v>
      </c>
      <c r="BZ136">
        <v>12</v>
      </c>
      <c r="CA136">
        <v>10712</v>
      </c>
      <c r="CB136">
        <v>163</v>
      </c>
      <c r="CC136" s="1"/>
      <c r="CD136" s="2"/>
      <c r="CE136" s="1">
        <v>17.75</v>
      </c>
      <c r="CF136" s="2">
        <v>3.3168605184000008</v>
      </c>
      <c r="CH136" t="s">
        <v>12</v>
      </c>
      <c r="CI136">
        <v>2019</v>
      </c>
      <c r="CJ136">
        <v>5</v>
      </c>
      <c r="CK136">
        <v>7</v>
      </c>
      <c r="CL136">
        <v>12</v>
      </c>
      <c r="CM136">
        <v>10712</v>
      </c>
      <c r="CN136">
        <v>163</v>
      </c>
      <c r="CO136" s="1"/>
      <c r="CP136" s="2"/>
      <c r="CQ136" s="1">
        <v>19.5</v>
      </c>
      <c r="CR136" s="2">
        <v>3.2401391616000002</v>
      </c>
      <c r="CS136" s="1">
        <v>9.8424999999999994</v>
      </c>
      <c r="CT136">
        <f t="shared" si="37"/>
        <v>2.6073775000000001</v>
      </c>
      <c r="CW136">
        <v>10712</v>
      </c>
      <c r="CY136">
        <v>2.98386</v>
      </c>
      <c r="CZ136">
        <f t="shared" si="31"/>
        <v>6.6838464000000002</v>
      </c>
      <c r="DB136">
        <v>1.4810399999999999</v>
      </c>
      <c r="DC136">
        <f t="shared" si="32"/>
        <v>3.3175296000000003</v>
      </c>
      <c r="DE136">
        <v>1.3648800000000001</v>
      </c>
      <c r="DF136">
        <f t="shared" si="33"/>
        <v>3.0573312000000006</v>
      </c>
      <c r="DH136">
        <v>1.3576200000000003</v>
      </c>
      <c r="DI136">
        <f t="shared" si="34"/>
        <v>3.041068800000001</v>
      </c>
      <c r="DK136">
        <v>0.37025999999999998</v>
      </c>
      <c r="DL136">
        <f t="shared" si="35"/>
        <v>0.82938240000000008</v>
      </c>
      <c r="DN136">
        <f t="shared" si="38"/>
        <v>11.683548560939737</v>
      </c>
      <c r="DO136">
        <f t="shared" si="39"/>
        <v>20.030800711764037</v>
      </c>
      <c r="DP136">
        <f t="shared" si="40"/>
        <v>16.929158400000002</v>
      </c>
      <c r="DQ136">
        <f t="shared" si="41"/>
        <v>48.643507672703777</v>
      </c>
      <c r="DR136">
        <v>10712</v>
      </c>
      <c r="DS136">
        <f t="shared" si="42"/>
        <v>5.2108626581791233</v>
      </c>
      <c r="DT136">
        <f t="shared" si="43"/>
        <v>8.9337371174467606</v>
      </c>
      <c r="DU136">
        <f t="shared" si="44"/>
        <v>7.5504046464000014</v>
      </c>
      <c r="DV136">
        <f t="shared" si="45"/>
        <v>21.695004422025885</v>
      </c>
    </row>
    <row r="137" spans="1:126" x14ac:dyDescent="0.2">
      <c r="A137" t="s">
        <v>12</v>
      </c>
      <c r="B137">
        <v>2018</v>
      </c>
      <c r="C137">
        <v>1</v>
      </c>
      <c r="D137">
        <v>7</v>
      </c>
      <c r="E137">
        <v>13</v>
      </c>
      <c r="F137">
        <v>10713</v>
      </c>
      <c r="G137">
        <v>8</v>
      </c>
      <c r="H137" s="1">
        <v>3</v>
      </c>
      <c r="I137" s="2">
        <v>19.677341043013836</v>
      </c>
      <c r="J137">
        <v>18</v>
      </c>
      <c r="K137" s="2">
        <v>2.0352050306194966</v>
      </c>
      <c r="M137" t="s">
        <v>12</v>
      </c>
      <c r="N137">
        <v>2018</v>
      </c>
      <c r="O137">
        <v>2</v>
      </c>
      <c r="P137">
        <v>7</v>
      </c>
      <c r="Q137">
        <v>13</v>
      </c>
      <c r="R137">
        <v>10713</v>
      </c>
      <c r="S137">
        <v>8</v>
      </c>
      <c r="T137" s="1"/>
      <c r="U137" s="2"/>
      <c r="W137" s="2">
        <v>2.4705466368000004</v>
      </c>
      <c r="Y137" t="s">
        <v>12</v>
      </c>
      <c r="Z137">
        <v>2018</v>
      </c>
      <c r="AA137">
        <v>3</v>
      </c>
      <c r="AB137">
        <v>7</v>
      </c>
      <c r="AC137">
        <v>13</v>
      </c>
      <c r="AD137">
        <v>10713</v>
      </c>
      <c r="AE137">
        <v>8</v>
      </c>
      <c r="AH137">
        <v>13</v>
      </c>
      <c r="AI137">
        <v>0.65395756800000016</v>
      </c>
      <c r="AJ137">
        <v>7</v>
      </c>
      <c r="AK137">
        <f t="shared" si="36"/>
        <v>2.1996000000000002</v>
      </c>
      <c r="AL137" t="s">
        <v>12</v>
      </c>
      <c r="AM137">
        <v>2019</v>
      </c>
      <c r="AN137">
        <v>1</v>
      </c>
      <c r="AO137">
        <v>7</v>
      </c>
      <c r="AP137">
        <v>13</v>
      </c>
      <c r="AQ137">
        <v>10713</v>
      </c>
      <c r="AR137">
        <v>8</v>
      </c>
      <c r="AS137" s="1">
        <v>2.9</v>
      </c>
      <c r="AT137" s="2">
        <v>10.667091227511543</v>
      </c>
      <c r="AU137">
        <v>20</v>
      </c>
      <c r="AV137" s="2">
        <v>2.1128951033274954</v>
      </c>
      <c r="AX137" t="s">
        <v>12</v>
      </c>
      <c r="AY137">
        <v>2019</v>
      </c>
      <c r="AZ137">
        <v>2</v>
      </c>
      <c r="BA137">
        <v>7</v>
      </c>
      <c r="BB137">
        <v>13</v>
      </c>
      <c r="BC137">
        <v>10713</v>
      </c>
      <c r="BD137">
        <v>8</v>
      </c>
      <c r="BE137" s="1">
        <v>1.2</v>
      </c>
      <c r="BF137" s="2"/>
      <c r="BG137" s="1">
        <v>8.6666666666666661</v>
      </c>
      <c r="BH137" s="2">
        <v>0.63830384640000015</v>
      </c>
      <c r="BJ137" t="s">
        <v>12</v>
      </c>
      <c r="BK137">
        <v>2019</v>
      </c>
      <c r="BL137">
        <v>3</v>
      </c>
      <c r="BM137">
        <v>7</v>
      </c>
      <c r="BN137">
        <v>13</v>
      </c>
      <c r="BO137">
        <v>10713</v>
      </c>
      <c r="BP137">
        <v>8</v>
      </c>
      <c r="BQ137" s="1"/>
      <c r="BR137" s="2"/>
      <c r="BS137" s="1">
        <v>9.75</v>
      </c>
      <c r="BT137" s="2">
        <v>1.7069944320000003</v>
      </c>
      <c r="BV137" t="s">
        <v>12</v>
      </c>
      <c r="BW137">
        <v>2019</v>
      </c>
      <c r="BX137">
        <v>4</v>
      </c>
      <c r="BY137">
        <v>7</v>
      </c>
      <c r="BZ137">
        <v>13</v>
      </c>
      <c r="CA137">
        <v>10713</v>
      </c>
      <c r="CB137">
        <v>8</v>
      </c>
      <c r="CC137" s="1"/>
      <c r="CD137" s="2"/>
      <c r="CE137" s="1">
        <v>9</v>
      </c>
      <c r="CF137" s="2">
        <v>1.7966327808000004</v>
      </c>
      <c r="CH137" t="s">
        <v>12</v>
      </c>
      <c r="CI137">
        <v>2019</v>
      </c>
      <c r="CJ137">
        <v>5</v>
      </c>
      <c r="CK137">
        <v>7</v>
      </c>
      <c r="CL137">
        <v>13</v>
      </c>
      <c r="CM137">
        <v>10713</v>
      </c>
      <c r="CN137">
        <v>8</v>
      </c>
      <c r="CO137" s="1"/>
      <c r="CP137" s="2"/>
      <c r="CQ137" s="1">
        <v>11.875</v>
      </c>
      <c r="CR137" s="2">
        <v>1.1306735616000001</v>
      </c>
      <c r="CS137" s="1">
        <v>4.4450000000000003</v>
      </c>
      <c r="CT137">
        <f t="shared" si="37"/>
        <v>0.10833500000000029</v>
      </c>
      <c r="CW137">
        <v>10713</v>
      </c>
      <c r="CY137">
        <v>1.3503600000000004</v>
      </c>
      <c r="CZ137">
        <f t="shared" si="31"/>
        <v>3.0248064000000014</v>
      </c>
      <c r="DB137">
        <v>0.22506000000000001</v>
      </c>
      <c r="DC137">
        <f t="shared" si="32"/>
        <v>0.50413440000000009</v>
      </c>
      <c r="DE137">
        <v>0.38478000000000007</v>
      </c>
      <c r="DF137">
        <f t="shared" si="33"/>
        <v>0.86190720000000021</v>
      </c>
      <c r="DH137">
        <v>1.1761200000000001</v>
      </c>
      <c r="DI137">
        <f t="shared" si="34"/>
        <v>2.6345088000000003</v>
      </c>
      <c r="DK137">
        <v>7.2600000000000008E-3</v>
      </c>
      <c r="DL137">
        <f t="shared" si="35"/>
        <v>1.6262400000000003E-2</v>
      </c>
      <c r="DN137">
        <f t="shared" si="38"/>
        <v>5.1597092354194976</v>
      </c>
      <c r="DO137">
        <f t="shared" si="39"/>
        <v>7.385499724127496</v>
      </c>
      <c r="DP137">
        <f t="shared" si="40"/>
        <v>7.0416192000000022</v>
      </c>
      <c r="DQ137">
        <f t="shared" si="41"/>
        <v>19.586828159546997</v>
      </c>
      <c r="DR137">
        <v>10713</v>
      </c>
      <c r="DS137">
        <f t="shared" si="42"/>
        <v>2.3012303189970957</v>
      </c>
      <c r="DT137">
        <f t="shared" si="43"/>
        <v>3.2939328769608633</v>
      </c>
      <c r="DU137">
        <f t="shared" si="44"/>
        <v>3.1405621632000011</v>
      </c>
      <c r="DV137">
        <f t="shared" si="45"/>
        <v>8.7357253591579607</v>
      </c>
    </row>
    <row r="138" spans="1:126" x14ac:dyDescent="0.2">
      <c r="A138" t="s">
        <v>12</v>
      </c>
      <c r="B138">
        <v>2018</v>
      </c>
      <c r="C138">
        <v>1</v>
      </c>
      <c r="D138">
        <v>7</v>
      </c>
      <c r="E138">
        <v>14</v>
      </c>
      <c r="F138">
        <v>10714</v>
      </c>
      <c r="G138">
        <v>51</v>
      </c>
      <c r="H138" s="1">
        <v>3.9</v>
      </c>
      <c r="I138" s="2">
        <v>23.234648252506808</v>
      </c>
      <c r="J138">
        <v>20</v>
      </c>
      <c r="K138" s="2">
        <v>3.332647087800618</v>
      </c>
      <c r="M138" t="s">
        <v>12</v>
      </c>
      <c r="N138">
        <v>2018</v>
      </c>
      <c r="O138">
        <v>2</v>
      </c>
      <c r="P138">
        <v>7</v>
      </c>
      <c r="Q138">
        <v>14</v>
      </c>
      <c r="R138">
        <v>10714</v>
      </c>
      <c r="S138">
        <v>51</v>
      </c>
      <c r="T138" s="1"/>
      <c r="U138" s="2"/>
      <c r="W138" s="2">
        <v>3.2039901696000013</v>
      </c>
      <c r="Y138" t="s">
        <v>12</v>
      </c>
      <c r="Z138">
        <v>2018</v>
      </c>
      <c r="AA138">
        <v>3</v>
      </c>
      <c r="AB138">
        <v>7</v>
      </c>
      <c r="AC138">
        <v>14</v>
      </c>
      <c r="AD138">
        <v>10714</v>
      </c>
      <c r="AE138">
        <v>51</v>
      </c>
      <c r="AH138">
        <v>13</v>
      </c>
      <c r="AI138">
        <v>1.1771236223999999</v>
      </c>
      <c r="AJ138">
        <v>7</v>
      </c>
      <c r="AK138">
        <f t="shared" si="36"/>
        <v>2.1996000000000002</v>
      </c>
      <c r="AL138" t="s">
        <v>12</v>
      </c>
      <c r="AM138">
        <v>2019</v>
      </c>
      <c r="AN138">
        <v>1</v>
      </c>
      <c r="AO138">
        <v>7</v>
      </c>
      <c r="AP138">
        <v>14</v>
      </c>
      <c r="AQ138">
        <v>10714</v>
      </c>
      <c r="AR138">
        <v>51</v>
      </c>
      <c r="AS138" s="1">
        <v>2.9</v>
      </c>
      <c r="AT138" s="2">
        <v>18.448223504403281</v>
      </c>
      <c r="AU138">
        <v>27.5</v>
      </c>
      <c r="AV138" s="2">
        <v>4.9862059204372926</v>
      </c>
      <c r="AX138" t="s">
        <v>12</v>
      </c>
      <c r="AY138">
        <v>2019</v>
      </c>
      <c r="AZ138">
        <v>2</v>
      </c>
      <c r="BA138">
        <v>7</v>
      </c>
      <c r="BB138">
        <v>14</v>
      </c>
      <c r="BC138">
        <v>10714</v>
      </c>
      <c r="BD138">
        <v>51</v>
      </c>
      <c r="BE138" s="1">
        <v>1.9</v>
      </c>
      <c r="BF138" s="2"/>
      <c r="BG138" s="1">
        <v>13.666666666666666</v>
      </c>
      <c r="BH138" s="2">
        <v>1.6844129280000002</v>
      </c>
      <c r="BJ138" t="s">
        <v>12</v>
      </c>
      <c r="BK138">
        <v>2019</v>
      </c>
      <c r="BL138">
        <v>3</v>
      </c>
      <c r="BM138">
        <v>7</v>
      </c>
      <c r="BN138">
        <v>14</v>
      </c>
      <c r="BO138">
        <v>10714</v>
      </c>
      <c r="BP138">
        <v>51</v>
      </c>
      <c r="BQ138" s="1"/>
      <c r="BR138" s="2"/>
      <c r="BS138" s="1">
        <v>13</v>
      </c>
      <c r="BT138" s="2">
        <v>1.9535602944000001</v>
      </c>
      <c r="BV138" t="s">
        <v>12</v>
      </c>
      <c r="BW138">
        <v>2019</v>
      </c>
      <c r="BX138">
        <v>4</v>
      </c>
      <c r="BY138">
        <v>7</v>
      </c>
      <c r="BZ138">
        <v>14</v>
      </c>
      <c r="CA138">
        <v>10714</v>
      </c>
      <c r="CB138">
        <v>51</v>
      </c>
      <c r="CC138" s="1"/>
      <c r="CD138" s="2"/>
      <c r="CE138" s="1">
        <v>12.75</v>
      </c>
      <c r="CF138" s="2">
        <v>1.5893289984000003</v>
      </c>
      <c r="CH138" t="s">
        <v>12</v>
      </c>
      <c r="CI138">
        <v>2019</v>
      </c>
      <c r="CJ138">
        <v>5</v>
      </c>
      <c r="CK138">
        <v>7</v>
      </c>
      <c r="CL138">
        <v>14</v>
      </c>
      <c r="CM138">
        <v>10714</v>
      </c>
      <c r="CN138">
        <v>51</v>
      </c>
      <c r="CO138" s="1"/>
      <c r="CP138" s="2"/>
      <c r="CQ138" s="1">
        <v>13.125</v>
      </c>
      <c r="CR138" s="2">
        <v>0.97879203840000018</v>
      </c>
      <c r="CS138" s="1">
        <v>6.9850000000000003</v>
      </c>
      <c r="CT138">
        <f t="shared" si="37"/>
        <v>1.2843550000000001</v>
      </c>
      <c r="CW138">
        <v>10714</v>
      </c>
      <c r="CY138">
        <v>1.96746</v>
      </c>
      <c r="CZ138">
        <f t="shared" si="31"/>
        <v>4.4071104000000005</v>
      </c>
      <c r="DB138">
        <v>0.64614000000000005</v>
      </c>
      <c r="DC138">
        <f t="shared" si="32"/>
        <v>1.4473536000000002</v>
      </c>
      <c r="DE138">
        <v>0.79134000000000004</v>
      </c>
      <c r="DF138">
        <f t="shared" si="33"/>
        <v>1.7726016000000002</v>
      </c>
      <c r="DH138">
        <v>1.1180400000000001</v>
      </c>
      <c r="DI138">
        <f t="shared" si="34"/>
        <v>2.5044096000000007</v>
      </c>
      <c r="DK138">
        <v>0.13067999999999999</v>
      </c>
      <c r="DL138">
        <f t="shared" si="35"/>
        <v>0.29272320000000002</v>
      </c>
      <c r="DN138">
        <f t="shared" si="38"/>
        <v>7.7137608798006188</v>
      </c>
      <c r="DO138">
        <f t="shared" si="39"/>
        <v>11.192300179637295</v>
      </c>
      <c r="DP138">
        <f t="shared" si="40"/>
        <v>10.424198400000002</v>
      </c>
      <c r="DQ138">
        <f t="shared" si="41"/>
        <v>29.330259459437915</v>
      </c>
      <c r="DR138">
        <v>10714</v>
      </c>
      <c r="DS138">
        <f t="shared" si="42"/>
        <v>3.4403373523910759</v>
      </c>
      <c r="DT138">
        <f t="shared" si="43"/>
        <v>4.9917658801182334</v>
      </c>
      <c r="DU138">
        <f t="shared" si="44"/>
        <v>4.6491924864000005</v>
      </c>
      <c r="DV138">
        <f t="shared" si="45"/>
        <v>13.08129571890931</v>
      </c>
    </row>
    <row r="139" spans="1:126" x14ac:dyDescent="0.2">
      <c r="A139" t="s">
        <v>12</v>
      </c>
      <c r="B139">
        <v>2018</v>
      </c>
      <c r="C139">
        <v>1</v>
      </c>
      <c r="D139">
        <v>7</v>
      </c>
      <c r="E139">
        <v>15</v>
      </c>
      <c r="F139">
        <v>10715</v>
      </c>
      <c r="G139">
        <v>201</v>
      </c>
      <c r="H139" s="1">
        <v>4.4000000000000004</v>
      </c>
      <c r="I139" s="2">
        <v>22.387291174002595</v>
      </c>
      <c r="J139">
        <v>23</v>
      </c>
      <c r="K139" s="2">
        <v>4.4999185980929148</v>
      </c>
      <c r="M139" t="s">
        <v>12</v>
      </c>
      <c r="N139">
        <v>2018</v>
      </c>
      <c r="O139">
        <v>2</v>
      </c>
      <c r="P139">
        <v>7</v>
      </c>
      <c r="Q139">
        <v>15</v>
      </c>
      <c r="R139">
        <v>10715</v>
      </c>
      <c r="S139" s="6">
        <v>201</v>
      </c>
      <c r="T139" s="1">
        <v>3.5</v>
      </c>
      <c r="U139" s="2">
        <v>20.764737121614445</v>
      </c>
      <c r="V139">
        <v>21</v>
      </c>
      <c r="W139" s="2">
        <v>3.6073841126400001</v>
      </c>
      <c r="Y139" t="s">
        <v>12</v>
      </c>
      <c r="Z139">
        <v>2018</v>
      </c>
      <c r="AA139">
        <v>3</v>
      </c>
      <c r="AB139">
        <v>7</v>
      </c>
      <c r="AC139">
        <v>15</v>
      </c>
      <c r="AD139">
        <v>10715</v>
      </c>
      <c r="AE139">
        <v>201</v>
      </c>
      <c r="AF139">
        <v>2.9</v>
      </c>
      <c r="AG139">
        <v>27.044569450454347</v>
      </c>
      <c r="AH139">
        <v>19</v>
      </c>
      <c r="AI139">
        <v>1.9725738278400002</v>
      </c>
      <c r="AJ139">
        <v>6</v>
      </c>
      <c r="AK139">
        <f t="shared" si="36"/>
        <v>1.9958</v>
      </c>
      <c r="AL139" t="s">
        <v>12</v>
      </c>
      <c r="AM139">
        <v>2019</v>
      </c>
      <c r="AN139">
        <v>1</v>
      </c>
      <c r="AO139">
        <v>7</v>
      </c>
      <c r="AP139">
        <v>15</v>
      </c>
      <c r="AQ139">
        <v>10715</v>
      </c>
      <c r="AR139">
        <v>201</v>
      </c>
      <c r="AS139" s="1">
        <v>2.6</v>
      </c>
      <c r="AT139" s="2">
        <v>16.909216909216909</v>
      </c>
      <c r="AU139">
        <v>29.5</v>
      </c>
      <c r="AV139" s="2">
        <v>5.2797014220374221</v>
      </c>
      <c r="AX139" t="s">
        <v>12</v>
      </c>
      <c r="AY139">
        <v>2019</v>
      </c>
      <c r="AZ139">
        <v>2</v>
      </c>
      <c r="BA139">
        <v>7</v>
      </c>
      <c r="BB139">
        <v>15</v>
      </c>
      <c r="BC139">
        <v>10715</v>
      </c>
      <c r="BD139" s="6">
        <v>201</v>
      </c>
      <c r="BE139" s="1">
        <v>2.4</v>
      </c>
      <c r="BF139" s="2">
        <v>19.949106217209639</v>
      </c>
      <c r="BG139" s="1">
        <v>15.333333333333334</v>
      </c>
      <c r="BH139" s="2">
        <v>2.4947041996800001</v>
      </c>
      <c r="BJ139" t="s">
        <v>12</v>
      </c>
      <c r="BK139">
        <v>2019</v>
      </c>
      <c r="BL139">
        <v>3</v>
      </c>
      <c r="BM139">
        <v>7</v>
      </c>
      <c r="BN139">
        <v>15</v>
      </c>
      <c r="BO139">
        <v>10715</v>
      </c>
      <c r="BP139" s="6">
        <v>201</v>
      </c>
      <c r="BQ139" s="1">
        <v>3</v>
      </c>
      <c r="BR139" s="2">
        <v>20.693512304250557</v>
      </c>
      <c r="BS139" s="1">
        <v>14.75</v>
      </c>
      <c r="BT139" s="2">
        <v>3.3457090867200003</v>
      </c>
      <c r="BV139" t="s">
        <v>12</v>
      </c>
      <c r="BW139">
        <v>2019</v>
      </c>
      <c r="BX139">
        <v>4</v>
      </c>
      <c r="BY139">
        <v>7</v>
      </c>
      <c r="BZ139">
        <v>15</v>
      </c>
      <c r="CA139">
        <v>10715</v>
      </c>
      <c r="CB139" s="6">
        <v>201</v>
      </c>
      <c r="CC139" s="1">
        <v>2.1</v>
      </c>
      <c r="CD139" s="2">
        <v>19.158072577522788</v>
      </c>
      <c r="CE139" s="1">
        <v>15.5</v>
      </c>
      <c r="CF139" s="2">
        <v>2.4850540915200003</v>
      </c>
      <c r="CH139" t="s">
        <v>12</v>
      </c>
      <c r="CI139">
        <v>2019</v>
      </c>
      <c r="CJ139">
        <v>5</v>
      </c>
      <c r="CK139">
        <v>7</v>
      </c>
      <c r="CL139">
        <v>15</v>
      </c>
      <c r="CM139">
        <v>10715</v>
      </c>
      <c r="CN139" s="6">
        <v>201</v>
      </c>
      <c r="CO139" s="1">
        <v>1.4</v>
      </c>
      <c r="CP139" s="2">
        <v>18.932467257386946</v>
      </c>
      <c r="CQ139" s="1">
        <v>12.375</v>
      </c>
      <c r="CR139" s="2">
        <v>2.32125594624</v>
      </c>
      <c r="CS139" s="1">
        <v>10.16</v>
      </c>
      <c r="CT139">
        <f t="shared" si="37"/>
        <v>2.7543800000000003</v>
      </c>
      <c r="CW139">
        <v>10715</v>
      </c>
      <c r="CY139">
        <v>3.14358</v>
      </c>
      <c r="CZ139">
        <f t="shared" si="31"/>
        <v>7.0416192000000004</v>
      </c>
      <c r="DB139">
        <v>1.0962600000000002</v>
      </c>
      <c r="DC139">
        <f t="shared" si="32"/>
        <v>2.4556224000000006</v>
      </c>
      <c r="DE139">
        <v>1.0381800000000001</v>
      </c>
      <c r="DF139">
        <f t="shared" si="33"/>
        <v>2.3255232000000006</v>
      </c>
      <c r="DH139">
        <v>1.0381800000000001</v>
      </c>
      <c r="DI139">
        <f t="shared" si="34"/>
        <v>2.3255232000000006</v>
      </c>
      <c r="DK139">
        <v>0.12342000000000002</v>
      </c>
      <c r="DL139">
        <f t="shared" si="35"/>
        <v>0.27646080000000006</v>
      </c>
      <c r="DN139">
        <f t="shared" si="38"/>
        <v>10.079876538572915</v>
      </c>
      <c r="DO139">
        <f t="shared" si="39"/>
        <v>15.926424746197423</v>
      </c>
      <c r="DP139">
        <f t="shared" si="40"/>
        <v>14.424748800000003</v>
      </c>
      <c r="DQ139">
        <f t="shared" si="41"/>
        <v>40.431050084770341</v>
      </c>
      <c r="DR139">
        <v>10715</v>
      </c>
      <c r="DS139">
        <f t="shared" si="42"/>
        <v>4.4956249362035203</v>
      </c>
      <c r="DT139">
        <f t="shared" si="43"/>
        <v>7.1031854368040506</v>
      </c>
      <c r="DU139">
        <f t="shared" si="44"/>
        <v>6.4334379648000013</v>
      </c>
      <c r="DV139">
        <f t="shared" si="45"/>
        <v>18.032248337807573</v>
      </c>
    </row>
    <row r="140" spans="1:126" x14ac:dyDescent="0.2">
      <c r="A140" t="s">
        <v>12</v>
      </c>
      <c r="B140">
        <v>2018</v>
      </c>
      <c r="C140">
        <v>1</v>
      </c>
      <c r="D140">
        <v>7</v>
      </c>
      <c r="E140">
        <v>16</v>
      </c>
      <c r="F140">
        <v>10716</v>
      </c>
      <c r="G140">
        <v>192</v>
      </c>
      <c r="H140" s="1">
        <v>3.3</v>
      </c>
      <c r="I140" s="2">
        <v>19.472370173102529</v>
      </c>
      <c r="J140">
        <v>25</v>
      </c>
      <c r="K140" s="2">
        <v>4.9400125741677758</v>
      </c>
      <c r="M140" t="s">
        <v>12</v>
      </c>
      <c r="N140">
        <v>2018</v>
      </c>
      <c r="O140">
        <v>2</v>
      </c>
      <c r="P140">
        <v>7</v>
      </c>
      <c r="Q140">
        <v>16</v>
      </c>
      <c r="R140">
        <v>10716</v>
      </c>
      <c r="S140">
        <v>192</v>
      </c>
      <c r="T140" s="1"/>
      <c r="U140" s="2"/>
      <c r="W140" s="2">
        <v>4.8831898368000006</v>
      </c>
      <c r="Y140" t="s">
        <v>12</v>
      </c>
      <c r="Z140">
        <v>2018</v>
      </c>
      <c r="AA140">
        <v>3</v>
      </c>
      <c r="AB140">
        <v>7</v>
      </c>
      <c r="AC140">
        <v>16</v>
      </c>
      <c r="AD140">
        <v>10716</v>
      </c>
      <c r="AE140">
        <v>192</v>
      </c>
      <c r="AH140">
        <v>23.5</v>
      </c>
      <c r="AI140">
        <v>2.8536330240000001</v>
      </c>
      <c r="AJ140">
        <v>14</v>
      </c>
      <c r="AK140">
        <f t="shared" si="36"/>
        <v>3.6262000000000003</v>
      </c>
      <c r="AL140" t="s">
        <v>12</v>
      </c>
      <c r="AM140">
        <v>2019</v>
      </c>
      <c r="AN140">
        <v>1</v>
      </c>
      <c r="AO140">
        <v>7</v>
      </c>
      <c r="AP140">
        <v>16</v>
      </c>
      <c r="AQ140">
        <v>10716</v>
      </c>
      <c r="AR140">
        <v>192</v>
      </c>
      <c r="AS140" s="1">
        <v>2.8</v>
      </c>
      <c r="AT140" s="2">
        <v>8.3521145432851664</v>
      </c>
      <c r="AU140">
        <v>31</v>
      </c>
      <c r="AV140" s="2">
        <v>6.5803004467200008</v>
      </c>
      <c r="AX140" t="s">
        <v>12</v>
      </c>
      <c r="AY140">
        <v>2019</v>
      </c>
      <c r="AZ140">
        <v>2</v>
      </c>
      <c r="BA140">
        <v>7</v>
      </c>
      <c r="BB140">
        <v>16</v>
      </c>
      <c r="BC140">
        <v>10716</v>
      </c>
      <c r="BD140">
        <v>192</v>
      </c>
      <c r="BE140" s="1">
        <v>2.2999999999999998</v>
      </c>
      <c r="BF140" s="2"/>
      <c r="BG140" s="1">
        <v>18.5</v>
      </c>
      <c r="BH140" s="2">
        <v>4.2198976511999993</v>
      </c>
      <c r="BJ140" t="s">
        <v>12</v>
      </c>
      <c r="BK140">
        <v>2019</v>
      </c>
      <c r="BL140">
        <v>3</v>
      </c>
      <c r="BM140">
        <v>7</v>
      </c>
      <c r="BN140">
        <v>16</v>
      </c>
      <c r="BO140">
        <v>10716</v>
      </c>
      <c r="BP140">
        <v>192</v>
      </c>
      <c r="BQ140" s="1"/>
      <c r="BR140" s="2"/>
      <c r="BS140" s="1">
        <v>22.25</v>
      </c>
      <c r="BT140" s="2">
        <v>4.4002523136000011</v>
      </c>
      <c r="BV140" t="s">
        <v>12</v>
      </c>
      <c r="BW140">
        <v>2019</v>
      </c>
      <c r="BX140">
        <v>4</v>
      </c>
      <c r="BY140">
        <v>7</v>
      </c>
      <c r="BZ140">
        <v>16</v>
      </c>
      <c r="CA140">
        <v>10716</v>
      </c>
      <c r="CB140">
        <v>192</v>
      </c>
      <c r="CC140" s="1"/>
      <c r="CD140" s="2"/>
      <c r="CE140" s="1">
        <v>21</v>
      </c>
      <c r="CF140" s="2">
        <v>4.0251484415999998</v>
      </c>
      <c r="CH140" t="s">
        <v>12</v>
      </c>
      <c r="CI140">
        <v>2019</v>
      </c>
      <c r="CJ140">
        <v>5</v>
      </c>
      <c r="CK140">
        <v>7</v>
      </c>
      <c r="CL140">
        <v>16</v>
      </c>
      <c r="CM140">
        <v>10716</v>
      </c>
      <c r="CN140">
        <v>192</v>
      </c>
      <c r="CO140" s="1"/>
      <c r="CP140" s="2"/>
      <c r="CQ140" s="1">
        <v>20</v>
      </c>
      <c r="CR140" s="2">
        <v>3.3751449599999996</v>
      </c>
      <c r="CS140" s="1">
        <v>15.875</v>
      </c>
      <c r="CT140">
        <f t="shared" si="37"/>
        <v>5.4004250000000003</v>
      </c>
      <c r="CW140">
        <v>10716</v>
      </c>
      <c r="CY140">
        <v>2.7036239999999996</v>
      </c>
      <c r="CZ140">
        <f t="shared" si="31"/>
        <v>6.0561177599999994</v>
      </c>
      <c r="DB140">
        <v>2.0037600000000002</v>
      </c>
      <c r="DC140">
        <f t="shared" si="32"/>
        <v>4.488422400000001</v>
      </c>
      <c r="DE140">
        <v>1.82226</v>
      </c>
      <c r="DF140">
        <f t="shared" si="33"/>
        <v>4.0818624000000003</v>
      </c>
      <c r="DH140">
        <v>1.6189800000000001</v>
      </c>
      <c r="DI140">
        <f t="shared" si="34"/>
        <v>3.6265152000000005</v>
      </c>
      <c r="DK140">
        <v>0.46464000000000005</v>
      </c>
      <c r="DL140">
        <f t="shared" si="35"/>
        <v>1.0407936000000002</v>
      </c>
      <c r="DN140">
        <f t="shared" si="38"/>
        <v>12.676835434967778</v>
      </c>
      <c r="DO140">
        <f t="shared" si="39"/>
        <v>22.600743813120001</v>
      </c>
      <c r="DP140">
        <f t="shared" si="40"/>
        <v>19.293711360000003</v>
      </c>
      <c r="DQ140">
        <f t="shared" si="41"/>
        <v>54.571290608087779</v>
      </c>
      <c r="DR140">
        <v>10716</v>
      </c>
      <c r="DS140">
        <f t="shared" si="42"/>
        <v>5.6538686039956287</v>
      </c>
      <c r="DT140">
        <f t="shared" si="43"/>
        <v>10.079931740651521</v>
      </c>
      <c r="DU140">
        <f t="shared" si="44"/>
        <v>8.6049952665600014</v>
      </c>
      <c r="DV140">
        <f t="shared" si="45"/>
        <v>24.33879561120715</v>
      </c>
    </row>
    <row r="141" spans="1:126" x14ac:dyDescent="0.2">
      <c r="A141" t="s">
        <v>12</v>
      </c>
      <c r="B141">
        <v>2018</v>
      </c>
      <c r="C141">
        <v>1</v>
      </c>
      <c r="D141">
        <v>7</v>
      </c>
      <c r="E141">
        <v>17</v>
      </c>
      <c r="F141">
        <v>10717</v>
      </c>
      <c r="G141">
        <v>18</v>
      </c>
      <c r="H141" s="1">
        <v>3.8</v>
      </c>
      <c r="I141" s="2">
        <v>25.491038546525907</v>
      </c>
      <c r="J141">
        <v>19</v>
      </c>
      <c r="K141" s="2">
        <v>2.0644364169899343</v>
      </c>
      <c r="M141" t="s">
        <v>12</v>
      </c>
      <c r="N141">
        <v>2018</v>
      </c>
      <c r="O141">
        <v>2</v>
      </c>
      <c r="P141">
        <v>7</v>
      </c>
      <c r="Q141">
        <v>17</v>
      </c>
      <c r="R141">
        <v>10717</v>
      </c>
      <c r="S141">
        <v>18</v>
      </c>
      <c r="T141" s="1"/>
      <c r="U141" s="2"/>
      <c r="W141" s="2">
        <v>1.2545744640000003</v>
      </c>
      <c r="Y141" t="s">
        <v>12</v>
      </c>
      <c r="Z141">
        <v>2018</v>
      </c>
      <c r="AA141">
        <v>3</v>
      </c>
      <c r="AB141">
        <v>7</v>
      </c>
      <c r="AC141">
        <v>17</v>
      </c>
      <c r="AD141">
        <v>10717</v>
      </c>
      <c r="AE141">
        <v>18</v>
      </c>
      <c r="AH141">
        <v>14</v>
      </c>
      <c r="AI141">
        <v>0.7015181184</v>
      </c>
      <c r="AJ141">
        <v>5</v>
      </c>
      <c r="AK141">
        <f t="shared" si="36"/>
        <v>1.7920000000000003</v>
      </c>
      <c r="AL141" t="s">
        <v>12</v>
      </c>
      <c r="AM141">
        <v>2019</v>
      </c>
      <c r="AN141">
        <v>1</v>
      </c>
      <c r="AO141">
        <v>7</v>
      </c>
      <c r="AP141">
        <v>17</v>
      </c>
      <c r="AQ141">
        <v>10717</v>
      </c>
      <c r="AR141">
        <v>18</v>
      </c>
      <c r="AS141" s="1">
        <v>2.6</v>
      </c>
      <c r="AT141" s="2">
        <v>17.379679144385026</v>
      </c>
      <c r="AU141">
        <v>22</v>
      </c>
      <c r="AV141" s="2">
        <v>2.2554296470588238</v>
      </c>
      <c r="AX141" t="s">
        <v>12</v>
      </c>
      <c r="AY141">
        <v>2019</v>
      </c>
      <c r="AZ141">
        <v>2</v>
      </c>
      <c r="BA141">
        <v>7</v>
      </c>
      <c r="BB141">
        <v>17</v>
      </c>
      <c r="BC141">
        <v>10717</v>
      </c>
      <c r="BD141">
        <v>18</v>
      </c>
      <c r="BE141" s="1">
        <v>2.1</v>
      </c>
      <c r="BF141" s="2"/>
      <c r="BG141" s="1">
        <v>14.333333333333334</v>
      </c>
      <c r="BH141" s="2">
        <v>1.2766076928000003</v>
      </c>
      <c r="BJ141" t="s">
        <v>12</v>
      </c>
      <c r="BK141">
        <v>2019</v>
      </c>
      <c r="BL141">
        <v>3</v>
      </c>
      <c r="BM141">
        <v>7</v>
      </c>
      <c r="BN141">
        <v>17</v>
      </c>
      <c r="BO141">
        <v>10717</v>
      </c>
      <c r="BP141">
        <v>18</v>
      </c>
      <c r="BQ141" s="1"/>
      <c r="BR141" s="2"/>
      <c r="BS141" s="1">
        <v>14.25</v>
      </c>
      <c r="BT141" s="2">
        <v>1.7449276416000001</v>
      </c>
      <c r="BV141" t="s">
        <v>12</v>
      </c>
      <c r="BW141">
        <v>2019</v>
      </c>
      <c r="BX141">
        <v>4</v>
      </c>
      <c r="BY141">
        <v>7</v>
      </c>
      <c r="BZ141">
        <v>17</v>
      </c>
      <c r="CA141">
        <v>10717</v>
      </c>
      <c r="CB141">
        <v>18</v>
      </c>
      <c r="CC141" s="1"/>
      <c r="CD141" s="2"/>
      <c r="CE141" s="1">
        <v>13.75</v>
      </c>
      <c r="CF141" s="2">
        <v>1.4511264767999998</v>
      </c>
      <c r="CH141" t="s">
        <v>12</v>
      </c>
      <c r="CI141">
        <v>2019</v>
      </c>
      <c r="CJ141">
        <v>5</v>
      </c>
      <c r="CK141">
        <v>7</v>
      </c>
      <c r="CL141">
        <v>17</v>
      </c>
      <c r="CM141">
        <v>10717</v>
      </c>
      <c r="CN141">
        <v>18</v>
      </c>
      <c r="CO141" s="1"/>
      <c r="CP141" s="2"/>
      <c r="CQ141" s="1">
        <v>18</v>
      </c>
      <c r="CR141" s="2">
        <v>1.1644250112000001</v>
      </c>
      <c r="CS141" s="1">
        <v>8.89</v>
      </c>
      <c r="CT141">
        <f t="shared" si="37"/>
        <v>2.1663700000000006</v>
      </c>
      <c r="CW141">
        <v>10717</v>
      </c>
      <c r="CY141">
        <v>1.1543400000000001</v>
      </c>
      <c r="CZ141">
        <f t="shared" si="31"/>
        <v>2.5857216000000007</v>
      </c>
      <c r="DB141">
        <v>0.52271999999999996</v>
      </c>
      <c r="DC141">
        <f t="shared" si="32"/>
        <v>1.1708928000000001</v>
      </c>
      <c r="DE141">
        <v>0.48642000000000002</v>
      </c>
      <c r="DF141">
        <f t="shared" si="33"/>
        <v>1.0895808000000002</v>
      </c>
      <c r="DH141">
        <v>1.0454399999999999</v>
      </c>
      <c r="DI141">
        <f t="shared" si="34"/>
        <v>2.3417856000000001</v>
      </c>
      <c r="DK141">
        <v>0.1089</v>
      </c>
      <c r="DL141">
        <f t="shared" si="35"/>
        <v>0.24393600000000001</v>
      </c>
      <c r="DN141">
        <f t="shared" si="38"/>
        <v>4.0205289993899349</v>
      </c>
      <c r="DO141">
        <f t="shared" si="39"/>
        <v>7.8925164694588243</v>
      </c>
      <c r="DP141">
        <f t="shared" si="40"/>
        <v>7.4319168000000015</v>
      </c>
      <c r="DQ141">
        <f t="shared" si="41"/>
        <v>19.344962268848761</v>
      </c>
      <c r="DR141">
        <v>10717</v>
      </c>
      <c r="DS141">
        <f t="shared" si="42"/>
        <v>1.793155933727911</v>
      </c>
      <c r="DT141">
        <f t="shared" si="43"/>
        <v>3.5200623453786357</v>
      </c>
      <c r="DU141">
        <f t="shared" si="44"/>
        <v>3.3146348928000009</v>
      </c>
      <c r="DV141">
        <f t="shared" si="45"/>
        <v>8.6278531719065477</v>
      </c>
    </row>
    <row r="142" spans="1:126" x14ac:dyDescent="0.2">
      <c r="A142" t="s">
        <v>12</v>
      </c>
      <c r="B142">
        <v>2018</v>
      </c>
      <c r="C142">
        <v>1</v>
      </c>
      <c r="D142">
        <v>7</v>
      </c>
      <c r="E142">
        <v>18</v>
      </c>
      <c r="F142">
        <v>10718</v>
      </c>
      <c r="G142">
        <v>129</v>
      </c>
      <c r="H142" s="1">
        <v>3.6</v>
      </c>
      <c r="I142" s="2">
        <v>23.403665330610806</v>
      </c>
      <c r="J142">
        <v>21</v>
      </c>
      <c r="K142" s="2">
        <v>3.5852498058231874</v>
      </c>
      <c r="M142" t="s">
        <v>12</v>
      </c>
      <c r="N142">
        <v>2018</v>
      </c>
      <c r="O142">
        <v>2</v>
      </c>
      <c r="P142">
        <v>7</v>
      </c>
      <c r="Q142">
        <v>18</v>
      </c>
      <c r="R142">
        <v>10718</v>
      </c>
      <c r="S142">
        <v>129</v>
      </c>
      <c r="T142" s="1"/>
      <c r="U142" s="2"/>
      <c r="W142" s="2">
        <v>4.6129737984000005</v>
      </c>
      <c r="Y142" t="s">
        <v>12</v>
      </c>
      <c r="Z142">
        <v>2018</v>
      </c>
      <c r="AA142">
        <v>3</v>
      </c>
      <c r="AB142">
        <v>7</v>
      </c>
      <c r="AC142">
        <v>18</v>
      </c>
      <c r="AD142">
        <v>10718</v>
      </c>
      <c r="AE142">
        <v>129</v>
      </c>
      <c r="AH142">
        <v>16</v>
      </c>
      <c r="AI142">
        <v>1.7478502271999998</v>
      </c>
      <c r="AJ142">
        <v>7</v>
      </c>
      <c r="AK142">
        <f t="shared" si="36"/>
        <v>2.1996000000000002</v>
      </c>
      <c r="AL142" t="s">
        <v>12</v>
      </c>
      <c r="AM142">
        <v>2019</v>
      </c>
      <c r="AN142">
        <v>1</v>
      </c>
      <c r="AO142">
        <v>7</v>
      </c>
      <c r="AP142">
        <v>18</v>
      </c>
      <c r="AQ142">
        <v>10718</v>
      </c>
      <c r="AR142">
        <v>129</v>
      </c>
      <c r="AS142" s="1">
        <v>3</v>
      </c>
      <c r="AT142" s="2">
        <v>16.032811334824761</v>
      </c>
      <c r="AU142">
        <v>23.5</v>
      </c>
      <c r="AV142" s="2">
        <v>4.896546791946311</v>
      </c>
      <c r="AX142" t="s">
        <v>12</v>
      </c>
      <c r="AY142">
        <v>2019</v>
      </c>
      <c r="AZ142">
        <v>2</v>
      </c>
      <c r="BA142">
        <v>7</v>
      </c>
      <c r="BB142">
        <v>18</v>
      </c>
      <c r="BC142">
        <v>10718</v>
      </c>
      <c r="BD142">
        <v>129</v>
      </c>
      <c r="BE142" s="1">
        <v>2.2999999999999998</v>
      </c>
      <c r="BF142" s="2"/>
      <c r="BG142" s="1">
        <v>15.5</v>
      </c>
      <c r="BH142" s="2">
        <v>4.3085509632000001</v>
      </c>
      <c r="BJ142" t="s">
        <v>12</v>
      </c>
      <c r="BK142">
        <v>2019</v>
      </c>
      <c r="BL142">
        <v>3</v>
      </c>
      <c r="BM142">
        <v>7</v>
      </c>
      <c r="BN142">
        <v>18</v>
      </c>
      <c r="BO142">
        <v>10718</v>
      </c>
      <c r="BP142">
        <v>129</v>
      </c>
      <c r="BQ142" s="1"/>
      <c r="BR142" s="2"/>
      <c r="BS142" s="1">
        <v>15.5</v>
      </c>
      <c r="BT142" s="2">
        <v>2.4277254144000002</v>
      </c>
      <c r="BV142" t="s">
        <v>12</v>
      </c>
      <c r="BW142">
        <v>2019</v>
      </c>
      <c r="BX142">
        <v>4</v>
      </c>
      <c r="BY142">
        <v>7</v>
      </c>
      <c r="BZ142">
        <v>18</v>
      </c>
      <c r="CA142">
        <v>10718</v>
      </c>
      <c r="CB142">
        <v>129</v>
      </c>
      <c r="CC142" s="1"/>
      <c r="CD142" s="2"/>
      <c r="CE142" s="1">
        <v>13.75</v>
      </c>
      <c r="CF142" s="2">
        <v>1.7793574656000002</v>
      </c>
      <c r="CH142" t="s">
        <v>12</v>
      </c>
      <c r="CI142">
        <v>2019</v>
      </c>
      <c r="CJ142">
        <v>5</v>
      </c>
      <c r="CK142">
        <v>7</v>
      </c>
      <c r="CL142">
        <v>18</v>
      </c>
      <c r="CM142">
        <v>10718</v>
      </c>
      <c r="CN142">
        <v>129</v>
      </c>
      <c r="CO142" s="1"/>
      <c r="CP142" s="2"/>
      <c r="CQ142" s="1">
        <v>14.625</v>
      </c>
      <c r="CR142" s="2">
        <v>1.1981764608000001</v>
      </c>
      <c r="CS142" s="1">
        <v>7.62</v>
      </c>
      <c r="CT142">
        <f t="shared" si="37"/>
        <v>1.5783600000000004</v>
      </c>
      <c r="CW142">
        <v>10718</v>
      </c>
      <c r="CY142">
        <v>1.2414600000000002</v>
      </c>
      <c r="CZ142">
        <f t="shared" si="31"/>
        <v>2.7808704000000009</v>
      </c>
      <c r="DB142">
        <v>0.37751999999999997</v>
      </c>
      <c r="DC142">
        <f t="shared" si="32"/>
        <v>0.84564479999999997</v>
      </c>
      <c r="DE142">
        <v>0.68244000000000005</v>
      </c>
      <c r="DF142">
        <f t="shared" si="33"/>
        <v>1.5286656000000003</v>
      </c>
      <c r="DH142">
        <v>1.0527</v>
      </c>
      <c r="DI142">
        <f t="shared" si="34"/>
        <v>2.3580480000000001</v>
      </c>
      <c r="DK142">
        <v>2.9040000000000003E-2</v>
      </c>
      <c r="DL142">
        <f t="shared" si="35"/>
        <v>6.5049600000000013E-2</v>
      </c>
      <c r="DN142">
        <f t="shared" si="38"/>
        <v>9.9460738314231882</v>
      </c>
      <c r="DO142">
        <f t="shared" si="39"/>
        <v>14.610357095946313</v>
      </c>
      <c r="DP142">
        <f t="shared" si="40"/>
        <v>7.5782784000000012</v>
      </c>
      <c r="DQ142">
        <f t="shared" si="41"/>
        <v>32.134709327369499</v>
      </c>
      <c r="DR142">
        <v>10718</v>
      </c>
      <c r="DS142">
        <f t="shared" si="42"/>
        <v>4.4359489288147422</v>
      </c>
      <c r="DT142">
        <f t="shared" si="43"/>
        <v>6.5162192647920554</v>
      </c>
      <c r="DU142">
        <f t="shared" si="44"/>
        <v>3.3799121664000005</v>
      </c>
      <c r="DV142">
        <f t="shared" si="45"/>
        <v>14.332080360006797</v>
      </c>
    </row>
    <row r="143" spans="1:126" x14ac:dyDescent="0.2">
      <c r="A143" t="s">
        <v>12</v>
      </c>
      <c r="B143">
        <v>2018</v>
      </c>
      <c r="C143">
        <v>1</v>
      </c>
      <c r="D143">
        <v>7</v>
      </c>
      <c r="E143">
        <v>19</v>
      </c>
      <c r="F143">
        <v>10719</v>
      </c>
      <c r="G143">
        <v>74</v>
      </c>
      <c r="H143" s="1">
        <v>3.3</v>
      </c>
      <c r="I143" s="2">
        <v>20.431499460625677</v>
      </c>
      <c r="J143">
        <v>22</v>
      </c>
      <c r="K143" s="2">
        <v>3.3891052116504863</v>
      </c>
      <c r="M143" t="s">
        <v>12</v>
      </c>
      <c r="N143">
        <v>2018</v>
      </c>
      <c r="O143">
        <v>2</v>
      </c>
      <c r="P143">
        <v>7</v>
      </c>
      <c r="Q143">
        <v>19</v>
      </c>
      <c r="R143">
        <v>10719</v>
      </c>
      <c r="S143">
        <v>74</v>
      </c>
      <c r="T143" s="1"/>
      <c r="U143" s="2"/>
      <c r="W143" s="2">
        <v>2.9530752768000004</v>
      </c>
      <c r="Y143" t="s">
        <v>12</v>
      </c>
      <c r="Z143">
        <v>2018</v>
      </c>
      <c r="AA143">
        <v>3</v>
      </c>
      <c r="AB143">
        <v>7</v>
      </c>
      <c r="AC143">
        <v>19</v>
      </c>
      <c r="AD143">
        <v>10719</v>
      </c>
      <c r="AE143">
        <v>74</v>
      </c>
      <c r="AH143">
        <v>10</v>
      </c>
      <c r="AI143">
        <v>1.0820025216</v>
      </c>
      <c r="AJ143">
        <v>5</v>
      </c>
      <c r="AK143">
        <f t="shared" si="36"/>
        <v>1.7920000000000003</v>
      </c>
      <c r="AL143" t="s">
        <v>12</v>
      </c>
      <c r="AM143">
        <v>2019</v>
      </c>
      <c r="AN143">
        <v>1</v>
      </c>
      <c r="AO143">
        <v>7</v>
      </c>
      <c r="AP143">
        <v>19</v>
      </c>
      <c r="AQ143">
        <v>10719</v>
      </c>
      <c r="AR143">
        <v>74</v>
      </c>
      <c r="AS143" s="1">
        <v>2.9</v>
      </c>
      <c r="AT143" s="2">
        <v>15.2991452991453</v>
      </c>
      <c r="AU143">
        <v>27.5</v>
      </c>
      <c r="AV143" s="2">
        <v>4.0604293907692304</v>
      </c>
      <c r="AX143" t="s">
        <v>12</v>
      </c>
      <c r="AY143">
        <v>2019</v>
      </c>
      <c r="AZ143">
        <v>2</v>
      </c>
      <c r="BA143">
        <v>7</v>
      </c>
      <c r="BB143">
        <v>19</v>
      </c>
      <c r="BC143">
        <v>10719</v>
      </c>
      <c r="BD143">
        <v>74</v>
      </c>
      <c r="BE143" s="1">
        <v>1.4</v>
      </c>
      <c r="BF143" s="2"/>
      <c r="BG143" s="1">
        <v>11</v>
      </c>
      <c r="BH143" s="2">
        <v>2.3404474368000003</v>
      </c>
      <c r="BJ143" t="s">
        <v>12</v>
      </c>
      <c r="BK143">
        <v>2019</v>
      </c>
      <c r="BL143">
        <v>3</v>
      </c>
      <c r="BM143">
        <v>7</v>
      </c>
      <c r="BN143">
        <v>19</v>
      </c>
      <c r="BO143">
        <v>10719</v>
      </c>
      <c r="BP143">
        <v>74</v>
      </c>
      <c r="BQ143" s="1"/>
      <c r="BR143" s="2"/>
      <c r="BS143" s="1">
        <v>10.25</v>
      </c>
      <c r="BT143" s="2">
        <v>2.1621929472000003</v>
      </c>
      <c r="BV143" t="s">
        <v>12</v>
      </c>
      <c r="BW143">
        <v>2019</v>
      </c>
      <c r="BX143">
        <v>4</v>
      </c>
      <c r="BY143">
        <v>7</v>
      </c>
      <c r="BZ143">
        <v>19</v>
      </c>
      <c r="CA143">
        <v>10719</v>
      </c>
      <c r="CB143">
        <v>74</v>
      </c>
      <c r="CC143" s="1"/>
      <c r="CD143" s="2"/>
      <c r="CE143" s="1">
        <v>9</v>
      </c>
      <c r="CF143" s="2">
        <v>1.813908096</v>
      </c>
      <c r="CH143" t="s">
        <v>12</v>
      </c>
      <c r="CI143">
        <v>2019</v>
      </c>
      <c r="CJ143">
        <v>5</v>
      </c>
      <c r="CK143">
        <v>7</v>
      </c>
      <c r="CL143">
        <v>19</v>
      </c>
      <c r="CM143">
        <v>10719</v>
      </c>
      <c r="CN143">
        <v>74</v>
      </c>
      <c r="CO143" s="1"/>
      <c r="CP143" s="2"/>
      <c r="CQ143" s="1">
        <v>12.375</v>
      </c>
      <c r="CR143" s="2">
        <v>1.7044482048000005</v>
      </c>
      <c r="CS143" s="1">
        <v>7.3025000000000002</v>
      </c>
      <c r="CT143">
        <f t="shared" si="37"/>
        <v>1.4313575000000003</v>
      </c>
      <c r="CW143">
        <v>10719</v>
      </c>
      <c r="CY143">
        <v>1.7641800000000001</v>
      </c>
      <c r="CZ143">
        <f t="shared" si="31"/>
        <v>3.9517632000000007</v>
      </c>
      <c r="DB143">
        <v>0.40655999999999998</v>
      </c>
      <c r="DC143">
        <f t="shared" si="32"/>
        <v>0.91069440000000002</v>
      </c>
      <c r="DE143">
        <v>0.66066000000000014</v>
      </c>
      <c r="DF143">
        <f t="shared" si="33"/>
        <v>1.4798784000000005</v>
      </c>
      <c r="DH143">
        <v>0.72600000000000009</v>
      </c>
      <c r="DI143">
        <f t="shared" si="34"/>
        <v>1.6262400000000004</v>
      </c>
      <c r="DK143">
        <v>1.4520000000000002E-2</v>
      </c>
      <c r="DL143">
        <f t="shared" si="35"/>
        <v>3.2524800000000006E-2</v>
      </c>
      <c r="DN143">
        <f t="shared" si="38"/>
        <v>7.424183010050486</v>
      </c>
      <c r="DO143">
        <f t="shared" si="39"/>
        <v>12.081426075569233</v>
      </c>
      <c r="DP143">
        <f t="shared" si="40"/>
        <v>8.0011008000000015</v>
      </c>
      <c r="DQ143">
        <f t="shared" si="41"/>
        <v>27.506709885619721</v>
      </c>
      <c r="DR143">
        <v>10719</v>
      </c>
      <c r="DS143">
        <f t="shared" si="42"/>
        <v>3.3111856224825167</v>
      </c>
      <c r="DT143">
        <f t="shared" si="43"/>
        <v>5.3883160297038781</v>
      </c>
      <c r="DU143">
        <f t="shared" si="44"/>
        <v>3.5684909568000007</v>
      </c>
      <c r="DV143">
        <f t="shared" si="45"/>
        <v>12.267992608986395</v>
      </c>
    </row>
    <row r="144" spans="1:126" x14ac:dyDescent="0.2">
      <c r="A144" t="s">
        <v>12</v>
      </c>
      <c r="B144">
        <v>2018</v>
      </c>
      <c r="C144">
        <v>1</v>
      </c>
      <c r="D144">
        <v>7</v>
      </c>
      <c r="E144">
        <v>20</v>
      </c>
      <c r="F144">
        <v>10720</v>
      </c>
      <c r="G144">
        <v>70</v>
      </c>
      <c r="H144" s="1">
        <v>2.8</v>
      </c>
      <c r="I144" s="2">
        <v>22.038505520874345</v>
      </c>
      <c r="K144" s="2">
        <v>5.4404967013328855</v>
      </c>
      <c r="M144" t="s">
        <v>12</v>
      </c>
      <c r="N144">
        <v>2018</v>
      </c>
      <c r="O144">
        <v>2</v>
      </c>
      <c r="P144">
        <v>7</v>
      </c>
      <c r="Q144">
        <v>20</v>
      </c>
      <c r="R144">
        <v>10720</v>
      </c>
      <c r="S144">
        <v>70</v>
      </c>
      <c r="T144" s="1"/>
      <c r="U144" s="2"/>
      <c r="W144" s="2">
        <v>4.0725417216000013</v>
      </c>
      <c r="Y144" t="s">
        <v>12</v>
      </c>
      <c r="Z144">
        <v>2018</v>
      </c>
      <c r="AA144">
        <v>3</v>
      </c>
      <c r="AB144">
        <v>7</v>
      </c>
      <c r="AC144">
        <v>20</v>
      </c>
      <c r="AD144">
        <v>10720</v>
      </c>
      <c r="AE144">
        <v>70</v>
      </c>
      <c r="AH144">
        <v>28</v>
      </c>
      <c r="AI144">
        <v>2.3542472447999998</v>
      </c>
      <c r="AJ144">
        <v>15</v>
      </c>
      <c r="AK144">
        <f t="shared" si="36"/>
        <v>3.83</v>
      </c>
      <c r="AL144" t="s">
        <v>12</v>
      </c>
      <c r="AM144">
        <v>2019</v>
      </c>
      <c r="AN144">
        <v>1</v>
      </c>
      <c r="AO144">
        <v>7</v>
      </c>
      <c r="AP144">
        <v>20</v>
      </c>
      <c r="AQ144">
        <v>10720</v>
      </c>
      <c r="AR144">
        <v>70</v>
      </c>
      <c r="AS144" s="1">
        <v>2.9</v>
      </c>
      <c r="AT144" s="2">
        <v>18.804347826086957</v>
      </c>
      <c r="AU144">
        <v>32</v>
      </c>
      <c r="AV144" s="2">
        <v>5.3026383443478267</v>
      </c>
      <c r="AX144" t="s">
        <v>12</v>
      </c>
      <c r="AY144">
        <v>2019</v>
      </c>
      <c r="AZ144">
        <v>2</v>
      </c>
      <c r="BA144">
        <v>7</v>
      </c>
      <c r="BB144">
        <v>20</v>
      </c>
      <c r="BC144">
        <v>10720</v>
      </c>
      <c r="BD144">
        <v>70</v>
      </c>
      <c r="BE144" s="1">
        <v>2.6</v>
      </c>
      <c r="BF144" s="2"/>
      <c r="BG144" s="1">
        <v>23.166666666666668</v>
      </c>
      <c r="BH144" s="2">
        <v>3.4397485055999999</v>
      </c>
      <c r="BJ144" t="s">
        <v>12</v>
      </c>
      <c r="BK144">
        <v>2019</v>
      </c>
      <c r="BL144">
        <v>3</v>
      </c>
      <c r="BM144">
        <v>7</v>
      </c>
      <c r="BN144">
        <v>20</v>
      </c>
      <c r="BO144">
        <v>10720</v>
      </c>
      <c r="BP144">
        <v>70</v>
      </c>
      <c r="BQ144" s="1"/>
      <c r="BR144" s="2"/>
      <c r="BS144" s="1">
        <v>24.25</v>
      </c>
      <c r="BT144" s="2">
        <v>4.381285708800001</v>
      </c>
      <c r="BV144" t="s">
        <v>12</v>
      </c>
      <c r="BW144">
        <v>2019</v>
      </c>
      <c r="BX144">
        <v>4</v>
      </c>
      <c r="BY144">
        <v>7</v>
      </c>
      <c r="BZ144">
        <v>20</v>
      </c>
      <c r="CA144">
        <v>10720</v>
      </c>
      <c r="CB144">
        <v>70</v>
      </c>
      <c r="CC144" s="1"/>
      <c r="CD144" s="2"/>
      <c r="CE144" s="1">
        <v>22.75</v>
      </c>
      <c r="CF144" s="2">
        <v>3.2304839424000003</v>
      </c>
      <c r="CH144" t="s">
        <v>12</v>
      </c>
      <c r="CI144">
        <v>2019</v>
      </c>
      <c r="CJ144">
        <v>5</v>
      </c>
      <c r="CK144">
        <v>7</v>
      </c>
      <c r="CL144">
        <v>20</v>
      </c>
      <c r="CM144">
        <v>10720</v>
      </c>
      <c r="CN144">
        <v>70</v>
      </c>
      <c r="CO144" s="1"/>
      <c r="CP144" s="2"/>
      <c r="CQ144" s="1">
        <v>23.75</v>
      </c>
      <c r="CR144" s="2">
        <v>2.8688732160000003</v>
      </c>
      <c r="CS144" s="1">
        <v>15.24</v>
      </c>
      <c r="CT144">
        <f t="shared" si="37"/>
        <v>5.1064200000000008</v>
      </c>
      <c r="CW144">
        <v>10720</v>
      </c>
      <c r="CY144">
        <v>2.3740200000000007</v>
      </c>
      <c r="CZ144">
        <f t="shared" si="31"/>
        <v>5.317804800000002</v>
      </c>
      <c r="DB144">
        <v>1.6843200000000003</v>
      </c>
      <c r="DC144">
        <f t="shared" si="32"/>
        <v>3.772876800000001</v>
      </c>
      <c r="DE144">
        <v>1.6189800000000001</v>
      </c>
      <c r="DF144">
        <f t="shared" si="33"/>
        <v>3.6265152000000005</v>
      </c>
      <c r="DH144">
        <v>1.3285799999999999</v>
      </c>
      <c r="DI144">
        <f t="shared" si="34"/>
        <v>2.9760192000000001</v>
      </c>
      <c r="DK144">
        <v>0.36300000000000004</v>
      </c>
      <c r="DL144">
        <f t="shared" si="35"/>
        <v>0.81312000000000018</v>
      </c>
      <c r="DN144">
        <f t="shared" si="38"/>
        <v>11.867285667732887</v>
      </c>
      <c r="DO144">
        <f t="shared" si="39"/>
        <v>19.223029717147828</v>
      </c>
      <c r="DP144">
        <f t="shared" si="40"/>
        <v>16.506336000000005</v>
      </c>
      <c r="DQ144">
        <f t="shared" si="41"/>
        <v>47.596651384880715</v>
      </c>
      <c r="DR144">
        <v>10720</v>
      </c>
      <c r="DS144">
        <f t="shared" si="42"/>
        <v>5.2928094078088677</v>
      </c>
      <c r="DT144">
        <f t="shared" si="43"/>
        <v>8.5734712538479307</v>
      </c>
      <c r="DU144">
        <f t="shared" si="44"/>
        <v>7.3618258560000021</v>
      </c>
      <c r="DV144">
        <f t="shared" si="45"/>
        <v>21.228106517656798</v>
      </c>
    </row>
    <row r="145" spans="1:126" x14ac:dyDescent="0.2">
      <c r="A145" t="s">
        <v>12</v>
      </c>
      <c r="B145">
        <v>2018</v>
      </c>
      <c r="C145">
        <v>1</v>
      </c>
      <c r="D145">
        <v>8</v>
      </c>
      <c r="E145">
        <v>1</v>
      </c>
      <c r="F145">
        <v>10801</v>
      </c>
      <c r="G145">
        <v>170</v>
      </c>
      <c r="H145" s="1">
        <v>3.8</v>
      </c>
      <c r="I145" s="2">
        <v>25.261296028300372</v>
      </c>
      <c r="J145">
        <v>22</v>
      </c>
      <c r="K145" s="2">
        <v>4.0916606332850947</v>
      </c>
      <c r="M145" t="s">
        <v>12</v>
      </c>
      <c r="N145">
        <v>2018</v>
      </c>
      <c r="O145">
        <v>2</v>
      </c>
      <c r="P145">
        <v>8</v>
      </c>
      <c r="Q145">
        <v>1</v>
      </c>
      <c r="R145">
        <v>10801</v>
      </c>
      <c r="S145">
        <v>170</v>
      </c>
      <c r="T145" s="1"/>
      <c r="U145" s="2"/>
      <c r="W145" s="2">
        <v>4.0532405760000003</v>
      </c>
      <c r="Y145" t="s">
        <v>12</v>
      </c>
      <c r="Z145">
        <v>2018</v>
      </c>
      <c r="AA145">
        <v>3</v>
      </c>
      <c r="AB145">
        <v>8</v>
      </c>
      <c r="AC145">
        <v>1</v>
      </c>
      <c r="AD145">
        <v>10801</v>
      </c>
      <c r="AE145">
        <v>170</v>
      </c>
      <c r="AH145">
        <v>23</v>
      </c>
      <c r="AI145">
        <v>2.4018077952000003</v>
      </c>
      <c r="AJ145">
        <v>17</v>
      </c>
      <c r="AK145">
        <f t="shared" si="36"/>
        <v>4.2376000000000005</v>
      </c>
      <c r="AL145" t="s">
        <v>12</v>
      </c>
      <c r="AM145">
        <v>2019</v>
      </c>
      <c r="AN145">
        <v>1</v>
      </c>
      <c r="AO145">
        <v>8</v>
      </c>
      <c r="AP145">
        <v>1</v>
      </c>
      <c r="AQ145">
        <v>10801</v>
      </c>
      <c r="AR145">
        <v>170</v>
      </c>
      <c r="AS145" s="1">
        <v>2.9</v>
      </c>
      <c r="AT145" s="2">
        <v>18.173557473875512</v>
      </c>
      <c r="AU145">
        <v>26</v>
      </c>
      <c r="AV145" s="2">
        <v>5.3552873784643342</v>
      </c>
      <c r="AX145" t="s">
        <v>12</v>
      </c>
      <c r="AY145">
        <v>2019</v>
      </c>
      <c r="AZ145">
        <v>2</v>
      </c>
      <c r="BA145">
        <v>8</v>
      </c>
      <c r="BB145">
        <v>1</v>
      </c>
      <c r="BC145">
        <v>10801</v>
      </c>
      <c r="BD145">
        <v>170</v>
      </c>
      <c r="BE145" s="1">
        <v>2.4</v>
      </c>
      <c r="BF145" s="2"/>
      <c r="BG145" s="1">
        <v>16.666666666666668</v>
      </c>
      <c r="BH145" s="2">
        <v>2.9787512832000003</v>
      </c>
      <c r="BJ145" t="s">
        <v>12</v>
      </c>
      <c r="BK145">
        <v>2019</v>
      </c>
      <c r="BL145">
        <v>3</v>
      </c>
      <c r="BM145">
        <v>8</v>
      </c>
      <c r="BN145">
        <v>1</v>
      </c>
      <c r="BO145">
        <v>10801</v>
      </c>
      <c r="BP145">
        <v>170</v>
      </c>
      <c r="BQ145" s="1"/>
      <c r="BR145" s="2"/>
      <c r="BS145" s="1">
        <v>17.75</v>
      </c>
      <c r="BT145" s="2">
        <v>3.470888678400001</v>
      </c>
      <c r="BV145" t="s">
        <v>12</v>
      </c>
      <c r="BW145">
        <v>2019</v>
      </c>
      <c r="BX145">
        <v>4</v>
      </c>
      <c r="BY145">
        <v>8</v>
      </c>
      <c r="BZ145">
        <v>1</v>
      </c>
      <c r="CA145">
        <v>10801</v>
      </c>
      <c r="CB145">
        <v>170</v>
      </c>
      <c r="CC145" s="1"/>
      <c r="CD145" s="2"/>
      <c r="CE145" s="1">
        <v>20.75</v>
      </c>
      <c r="CF145" s="2">
        <v>2.8849776384000001</v>
      </c>
      <c r="CH145" t="s">
        <v>12</v>
      </c>
      <c r="CI145">
        <v>2019</v>
      </c>
      <c r="CJ145">
        <v>5</v>
      </c>
      <c r="CK145">
        <v>8</v>
      </c>
      <c r="CL145">
        <v>1</v>
      </c>
      <c r="CM145">
        <v>10801</v>
      </c>
      <c r="CN145">
        <v>170</v>
      </c>
      <c r="CO145" s="1"/>
      <c r="CP145" s="2"/>
      <c r="CQ145" s="1">
        <v>20.25</v>
      </c>
      <c r="CR145" s="2">
        <v>2.8351217664000004</v>
      </c>
      <c r="CS145" s="1">
        <v>12.7</v>
      </c>
      <c r="CT145">
        <f t="shared" si="37"/>
        <v>3.9303999999999997</v>
      </c>
      <c r="CW145">
        <v>10801</v>
      </c>
      <c r="CY145">
        <v>2.4466200000000007</v>
      </c>
      <c r="CZ145">
        <f t="shared" si="31"/>
        <v>5.4804288000000021</v>
      </c>
      <c r="DB145">
        <v>1.3140600000000004</v>
      </c>
      <c r="DC145">
        <f t="shared" si="32"/>
        <v>2.9434944000000014</v>
      </c>
      <c r="DE145">
        <v>1.1253</v>
      </c>
      <c r="DF145">
        <f t="shared" si="33"/>
        <v>2.5206720000000002</v>
      </c>
      <c r="DH145">
        <v>1.6335000000000002</v>
      </c>
      <c r="DI145">
        <f t="shared" si="34"/>
        <v>3.659040000000001</v>
      </c>
      <c r="DK145">
        <v>0.54449999999999998</v>
      </c>
      <c r="DL145">
        <f t="shared" si="35"/>
        <v>1.2196800000000001</v>
      </c>
      <c r="DN145">
        <f t="shared" si="38"/>
        <v>10.546709004485095</v>
      </c>
      <c r="DO145">
        <f t="shared" si="39"/>
        <v>17.525026744864334</v>
      </c>
      <c r="DP145">
        <f t="shared" si="40"/>
        <v>15.823315200000007</v>
      </c>
      <c r="DQ145">
        <f t="shared" si="41"/>
        <v>43.895050949349439</v>
      </c>
      <c r="DR145">
        <v>10801</v>
      </c>
      <c r="DS145">
        <f t="shared" si="42"/>
        <v>4.7038322160003521</v>
      </c>
      <c r="DT145">
        <f t="shared" si="43"/>
        <v>7.8161619282094934</v>
      </c>
      <c r="DU145">
        <f t="shared" si="44"/>
        <v>7.0571985792000032</v>
      </c>
      <c r="DV145">
        <f t="shared" si="45"/>
        <v>19.577192723409851</v>
      </c>
    </row>
    <row r="146" spans="1:126" x14ac:dyDescent="0.2">
      <c r="A146" t="s">
        <v>12</v>
      </c>
      <c r="B146">
        <v>2018</v>
      </c>
      <c r="C146">
        <v>1</v>
      </c>
      <c r="D146">
        <v>8</v>
      </c>
      <c r="E146">
        <v>2</v>
      </c>
      <c r="F146">
        <v>10802</v>
      </c>
      <c r="G146">
        <v>112</v>
      </c>
      <c r="H146" s="1">
        <v>3.4</v>
      </c>
      <c r="I146" s="2">
        <v>24.959380674758673</v>
      </c>
      <c r="J146">
        <v>19</v>
      </c>
      <c r="K146" s="2">
        <v>3.5556790268183125</v>
      </c>
      <c r="M146" t="s">
        <v>12</v>
      </c>
      <c r="N146">
        <v>2018</v>
      </c>
      <c r="O146">
        <v>2</v>
      </c>
      <c r="P146">
        <v>8</v>
      </c>
      <c r="Q146">
        <v>2</v>
      </c>
      <c r="R146">
        <v>10802</v>
      </c>
      <c r="S146" s="6">
        <v>112</v>
      </c>
      <c r="T146" s="1">
        <v>3.1</v>
      </c>
      <c r="U146" s="2">
        <v>22.246866283563531</v>
      </c>
      <c r="V146">
        <v>22</v>
      </c>
      <c r="W146" s="2">
        <v>3.6884489241599998</v>
      </c>
      <c r="Y146" t="s">
        <v>12</v>
      </c>
      <c r="Z146">
        <v>2018</v>
      </c>
      <c r="AA146">
        <v>3</v>
      </c>
      <c r="AB146">
        <v>8</v>
      </c>
      <c r="AC146">
        <v>2</v>
      </c>
      <c r="AD146">
        <v>10802</v>
      </c>
      <c r="AE146">
        <v>112</v>
      </c>
      <c r="AF146">
        <v>2.4</v>
      </c>
      <c r="AG146">
        <v>27.840412314205516</v>
      </c>
      <c r="AH146">
        <v>12</v>
      </c>
      <c r="AI146">
        <v>1.2234951590400001</v>
      </c>
      <c r="AJ146">
        <v>6</v>
      </c>
      <c r="AK146">
        <f t="shared" si="36"/>
        <v>1.9958</v>
      </c>
      <c r="AL146" t="s">
        <v>12</v>
      </c>
      <c r="AM146">
        <v>2019</v>
      </c>
      <c r="AN146">
        <v>1</v>
      </c>
      <c r="AO146">
        <v>8</v>
      </c>
      <c r="AP146">
        <v>2</v>
      </c>
      <c r="AQ146">
        <v>10802</v>
      </c>
      <c r="AR146">
        <v>112</v>
      </c>
      <c r="AS146" s="1">
        <v>3</v>
      </c>
      <c r="AT146" s="2">
        <v>17.020162346163918</v>
      </c>
      <c r="AU146">
        <v>24.5</v>
      </c>
      <c r="AV146" s="2">
        <v>4.6500499607227033</v>
      </c>
      <c r="AX146" t="s">
        <v>12</v>
      </c>
      <c r="AY146">
        <v>2019</v>
      </c>
      <c r="AZ146">
        <v>2</v>
      </c>
      <c r="BA146">
        <v>8</v>
      </c>
      <c r="BB146">
        <v>2</v>
      </c>
      <c r="BC146">
        <v>10802</v>
      </c>
      <c r="BD146" s="6">
        <v>112</v>
      </c>
      <c r="BE146" s="1">
        <v>1.7</v>
      </c>
      <c r="BF146" s="2">
        <v>19.890098776253247</v>
      </c>
      <c r="BG146" s="1">
        <v>12.5</v>
      </c>
      <c r="BH146" s="2">
        <v>2.7181105459200001</v>
      </c>
      <c r="BJ146" t="s">
        <v>12</v>
      </c>
      <c r="BK146">
        <v>2019</v>
      </c>
      <c r="BL146">
        <v>3</v>
      </c>
      <c r="BM146">
        <v>8</v>
      </c>
      <c r="BN146">
        <v>2</v>
      </c>
      <c r="BO146">
        <v>10802</v>
      </c>
      <c r="BP146" s="6">
        <v>112</v>
      </c>
      <c r="BQ146" s="1">
        <v>2.5</v>
      </c>
      <c r="BR146" s="2">
        <v>21.782015452901529</v>
      </c>
      <c r="BS146" s="1">
        <v>12.25</v>
      </c>
      <c r="BT146" s="2">
        <v>1.6927694784000005</v>
      </c>
      <c r="BV146" t="s">
        <v>12</v>
      </c>
      <c r="BW146">
        <v>2019</v>
      </c>
      <c r="BX146">
        <v>4</v>
      </c>
      <c r="BY146">
        <v>8</v>
      </c>
      <c r="BZ146">
        <v>2</v>
      </c>
      <c r="CA146">
        <v>10802</v>
      </c>
      <c r="CB146" s="6">
        <v>112</v>
      </c>
      <c r="CC146" s="1">
        <v>0.9</v>
      </c>
      <c r="CD146" s="2">
        <v>19.284646475831902</v>
      </c>
      <c r="CE146" s="1">
        <v>6.75</v>
      </c>
      <c r="CF146" s="2">
        <v>1.0883448576000001</v>
      </c>
      <c r="CH146" t="s">
        <v>12</v>
      </c>
      <c r="CI146">
        <v>2019</v>
      </c>
      <c r="CJ146">
        <v>5</v>
      </c>
      <c r="CK146">
        <v>8</v>
      </c>
      <c r="CL146">
        <v>2</v>
      </c>
      <c r="CM146">
        <v>10802</v>
      </c>
      <c r="CN146" s="6">
        <v>112</v>
      </c>
      <c r="CO146" s="1">
        <v>1.9</v>
      </c>
      <c r="CP146" s="2">
        <v>17.284558180227471</v>
      </c>
      <c r="CQ146" s="1">
        <v>10.5</v>
      </c>
      <c r="CR146" s="2">
        <v>1.1872072396800002</v>
      </c>
      <c r="CS146" s="1">
        <v>7.3025000000000002</v>
      </c>
      <c r="CT146">
        <f t="shared" si="37"/>
        <v>1.4313575000000003</v>
      </c>
      <c r="CW146">
        <v>10802</v>
      </c>
      <c r="CY146">
        <v>1.9601999999999999</v>
      </c>
      <c r="CZ146">
        <f t="shared" si="31"/>
        <v>4.3908480000000001</v>
      </c>
      <c r="DB146">
        <v>0.50094000000000005</v>
      </c>
      <c r="DC146">
        <f t="shared" si="32"/>
        <v>1.1221056000000003</v>
      </c>
      <c r="DE146">
        <v>0.74051999999999996</v>
      </c>
      <c r="DF146">
        <f t="shared" si="33"/>
        <v>1.6587648000000002</v>
      </c>
      <c r="DH146">
        <v>1.1616</v>
      </c>
      <c r="DI146">
        <f t="shared" si="34"/>
        <v>2.6019840000000003</v>
      </c>
      <c r="DK146">
        <v>7.2599999999999998E-2</v>
      </c>
      <c r="DL146">
        <f t="shared" si="35"/>
        <v>0.16262400000000002</v>
      </c>
      <c r="DN146">
        <f t="shared" si="38"/>
        <v>8.4676231100183124</v>
      </c>
      <c r="DO146">
        <f t="shared" si="39"/>
        <v>11.336482082322703</v>
      </c>
      <c r="DP146">
        <f t="shared" si="40"/>
        <v>9.9363264000000004</v>
      </c>
      <c r="DQ146">
        <f t="shared" si="41"/>
        <v>29.740431592341018</v>
      </c>
      <c r="DR146">
        <v>10802</v>
      </c>
      <c r="DS146">
        <f t="shared" si="42"/>
        <v>3.7765599070681675</v>
      </c>
      <c r="DT146">
        <f t="shared" si="43"/>
        <v>5.056071008715926</v>
      </c>
      <c r="DU146">
        <f t="shared" si="44"/>
        <v>4.4316015744000001</v>
      </c>
      <c r="DV146">
        <f t="shared" si="45"/>
        <v>13.264232490184094</v>
      </c>
    </row>
    <row r="147" spans="1:126" x14ac:dyDescent="0.2">
      <c r="A147" t="s">
        <v>12</v>
      </c>
      <c r="B147">
        <v>2018</v>
      </c>
      <c r="C147">
        <v>1</v>
      </c>
      <c r="D147">
        <v>8</v>
      </c>
      <c r="E147">
        <v>3</v>
      </c>
      <c r="F147">
        <v>10803</v>
      </c>
      <c r="G147">
        <v>93</v>
      </c>
      <c r="H147" s="1">
        <v>3.5</v>
      </c>
      <c r="I147" s="2">
        <v>23.281694924109825</v>
      </c>
      <c r="J147">
        <v>21</v>
      </c>
      <c r="K147" s="2">
        <v>3.9981874472373895</v>
      </c>
      <c r="M147" t="s">
        <v>12</v>
      </c>
      <c r="N147">
        <v>2018</v>
      </c>
      <c r="O147">
        <v>2</v>
      </c>
      <c r="P147">
        <v>8</v>
      </c>
      <c r="Q147">
        <v>3</v>
      </c>
      <c r="R147">
        <v>10803</v>
      </c>
      <c r="S147">
        <v>93</v>
      </c>
      <c r="T147" s="1"/>
      <c r="U147" s="2"/>
      <c r="W147" s="2">
        <v>3.3197970431999999</v>
      </c>
      <c r="Y147" t="s">
        <v>12</v>
      </c>
      <c r="Z147">
        <v>2018</v>
      </c>
      <c r="AA147">
        <v>3</v>
      </c>
      <c r="AB147">
        <v>8</v>
      </c>
      <c r="AC147">
        <v>3</v>
      </c>
      <c r="AD147">
        <v>10803</v>
      </c>
      <c r="AE147">
        <v>93</v>
      </c>
      <c r="AH147">
        <v>13</v>
      </c>
      <c r="AI147">
        <v>1.6408389888000001</v>
      </c>
      <c r="AJ147">
        <v>6</v>
      </c>
      <c r="AK147">
        <f t="shared" si="36"/>
        <v>1.9958</v>
      </c>
      <c r="AL147" t="s">
        <v>12</v>
      </c>
      <c r="AM147">
        <v>2019</v>
      </c>
      <c r="AN147">
        <v>1</v>
      </c>
      <c r="AO147">
        <v>8</v>
      </c>
      <c r="AP147">
        <v>3</v>
      </c>
      <c r="AQ147">
        <v>10803</v>
      </c>
      <c r="AR147">
        <v>93</v>
      </c>
      <c r="AS147" s="1">
        <v>2.8</v>
      </c>
      <c r="AT147" s="2">
        <v>16.722408026755854</v>
      </c>
      <c r="AU147">
        <v>25</v>
      </c>
      <c r="AV147" s="2">
        <v>5.302956521739131</v>
      </c>
      <c r="AX147" t="s">
        <v>12</v>
      </c>
      <c r="AY147">
        <v>2019</v>
      </c>
      <c r="AZ147">
        <v>2</v>
      </c>
      <c r="BA147">
        <v>8</v>
      </c>
      <c r="BB147">
        <v>3</v>
      </c>
      <c r="BC147">
        <v>10803</v>
      </c>
      <c r="BD147">
        <v>93</v>
      </c>
      <c r="BE147" s="1">
        <v>2.3636363636363638</v>
      </c>
      <c r="BF147" s="2"/>
      <c r="BG147" s="1">
        <v>15</v>
      </c>
      <c r="BH147" s="2">
        <v>3.280172544</v>
      </c>
      <c r="BJ147" t="s">
        <v>12</v>
      </c>
      <c r="BK147">
        <v>2019</v>
      </c>
      <c r="BL147">
        <v>3</v>
      </c>
      <c r="BM147">
        <v>8</v>
      </c>
      <c r="BN147">
        <v>3</v>
      </c>
      <c r="BO147">
        <v>10803</v>
      </c>
      <c r="BP147">
        <v>93</v>
      </c>
      <c r="BQ147" s="1"/>
      <c r="BR147" s="2"/>
      <c r="BS147" s="1">
        <v>18.25</v>
      </c>
      <c r="BT147" s="2">
        <v>2.9587903488000005</v>
      </c>
      <c r="BV147" t="s">
        <v>12</v>
      </c>
      <c r="BW147">
        <v>2019</v>
      </c>
      <c r="BX147">
        <v>4</v>
      </c>
      <c r="BY147">
        <v>8</v>
      </c>
      <c r="BZ147">
        <v>3</v>
      </c>
      <c r="CA147">
        <v>10803</v>
      </c>
      <c r="CB147">
        <v>93</v>
      </c>
      <c r="CC147" s="1"/>
      <c r="CD147" s="2"/>
      <c r="CE147" s="1">
        <v>15</v>
      </c>
      <c r="CF147" s="2">
        <v>2.3667181824000001</v>
      </c>
      <c r="CH147" t="s">
        <v>12</v>
      </c>
      <c r="CI147">
        <v>2019</v>
      </c>
      <c r="CJ147">
        <v>5</v>
      </c>
      <c r="CK147">
        <v>8</v>
      </c>
      <c r="CL147">
        <v>3</v>
      </c>
      <c r="CM147">
        <v>10803</v>
      </c>
      <c r="CN147">
        <v>93</v>
      </c>
      <c r="CO147" s="1"/>
      <c r="CP147" s="2"/>
      <c r="CQ147" s="1">
        <v>16</v>
      </c>
      <c r="CR147" s="2">
        <v>2.2444713984000004</v>
      </c>
      <c r="CS147" s="1">
        <v>9.8424999999999994</v>
      </c>
      <c r="CT147">
        <f t="shared" si="37"/>
        <v>2.6073775000000001</v>
      </c>
      <c r="CW147">
        <v>10803</v>
      </c>
      <c r="CY147">
        <v>2.5119600000000002</v>
      </c>
      <c r="CZ147">
        <f t="shared" si="31"/>
        <v>5.6267904000000009</v>
      </c>
      <c r="DB147">
        <v>1.02366</v>
      </c>
      <c r="DC147">
        <f t="shared" si="32"/>
        <v>2.2929984000000001</v>
      </c>
      <c r="DE147">
        <v>1.1688600000000002</v>
      </c>
      <c r="DF147">
        <f t="shared" si="33"/>
        <v>2.6182464000000008</v>
      </c>
      <c r="DH147">
        <v>1.0744800000000001</v>
      </c>
      <c r="DI147">
        <f t="shared" si="34"/>
        <v>2.4068352000000006</v>
      </c>
      <c r="DK147">
        <v>8.7120000000000017E-2</v>
      </c>
      <c r="DL147">
        <f t="shared" si="35"/>
        <v>0.19514880000000007</v>
      </c>
      <c r="DN147">
        <f t="shared" si="38"/>
        <v>8.95882347923739</v>
      </c>
      <c r="DO147">
        <f t="shared" si="39"/>
        <v>16.153108995339132</v>
      </c>
      <c r="DP147">
        <f t="shared" si="40"/>
        <v>13.140019200000003</v>
      </c>
      <c r="DQ147">
        <f t="shared" si="41"/>
        <v>38.251951674576524</v>
      </c>
      <c r="DR147">
        <v>10803</v>
      </c>
      <c r="DS147">
        <f t="shared" si="42"/>
        <v>3.995635271739876</v>
      </c>
      <c r="DT147">
        <f t="shared" si="43"/>
        <v>7.204286611921253</v>
      </c>
      <c r="DU147">
        <f t="shared" si="44"/>
        <v>5.8604485632000012</v>
      </c>
      <c r="DV147">
        <f t="shared" si="45"/>
        <v>17.060370446861132</v>
      </c>
    </row>
    <row r="148" spans="1:126" x14ac:dyDescent="0.2">
      <c r="A148" t="s">
        <v>12</v>
      </c>
      <c r="B148">
        <v>2018</v>
      </c>
      <c r="C148">
        <v>1</v>
      </c>
      <c r="D148">
        <v>8</v>
      </c>
      <c r="E148">
        <v>4</v>
      </c>
      <c r="F148">
        <v>10804</v>
      </c>
      <c r="G148">
        <v>98</v>
      </c>
      <c r="H148" s="1">
        <v>4</v>
      </c>
      <c r="I148" s="2">
        <v>20.569492502883506</v>
      </c>
      <c r="J148">
        <v>25</v>
      </c>
      <c r="K148" s="2">
        <v>5.2785569887889281</v>
      </c>
      <c r="M148" t="s">
        <v>12</v>
      </c>
      <c r="N148">
        <v>2018</v>
      </c>
      <c r="O148">
        <v>2</v>
      </c>
      <c r="P148">
        <v>8</v>
      </c>
      <c r="Q148">
        <v>4</v>
      </c>
      <c r="R148">
        <v>10804</v>
      </c>
      <c r="S148">
        <v>98</v>
      </c>
      <c r="T148" s="1"/>
      <c r="U148" s="2"/>
      <c r="W148" s="2">
        <v>4.4971669248000001</v>
      </c>
      <c r="Y148" t="s">
        <v>12</v>
      </c>
      <c r="Z148">
        <v>2018</v>
      </c>
      <c r="AA148">
        <v>3</v>
      </c>
      <c r="AB148">
        <v>8</v>
      </c>
      <c r="AC148">
        <v>4</v>
      </c>
      <c r="AD148">
        <v>10804</v>
      </c>
      <c r="AE148">
        <v>98</v>
      </c>
      <c r="AH148">
        <v>19</v>
      </c>
      <c r="AI148">
        <v>2.3185768320000006</v>
      </c>
      <c r="AJ148">
        <v>19</v>
      </c>
      <c r="AK148">
        <f t="shared" si="36"/>
        <v>4.6452</v>
      </c>
      <c r="AL148" t="s">
        <v>12</v>
      </c>
      <c r="AM148">
        <v>2019</v>
      </c>
      <c r="AN148">
        <v>1</v>
      </c>
      <c r="AO148">
        <v>8</v>
      </c>
      <c r="AP148">
        <v>4</v>
      </c>
      <c r="AQ148">
        <v>10804</v>
      </c>
      <c r="AR148">
        <v>98</v>
      </c>
      <c r="AS148" s="1">
        <v>2.8</v>
      </c>
      <c r="AT148" s="2">
        <v>16.141732283464567</v>
      </c>
      <c r="AU148">
        <v>30.5</v>
      </c>
      <c r="AV148" s="2">
        <v>5.5125694488188977</v>
      </c>
      <c r="AX148" t="s">
        <v>12</v>
      </c>
      <c r="AY148">
        <v>2019</v>
      </c>
      <c r="AZ148">
        <v>2</v>
      </c>
      <c r="BA148">
        <v>8</v>
      </c>
      <c r="BB148">
        <v>4</v>
      </c>
      <c r="BC148">
        <v>10804</v>
      </c>
      <c r="BD148">
        <v>98</v>
      </c>
      <c r="BE148" s="1">
        <v>2.2999999999999998</v>
      </c>
      <c r="BF148" s="2"/>
      <c r="BG148" s="1">
        <v>17.833333333333332</v>
      </c>
      <c r="BH148" s="2">
        <v>3.4220178432000004</v>
      </c>
      <c r="BJ148" t="s">
        <v>12</v>
      </c>
      <c r="BK148">
        <v>2019</v>
      </c>
      <c r="BL148">
        <v>3</v>
      </c>
      <c r="BM148">
        <v>8</v>
      </c>
      <c r="BN148">
        <v>4</v>
      </c>
      <c r="BO148">
        <v>10804</v>
      </c>
      <c r="BP148">
        <v>98</v>
      </c>
      <c r="BQ148" s="1"/>
      <c r="BR148" s="2"/>
      <c r="BS148" s="1">
        <v>18.75</v>
      </c>
      <c r="BT148" s="2">
        <v>3.3191558400000005</v>
      </c>
      <c r="BV148" t="s">
        <v>12</v>
      </c>
      <c r="BW148">
        <v>2019</v>
      </c>
      <c r="BX148">
        <v>4</v>
      </c>
      <c r="BY148">
        <v>8</v>
      </c>
      <c r="BZ148">
        <v>4</v>
      </c>
      <c r="CA148">
        <v>10804</v>
      </c>
      <c r="CB148">
        <v>98</v>
      </c>
      <c r="CC148" s="1"/>
      <c r="CD148" s="2"/>
      <c r="CE148" s="1">
        <v>19.75</v>
      </c>
      <c r="CF148" s="2">
        <v>3.109556736</v>
      </c>
      <c r="CH148" t="s">
        <v>12</v>
      </c>
      <c r="CI148">
        <v>2019</v>
      </c>
      <c r="CJ148">
        <v>5</v>
      </c>
      <c r="CK148">
        <v>8</v>
      </c>
      <c r="CL148">
        <v>4</v>
      </c>
      <c r="CM148">
        <v>10804</v>
      </c>
      <c r="CN148">
        <v>98</v>
      </c>
      <c r="CO148" s="1"/>
      <c r="CP148" s="2"/>
      <c r="CQ148" s="1">
        <v>20.75</v>
      </c>
      <c r="CR148" s="2">
        <v>2.8857489408000006</v>
      </c>
      <c r="CS148" s="1">
        <v>16.827500000000001</v>
      </c>
      <c r="CT148">
        <f t="shared" si="37"/>
        <v>5.8414325000000007</v>
      </c>
      <c r="CW148">
        <v>10804</v>
      </c>
      <c r="CY148">
        <v>2.1562200000000002</v>
      </c>
      <c r="CZ148">
        <f t="shared" si="31"/>
        <v>4.8299328000000008</v>
      </c>
      <c r="DB148">
        <v>1.1253</v>
      </c>
      <c r="DC148">
        <f t="shared" si="32"/>
        <v>2.5206720000000002</v>
      </c>
      <c r="DE148">
        <v>1.3140600000000004</v>
      </c>
      <c r="DF148">
        <f t="shared" si="33"/>
        <v>2.9434944000000014</v>
      </c>
      <c r="DH148">
        <v>1.3431</v>
      </c>
      <c r="DI148">
        <f t="shared" si="34"/>
        <v>3.0085440000000001</v>
      </c>
      <c r="DK148">
        <v>0.26135999999999998</v>
      </c>
      <c r="DL148">
        <f t="shared" si="35"/>
        <v>0.58544640000000003</v>
      </c>
      <c r="DN148">
        <f t="shared" si="38"/>
        <v>12.094300745588928</v>
      </c>
      <c r="DO148">
        <f t="shared" si="39"/>
        <v>18.249048808818898</v>
      </c>
      <c r="DP148">
        <f t="shared" si="40"/>
        <v>13.888089600000002</v>
      </c>
      <c r="DQ148">
        <f t="shared" si="41"/>
        <v>44.23143915440783</v>
      </c>
      <c r="DR148">
        <v>10804</v>
      </c>
      <c r="DS148">
        <f t="shared" si="42"/>
        <v>5.3940581325326615</v>
      </c>
      <c r="DT148">
        <f t="shared" si="43"/>
        <v>8.1390757687332282</v>
      </c>
      <c r="DU148">
        <f t="shared" si="44"/>
        <v>6.1940879616000011</v>
      </c>
      <c r="DV148">
        <f t="shared" si="45"/>
        <v>19.727221862865893</v>
      </c>
    </row>
    <row r="149" spans="1:126" x14ac:dyDescent="0.2">
      <c r="A149" t="s">
        <v>12</v>
      </c>
      <c r="B149">
        <v>2018</v>
      </c>
      <c r="C149">
        <v>1</v>
      </c>
      <c r="D149">
        <v>8</v>
      </c>
      <c r="E149">
        <v>5</v>
      </c>
      <c r="F149">
        <v>10805</v>
      </c>
      <c r="G149">
        <v>44</v>
      </c>
      <c r="H149" s="1">
        <v>3.6363636363636362</v>
      </c>
      <c r="I149" s="2">
        <v>24.021957631049943</v>
      </c>
      <c r="J149">
        <v>21</v>
      </c>
      <c r="K149" s="2">
        <v>3.0236672524509043</v>
      </c>
      <c r="M149" t="s">
        <v>12</v>
      </c>
      <c r="N149">
        <v>2018</v>
      </c>
      <c r="O149">
        <v>2</v>
      </c>
      <c r="P149">
        <v>8</v>
      </c>
      <c r="Q149">
        <v>5</v>
      </c>
      <c r="R149">
        <v>10805</v>
      </c>
      <c r="S149" s="6">
        <v>44</v>
      </c>
      <c r="T149" s="1">
        <v>3.1</v>
      </c>
      <c r="U149" s="2">
        <v>21.931350114416475</v>
      </c>
      <c r="V149">
        <v>22</v>
      </c>
      <c r="W149" s="2">
        <v>2.8980670118399998</v>
      </c>
      <c r="Y149" t="s">
        <v>12</v>
      </c>
      <c r="Z149">
        <v>2018</v>
      </c>
      <c r="AA149">
        <v>3</v>
      </c>
      <c r="AB149">
        <v>8</v>
      </c>
      <c r="AC149">
        <v>5</v>
      </c>
      <c r="AD149">
        <v>10805</v>
      </c>
      <c r="AE149">
        <v>44</v>
      </c>
      <c r="AF149">
        <v>3</v>
      </c>
      <c r="AG149">
        <v>26.418953468552921</v>
      </c>
      <c r="AH149">
        <v>16</v>
      </c>
      <c r="AI149">
        <v>1.6604577158400002</v>
      </c>
      <c r="AJ149">
        <v>15</v>
      </c>
      <c r="AK149">
        <f t="shared" si="36"/>
        <v>3.83</v>
      </c>
      <c r="AL149" t="s">
        <v>12</v>
      </c>
      <c r="AM149">
        <v>2019</v>
      </c>
      <c r="AN149">
        <v>1</v>
      </c>
      <c r="AO149">
        <v>8</v>
      </c>
      <c r="AP149">
        <v>5</v>
      </c>
      <c r="AQ149">
        <v>10805</v>
      </c>
      <c r="AR149">
        <v>44</v>
      </c>
      <c r="AS149" s="1">
        <v>2.8</v>
      </c>
      <c r="AT149" s="2">
        <v>15.802393372200063</v>
      </c>
      <c r="AU149">
        <v>25</v>
      </c>
      <c r="AV149" s="2">
        <v>4.6874035176434505</v>
      </c>
      <c r="AX149" t="s">
        <v>12</v>
      </c>
      <c r="AY149">
        <v>2019</v>
      </c>
      <c r="AZ149">
        <v>2</v>
      </c>
      <c r="BA149">
        <v>8</v>
      </c>
      <c r="BB149">
        <v>5</v>
      </c>
      <c r="BC149">
        <v>10805</v>
      </c>
      <c r="BD149" s="6">
        <v>44</v>
      </c>
      <c r="BE149" s="1">
        <v>2.2000000000000002</v>
      </c>
      <c r="BF149" s="2">
        <v>20.920502092050206</v>
      </c>
      <c r="BG149" s="1">
        <v>13.833333333333334</v>
      </c>
      <c r="BH149" s="2">
        <v>2.5505557862399999</v>
      </c>
      <c r="BJ149" t="s">
        <v>12</v>
      </c>
      <c r="BK149">
        <v>2019</v>
      </c>
      <c r="BL149">
        <v>3</v>
      </c>
      <c r="BM149">
        <v>8</v>
      </c>
      <c r="BN149">
        <v>5</v>
      </c>
      <c r="BO149">
        <v>10805</v>
      </c>
      <c r="BP149" s="6">
        <v>44</v>
      </c>
      <c r="BQ149" s="1">
        <v>2.8</v>
      </c>
      <c r="BR149" s="2">
        <v>20.599775784753362</v>
      </c>
      <c r="BS149" s="1">
        <v>18.5</v>
      </c>
      <c r="BT149" s="2">
        <v>2.8080058406400004</v>
      </c>
      <c r="BV149" t="s">
        <v>12</v>
      </c>
      <c r="BW149">
        <v>2019</v>
      </c>
      <c r="BX149">
        <v>4</v>
      </c>
      <c r="BY149">
        <v>8</v>
      </c>
      <c r="BZ149">
        <v>5</v>
      </c>
      <c r="CA149">
        <v>10805</v>
      </c>
      <c r="CB149" s="6">
        <v>44</v>
      </c>
      <c r="CC149" s="1">
        <v>2.4</v>
      </c>
      <c r="CD149" s="2">
        <v>17.352364959417855</v>
      </c>
      <c r="CE149" s="1">
        <v>16.25</v>
      </c>
      <c r="CF149" s="2">
        <v>2.2311069580800007</v>
      </c>
      <c r="CH149" t="s">
        <v>12</v>
      </c>
      <c r="CI149">
        <v>2019</v>
      </c>
      <c r="CJ149">
        <v>5</v>
      </c>
      <c r="CK149">
        <v>8</v>
      </c>
      <c r="CL149">
        <v>5</v>
      </c>
      <c r="CM149">
        <v>10805</v>
      </c>
      <c r="CN149" s="6">
        <v>44</v>
      </c>
      <c r="CO149" s="1"/>
      <c r="CP149" s="2">
        <v>18.619537000817896</v>
      </c>
      <c r="CQ149" s="1">
        <v>17.5</v>
      </c>
      <c r="CR149" s="2">
        <v>1.8605486592000005</v>
      </c>
      <c r="CS149" s="1">
        <v>10.795</v>
      </c>
      <c r="CT149">
        <f t="shared" si="37"/>
        <v>3.0483850000000006</v>
      </c>
      <c r="CW149">
        <v>10805</v>
      </c>
      <c r="CY149">
        <v>1.3431</v>
      </c>
      <c r="CZ149">
        <f t="shared" si="31"/>
        <v>3.0085440000000001</v>
      </c>
      <c r="DB149">
        <v>0.54449999999999998</v>
      </c>
      <c r="DC149">
        <f t="shared" si="32"/>
        <v>1.2196800000000001</v>
      </c>
      <c r="DE149">
        <v>0.50819999999999999</v>
      </c>
      <c r="DF149">
        <f t="shared" si="33"/>
        <v>1.138368</v>
      </c>
      <c r="DH149">
        <v>1.3431</v>
      </c>
      <c r="DI149">
        <f t="shared" si="34"/>
        <v>3.0085440000000001</v>
      </c>
      <c r="DK149">
        <v>0.11616000000000001</v>
      </c>
      <c r="DL149">
        <f t="shared" si="35"/>
        <v>0.26019840000000005</v>
      </c>
      <c r="DN149">
        <f t="shared" si="38"/>
        <v>7.5821919801309043</v>
      </c>
      <c r="DO149">
        <f t="shared" si="39"/>
        <v>14.137620761803452</v>
      </c>
      <c r="DP149">
        <f t="shared" si="40"/>
        <v>8.6353343999999996</v>
      </c>
      <c r="DQ149">
        <f t="shared" si="41"/>
        <v>30.355147141934353</v>
      </c>
      <c r="DR149">
        <v>10805</v>
      </c>
      <c r="DS149">
        <f t="shared" si="42"/>
        <v>3.3816576231383833</v>
      </c>
      <c r="DT149">
        <f t="shared" si="43"/>
        <v>6.3053788597643399</v>
      </c>
      <c r="DU149">
        <f t="shared" si="44"/>
        <v>3.8513591423999998</v>
      </c>
      <c r="DV149">
        <f t="shared" si="45"/>
        <v>13.538395625302721</v>
      </c>
    </row>
    <row r="150" spans="1:126" x14ac:dyDescent="0.2">
      <c r="A150" t="s">
        <v>12</v>
      </c>
      <c r="B150">
        <v>2018</v>
      </c>
      <c r="C150">
        <v>1</v>
      </c>
      <c r="D150">
        <v>8</v>
      </c>
      <c r="E150">
        <v>6</v>
      </c>
      <c r="F150">
        <v>10806</v>
      </c>
      <c r="G150">
        <v>180</v>
      </c>
      <c r="H150" s="1">
        <v>3.6</v>
      </c>
      <c r="I150" s="2">
        <v>21.88302254771239</v>
      </c>
      <c r="J150">
        <v>19</v>
      </c>
      <c r="K150" s="2">
        <v>2.9893119133913117</v>
      </c>
      <c r="M150" t="s">
        <v>12</v>
      </c>
      <c r="N150">
        <v>2018</v>
      </c>
      <c r="O150">
        <v>2</v>
      </c>
      <c r="P150">
        <v>8</v>
      </c>
      <c r="Q150">
        <v>6</v>
      </c>
      <c r="R150">
        <v>10806</v>
      </c>
      <c r="S150">
        <v>180</v>
      </c>
      <c r="T150" s="1"/>
      <c r="U150" s="2"/>
      <c r="W150" s="2">
        <v>3.8602291200000005</v>
      </c>
      <c r="Y150" t="s">
        <v>12</v>
      </c>
      <c r="Z150">
        <v>2018</v>
      </c>
      <c r="AA150">
        <v>3</v>
      </c>
      <c r="AB150">
        <v>8</v>
      </c>
      <c r="AC150">
        <v>6</v>
      </c>
      <c r="AD150">
        <v>10806</v>
      </c>
      <c r="AE150">
        <v>180</v>
      </c>
      <c r="AH150">
        <v>17</v>
      </c>
      <c r="AI150">
        <v>2.0094332543999998</v>
      </c>
      <c r="AJ150">
        <v>9</v>
      </c>
      <c r="AK150">
        <f t="shared" si="36"/>
        <v>2.6072000000000002</v>
      </c>
      <c r="AL150" t="s">
        <v>12</v>
      </c>
      <c r="AM150">
        <v>2019</v>
      </c>
      <c r="AN150">
        <v>1</v>
      </c>
      <c r="AO150">
        <v>8</v>
      </c>
      <c r="AP150">
        <v>6</v>
      </c>
      <c r="AQ150">
        <v>10806</v>
      </c>
      <c r="AR150">
        <v>180</v>
      </c>
      <c r="AS150" s="1">
        <v>2.8181818181818183</v>
      </c>
      <c r="AT150" s="2">
        <v>18.022591699454246</v>
      </c>
      <c r="AU150">
        <v>26.5</v>
      </c>
      <c r="AV150" s="2">
        <v>5.2756307145576855</v>
      </c>
      <c r="AX150" t="s">
        <v>12</v>
      </c>
      <c r="AY150">
        <v>2019</v>
      </c>
      <c r="AZ150">
        <v>2</v>
      </c>
      <c r="BA150">
        <v>8</v>
      </c>
      <c r="BB150">
        <v>6</v>
      </c>
      <c r="BC150">
        <v>10806</v>
      </c>
      <c r="BD150">
        <v>180</v>
      </c>
      <c r="BE150" s="1">
        <v>2.7</v>
      </c>
      <c r="BF150" s="2"/>
      <c r="BG150" s="1">
        <v>16.833333333333332</v>
      </c>
      <c r="BH150" s="2">
        <v>3.4220178432000004</v>
      </c>
      <c r="BJ150" t="s">
        <v>12</v>
      </c>
      <c r="BK150">
        <v>2019</v>
      </c>
      <c r="BL150">
        <v>3</v>
      </c>
      <c r="BM150">
        <v>8</v>
      </c>
      <c r="BN150">
        <v>6</v>
      </c>
      <c r="BO150">
        <v>10806</v>
      </c>
      <c r="BP150">
        <v>180</v>
      </c>
      <c r="BQ150" s="1"/>
      <c r="BR150" s="2"/>
      <c r="BS150" s="1">
        <v>18</v>
      </c>
      <c r="BT150" s="2">
        <v>2.8449907199999998</v>
      </c>
      <c r="BV150" t="s">
        <v>12</v>
      </c>
      <c r="BW150">
        <v>2019</v>
      </c>
      <c r="BX150">
        <v>4</v>
      </c>
      <c r="BY150">
        <v>8</v>
      </c>
      <c r="BZ150">
        <v>6</v>
      </c>
      <c r="CA150">
        <v>10806</v>
      </c>
      <c r="CB150">
        <v>180</v>
      </c>
      <c r="CC150" s="1"/>
      <c r="CD150" s="2"/>
      <c r="CE150" s="1">
        <v>15.25</v>
      </c>
      <c r="CF150" s="2">
        <v>2.1766897152000002</v>
      </c>
      <c r="CH150" t="s">
        <v>12</v>
      </c>
      <c r="CI150">
        <v>2019</v>
      </c>
      <c r="CJ150">
        <v>5</v>
      </c>
      <c r="CK150">
        <v>8</v>
      </c>
      <c r="CL150">
        <v>6</v>
      </c>
      <c r="CM150">
        <v>10806</v>
      </c>
      <c r="CN150">
        <v>180</v>
      </c>
      <c r="CO150" s="1"/>
      <c r="CP150" s="2"/>
      <c r="CQ150" s="1">
        <v>16.5</v>
      </c>
      <c r="CR150" s="2">
        <v>1.8732054528000002</v>
      </c>
      <c r="CS150" s="1">
        <v>9.8424999999999994</v>
      </c>
      <c r="CT150">
        <f t="shared" si="37"/>
        <v>2.6073775000000001</v>
      </c>
      <c r="CW150">
        <v>10806</v>
      </c>
      <c r="CY150">
        <v>2.2215599999999998</v>
      </c>
      <c r="CZ150">
        <f t="shared" si="31"/>
        <v>4.9762943999999996</v>
      </c>
      <c r="DB150">
        <v>0.92202000000000006</v>
      </c>
      <c r="DC150">
        <f t="shared" si="32"/>
        <v>2.0653248000000004</v>
      </c>
      <c r="DE150">
        <v>0.92202000000000006</v>
      </c>
      <c r="DF150">
        <f t="shared" si="33"/>
        <v>2.0653248000000004</v>
      </c>
      <c r="DH150">
        <v>1.2922800000000001</v>
      </c>
      <c r="DI150">
        <f t="shared" si="34"/>
        <v>2.8947072000000005</v>
      </c>
      <c r="DK150">
        <v>8.7120000000000017E-2</v>
      </c>
      <c r="DL150">
        <f t="shared" si="35"/>
        <v>0.19514880000000007</v>
      </c>
      <c r="DN150">
        <f t="shared" si="38"/>
        <v>8.8589742877913125</v>
      </c>
      <c r="DO150">
        <f t="shared" si="39"/>
        <v>15.592534445757687</v>
      </c>
      <c r="DP150">
        <f t="shared" si="40"/>
        <v>12.196800000000001</v>
      </c>
      <c r="DQ150">
        <f t="shared" si="41"/>
        <v>36.648308733549001</v>
      </c>
      <c r="DR150">
        <v>10806</v>
      </c>
      <c r="DS150">
        <f t="shared" si="42"/>
        <v>3.9511025323549256</v>
      </c>
      <c r="DT150">
        <f t="shared" si="43"/>
        <v>6.9542703628079288</v>
      </c>
      <c r="DU150">
        <f t="shared" si="44"/>
        <v>5.439772800000001</v>
      </c>
      <c r="DV150">
        <f t="shared" si="45"/>
        <v>16.345145695162856</v>
      </c>
    </row>
    <row r="151" spans="1:126" x14ac:dyDescent="0.2">
      <c r="A151" t="s">
        <v>12</v>
      </c>
      <c r="B151">
        <v>2018</v>
      </c>
      <c r="C151">
        <v>1</v>
      </c>
      <c r="D151">
        <v>8</v>
      </c>
      <c r="E151">
        <v>7</v>
      </c>
      <c r="F151">
        <v>10807</v>
      </c>
      <c r="G151">
        <v>137</v>
      </c>
      <c r="H151" s="1">
        <v>3.3636363636363638</v>
      </c>
      <c r="I151" s="2">
        <v>22.432415427528785</v>
      </c>
      <c r="J151">
        <v>22</v>
      </c>
      <c r="K151" s="2">
        <v>3.8304515828107637</v>
      </c>
      <c r="M151" t="s">
        <v>12</v>
      </c>
      <c r="N151">
        <v>2018</v>
      </c>
      <c r="O151">
        <v>2</v>
      </c>
      <c r="P151">
        <v>8</v>
      </c>
      <c r="Q151">
        <v>7</v>
      </c>
      <c r="R151">
        <v>10807</v>
      </c>
      <c r="S151">
        <v>137</v>
      </c>
      <c r="T151" s="1"/>
      <c r="U151" s="2"/>
      <c r="W151" s="2">
        <v>2.9144729856000002</v>
      </c>
      <c r="Y151" t="s">
        <v>12</v>
      </c>
      <c r="Z151">
        <v>2018</v>
      </c>
      <c r="AA151">
        <v>3</v>
      </c>
      <c r="AB151">
        <v>8</v>
      </c>
      <c r="AC151">
        <v>7</v>
      </c>
      <c r="AD151">
        <v>10807</v>
      </c>
      <c r="AE151">
        <v>137</v>
      </c>
      <c r="AH151">
        <v>14</v>
      </c>
      <c r="AI151">
        <v>1.0701123840000002</v>
      </c>
      <c r="AJ151">
        <v>6</v>
      </c>
      <c r="AK151">
        <f t="shared" si="36"/>
        <v>1.9958</v>
      </c>
      <c r="AL151" t="s">
        <v>12</v>
      </c>
      <c r="AM151">
        <v>2019</v>
      </c>
      <c r="AN151">
        <v>1</v>
      </c>
      <c r="AO151">
        <v>8</v>
      </c>
      <c r="AP151">
        <v>7</v>
      </c>
      <c r="AQ151">
        <v>10807</v>
      </c>
      <c r="AR151">
        <v>137</v>
      </c>
      <c r="AS151" s="1">
        <v>2.8</v>
      </c>
      <c r="AT151" s="2">
        <v>14.815860025398617</v>
      </c>
      <c r="AU151">
        <v>27.5</v>
      </c>
      <c r="AV151" s="2">
        <v>4.5248802822068583</v>
      </c>
      <c r="AX151" t="s">
        <v>12</v>
      </c>
      <c r="AY151">
        <v>2019</v>
      </c>
      <c r="AZ151">
        <v>2</v>
      </c>
      <c r="BA151">
        <v>8</v>
      </c>
      <c r="BB151">
        <v>7</v>
      </c>
      <c r="BC151">
        <v>10807</v>
      </c>
      <c r="BD151">
        <v>137</v>
      </c>
      <c r="BE151" s="1">
        <v>1.8</v>
      </c>
      <c r="BF151" s="2"/>
      <c r="BG151" s="1">
        <v>13</v>
      </c>
      <c r="BH151" s="2">
        <v>2.1986021376000005</v>
      </c>
      <c r="BJ151" t="s">
        <v>12</v>
      </c>
      <c r="BK151">
        <v>2019</v>
      </c>
      <c r="BL151">
        <v>3</v>
      </c>
      <c r="BM151">
        <v>8</v>
      </c>
      <c r="BN151">
        <v>7</v>
      </c>
      <c r="BO151">
        <v>10807</v>
      </c>
      <c r="BP151">
        <v>137</v>
      </c>
      <c r="BQ151" s="1"/>
      <c r="BR151" s="2"/>
      <c r="BS151" s="1">
        <v>14.25</v>
      </c>
      <c r="BT151" s="2">
        <v>2.5225584384000004</v>
      </c>
      <c r="BV151" t="s">
        <v>12</v>
      </c>
      <c r="BW151">
        <v>2019</v>
      </c>
      <c r="BX151">
        <v>4</v>
      </c>
      <c r="BY151">
        <v>8</v>
      </c>
      <c r="BZ151">
        <v>7</v>
      </c>
      <c r="CA151">
        <v>10807</v>
      </c>
      <c r="CB151">
        <v>137</v>
      </c>
      <c r="CC151" s="1"/>
      <c r="CD151" s="2"/>
      <c r="CE151" s="1">
        <v>11</v>
      </c>
      <c r="CF151" s="2">
        <v>1.6238796288000004</v>
      </c>
      <c r="CH151" t="s">
        <v>12</v>
      </c>
      <c r="CI151">
        <v>2019</v>
      </c>
      <c r="CJ151">
        <v>5</v>
      </c>
      <c r="CK151">
        <v>8</v>
      </c>
      <c r="CL151">
        <v>7</v>
      </c>
      <c r="CM151">
        <v>10807</v>
      </c>
      <c r="CN151">
        <v>137</v>
      </c>
      <c r="CO151" s="1"/>
      <c r="CP151" s="2"/>
      <c r="CQ151" s="1">
        <v>12.75</v>
      </c>
      <c r="CR151" s="2">
        <v>1.6031938560000001</v>
      </c>
      <c r="CS151" s="1">
        <v>6.0324999999999998</v>
      </c>
      <c r="CT151">
        <f t="shared" si="37"/>
        <v>0.84334750000000014</v>
      </c>
      <c r="CW151">
        <v>10807</v>
      </c>
      <c r="CY151">
        <v>1.9093800000000001</v>
      </c>
      <c r="CZ151">
        <f t="shared" si="31"/>
        <v>4.2770112000000005</v>
      </c>
      <c r="DB151">
        <v>0.58079999999999998</v>
      </c>
      <c r="DC151">
        <f t="shared" si="32"/>
        <v>1.3009920000000001</v>
      </c>
      <c r="DE151">
        <v>0.84941999999999995</v>
      </c>
      <c r="DF151">
        <f t="shared" si="33"/>
        <v>1.9027008000000001</v>
      </c>
      <c r="DH151">
        <v>0.90024000000000004</v>
      </c>
      <c r="DI151">
        <f t="shared" si="34"/>
        <v>2.0165376000000004</v>
      </c>
      <c r="DK151">
        <v>5.0819999999999997E-2</v>
      </c>
      <c r="DL151">
        <f t="shared" si="35"/>
        <v>0.1138368</v>
      </c>
      <c r="DN151">
        <f t="shared" si="38"/>
        <v>7.8150369524107646</v>
      </c>
      <c r="DO151">
        <f t="shared" si="39"/>
        <v>12.473114343006861</v>
      </c>
      <c r="DP151">
        <f t="shared" si="40"/>
        <v>9.6110784000000002</v>
      </c>
      <c r="DQ151">
        <f t="shared" si="41"/>
        <v>29.899229695417628</v>
      </c>
      <c r="DR151">
        <v>10807</v>
      </c>
      <c r="DS151">
        <f t="shared" si="42"/>
        <v>3.485506480775201</v>
      </c>
      <c r="DT151">
        <f t="shared" si="43"/>
        <v>5.5630089969810603</v>
      </c>
      <c r="DU151">
        <f t="shared" si="44"/>
        <v>4.2865409664000005</v>
      </c>
      <c r="DV151">
        <f t="shared" si="45"/>
        <v>13.335056444156262</v>
      </c>
    </row>
    <row r="152" spans="1:126" x14ac:dyDescent="0.2">
      <c r="A152" t="s">
        <v>12</v>
      </c>
      <c r="B152">
        <v>2018</v>
      </c>
      <c r="C152">
        <v>1</v>
      </c>
      <c r="D152">
        <v>8</v>
      </c>
      <c r="E152">
        <v>8</v>
      </c>
      <c r="F152">
        <v>10808</v>
      </c>
      <c r="G152">
        <v>193</v>
      </c>
      <c r="H152" s="1">
        <v>3.8</v>
      </c>
      <c r="I152" s="2">
        <v>21.999167158274631</v>
      </c>
      <c r="J152">
        <v>27</v>
      </c>
      <c r="K152" s="2">
        <v>5.2161299524030955</v>
      </c>
      <c r="M152" t="s">
        <v>12</v>
      </c>
      <c r="N152">
        <v>2018</v>
      </c>
      <c r="O152">
        <v>2</v>
      </c>
      <c r="P152">
        <v>8</v>
      </c>
      <c r="Q152">
        <v>8</v>
      </c>
      <c r="R152">
        <v>10808</v>
      </c>
      <c r="S152">
        <v>193</v>
      </c>
      <c r="T152" s="1"/>
      <c r="U152" s="2"/>
      <c r="W152" s="2">
        <v>4.3620589056000005</v>
      </c>
      <c r="Y152" t="s">
        <v>12</v>
      </c>
      <c r="Z152">
        <v>2018</v>
      </c>
      <c r="AA152">
        <v>3</v>
      </c>
      <c r="AB152">
        <v>8</v>
      </c>
      <c r="AC152">
        <v>8</v>
      </c>
      <c r="AD152">
        <v>10808</v>
      </c>
      <c r="AE152">
        <v>193</v>
      </c>
      <c r="AH152">
        <v>21</v>
      </c>
      <c r="AI152">
        <v>2.5682697216000006</v>
      </c>
      <c r="AJ152">
        <v>17</v>
      </c>
      <c r="AK152">
        <f t="shared" si="36"/>
        <v>4.2376000000000005</v>
      </c>
      <c r="AL152" t="s">
        <v>12</v>
      </c>
      <c r="AM152">
        <v>2019</v>
      </c>
      <c r="AN152">
        <v>1</v>
      </c>
      <c r="AO152">
        <v>8</v>
      </c>
      <c r="AP152">
        <v>8</v>
      </c>
      <c r="AQ152">
        <v>10808</v>
      </c>
      <c r="AR152">
        <v>193</v>
      </c>
      <c r="AS152" s="1">
        <v>3.1</v>
      </c>
      <c r="AT152" s="2">
        <v>17.213712618526621</v>
      </c>
      <c r="AU152">
        <v>30</v>
      </c>
      <c r="AV152" s="2">
        <v>6.0970121803063453</v>
      </c>
      <c r="AX152" t="s">
        <v>12</v>
      </c>
      <c r="AY152">
        <v>2019</v>
      </c>
      <c r="AZ152">
        <v>2</v>
      </c>
      <c r="BA152">
        <v>8</v>
      </c>
      <c r="BB152">
        <v>8</v>
      </c>
      <c r="BC152">
        <v>10808</v>
      </c>
      <c r="BD152">
        <v>193</v>
      </c>
      <c r="BE152" s="1">
        <v>2.5</v>
      </c>
      <c r="BF152" s="2"/>
      <c r="BG152" s="1">
        <v>18.666666666666668</v>
      </c>
      <c r="BH152" s="2">
        <v>3.8652844032000004</v>
      </c>
      <c r="BJ152" t="s">
        <v>12</v>
      </c>
      <c r="BK152">
        <v>2019</v>
      </c>
      <c r="BL152">
        <v>3</v>
      </c>
      <c r="BM152">
        <v>8</v>
      </c>
      <c r="BN152">
        <v>8</v>
      </c>
      <c r="BO152">
        <v>10808</v>
      </c>
      <c r="BP152">
        <v>193</v>
      </c>
      <c r="BQ152" s="1"/>
      <c r="BR152" s="2"/>
      <c r="BS152" s="1">
        <v>23.875</v>
      </c>
      <c r="BT152" s="2">
        <v>4.5140519424000018</v>
      </c>
      <c r="BV152" t="s">
        <v>12</v>
      </c>
      <c r="BW152">
        <v>2019</v>
      </c>
      <c r="BX152">
        <v>4</v>
      </c>
      <c r="BY152">
        <v>8</v>
      </c>
      <c r="BZ152">
        <v>8</v>
      </c>
      <c r="CA152">
        <v>10808</v>
      </c>
      <c r="CB152">
        <v>193</v>
      </c>
      <c r="CC152" s="1"/>
      <c r="CD152" s="2"/>
      <c r="CE152" s="1">
        <v>22.25</v>
      </c>
      <c r="CF152" s="2">
        <v>3.6796421376000006</v>
      </c>
      <c r="CH152" t="s">
        <v>12</v>
      </c>
      <c r="CI152">
        <v>2019</v>
      </c>
      <c r="CJ152">
        <v>5</v>
      </c>
      <c r="CK152">
        <v>8</v>
      </c>
      <c r="CL152">
        <v>8</v>
      </c>
      <c r="CM152">
        <v>10808</v>
      </c>
      <c r="CN152">
        <v>193</v>
      </c>
      <c r="CO152" s="1"/>
      <c r="CP152" s="2"/>
      <c r="CQ152" s="1">
        <v>22.875</v>
      </c>
      <c r="CR152" s="2">
        <v>3.3582692352000003</v>
      </c>
      <c r="CS152" s="1">
        <v>19.684999999999999</v>
      </c>
      <c r="CT152">
        <f t="shared" si="37"/>
        <v>7.1644550000000002</v>
      </c>
      <c r="CW152">
        <v>10808</v>
      </c>
      <c r="CY152">
        <v>3.3323400000000003</v>
      </c>
      <c r="CZ152">
        <f t="shared" si="31"/>
        <v>7.4644416000000016</v>
      </c>
      <c r="DB152">
        <v>2.1925200000000005</v>
      </c>
      <c r="DC152">
        <f t="shared" si="32"/>
        <v>4.9112448000000013</v>
      </c>
      <c r="DE152">
        <v>1.8803400000000001</v>
      </c>
      <c r="DF152">
        <f t="shared" si="33"/>
        <v>4.2119616000000004</v>
      </c>
      <c r="DH152">
        <v>1.6552800000000001</v>
      </c>
      <c r="DI152">
        <f t="shared" si="34"/>
        <v>3.7078272000000005</v>
      </c>
      <c r="DK152">
        <v>0.52998000000000001</v>
      </c>
      <c r="DL152">
        <f t="shared" si="35"/>
        <v>1.1871552000000001</v>
      </c>
      <c r="DN152">
        <f t="shared" si="38"/>
        <v>12.146458579603095</v>
      </c>
      <c r="DO152">
        <f t="shared" si="39"/>
        <v>21.514259898706349</v>
      </c>
      <c r="DP152">
        <f t="shared" si="40"/>
        <v>21.482630400000001</v>
      </c>
      <c r="DQ152">
        <f t="shared" si="41"/>
        <v>55.143348878309453</v>
      </c>
      <c r="DR152">
        <v>10808</v>
      </c>
      <c r="DS152">
        <f t="shared" si="42"/>
        <v>5.4173205265029809</v>
      </c>
      <c r="DT152">
        <f t="shared" si="43"/>
        <v>9.5953599148230317</v>
      </c>
      <c r="DU152">
        <f t="shared" si="44"/>
        <v>9.5812531584000009</v>
      </c>
      <c r="DV152">
        <f t="shared" si="45"/>
        <v>24.593933599726018</v>
      </c>
    </row>
    <row r="153" spans="1:126" x14ac:dyDescent="0.2">
      <c r="A153" t="s">
        <v>12</v>
      </c>
      <c r="B153">
        <v>2018</v>
      </c>
      <c r="C153">
        <v>1</v>
      </c>
      <c r="D153">
        <v>8</v>
      </c>
      <c r="E153">
        <v>9</v>
      </c>
      <c r="F153">
        <v>10809</v>
      </c>
      <c r="G153">
        <v>10</v>
      </c>
      <c r="H153" s="1">
        <v>2.9</v>
      </c>
      <c r="I153" s="2">
        <v>24.459293604254743</v>
      </c>
      <c r="J153">
        <v>22</v>
      </c>
      <c r="K153" s="2">
        <v>4.4629436789963188</v>
      </c>
      <c r="M153" t="s">
        <v>12</v>
      </c>
      <c r="N153">
        <v>2018</v>
      </c>
      <c r="O153">
        <v>2</v>
      </c>
      <c r="P153">
        <v>8</v>
      </c>
      <c r="Q153">
        <v>9</v>
      </c>
      <c r="R153">
        <v>10809</v>
      </c>
      <c r="S153">
        <v>10</v>
      </c>
      <c r="T153" s="1"/>
      <c r="U153" s="2"/>
      <c r="W153" s="2">
        <v>3.7830245376000007</v>
      </c>
      <c r="Y153" t="s">
        <v>12</v>
      </c>
      <c r="Z153">
        <v>2018</v>
      </c>
      <c r="AA153">
        <v>3</v>
      </c>
      <c r="AB153">
        <v>8</v>
      </c>
      <c r="AC153">
        <v>9</v>
      </c>
      <c r="AD153">
        <v>10809</v>
      </c>
      <c r="AE153">
        <v>10</v>
      </c>
      <c r="AH153">
        <v>21</v>
      </c>
      <c r="AI153">
        <v>2.3423571071999998</v>
      </c>
      <c r="AJ153">
        <v>7</v>
      </c>
      <c r="AK153">
        <f t="shared" si="36"/>
        <v>2.1996000000000002</v>
      </c>
      <c r="AL153" t="s">
        <v>12</v>
      </c>
      <c r="AM153">
        <v>2019</v>
      </c>
      <c r="AN153">
        <v>1</v>
      </c>
      <c r="AO153">
        <v>8</v>
      </c>
      <c r="AP153">
        <v>9</v>
      </c>
      <c r="AQ153">
        <v>10809</v>
      </c>
      <c r="AR153">
        <v>10</v>
      </c>
      <c r="AS153" s="1">
        <v>2.7272727272727271</v>
      </c>
      <c r="AT153" s="2">
        <v>16.331096196868007</v>
      </c>
      <c r="AU153">
        <v>27</v>
      </c>
      <c r="AV153" s="2">
        <v>5.0832551516778519</v>
      </c>
      <c r="AX153" t="s">
        <v>12</v>
      </c>
      <c r="AY153">
        <v>2019</v>
      </c>
      <c r="AZ153">
        <v>2</v>
      </c>
      <c r="BA153">
        <v>8</v>
      </c>
      <c r="BB153">
        <v>9</v>
      </c>
      <c r="BC153">
        <v>10809</v>
      </c>
      <c r="BD153">
        <v>10</v>
      </c>
      <c r="BE153" s="1">
        <v>2.2000000000000002</v>
      </c>
      <c r="BF153" s="2"/>
      <c r="BG153" s="1">
        <v>13.833333333333334</v>
      </c>
      <c r="BH153" s="2">
        <v>2.1454101504</v>
      </c>
      <c r="BJ153" t="s">
        <v>12</v>
      </c>
      <c r="BK153">
        <v>2019</v>
      </c>
      <c r="BL153">
        <v>3</v>
      </c>
      <c r="BM153">
        <v>8</v>
      </c>
      <c r="BN153">
        <v>9</v>
      </c>
      <c r="BO153">
        <v>10809</v>
      </c>
      <c r="BP153">
        <v>10</v>
      </c>
      <c r="BQ153" s="1"/>
      <c r="BR153" s="2"/>
      <c r="BS153" s="1">
        <v>15.5</v>
      </c>
      <c r="BT153" s="2">
        <v>3.1863896064000006</v>
      </c>
      <c r="BV153" t="s">
        <v>12</v>
      </c>
      <c r="BW153">
        <v>2019</v>
      </c>
      <c r="BX153">
        <v>4</v>
      </c>
      <c r="BY153">
        <v>8</v>
      </c>
      <c r="BZ153">
        <v>9</v>
      </c>
      <c r="CA153">
        <v>10809</v>
      </c>
      <c r="CB153">
        <v>10</v>
      </c>
      <c r="CC153" s="1"/>
      <c r="CD153" s="2"/>
      <c r="CE153" s="1">
        <v>17.25</v>
      </c>
      <c r="CF153" s="2">
        <v>2.1766897152000002</v>
      </c>
      <c r="CH153" t="s">
        <v>12</v>
      </c>
      <c r="CI153">
        <v>2019</v>
      </c>
      <c r="CJ153">
        <v>5</v>
      </c>
      <c r="CK153">
        <v>8</v>
      </c>
      <c r="CL153">
        <v>9</v>
      </c>
      <c r="CM153">
        <v>10809</v>
      </c>
      <c r="CN153">
        <v>10</v>
      </c>
      <c r="CO153" s="1"/>
      <c r="CP153" s="2"/>
      <c r="CQ153" s="1">
        <v>16.75</v>
      </c>
      <c r="CR153" s="2">
        <v>2.3288500224000002</v>
      </c>
      <c r="CS153" s="1">
        <v>8.5724999999999998</v>
      </c>
      <c r="CT153">
        <f t="shared" si="37"/>
        <v>2.0193675</v>
      </c>
      <c r="CW153">
        <v>10809</v>
      </c>
      <c r="CY153">
        <v>1.8512999999999999</v>
      </c>
      <c r="CZ153">
        <f t="shared" si="31"/>
        <v>4.1469120000000004</v>
      </c>
      <c r="DB153">
        <v>0.59531999999999985</v>
      </c>
      <c r="DC153">
        <f t="shared" si="32"/>
        <v>1.3335167999999997</v>
      </c>
      <c r="DE153">
        <v>0.95106000000000013</v>
      </c>
      <c r="DF153">
        <f t="shared" si="33"/>
        <v>2.1303744000000004</v>
      </c>
      <c r="DH153">
        <v>1.4592600000000004</v>
      </c>
      <c r="DI153">
        <f t="shared" si="34"/>
        <v>3.2687424000000012</v>
      </c>
      <c r="DK153">
        <v>0.21054000000000003</v>
      </c>
      <c r="DL153">
        <f t="shared" si="35"/>
        <v>0.47160960000000013</v>
      </c>
      <c r="DN153">
        <f t="shared" si="38"/>
        <v>10.588325323796319</v>
      </c>
      <c r="DO153">
        <f t="shared" si="39"/>
        <v>14.920594646077852</v>
      </c>
      <c r="DP153">
        <f t="shared" si="40"/>
        <v>11.351155200000003</v>
      </c>
      <c r="DQ153">
        <f t="shared" si="41"/>
        <v>36.860075169874172</v>
      </c>
      <c r="DR153">
        <v>10809</v>
      </c>
      <c r="DS153">
        <f t="shared" si="42"/>
        <v>4.7223930944131585</v>
      </c>
      <c r="DT153">
        <f t="shared" si="43"/>
        <v>6.6545852121507219</v>
      </c>
      <c r="DU153">
        <f t="shared" si="44"/>
        <v>5.0626152192000013</v>
      </c>
      <c r="DV153">
        <f t="shared" si="45"/>
        <v>16.439593525763883</v>
      </c>
    </row>
    <row r="154" spans="1:126" x14ac:dyDescent="0.2">
      <c r="A154" t="s">
        <v>12</v>
      </c>
      <c r="B154">
        <v>2018</v>
      </c>
      <c r="C154">
        <v>1</v>
      </c>
      <c r="D154">
        <v>8</v>
      </c>
      <c r="E154">
        <v>10</v>
      </c>
      <c r="F154">
        <v>10810</v>
      </c>
      <c r="G154">
        <v>169</v>
      </c>
      <c r="H154" s="1">
        <v>3.0909090909090908</v>
      </c>
      <c r="I154" s="2">
        <v>22.120589242891402</v>
      </c>
      <c r="J154">
        <v>21</v>
      </c>
      <c r="K154" s="2">
        <v>3.2807728989928067</v>
      </c>
      <c r="M154" t="s">
        <v>12</v>
      </c>
      <c r="N154">
        <v>2018</v>
      </c>
      <c r="O154">
        <v>2</v>
      </c>
      <c r="P154">
        <v>8</v>
      </c>
      <c r="Q154">
        <v>10</v>
      </c>
      <c r="R154">
        <v>10810</v>
      </c>
      <c r="S154">
        <v>169</v>
      </c>
      <c r="T154" s="1"/>
      <c r="U154" s="2"/>
      <c r="W154" s="2">
        <v>4.2076497408000009</v>
      </c>
      <c r="Y154" t="s">
        <v>12</v>
      </c>
      <c r="Z154">
        <v>2018</v>
      </c>
      <c r="AA154">
        <v>3</v>
      </c>
      <c r="AB154">
        <v>8</v>
      </c>
      <c r="AC154">
        <v>10</v>
      </c>
      <c r="AD154">
        <v>10810</v>
      </c>
      <c r="AE154">
        <v>169</v>
      </c>
      <c r="AH154">
        <v>15</v>
      </c>
      <c r="AI154">
        <v>1.9380924288000001</v>
      </c>
      <c r="AJ154">
        <v>7</v>
      </c>
      <c r="AK154">
        <f t="shared" si="36"/>
        <v>2.1996000000000002</v>
      </c>
      <c r="AL154" t="s">
        <v>12</v>
      </c>
      <c r="AM154">
        <v>2019</v>
      </c>
      <c r="AN154">
        <v>1</v>
      </c>
      <c r="AO154">
        <v>8</v>
      </c>
      <c r="AP154">
        <v>10</v>
      </c>
      <c r="AQ154">
        <v>10810</v>
      </c>
      <c r="AR154">
        <v>169</v>
      </c>
      <c r="AS154" s="1">
        <v>2.8</v>
      </c>
      <c r="AT154" s="2">
        <v>16.8532634587899</v>
      </c>
      <c r="AU154">
        <v>23.5</v>
      </c>
      <c r="AV154" s="2">
        <v>5.0813414464030489</v>
      </c>
      <c r="AX154" t="s">
        <v>12</v>
      </c>
      <c r="AY154">
        <v>2019</v>
      </c>
      <c r="AZ154">
        <v>2</v>
      </c>
      <c r="BA154">
        <v>8</v>
      </c>
      <c r="BB154">
        <v>10</v>
      </c>
      <c r="BC154">
        <v>10810</v>
      </c>
      <c r="BD154">
        <v>169</v>
      </c>
      <c r="BE154" s="1">
        <v>2.5</v>
      </c>
      <c r="BF154" s="2"/>
      <c r="BG154" s="1">
        <v>14.166666666666666</v>
      </c>
      <c r="BH154" s="2">
        <v>3.6525164544000006</v>
      </c>
      <c r="BJ154" t="s">
        <v>12</v>
      </c>
      <c r="BK154">
        <v>2019</v>
      </c>
      <c r="BL154">
        <v>3</v>
      </c>
      <c r="BM154">
        <v>8</v>
      </c>
      <c r="BN154">
        <v>10</v>
      </c>
      <c r="BO154">
        <v>10810</v>
      </c>
      <c r="BP154">
        <v>169</v>
      </c>
      <c r="BQ154" s="1"/>
      <c r="BR154" s="2"/>
      <c r="BS154" s="1">
        <v>14.5</v>
      </c>
      <c r="BT154" s="2">
        <v>3.2432894208</v>
      </c>
      <c r="BV154" t="s">
        <v>12</v>
      </c>
      <c r="BW154">
        <v>2019</v>
      </c>
      <c r="BX154">
        <v>4</v>
      </c>
      <c r="BY154">
        <v>8</v>
      </c>
      <c r="BZ154">
        <v>10</v>
      </c>
      <c r="CA154">
        <v>10810</v>
      </c>
      <c r="CB154">
        <v>169</v>
      </c>
      <c r="CC154" s="1"/>
      <c r="CD154" s="2"/>
      <c r="CE154" s="1">
        <v>14</v>
      </c>
      <c r="CF154" s="2">
        <v>1.7793574656000002</v>
      </c>
      <c r="CH154" t="s">
        <v>12</v>
      </c>
      <c r="CI154">
        <v>2019</v>
      </c>
      <c r="CJ154">
        <v>5</v>
      </c>
      <c r="CK154">
        <v>8</v>
      </c>
      <c r="CL154">
        <v>10</v>
      </c>
      <c r="CM154">
        <v>10810</v>
      </c>
      <c r="CN154">
        <v>169</v>
      </c>
      <c r="CO154" s="1"/>
      <c r="CP154" s="2"/>
      <c r="CQ154" s="1">
        <v>13.75</v>
      </c>
      <c r="CR154" s="2">
        <v>1.9407083519999999</v>
      </c>
      <c r="CS154" s="1">
        <v>10.477500000000001</v>
      </c>
      <c r="CT154">
        <f t="shared" si="37"/>
        <v>2.9013825000000004</v>
      </c>
      <c r="CW154">
        <v>10810</v>
      </c>
      <c r="CY154">
        <v>2.7950999999999997</v>
      </c>
      <c r="CZ154">
        <f t="shared" si="31"/>
        <v>6.2610239999999999</v>
      </c>
      <c r="DB154">
        <v>1.5318600000000004</v>
      </c>
      <c r="DC154">
        <f t="shared" si="32"/>
        <v>3.4313664000000013</v>
      </c>
      <c r="DE154">
        <v>1.2705</v>
      </c>
      <c r="DF154">
        <f t="shared" si="33"/>
        <v>2.84592</v>
      </c>
      <c r="DH154">
        <v>1.2414600000000002</v>
      </c>
      <c r="DI154">
        <f t="shared" si="34"/>
        <v>2.7808704000000009</v>
      </c>
      <c r="DK154">
        <v>0.22506000000000001</v>
      </c>
      <c r="DL154">
        <f t="shared" si="35"/>
        <v>0.50413440000000009</v>
      </c>
      <c r="DN154">
        <f t="shared" si="38"/>
        <v>9.4265150685928063</v>
      </c>
      <c r="DO154">
        <f t="shared" si="39"/>
        <v>15.697213139203049</v>
      </c>
      <c r="DP154">
        <f t="shared" si="40"/>
        <v>15.823315200000001</v>
      </c>
      <c r="DQ154">
        <f t="shared" si="41"/>
        <v>40.94704340779586</v>
      </c>
      <c r="DR154">
        <v>10810</v>
      </c>
      <c r="DS154">
        <f t="shared" si="42"/>
        <v>4.2042257205923921</v>
      </c>
      <c r="DT154">
        <f t="shared" si="43"/>
        <v>7.0009570600845601</v>
      </c>
      <c r="DU154">
        <f t="shared" si="44"/>
        <v>7.0571985792000005</v>
      </c>
      <c r="DV154">
        <f t="shared" si="45"/>
        <v>18.262381359876954</v>
      </c>
    </row>
    <row r="155" spans="1:126" x14ac:dyDescent="0.2">
      <c r="A155" t="s">
        <v>12</v>
      </c>
      <c r="B155">
        <v>2018</v>
      </c>
      <c r="C155">
        <v>1</v>
      </c>
      <c r="D155">
        <v>8</v>
      </c>
      <c r="E155">
        <v>11</v>
      </c>
      <c r="F155">
        <v>10811</v>
      </c>
      <c r="G155">
        <v>141</v>
      </c>
      <c r="H155" s="1">
        <v>2.9</v>
      </c>
      <c r="I155" s="2">
        <v>23.44992917075297</v>
      </c>
      <c r="J155">
        <v>28</v>
      </c>
      <c r="K155" s="2">
        <v>4.0957218562929061</v>
      </c>
      <c r="M155" t="s">
        <v>12</v>
      </c>
      <c r="N155">
        <v>2018</v>
      </c>
      <c r="O155">
        <v>2</v>
      </c>
      <c r="P155">
        <v>8</v>
      </c>
      <c r="Q155">
        <v>11</v>
      </c>
      <c r="R155">
        <v>10811</v>
      </c>
      <c r="S155">
        <v>141</v>
      </c>
      <c r="T155" s="1"/>
      <c r="U155" s="2"/>
      <c r="W155" s="2">
        <v>4.1690474496000007</v>
      </c>
      <c r="Y155" t="s">
        <v>12</v>
      </c>
      <c r="Z155">
        <v>2018</v>
      </c>
      <c r="AA155">
        <v>3</v>
      </c>
      <c r="AB155">
        <v>8</v>
      </c>
      <c r="AC155">
        <v>11</v>
      </c>
      <c r="AD155">
        <v>10811</v>
      </c>
      <c r="AE155">
        <v>141</v>
      </c>
      <c r="AH155">
        <v>23</v>
      </c>
      <c r="AI155">
        <v>2.0926642176000003</v>
      </c>
      <c r="AJ155">
        <v>9</v>
      </c>
      <c r="AK155">
        <f t="shared" si="36"/>
        <v>2.6072000000000002</v>
      </c>
      <c r="AL155" t="s">
        <v>12</v>
      </c>
      <c r="AM155">
        <v>2019</v>
      </c>
      <c r="AN155">
        <v>1</v>
      </c>
      <c r="AO155">
        <v>8</v>
      </c>
      <c r="AP155">
        <v>11</v>
      </c>
      <c r="AQ155">
        <v>10811</v>
      </c>
      <c r="AR155">
        <v>141</v>
      </c>
      <c r="AS155" s="1">
        <v>2.4</v>
      </c>
      <c r="AT155" s="2">
        <v>17.646843683710042</v>
      </c>
      <c r="AU155">
        <v>29</v>
      </c>
      <c r="AV155" s="2">
        <v>6.4570506912442402</v>
      </c>
      <c r="AX155" t="s">
        <v>12</v>
      </c>
      <c r="AY155">
        <v>2019</v>
      </c>
      <c r="AZ155">
        <v>2</v>
      </c>
      <c r="BA155">
        <v>8</v>
      </c>
      <c r="BB155">
        <v>11</v>
      </c>
      <c r="BC155">
        <v>10811</v>
      </c>
      <c r="BD155">
        <v>141</v>
      </c>
      <c r="BE155" s="1">
        <v>2.6</v>
      </c>
      <c r="BF155" s="2"/>
      <c r="BG155" s="1">
        <v>22.333333333333332</v>
      </c>
      <c r="BH155" s="2">
        <v>4.1135136767999994</v>
      </c>
      <c r="BJ155" t="s">
        <v>12</v>
      </c>
      <c r="BK155">
        <v>2019</v>
      </c>
      <c r="BL155">
        <v>3</v>
      </c>
      <c r="BM155">
        <v>8</v>
      </c>
      <c r="BN155">
        <v>11</v>
      </c>
      <c r="BO155">
        <v>10811</v>
      </c>
      <c r="BP155">
        <v>141</v>
      </c>
      <c r="BQ155" s="1"/>
      <c r="BR155" s="2"/>
      <c r="BS155" s="1">
        <v>20.5</v>
      </c>
      <c r="BT155" s="2">
        <v>3.4329554688000008</v>
      </c>
      <c r="BV155" t="s">
        <v>12</v>
      </c>
      <c r="BW155">
        <v>2019</v>
      </c>
      <c r="BX155">
        <v>4</v>
      </c>
      <c r="BY155">
        <v>8</v>
      </c>
      <c r="BZ155">
        <v>11</v>
      </c>
      <c r="CA155">
        <v>10811</v>
      </c>
      <c r="CB155">
        <v>141</v>
      </c>
      <c r="CC155" s="1"/>
      <c r="CD155" s="2"/>
      <c r="CE155" s="1">
        <v>17.75</v>
      </c>
      <c r="CF155" s="2">
        <v>1.8484587263999999</v>
      </c>
      <c r="CH155" t="s">
        <v>12</v>
      </c>
      <c r="CI155">
        <v>2019</v>
      </c>
      <c r="CJ155">
        <v>5</v>
      </c>
      <c r="CK155">
        <v>8</v>
      </c>
      <c r="CL155">
        <v>11</v>
      </c>
      <c r="CM155">
        <v>10811</v>
      </c>
      <c r="CN155">
        <v>141</v>
      </c>
      <c r="CO155" s="1"/>
      <c r="CP155" s="2"/>
      <c r="CQ155" s="1">
        <v>19</v>
      </c>
      <c r="CR155" s="2">
        <v>1.9407083519999999</v>
      </c>
      <c r="CS155" s="1">
        <v>8.89</v>
      </c>
      <c r="CT155">
        <f t="shared" si="37"/>
        <v>2.1663700000000006</v>
      </c>
      <c r="CW155">
        <v>10811</v>
      </c>
      <c r="CY155">
        <v>2.0763600000000002</v>
      </c>
      <c r="CZ155">
        <f t="shared" si="31"/>
        <v>4.6510464000000011</v>
      </c>
      <c r="DB155">
        <v>1.2705</v>
      </c>
      <c r="DC155">
        <f t="shared" si="32"/>
        <v>2.84592</v>
      </c>
      <c r="DE155">
        <v>1.2414600000000002</v>
      </c>
      <c r="DF155">
        <f t="shared" si="33"/>
        <v>2.7808704000000009</v>
      </c>
      <c r="DH155">
        <v>1.2269399999999999</v>
      </c>
      <c r="DI155">
        <f t="shared" si="34"/>
        <v>2.7483455999999999</v>
      </c>
      <c r="DK155">
        <v>0.21779999999999999</v>
      </c>
      <c r="DL155">
        <f t="shared" si="35"/>
        <v>0.48787200000000003</v>
      </c>
      <c r="DN155">
        <f t="shared" si="38"/>
        <v>10.357433523492908</v>
      </c>
      <c r="DO155">
        <f t="shared" si="39"/>
        <v>17.792686915244243</v>
      </c>
      <c r="DP155">
        <f t="shared" si="40"/>
        <v>13.514054400000003</v>
      </c>
      <c r="DQ155">
        <f t="shared" si="41"/>
        <v>41.664174838737154</v>
      </c>
      <c r="DR155">
        <v>10811</v>
      </c>
      <c r="DS155">
        <f t="shared" si="42"/>
        <v>4.6194153514778371</v>
      </c>
      <c r="DT155">
        <f t="shared" si="43"/>
        <v>7.9355383641989325</v>
      </c>
      <c r="DU155">
        <f t="shared" si="44"/>
        <v>6.0272682624000016</v>
      </c>
      <c r="DV155">
        <f t="shared" si="45"/>
        <v>18.58222197807677</v>
      </c>
    </row>
    <row r="156" spans="1:126" x14ac:dyDescent="0.2">
      <c r="A156" t="s">
        <v>12</v>
      </c>
      <c r="B156">
        <v>2018</v>
      </c>
      <c r="C156">
        <v>1</v>
      </c>
      <c r="D156">
        <v>8</v>
      </c>
      <c r="E156">
        <v>12</v>
      </c>
      <c r="F156">
        <v>10812</v>
      </c>
      <c r="G156">
        <v>58</v>
      </c>
      <c r="H156" s="1">
        <v>5.3</v>
      </c>
      <c r="I156" s="2">
        <v>24.131779257849669</v>
      </c>
      <c r="J156">
        <v>18</v>
      </c>
      <c r="K156" s="2">
        <v>4.8270199581351099</v>
      </c>
      <c r="M156" t="s">
        <v>12</v>
      </c>
      <c r="N156">
        <v>2018</v>
      </c>
      <c r="O156">
        <v>2</v>
      </c>
      <c r="P156">
        <v>8</v>
      </c>
      <c r="Q156">
        <v>12</v>
      </c>
      <c r="R156">
        <v>10812</v>
      </c>
      <c r="S156">
        <v>58</v>
      </c>
      <c r="T156" s="1"/>
      <c r="U156" s="2"/>
      <c r="W156" s="2">
        <v>2.5477512191999998</v>
      </c>
      <c r="Y156" t="s">
        <v>12</v>
      </c>
      <c r="Z156">
        <v>2018</v>
      </c>
      <c r="AA156">
        <v>3</v>
      </c>
      <c r="AB156">
        <v>8</v>
      </c>
      <c r="AC156">
        <v>12</v>
      </c>
      <c r="AD156">
        <v>10812</v>
      </c>
      <c r="AE156">
        <v>58</v>
      </c>
      <c r="AH156">
        <v>16</v>
      </c>
      <c r="AI156">
        <v>0.83230963200000008</v>
      </c>
      <c r="AJ156">
        <v>6</v>
      </c>
      <c r="AK156">
        <f t="shared" si="36"/>
        <v>1.9958</v>
      </c>
      <c r="AL156" t="s">
        <v>12</v>
      </c>
      <c r="AM156">
        <v>2019</v>
      </c>
      <c r="AN156">
        <v>1</v>
      </c>
      <c r="AO156">
        <v>8</v>
      </c>
      <c r="AP156">
        <v>12</v>
      </c>
      <c r="AQ156">
        <v>10812</v>
      </c>
      <c r="AR156">
        <v>58</v>
      </c>
      <c r="AS156" s="1">
        <v>2.9</v>
      </c>
      <c r="AT156" s="2">
        <v>17.299578059071731</v>
      </c>
      <c r="AU156">
        <v>26</v>
      </c>
      <c r="AV156" s="2">
        <v>4.574469022784811</v>
      </c>
      <c r="AX156" t="s">
        <v>12</v>
      </c>
      <c r="AY156">
        <v>2019</v>
      </c>
      <c r="AZ156">
        <v>2</v>
      </c>
      <c r="BA156">
        <v>8</v>
      </c>
      <c r="BB156">
        <v>12</v>
      </c>
      <c r="BC156">
        <v>10812</v>
      </c>
      <c r="BD156">
        <v>58</v>
      </c>
      <c r="BE156" s="1">
        <v>2.2000000000000002</v>
      </c>
      <c r="BF156" s="2"/>
      <c r="BG156" s="1">
        <v>13.75</v>
      </c>
      <c r="BH156" s="2">
        <v>2.0922181632000001</v>
      </c>
      <c r="BJ156" t="s">
        <v>12</v>
      </c>
      <c r="BK156">
        <v>2019</v>
      </c>
      <c r="BL156">
        <v>3</v>
      </c>
      <c r="BM156">
        <v>8</v>
      </c>
      <c r="BN156">
        <v>12</v>
      </c>
      <c r="BO156">
        <v>10812</v>
      </c>
      <c r="BP156">
        <v>58</v>
      </c>
      <c r="BQ156" s="1"/>
      <c r="BR156" s="2"/>
      <c r="BS156" s="1">
        <v>13.5</v>
      </c>
      <c r="BT156" s="2">
        <v>2.4466920191999999</v>
      </c>
      <c r="BV156" t="s">
        <v>12</v>
      </c>
      <c r="BW156">
        <v>2019</v>
      </c>
      <c r="BX156">
        <v>4</v>
      </c>
      <c r="BY156">
        <v>8</v>
      </c>
      <c r="BZ156">
        <v>12</v>
      </c>
      <c r="CA156">
        <v>10812</v>
      </c>
      <c r="CB156">
        <v>58</v>
      </c>
      <c r="CC156" s="1"/>
      <c r="CD156" s="2"/>
      <c r="CE156" s="1">
        <v>15.25</v>
      </c>
      <c r="CF156" s="2">
        <v>2.1594143999999997</v>
      </c>
      <c r="CH156" t="s">
        <v>12</v>
      </c>
      <c r="CI156">
        <v>2019</v>
      </c>
      <c r="CJ156">
        <v>5</v>
      </c>
      <c r="CK156">
        <v>8</v>
      </c>
      <c r="CL156">
        <v>12</v>
      </c>
      <c r="CM156">
        <v>10812</v>
      </c>
      <c r="CN156">
        <v>58</v>
      </c>
      <c r="CO156" s="1"/>
      <c r="CP156" s="2"/>
      <c r="CQ156" s="1">
        <v>14.5</v>
      </c>
      <c r="CR156" s="2">
        <v>1.9238326272000004</v>
      </c>
      <c r="CS156" s="1">
        <v>7.9375</v>
      </c>
      <c r="CT156">
        <f t="shared" si="37"/>
        <v>1.7253625000000001</v>
      </c>
      <c r="CW156">
        <v>10812</v>
      </c>
      <c r="CY156">
        <v>1.8585600000000002</v>
      </c>
      <c r="CZ156">
        <f t="shared" si="31"/>
        <v>4.1631744000000008</v>
      </c>
      <c r="DB156">
        <v>0.70421999999999996</v>
      </c>
      <c r="DC156">
        <f t="shared" si="32"/>
        <v>1.5774528000000001</v>
      </c>
      <c r="DE156">
        <v>0.75503999999999993</v>
      </c>
      <c r="DF156">
        <f t="shared" si="33"/>
        <v>1.6912895999999999</v>
      </c>
      <c r="DH156">
        <v>0.83489999999999998</v>
      </c>
      <c r="DI156">
        <f t="shared" si="34"/>
        <v>1.8701760000000001</v>
      </c>
      <c r="DK156">
        <v>0.1089</v>
      </c>
      <c r="DL156">
        <f t="shared" si="35"/>
        <v>0.24393600000000001</v>
      </c>
      <c r="DN156">
        <f t="shared" si="38"/>
        <v>8.2070808093351086</v>
      </c>
      <c r="DO156">
        <f t="shared" si="39"/>
        <v>13.196626232384812</v>
      </c>
      <c r="DP156">
        <f t="shared" si="40"/>
        <v>9.5460288000000002</v>
      </c>
      <c r="DQ156">
        <f t="shared" si="41"/>
        <v>30.949735841719921</v>
      </c>
      <c r="DR156">
        <v>10812</v>
      </c>
      <c r="DS156">
        <f t="shared" si="42"/>
        <v>3.6603580409634584</v>
      </c>
      <c r="DT156">
        <f t="shared" si="43"/>
        <v>5.8856952996436265</v>
      </c>
      <c r="DU156">
        <f t="shared" si="44"/>
        <v>4.2575288448000004</v>
      </c>
      <c r="DV156">
        <f t="shared" si="45"/>
        <v>13.803582185407086</v>
      </c>
    </row>
    <row r="157" spans="1:126" x14ac:dyDescent="0.2">
      <c r="A157" t="s">
        <v>12</v>
      </c>
      <c r="B157">
        <v>2018</v>
      </c>
      <c r="C157">
        <v>1</v>
      </c>
      <c r="D157">
        <v>8</v>
      </c>
      <c r="E157">
        <v>13</v>
      </c>
      <c r="F157">
        <v>10813</v>
      </c>
      <c r="G157">
        <v>75</v>
      </c>
      <c r="H157" s="1">
        <v>3.8</v>
      </c>
      <c r="I157" s="2">
        <v>25.392185238784371</v>
      </c>
      <c r="J157">
        <v>20</v>
      </c>
      <c r="K157" s="2">
        <v>2.9483764148422584</v>
      </c>
      <c r="M157" t="s">
        <v>12</v>
      </c>
      <c r="N157">
        <v>2018</v>
      </c>
      <c r="O157">
        <v>2</v>
      </c>
      <c r="P157">
        <v>8</v>
      </c>
      <c r="Q157">
        <v>13</v>
      </c>
      <c r="R157">
        <v>10813</v>
      </c>
      <c r="S157">
        <v>75</v>
      </c>
      <c r="T157" s="1"/>
      <c r="U157" s="2"/>
      <c r="W157" s="2">
        <v>2.7214615295999995</v>
      </c>
      <c r="Y157" t="s">
        <v>12</v>
      </c>
      <c r="Z157">
        <v>2018</v>
      </c>
      <c r="AA157">
        <v>3</v>
      </c>
      <c r="AB157">
        <v>8</v>
      </c>
      <c r="AC157">
        <v>13</v>
      </c>
      <c r="AD157">
        <v>10813</v>
      </c>
      <c r="AE157">
        <v>75</v>
      </c>
      <c r="AH157">
        <v>13</v>
      </c>
      <c r="AI157">
        <v>1.4505967872000003</v>
      </c>
      <c r="AJ157">
        <v>6</v>
      </c>
      <c r="AK157">
        <f t="shared" si="36"/>
        <v>1.9958</v>
      </c>
      <c r="AL157" t="s">
        <v>12</v>
      </c>
      <c r="AM157">
        <v>2019</v>
      </c>
      <c r="AN157">
        <v>1</v>
      </c>
      <c r="AO157">
        <v>8</v>
      </c>
      <c r="AP157">
        <v>13</v>
      </c>
      <c r="AQ157">
        <v>10813</v>
      </c>
      <c r="AR157">
        <v>75</v>
      </c>
      <c r="AS157" s="1">
        <v>2.8181818181818183</v>
      </c>
      <c r="AT157" s="2">
        <v>15.489264055072937</v>
      </c>
      <c r="AU157">
        <v>20</v>
      </c>
      <c r="AV157" s="2">
        <v>2.9471435108998527</v>
      </c>
      <c r="AX157" t="s">
        <v>12</v>
      </c>
      <c r="AY157">
        <v>2019</v>
      </c>
      <c r="AZ157">
        <v>2</v>
      </c>
      <c r="BA157">
        <v>8</v>
      </c>
      <c r="BB157">
        <v>13</v>
      </c>
      <c r="BC157">
        <v>10813</v>
      </c>
      <c r="BD157">
        <v>75</v>
      </c>
      <c r="BE157" s="1">
        <v>1.4</v>
      </c>
      <c r="BF157" s="2"/>
      <c r="BG157" s="1">
        <v>7.5</v>
      </c>
      <c r="BH157" s="2">
        <v>1.0993010688000002</v>
      </c>
      <c r="BJ157" t="s">
        <v>12</v>
      </c>
      <c r="BK157">
        <v>2019</v>
      </c>
      <c r="BL157">
        <v>3</v>
      </c>
      <c r="BM157">
        <v>8</v>
      </c>
      <c r="BN157">
        <v>13</v>
      </c>
      <c r="BO157">
        <v>10813</v>
      </c>
      <c r="BP157">
        <v>75</v>
      </c>
      <c r="BQ157" s="1"/>
      <c r="BR157" s="2"/>
      <c r="BS157" s="1">
        <v>11.75</v>
      </c>
      <c r="BT157" s="2">
        <v>2.2001261568000006</v>
      </c>
      <c r="BV157" t="s">
        <v>12</v>
      </c>
      <c r="BW157">
        <v>2019</v>
      </c>
      <c r="BX157">
        <v>4</v>
      </c>
      <c r="BY157">
        <v>8</v>
      </c>
      <c r="BZ157">
        <v>13</v>
      </c>
      <c r="CA157">
        <v>10813</v>
      </c>
      <c r="CB157">
        <v>75</v>
      </c>
      <c r="CC157" s="1"/>
      <c r="CD157" s="2"/>
      <c r="CE157" s="1">
        <v>8.25</v>
      </c>
      <c r="CF157" s="2">
        <v>1.6757055743999998</v>
      </c>
      <c r="CH157" t="s">
        <v>12</v>
      </c>
      <c r="CI157">
        <v>2019</v>
      </c>
      <c r="CJ157">
        <v>5</v>
      </c>
      <c r="CK157">
        <v>8</v>
      </c>
      <c r="CL157">
        <v>13</v>
      </c>
      <c r="CM157">
        <v>10813</v>
      </c>
      <c r="CN157">
        <v>75</v>
      </c>
      <c r="CO157" s="1"/>
      <c r="CP157" s="2"/>
      <c r="CQ157" s="1">
        <v>11.25</v>
      </c>
      <c r="CR157" s="2">
        <v>1.6369453056000001</v>
      </c>
      <c r="CS157" s="1">
        <v>6.0324999999999998</v>
      </c>
      <c r="CT157">
        <f t="shared" si="37"/>
        <v>0.84334750000000014</v>
      </c>
      <c r="CW157">
        <v>10813</v>
      </c>
      <c r="CY157">
        <v>0.93654000000000004</v>
      </c>
      <c r="CZ157">
        <f t="shared" si="31"/>
        <v>2.0978496000000004</v>
      </c>
      <c r="DB157">
        <v>0.23232000000000003</v>
      </c>
      <c r="DC157">
        <f t="shared" si="32"/>
        <v>0.5203968000000001</v>
      </c>
      <c r="DE157">
        <v>0.34848000000000007</v>
      </c>
      <c r="DF157">
        <f t="shared" si="33"/>
        <v>0.78059520000000027</v>
      </c>
      <c r="DH157">
        <v>1.3648800000000001</v>
      </c>
      <c r="DI157">
        <f t="shared" si="34"/>
        <v>3.0573312000000006</v>
      </c>
      <c r="DK157">
        <v>7.9860000000000028E-2</v>
      </c>
      <c r="DL157">
        <f t="shared" si="35"/>
        <v>0.17888640000000008</v>
      </c>
      <c r="DN157">
        <f t="shared" si="38"/>
        <v>7.1204347316422583</v>
      </c>
      <c r="DO157">
        <f t="shared" si="39"/>
        <v>9.5592216164998529</v>
      </c>
      <c r="DP157">
        <f t="shared" si="40"/>
        <v>6.6350592000000006</v>
      </c>
      <c r="DQ157">
        <f t="shared" si="41"/>
        <v>23.314715548142111</v>
      </c>
      <c r="DR157">
        <v>10813</v>
      </c>
      <c r="DS157">
        <f t="shared" si="42"/>
        <v>3.1757138903124473</v>
      </c>
      <c r="DT157">
        <f t="shared" si="43"/>
        <v>4.2634128409589342</v>
      </c>
      <c r="DU157">
        <f t="shared" si="44"/>
        <v>2.9592364032000003</v>
      </c>
      <c r="DV157">
        <f t="shared" si="45"/>
        <v>10.398363134471381</v>
      </c>
    </row>
    <row r="158" spans="1:126" x14ac:dyDescent="0.2">
      <c r="A158" t="s">
        <v>12</v>
      </c>
      <c r="B158">
        <v>2018</v>
      </c>
      <c r="C158">
        <v>1</v>
      </c>
      <c r="D158">
        <v>8</v>
      </c>
      <c r="E158">
        <v>14</v>
      </c>
      <c r="F158">
        <v>10814</v>
      </c>
      <c r="G158">
        <v>28</v>
      </c>
      <c r="H158" s="1">
        <v>3.3</v>
      </c>
      <c r="I158" s="2">
        <v>21.338796301422956</v>
      </c>
      <c r="J158">
        <v>18</v>
      </c>
      <c r="K158" s="2">
        <v>1.6448749942085159</v>
      </c>
      <c r="M158" t="s">
        <v>12</v>
      </c>
      <c r="N158">
        <v>2018</v>
      </c>
      <c r="O158">
        <v>2</v>
      </c>
      <c r="P158">
        <v>8</v>
      </c>
      <c r="Q158">
        <v>14</v>
      </c>
      <c r="R158">
        <v>10814</v>
      </c>
      <c r="S158">
        <v>28</v>
      </c>
      <c r="T158" s="1"/>
      <c r="U158" s="2"/>
      <c r="W158" s="2">
        <v>1.6019950848000006</v>
      </c>
      <c r="Y158" t="s">
        <v>12</v>
      </c>
      <c r="Z158">
        <v>2018</v>
      </c>
      <c r="AA158">
        <v>3</v>
      </c>
      <c r="AB158">
        <v>8</v>
      </c>
      <c r="AC158">
        <v>14</v>
      </c>
      <c r="AD158">
        <v>10814</v>
      </c>
      <c r="AE158">
        <v>28</v>
      </c>
      <c r="AH158">
        <v>10</v>
      </c>
      <c r="AI158">
        <v>0.30914357760000005</v>
      </c>
      <c r="AJ158">
        <v>4</v>
      </c>
      <c r="AK158">
        <f t="shared" si="36"/>
        <v>1.5882000000000001</v>
      </c>
      <c r="AL158" t="s">
        <v>12</v>
      </c>
      <c r="AM158">
        <v>2019</v>
      </c>
      <c r="AN158">
        <v>1</v>
      </c>
      <c r="AO158">
        <v>8</v>
      </c>
      <c r="AP158">
        <v>14</v>
      </c>
      <c r="AQ158">
        <v>10814</v>
      </c>
      <c r="AR158">
        <v>28</v>
      </c>
      <c r="AS158" s="1">
        <v>2.6</v>
      </c>
      <c r="AT158" s="2">
        <v>14.866531583120429</v>
      </c>
      <c r="AU158">
        <v>16</v>
      </c>
      <c r="AV158" s="2">
        <v>2.7271146506915693</v>
      </c>
      <c r="AX158" t="s">
        <v>12</v>
      </c>
      <c r="AY158">
        <v>2019</v>
      </c>
      <c r="AZ158">
        <v>2</v>
      </c>
      <c r="BA158">
        <v>8</v>
      </c>
      <c r="BB158">
        <v>14</v>
      </c>
      <c r="BC158">
        <v>10814</v>
      </c>
      <c r="BD158">
        <v>28</v>
      </c>
      <c r="BE158" s="1">
        <v>1.1818181818181819</v>
      </c>
      <c r="BF158" s="2"/>
      <c r="BG158" s="1">
        <v>8.25</v>
      </c>
      <c r="BH158" s="2">
        <v>1.2411463680000001</v>
      </c>
      <c r="BJ158" t="s">
        <v>12</v>
      </c>
      <c r="BK158">
        <v>2019</v>
      </c>
      <c r="BL158">
        <v>3</v>
      </c>
      <c r="BM158">
        <v>8</v>
      </c>
      <c r="BN158">
        <v>14</v>
      </c>
      <c r="BO158">
        <v>10814</v>
      </c>
      <c r="BP158">
        <v>28</v>
      </c>
      <c r="BQ158" s="1"/>
      <c r="BR158" s="2"/>
      <c r="BS158" s="1">
        <v>7</v>
      </c>
      <c r="BT158" s="2">
        <v>0.89143042560000008</v>
      </c>
      <c r="BV158" t="s">
        <v>12</v>
      </c>
      <c r="BW158">
        <v>2019</v>
      </c>
      <c r="BX158">
        <v>4</v>
      </c>
      <c r="BY158">
        <v>8</v>
      </c>
      <c r="BZ158">
        <v>14</v>
      </c>
      <c r="CA158">
        <v>10814</v>
      </c>
      <c r="CB158">
        <v>28</v>
      </c>
      <c r="CC158" s="1"/>
      <c r="CD158" s="2"/>
      <c r="CE158" s="1">
        <v>4.25</v>
      </c>
      <c r="CF158" s="2">
        <v>1.1056201727999999</v>
      </c>
      <c r="CH158" t="s">
        <v>12</v>
      </c>
      <c r="CI158">
        <v>2019</v>
      </c>
      <c r="CJ158">
        <v>5</v>
      </c>
      <c r="CK158">
        <v>8</v>
      </c>
      <c r="CL158">
        <v>14</v>
      </c>
      <c r="CM158">
        <v>10814</v>
      </c>
      <c r="CN158">
        <v>28</v>
      </c>
      <c r="CO158" s="1"/>
      <c r="CP158" s="2"/>
      <c r="CQ158" s="1">
        <v>5.875</v>
      </c>
      <c r="CR158" s="2">
        <v>0.70878044160000009</v>
      </c>
      <c r="CS158" s="1">
        <v>5.7149999999999999</v>
      </c>
      <c r="CT158">
        <f t="shared" si="37"/>
        <v>0.69634499999999999</v>
      </c>
      <c r="CW158">
        <v>10814</v>
      </c>
      <c r="CY158">
        <v>1.82226</v>
      </c>
      <c r="CZ158">
        <f t="shared" si="31"/>
        <v>4.0818624000000003</v>
      </c>
      <c r="DB158">
        <v>0.29039999999999999</v>
      </c>
      <c r="DC158">
        <f t="shared" si="32"/>
        <v>0.65049600000000007</v>
      </c>
      <c r="DE158">
        <v>0.44286000000000009</v>
      </c>
      <c r="DF158">
        <f t="shared" si="33"/>
        <v>0.99200640000000029</v>
      </c>
      <c r="DH158">
        <v>0.98009999999999997</v>
      </c>
      <c r="DI158">
        <f t="shared" si="34"/>
        <v>2.195424</v>
      </c>
      <c r="DK158">
        <v>4.3560000000000008E-2</v>
      </c>
      <c r="DL158">
        <f t="shared" si="35"/>
        <v>9.7574400000000033E-2</v>
      </c>
      <c r="DN158">
        <f t="shared" si="38"/>
        <v>3.5560136566085165</v>
      </c>
      <c r="DO158">
        <f t="shared" si="39"/>
        <v>6.6740920586915697</v>
      </c>
      <c r="DP158">
        <f t="shared" si="40"/>
        <v>8.0173632000000001</v>
      </c>
      <c r="DQ158">
        <f t="shared" si="41"/>
        <v>18.247468915300086</v>
      </c>
      <c r="DR158">
        <v>10814</v>
      </c>
      <c r="DS158">
        <f t="shared" si="42"/>
        <v>1.5859820908473985</v>
      </c>
      <c r="DT158">
        <f t="shared" si="43"/>
        <v>2.9766450581764401</v>
      </c>
      <c r="DU158">
        <f t="shared" si="44"/>
        <v>3.5757439872000001</v>
      </c>
      <c r="DV158">
        <f t="shared" si="45"/>
        <v>8.1383711362238387</v>
      </c>
    </row>
    <row r="159" spans="1:126" x14ac:dyDescent="0.2">
      <c r="A159" t="s">
        <v>12</v>
      </c>
      <c r="B159">
        <v>2018</v>
      </c>
      <c r="C159">
        <v>1</v>
      </c>
      <c r="D159">
        <v>8</v>
      </c>
      <c r="E159">
        <v>15</v>
      </c>
      <c r="F159">
        <v>10815</v>
      </c>
      <c r="G159">
        <v>47</v>
      </c>
      <c r="H159" s="1">
        <v>3.8</v>
      </c>
      <c r="I159" s="2">
        <v>22.861226098955257</v>
      </c>
      <c r="J159">
        <v>21</v>
      </c>
      <c r="K159" s="2">
        <v>3.8144464179775288</v>
      </c>
      <c r="M159" t="s">
        <v>12</v>
      </c>
      <c r="N159">
        <v>2018</v>
      </c>
      <c r="O159">
        <v>2</v>
      </c>
      <c r="P159">
        <v>8</v>
      </c>
      <c r="Q159">
        <v>15</v>
      </c>
      <c r="R159">
        <v>10815</v>
      </c>
      <c r="S159">
        <v>47</v>
      </c>
      <c r="T159" s="1"/>
      <c r="U159" s="2"/>
      <c r="W159" s="2">
        <v>3.088183296</v>
      </c>
      <c r="Y159" t="s">
        <v>12</v>
      </c>
      <c r="Z159">
        <v>2018</v>
      </c>
      <c r="AA159">
        <v>3</v>
      </c>
      <c r="AB159">
        <v>8</v>
      </c>
      <c r="AC159">
        <v>15</v>
      </c>
      <c r="AD159">
        <v>10815</v>
      </c>
      <c r="AE159">
        <v>47</v>
      </c>
      <c r="AH159">
        <v>15</v>
      </c>
      <c r="AI159">
        <v>1.2603545856</v>
      </c>
      <c r="AJ159">
        <v>8</v>
      </c>
      <c r="AK159">
        <f t="shared" si="36"/>
        <v>2.4034</v>
      </c>
      <c r="AL159" t="s">
        <v>12</v>
      </c>
      <c r="AM159">
        <v>2019</v>
      </c>
      <c r="AN159">
        <v>1</v>
      </c>
      <c r="AO159">
        <v>8</v>
      </c>
      <c r="AP159">
        <v>15</v>
      </c>
      <c r="AQ159">
        <v>10815</v>
      </c>
      <c r="AR159">
        <v>47</v>
      </c>
      <c r="AS159" s="1">
        <v>2.1</v>
      </c>
      <c r="AT159" s="2">
        <v>15.437674494990969</v>
      </c>
      <c r="AU159">
        <v>30</v>
      </c>
      <c r="AV159" s="2">
        <v>5.3926321379536875</v>
      </c>
      <c r="AX159" t="s">
        <v>12</v>
      </c>
      <c r="AY159">
        <v>2019</v>
      </c>
      <c r="AZ159">
        <v>2</v>
      </c>
      <c r="BA159">
        <v>8</v>
      </c>
      <c r="BB159">
        <v>15</v>
      </c>
      <c r="BC159">
        <v>10815</v>
      </c>
      <c r="BD159">
        <v>47</v>
      </c>
      <c r="BE159" s="1">
        <v>2.7</v>
      </c>
      <c r="BF159" s="2"/>
      <c r="BG159" s="1">
        <v>17.333333333333332</v>
      </c>
      <c r="BH159" s="2">
        <v>2.4645620736000007</v>
      </c>
      <c r="BJ159" t="s">
        <v>12</v>
      </c>
      <c r="BK159">
        <v>2019</v>
      </c>
      <c r="BL159">
        <v>3</v>
      </c>
      <c r="BM159">
        <v>8</v>
      </c>
      <c r="BN159">
        <v>15</v>
      </c>
      <c r="BO159">
        <v>10815</v>
      </c>
      <c r="BP159">
        <v>47</v>
      </c>
      <c r="BQ159" s="1"/>
      <c r="BR159" s="2"/>
      <c r="BS159" s="1">
        <v>16.25</v>
      </c>
      <c r="BT159" s="2">
        <v>2.2570259712000009</v>
      </c>
      <c r="BV159" t="s">
        <v>12</v>
      </c>
      <c r="BW159">
        <v>2019</v>
      </c>
      <c r="BX159">
        <v>4</v>
      </c>
      <c r="BY159">
        <v>8</v>
      </c>
      <c r="BZ159">
        <v>15</v>
      </c>
      <c r="CA159">
        <v>10815</v>
      </c>
      <c r="CB159">
        <v>47</v>
      </c>
      <c r="CC159" s="1"/>
      <c r="CD159" s="2"/>
      <c r="CE159" s="1">
        <v>13.25</v>
      </c>
      <c r="CF159" s="2">
        <v>1.6238796288000004</v>
      </c>
      <c r="CH159" t="s">
        <v>12</v>
      </c>
      <c r="CI159">
        <v>2019</v>
      </c>
      <c r="CJ159">
        <v>5</v>
      </c>
      <c r="CK159">
        <v>8</v>
      </c>
      <c r="CL159">
        <v>15</v>
      </c>
      <c r="CM159">
        <v>10815</v>
      </c>
      <c r="CN159">
        <v>47</v>
      </c>
      <c r="CO159" s="1"/>
      <c r="CP159" s="2"/>
      <c r="CQ159" s="1">
        <v>15.5</v>
      </c>
      <c r="CR159" s="2">
        <v>1.4850637824000004</v>
      </c>
      <c r="CS159" s="1">
        <v>7.9375</v>
      </c>
      <c r="CT159">
        <f t="shared" si="37"/>
        <v>1.7253625000000001</v>
      </c>
      <c r="CW159">
        <v>10815</v>
      </c>
      <c r="CY159">
        <v>1.7423999999999999</v>
      </c>
      <c r="CZ159">
        <f t="shared" si="31"/>
        <v>3.9029760000000002</v>
      </c>
      <c r="DB159">
        <v>0.70421999999999996</v>
      </c>
      <c r="DC159">
        <f t="shared" si="32"/>
        <v>1.5774528000000001</v>
      </c>
      <c r="DE159">
        <v>0.80586000000000013</v>
      </c>
      <c r="DF159">
        <f t="shared" si="33"/>
        <v>1.8051264000000005</v>
      </c>
      <c r="DH159">
        <v>1.0672200000000001</v>
      </c>
      <c r="DI159">
        <f t="shared" si="34"/>
        <v>2.3905728000000002</v>
      </c>
      <c r="DK159">
        <v>0.12342000000000002</v>
      </c>
      <c r="DL159">
        <f t="shared" si="35"/>
        <v>0.27646080000000006</v>
      </c>
      <c r="DN159">
        <f t="shared" si="38"/>
        <v>8.1629842995775288</v>
      </c>
      <c r="DO159">
        <f t="shared" si="39"/>
        <v>13.223163593953691</v>
      </c>
      <c r="DP159">
        <f t="shared" si="40"/>
        <v>9.9525888000000027</v>
      </c>
      <c r="DQ159">
        <f t="shared" si="41"/>
        <v>31.338736693531224</v>
      </c>
      <c r="DR159">
        <v>10815</v>
      </c>
      <c r="DS159">
        <f t="shared" si="42"/>
        <v>3.640690997611578</v>
      </c>
      <c r="DT159">
        <f t="shared" si="43"/>
        <v>5.8975309629033461</v>
      </c>
      <c r="DU159">
        <f t="shared" si="44"/>
        <v>4.4388546048000013</v>
      </c>
      <c r="DV159">
        <f t="shared" si="45"/>
        <v>13.977076565314926</v>
      </c>
    </row>
    <row r="160" spans="1:126" x14ac:dyDescent="0.2">
      <c r="A160" t="s">
        <v>12</v>
      </c>
      <c r="B160">
        <v>2018</v>
      </c>
      <c r="C160">
        <v>1</v>
      </c>
      <c r="D160">
        <v>8</v>
      </c>
      <c r="E160">
        <v>16</v>
      </c>
      <c r="F160">
        <v>10816</v>
      </c>
      <c r="G160">
        <v>201</v>
      </c>
      <c r="H160" s="1">
        <v>4</v>
      </c>
      <c r="I160" s="2">
        <v>24.564796905222437</v>
      </c>
      <c r="J160">
        <v>24</v>
      </c>
      <c r="K160" s="2">
        <v>5.3450765617021281</v>
      </c>
      <c r="M160" t="s">
        <v>12</v>
      </c>
      <c r="N160">
        <v>2018</v>
      </c>
      <c r="O160">
        <v>2</v>
      </c>
      <c r="P160">
        <v>8</v>
      </c>
      <c r="Q160">
        <v>16</v>
      </c>
      <c r="R160">
        <v>10816</v>
      </c>
      <c r="S160" s="6">
        <v>201</v>
      </c>
      <c r="T160" s="1">
        <v>3.6</v>
      </c>
      <c r="U160" s="2">
        <v>22.475642161204604</v>
      </c>
      <c r="V160">
        <v>20</v>
      </c>
      <c r="W160" s="2">
        <v>3.9519095616</v>
      </c>
      <c r="Y160" t="s">
        <v>12</v>
      </c>
      <c r="Z160">
        <v>2018</v>
      </c>
      <c r="AA160">
        <v>3</v>
      </c>
      <c r="AB160">
        <v>8</v>
      </c>
      <c r="AC160">
        <v>16</v>
      </c>
      <c r="AD160">
        <v>10816</v>
      </c>
      <c r="AE160">
        <v>201</v>
      </c>
      <c r="AF160">
        <v>2.4</v>
      </c>
      <c r="AG160">
        <v>27.00464479890541</v>
      </c>
      <c r="AH160">
        <v>19</v>
      </c>
      <c r="AI160">
        <v>1.4607034041599998</v>
      </c>
      <c r="AJ160">
        <v>8</v>
      </c>
      <c r="AK160">
        <f t="shared" si="36"/>
        <v>2.4034</v>
      </c>
      <c r="AL160" t="s">
        <v>12</v>
      </c>
      <c r="AM160">
        <v>2019</v>
      </c>
      <c r="AN160">
        <v>1</v>
      </c>
      <c r="AO160">
        <v>8</v>
      </c>
      <c r="AP160">
        <v>16</v>
      </c>
      <c r="AQ160">
        <v>10816</v>
      </c>
      <c r="AR160">
        <v>201</v>
      </c>
      <c r="AS160" s="1">
        <v>2.7</v>
      </c>
      <c r="AT160" s="2">
        <v>18.759503169368692</v>
      </c>
      <c r="AU160">
        <v>26</v>
      </c>
      <c r="AV160" s="2">
        <v>6.7543504117217292</v>
      </c>
      <c r="AX160" t="s">
        <v>12</v>
      </c>
      <c r="AY160">
        <v>2019</v>
      </c>
      <c r="AZ160">
        <v>2</v>
      </c>
      <c r="BA160">
        <v>8</v>
      </c>
      <c r="BB160">
        <v>16</v>
      </c>
      <c r="BC160">
        <v>10816</v>
      </c>
      <c r="BD160" s="6">
        <v>201</v>
      </c>
      <c r="BE160" s="1">
        <v>2.5</v>
      </c>
      <c r="BF160" s="2">
        <v>19.67509025270758</v>
      </c>
      <c r="BG160" s="1">
        <v>14.666666666666666</v>
      </c>
      <c r="BH160" s="2">
        <v>2.6994933503999996</v>
      </c>
      <c r="BJ160" t="s">
        <v>12</v>
      </c>
      <c r="BK160">
        <v>2019</v>
      </c>
      <c r="BL160">
        <v>3</v>
      </c>
      <c r="BM160">
        <v>8</v>
      </c>
      <c r="BN160">
        <v>16</v>
      </c>
      <c r="BO160">
        <v>10816</v>
      </c>
      <c r="BP160" s="6">
        <v>201</v>
      </c>
      <c r="BQ160" s="1">
        <v>2.8</v>
      </c>
      <c r="BR160" s="2">
        <v>20.567524227846334</v>
      </c>
      <c r="BS160" s="1">
        <v>16.5</v>
      </c>
      <c r="BT160" s="2">
        <v>3.3457090867200003</v>
      </c>
      <c r="BV160" t="s">
        <v>12</v>
      </c>
      <c r="BW160">
        <v>2019</v>
      </c>
      <c r="BX160">
        <v>4</v>
      </c>
      <c r="BY160">
        <v>8</v>
      </c>
      <c r="BZ160">
        <v>16</v>
      </c>
      <c r="CA160">
        <v>10816</v>
      </c>
      <c r="CB160" s="6">
        <v>201</v>
      </c>
      <c r="CC160" s="1">
        <v>2.7</v>
      </c>
      <c r="CD160" s="2">
        <v>18.157543391188248</v>
      </c>
      <c r="CE160" s="1">
        <v>18</v>
      </c>
      <c r="CF160" s="2">
        <v>2.9929483584000005</v>
      </c>
      <c r="CH160" t="s">
        <v>12</v>
      </c>
      <c r="CI160">
        <v>2019</v>
      </c>
      <c r="CJ160">
        <v>5</v>
      </c>
      <c r="CK160">
        <v>8</v>
      </c>
      <c r="CL160">
        <v>16</v>
      </c>
      <c r="CM160">
        <v>10816</v>
      </c>
      <c r="CN160" s="6">
        <v>201</v>
      </c>
      <c r="CO160" s="1">
        <v>2.5</v>
      </c>
      <c r="CP160" s="2">
        <v>19.709218933368106</v>
      </c>
      <c r="CQ160" s="1">
        <v>19.5</v>
      </c>
      <c r="CR160" s="2">
        <v>2.7819632332799999</v>
      </c>
      <c r="CS160" s="1">
        <v>11.43</v>
      </c>
      <c r="CT160">
        <f t="shared" si="37"/>
        <v>3.34239</v>
      </c>
      <c r="CW160">
        <v>10816</v>
      </c>
      <c r="CY160">
        <v>2.8241400000000003</v>
      </c>
      <c r="CZ160">
        <f t="shared" si="31"/>
        <v>6.3260736000000017</v>
      </c>
      <c r="DB160">
        <v>1.3285799999999999</v>
      </c>
      <c r="DC160">
        <f t="shared" si="32"/>
        <v>2.9760192000000001</v>
      </c>
      <c r="DE160">
        <v>1.4084399999999999</v>
      </c>
      <c r="DF160">
        <f t="shared" si="33"/>
        <v>3.1549056000000002</v>
      </c>
      <c r="DH160">
        <v>1.1180400000000001</v>
      </c>
      <c r="DI160">
        <f t="shared" si="34"/>
        <v>2.5044096000000007</v>
      </c>
      <c r="DK160">
        <v>0.1089</v>
      </c>
      <c r="DL160">
        <f t="shared" si="35"/>
        <v>0.24393600000000001</v>
      </c>
      <c r="DN160">
        <f t="shared" si="38"/>
        <v>10.757689527462128</v>
      </c>
      <c r="DO160">
        <f t="shared" si="39"/>
        <v>18.574464440521727</v>
      </c>
      <c r="DP160">
        <f t="shared" si="40"/>
        <v>15.205344000000004</v>
      </c>
      <c r="DQ160">
        <f t="shared" si="41"/>
        <v>44.53749796798386</v>
      </c>
      <c r="DR160">
        <v>10816</v>
      </c>
      <c r="DS160">
        <f t="shared" si="42"/>
        <v>4.7979295292481092</v>
      </c>
      <c r="DT160">
        <f t="shared" si="43"/>
        <v>8.2842111404726904</v>
      </c>
      <c r="DU160">
        <f t="shared" si="44"/>
        <v>6.7815834240000017</v>
      </c>
      <c r="DV160">
        <f t="shared" si="45"/>
        <v>19.863724093720801</v>
      </c>
    </row>
    <row r="161" spans="1:126" x14ac:dyDescent="0.2">
      <c r="A161" t="s">
        <v>12</v>
      </c>
      <c r="B161">
        <v>2018</v>
      </c>
      <c r="C161">
        <v>1</v>
      </c>
      <c r="D161">
        <v>8</v>
      </c>
      <c r="E161">
        <v>17</v>
      </c>
      <c r="F161">
        <v>10817</v>
      </c>
      <c r="G161">
        <v>202</v>
      </c>
      <c r="H161" s="1">
        <v>4.1818181818181817</v>
      </c>
      <c r="I161" s="2">
        <v>24.696747114375658</v>
      </c>
      <c r="J161">
        <v>21</v>
      </c>
      <c r="K161" s="2">
        <v>1.7591323055949635</v>
      </c>
      <c r="M161" t="s">
        <v>12</v>
      </c>
      <c r="N161">
        <v>2018</v>
      </c>
      <c r="O161">
        <v>2</v>
      </c>
      <c r="P161">
        <v>8</v>
      </c>
      <c r="Q161">
        <v>17</v>
      </c>
      <c r="R161">
        <v>10817</v>
      </c>
      <c r="S161" s="6">
        <v>202</v>
      </c>
      <c r="T161" s="1">
        <v>3.8</v>
      </c>
      <c r="U161" s="2">
        <v>20.837002788786144</v>
      </c>
      <c r="V161">
        <v>23</v>
      </c>
      <c r="W161" s="2">
        <v>2.4319443455999998</v>
      </c>
      <c r="Y161" t="s">
        <v>12</v>
      </c>
      <c r="Z161">
        <v>2018</v>
      </c>
      <c r="AA161">
        <v>3</v>
      </c>
      <c r="AB161">
        <v>8</v>
      </c>
      <c r="AC161">
        <v>17</v>
      </c>
      <c r="AD161">
        <v>10817</v>
      </c>
      <c r="AE161">
        <v>202</v>
      </c>
      <c r="AF161">
        <v>2.6</v>
      </c>
      <c r="AG161">
        <v>25.518541797611565</v>
      </c>
      <c r="AH161">
        <v>19.5</v>
      </c>
      <c r="AJ161">
        <v>14</v>
      </c>
      <c r="AK161">
        <f t="shared" si="36"/>
        <v>3.6262000000000003</v>
      </c>
      <c r="AL161" t="s">
        <v>12</v>
      </c>
      <c r="AM161">
        <v>2019</v>
      </c>
      <c r="AN161">
        <v>1</v>
      </c>
      <c r="AO161">
        <v>8</v>
      </c>
      <c r="AP161">
        <v>17</v>
      </c>
      <c r="AQ161">
        <v>10817</v>
      </c>
      <c r="AR161">
        <v>202</v>
      </c>
      <c r="AS161" s="1">
        <v>3.2</v>
      </c>
      <c r="AT161" s="2">
        <v>17.589091325770596</v>
      </c>
      <c r="AU161">
        <v>30</v>
      </c>
      <c r="AV161" s="2">
        <v>4.4793995352354772</v>
      </c>
      <c r="AX161" t="s">
        <v>12</v>
      </c>
      <c r="AY161">
        <v>2019</v>
      </c>
      <c r="AZ161">
        <v>2</v>
      </c>
      <c r="BA161">
        <v>8</v>
      </c>
      <c r="BB161">
        <v>17</v>
      </c>
      <c r="BC161">
        <v>10817</v>
      </c>
      <c r="BD161" s="6">
        <v>202</v>
      </c>
      <c r="BE161" s="1">
        <v>2.8</v>
      </c>
      <c r="BF161" s="2">
        <v>19.045980683689269</v>
      </c>
      <c r="BG161" s="1">
        <v>17</v>
      </c>
      <c r="BH161" s="2">
        <v>2.9601340876799997</v>
      </c>
      <c r="BJ161" t="s">
        <v>12</v>
      </c>
      <c r="BK161">
        <v>2019</v>
      </c>
      <c r="BL161">
        <v>3</v>
      </c>
      <c r="BM161">
        <v>8</v>
      </c>
      <c r="BN161">
        <v>17</v>
      </c>
      <c r="BO161">
        <v>10817</v>
      </c>
      <c r="BP161" s="6">
        <v>202</v>
      </c>
      <c r="BQ161" s="1">
        <v>3.2</v>
      </c>
      <c r="BR161" s="2">
        <v>20.528642923084398</v>
      </c>
      <c r="BS161" s="1">
        <v>18</v>
      </c>
      <c r="BT161" s="2">
        <v>2.9872402560000002</v>
      </c>
      <c r="BV161" t="s">
        <v>12</v>
      </c>
      <c r="BW161">
        <v>2019</v>
      </c>
      <c r="BX161">
        <v>4</v>
      </c>
      <c r="BY161">
        <v>8</v>
      </c>
      <c r="BZ161">
        <v>17</v>
      </c>
      <c r="CA161">
        <v>10817</v>
      </c>
      <c r="CB161" s="6">
        <v>202</v>
      </c>
      <c r="CC161" s="1">
        <v>2.6</v>
      </c>
      <c r="CD161" s="2">
        <v>19.426434667229579</v>
      </c>
      <c r="CE161" s="1">
        <v>16</v>
      </c>
      <c r="CF161" s="2">
        <v>2.6120276582400002</v>
      </c>
      <c r="CH161" t="s">
        <v>12</v>
      </c>
      <c r="CI161">
        <v>2019</v>
      </c>
      <c r="CJ161">
        <v>5</v>
      </c>
      <c r="CK161">
        <v>8</v>
      </c>
      <c r="CL161">
        <v>17</v>
      </c>
      <c r="CM161">
        <v>10817</v>
      </c>
      <c r="CN161" s="6">
        <v>202</v>
      </c>
      <c r="CO161" s="1">
        <v>3</v>
      </c>
      <c r="CP161" s="2">
        <v>18.061075781664016</v>
      </c>
      <c r="CQ161" s="1">
        <v>17.5</v>
      </c>
      <c r="CR161" s="2">
        <v>2.3566949683200007</v>
      </c>
      <c r="CS161" s="1">
        <v>13.6525</v>
      </c>
      <c r="CT161">
        <f t="shared" si="37"/>
        <v>4.3714075000000001</v>
      </c>
      <c r="CW161">
        <v>10817</v>
      </c>
      <c r="CY161">
        <v>2.1997800000000001</v>
      </c>
      <c r="CZ161">
        <f t="shared" si="31"/>
        <v>4.9275072000000009</v>
      </c>
      <c r="DB161">
        <v>1.089</v>
      </c>
      <c r="DC161">
        <f t="shared" si="32"/>
        <v>2.4393600000000002</v>
      </c>
      <c r="DE161">
        <v>1.0018800000000001</v>
      </c>
      <c r="DF161">
        <f t="shared" si="33"/>
        <v>2.2442112000000005</v>
      </c>
      <c r="DH161">
        <v>1.5899399999999999</v>
      </c>
      <c r="DI161">
        <f t="shared" si="34"/>
        <v>3.5614656</v>
      </c>
      <c r="DK161">
        <v>0.48642000000000002</v>
      </c>
      <c r="DL161">
        <f t="shared" si="35"/>
        <v>1.0895808000000002</v>
      </c>
      <c r="DN161">
        <f t="shared" si="38"/>
        <v>4.1910766511949635</v>
      </c>
      <c r="DO161">
        <f t="shared" si="39"/>
        <v>15.395496505475478</v>
      </c>
      <c r="DP161">
        <f t="shared" si="40"/>
        <v>14.262124800000002</v>
      </c>
      <c r="DQ161">
        <f t="shared" si="41"/>
        <v>33.848697956670442</v>
      </c>
      <c r="DR161">
        <v>10817</v>
      </c>
      <c r="DS161">
        <f t="shared" si="42"/>
        <v>1.8692201864329538</v>
      </c>
      <c r="DT161">
        <f t="shared" si="43"/>
        <v>6.8663914414420635</v>
      </c>
      <c r="DU161">
        <f t="shared" si="44"/>
        <v>6.3609076608000015</v>
      </c>
      <c r="DV161">
        <f t="shared" si="45"/>
        <v>15.096519288675017</v>
      </c>
    </row>
    <row r="162" spans="1:126" x14ac:dyDescent="0.2">
      <c r="A162" t="s">
        <v>12</v>
      </c>
      <c r="B162">
        <v>2018</v>
      </c>
      <c r="C162">
        <v>1</v>
      </c>
      <c r="D162">
        <v>8</v>
      </c>
      <c r="E162">
        <v>18</v>
      </c>
      <c r="F162">
        <v>10818</v>
      </c>
      <c r="G162">
        <v>48</v>
      </c>
      <c r="H162" s="1">
        <v>3.0909090909090908</v>
      </c>
      <c r="I162" s="2">
        <v>23.832556726094005</v>
      </c>
      <c r="J162">
        <v>21</v>
      </c>
      <c r="K162" s="2">
        <v>2.3487018972447333</v>
      </c>
      <c r="M162" t="s">
        <v>12</v>
      </c>
      <c r="N162">
        <v>2018</v>
      </c>
      <c r="O162">
        <v>2</v>
      </c>
      <c r="P162">
        <v>8</v>
      </c>
      <c r="Q162">
        <v>18</v>
      </c>
      <c r="R162">
        <v>10818</v>
      </c>
      <c r="S162">
        <v>48</v>
      </c>
      <c r="T162" s="1"/>
      <c r="U162" s="2"/>
      <c r="W162" s="2">
        <v>2.2389328896</v>
      </c>
      <c r="Y162" t="s">
        <v>12</v>
      </c>
      <c r="Z162">
        <v>2018</v>
      </c>
      <c r="AA162">
        <v>3</v>
      </c>
      <c r="AB162">
        <v>8</v>
      </c>
      <c r="AC162">
        <v>18</v>
      </c>
      <c r="AD162">
        <v>10818</v>
      </c>
      <c r="AE162">
        <v>48</v>
      </c>
      <c r="AH162">
        <v>12</v>
      </c>
      <c r="AJ162">
        <v>5</v>
      </c>
      <c r="AK162">
        <f t="shared" si="36"/>
        <v>1.7920000000000003</v>
      </c>
      <c r="AL162" t="s">
        <v>12</v>
      </c>
      <c r="AM162">
        <v>2019</v>
      </c>
      <c r="AN162">
        <v>1</v>
      </c>
      <c r="AO162">
        <v>8</v>
      </c>
      <c r="AP162">
        <v>18</v>
      </c>
      <c r="AQ162">
        <v>10818</v>
      </c>
      <c r="AR162">
        <v>48</v>
      </c>
      <c r="AS162" s="1">
        <v>3.1</v>
      </c>
      <c r="AT162" s="2">
        <v>17.759121730707136</v>
      </c>
      <c r="AU162">
        <v>22.5</v>
      </c>
      <c r="AV162" s="2">
        <v>3.8815518501775914</v>
      </c>
      <c r="AX162" t="s">
        <v>12</v>
      </c>
      <c r="AY162">
        <v>2019</v>
      </c>
      <c r="AZ162">
        <v>2</v>
      </c>
      <c r="BA162">
        <v>8</v>
      </c>
      <c r="BB162">
        <v>18</v>
      </c>
      <c r="BC162">
        <v>10818</v>
      </c>
      <c r="BD162">
        <v>48</v>
      </c>
      <c r="BE162" s="1">
        <v>2.1</v>
      </c>
      <c r="BF162" s="2"/>
      <c r="BG162" s="1">
        <v>15</v>
      </c>
      <c r="BH162" s="2">
        <v>2.1808714752</v>
      </c>
      <c r="BJ162" t="s">
        <v>12</v>
      </c>
      <c r="BK162">
        <v>2019</v>
      </c>
      <c r="BL162">
        <v>3</v>
      </c>
      <c r="BM162">
        <v>8</v>
      </c>
      <c r="BN162">
        <v>18</v>
      </c>
      <c r="BO162">
        <v>10818</v>
      </c>
      <c r="BP162">
        <v>48</v>
      </c>
      <c r="BQ162" s="1"/>
      <c r="BR162" s="2"/>
      <c r="BS162" s="1">
        <v>12.875</v>
      </c>
      <c r="BT162" s="2">
        <v>1.7449276416000001</v>
      </c>
      <c r="BV162" t="s">
        <v>12</v>
      </c>
      <c r="BW162">
        <v>2019</v>
      </c>
      <c r="BX162">
        <v>4</v>
      </c>
      <c r="BY162">
        <v>8</v>
      </c>
      <c r="BZ162">
        <v>18</v>
      </c>
      <c r="CA162">
        <v>10818</v>
      </c>
      <c r="CB162">
        <v>48</v>
      </c>
      <c r="CC162" s="1"/>
      <c r="CD162" s="2"/>
      <c r="CE162" s="1">
        <v>11.5</v>
      </c>
      <c r="CF162" s="2">
        <v>1.2610980096000004</v>
      </c>
      <c r="CH162" t="s">
        <v>12</v>
      </c>
      <c r="CI162">
        <v>2019</v>
      </c>
      <c r="CJ162">
        <v>5</v>
      </c>
      <c r="CK162">
        <v>8</v>
      </c>
      <c r="CL162">
        <v>18</v>
      </c>
      <c r="CM162">
        <v>10818</v>
      </c>
      <c r="CN162">
        <v>48</v>
      </c>
      <c r="CO162" s="1"/>
      <c r="CP162" s="2"/>
      <c r="CQ162" s="1">
        <v>14.25</v>
      </c>
      <c r="CR162" s="2">
        <v>0.9112891392000001</v>
      </c>
      <c r="CS162" s="1">
        <v>8.89</v>
      </c>
      <c r="CT162">
        <f t="shared" si="37"/>
        <v>2.1663700000000006</v>
      </c>
      <c r="CW162">
        <v>10818</v>
      </c>
      <c r="CY162">
        <v>1.0817399999999999</v>
      </c>
      <c r="CZ162">
        <f t="shared" si="31"/>
        <v>2.4230976000000002</v>
      </c>
      <c r="DB162">
        <v>0.31944000000000011</v>
      </c>
      <c r="DC162">
        <f t="shared" si="32"/>
        <v>0.71554560000000034</v>
      </c>
      <c r="DE162">
        <v>0.42108000000000007</v>
      </c>
      <c r="DF162">
        <f t="shared" si="33"/>
        <v>0.94321920000000026</v>
      </c>
      <c r="DH162">
        <v>0.83489999999999998</v>
      </c>
      <c r="DI162">
        <f t="shared" si="34"/>
        <v>1.8701760000000001</v>
      </c>
      <c r="DK162">
        <v>7.2600000000000008E-3</v>
      </c>
      <c r="DL162">
        <f t="shared" si="35"/>
        <v>1.6262400000000003E-2</v>
      </c>
      <c r="DN162">
        <f t="shared" si="38"/>
        <v>4.5876347868447329</v>
      </c>
      <c r="DO162">
        <f t="shared" si="39"/>
        <v>9.9797381157775931</v>
      </c>
      <c r="DP162">
        <f t="shared" si="40"/>
        <v>5.9683008000000006</v>
      </c>
      <c r="DQ162">
        <f t="shared" si="41"/>
        <v>20.535673702622326</v>
      </c>
      <c r="DR162">
        <v>10818</v>
      </c>
      <c r="DS162">
        <f t="shared" si="42"/>
        <v>2.046085114932751</v>
      </c>
      <c r="DT162">
        <f t="shared" si="43"/>
        <v>4.4509631996368064</v>
      </c>
      <c r="DU162">
        <f t="shared" si="44"/>
        <v>2.6618621568000003</v>
      </c>
      <c r="DV162">
        <f t="shared" si="45"/>
        <v>9.1589104713695573</v>
      </c>
    </row>
    <row r="163" spans="1:126" x14ac:dyDescent="0.2">
      <c r="A163" t="s">
        <v>12</v>
      </c>
      <c r="B163">
        <v>2018</v>
      </c>
      <c r="C163">
        <v>1</v>
      </c>
      <c r="D163">
        <v>8</v>
      </c>
      <c r="E163">
        <v>19</v>
      </c>
      <c r="F163">
        <v>10819</v>
      </c>
      <c r="G163">
        <v>42</v>
      </c>
      <c r="H163" s="1">
        <v>3.5</v>
      </c>
      <c r="I163" s="2">
        <v>22.641395179847404</v>
      </c>
      <c r="J163">
        <v>17</v>
      </c>
      <c r="K163" s="2">
        <v>2.4964192213152487</v>
      </c>
      <c r="M163" t="s">
        <v>12</v>
      </c>
      <c r="N163">
        <v>2018</v>
      </c>
      <c r="O163">
        <v>2</v>
      </c>
      <c r="P163">
        <v>8</v>
      </c>
      <c r="Q163">
        <v>19</v>
      </c>
      <c r="R163">
        <v>10819</v>
      </c>
      <c r="S163">
        <v>42</v>
      </c>
      <c r="T163" s="1"/>
      <c r="U163" s="2"/>
      <c r="W163" s="2">
        <v>1.9108134143999997</v>
      </c>
      <c r="Y163" t="s">
        <v>12</v>
      </c>
      <c r="Z163">
        <v>2018</v>
      </c>
      <c r="AA163">
        <v>3</v>
      </c>
      <c r="AB163">
        <v>8</v>
      </c>
      <c r="AC163">
        <v>19</v>
      </c>
      <c r="AD163">
        <v>10819</v>
      </c>
      <c r="AE163">
        <v>42</v>
      </c>
      <c r="AH163">
        <v>13</v>
      </c>
      <c r="AI163">
        <v>0.65395756800000016</v>
      </c>
      <c r="AJ163">
        <v>5</v>
      </c>
      <c r="AK163">
        <f t="shared" si="36"/>
        <v>1.7920000000000003</v>
      </c>
      <c r="AL163" t="s">
        <v>12</v>
      </c>
      <c r="AM163">
        <v>2019</v>
      </c>
      <c r="AN163">
        <v>1</v>
      </c>
      <c r="AO163">
        <v>8</v>
      </c>
      <c r="AP163">
        <v>19</v>
      </c>
      <c r="AQ163">
        <v>10819</v>
      </c>
      <c r="AR163">
        <v>42</v>
      </c>
      <c r="AS163" s="1">
        <v>2.5</v>
      </c>
      <c r="AT163" s="2">
        <v>17.079207920792079</v>
      </c>
      <c r="AU163">
        <v>25</v>
      </c>
      <c r="AV163" s="2">
        <v>5.3494440237623762</v>
      </c>
      <c r="AX163" t="s">
        <v>12</v>
      </c>
      <c r="AY163">
        <v>2019</v>
      </c>
      <c r="AZ163">
        <v>2</v>
      </c>
      <c r="BA163">
        <v>8</v>
      </c>
      <c r="BB163">
        <v>19</v>
      </c>
      <c r="BC163">
        <v>10819</v>
      </c>
      <c r="BD163">
        <v>42</v>
      </c>
      <c r="BE163" s="1">
        <v>1.3</v>
      </c>
      <c r="BF163" s="2"/>
      <c r="BG163" s="1">
        <v>9.4166666666666661</v>
      </c>
      <c r="BH163" s="2">
        <v>1.4184529919999995</v>
      </c>
      <c r="BJ163" t="s">
        <v>12</v>
      </c>
      <c r="BK163">
        <v>2019</v>
      </c>
      <c r="BL163">
        <v>3</v>
      </c>
      <c r="BM163">
        <v>8</v>
      </c>
      <c r="BN163">
        <v>19</v>
      </c>
      <c r="BO163">
        <v>10819</v>
      </c>
      <c r="BP163">
        <v>42</v>
      </c>
      <c r="BQ163" s="1"/>
      <c r="BR163" s="2"/>
      <c r="BS163" s="1">
        <v>9.25</v>
      </c>
      <c r="BT163" s="2">
        <v>1.5362949888000004</v>
      </c>
      <c r="BV163" t="s">
        <v>12</v>
      </c>
      <c r="BW163">
        <v>2019</v>
      </c>
      <c r="BX163">
        <v>4</v>
      </c>
      <c r="BY163">
        <v>8</v>
      </c>
      <c r="BZ163">
        <v>19</v>
      </c>
      <c r="CA163">
        <v>10819</v>
      </c>
      <c r="CB163">
        <v>42</v>
      </c>
      <c r="CC163" s="1"/>
      <c r="CD163" s="2"/>
      <c r="CE163" s="1">
        <v>6.5</v>
      </c>
      <c r="CF163" s="2">
        <v>1.4338511616000005</v>
      </c>
      <c r="CH163" t="s">
        <v>12</v>
      </c>
      <c r="CI163">
        <v>2019</v>
      </c>
      <c r="CJ163">
        <v>5</v>
      </c>
      <c r="CK163">
        <v>8</v>
      </c>
      <c r="CL163">
        <v>19</v>
      </c>
      <c r="CM163">
        <v>10819</v>
      </c>
      <c r="CN163">
        <v>42</v>
      </c>
      <c r="CO163" s="1"/>
      <c r="CP163" s="2"/>
      <c r="CQ163" s="1">
        <v>10.75</v>
      </c>
      <c r="CR163" s="2">
        <v>1.4006851584000004</v>
      </c>
      <c r="CS163" s="1">
        <v>4.4450000000000003</v>
      </c>
      <c r="CT163">
        <f t="shared" si="37"/>
        <v>0.10833500000000029</v>
      </c>
      <c r="CW163">
        <v>10819</v>
      </c>
      <c r="CY163">
        <v>2.3957999999999999</v>
      </c>
      <c r="CZ163">
        <f t="shared" si="31"/>
        <v>5.3665920000000007</v>
      </c>
      <c r="DB163">
        <v>0.45012000000000002</v>
      </c>
      <c r="DC163">
        <f t="shared" si="32"/>
        <v>1.0082688000000002</v>
      </c>
      <c r="DE163">
        <v>0.90024000000000004</v>
      </c>
      <c r="DF163">
        <f t="shared" si="33"/>
        <v>2.0165376000000004</v>
      </c>
      <c r="DH163">
        <v>1.0672200000000001</v>
      </c>
      <c r="DI163">
        <f t="shared" si="34"/>
        <v>2.3905728000000002</v>
      </c>
      <c r="DK163">
        <v>7.9860000000000028E-2</v>
      </c>
      <c r="DL163">
        <f t="shared" si="35"/>
        <v>0.17888640000000008</v>
      </c>
      <c r="DN163">
        <f t="shared" si="38"/>
        <v>5.0611902037152481</v>
      </c>
      <c r="DO163">
        <f t="shared" si="39"/>
        <v>11.138728324562376</v>
      </c>
      <c r="DP163">
        <f t="shared" si="40"/>
        <v>10.960857600000001</v>
      </c>
      <c r="DQ163">
        <f t="shared" si="41"/>
        <v>27.160776128277625</v>
      </c>
      <c r="DR163">
        <v>10819</v>
      </c>
      <c r="DS163">
        <f t="shared" si="42"/>
        <v>2.2572908308570008</v>
      </c>
      <c r="DT163">
        <f t="shared" si="43"/>
        <v>4.9678728327548196</v>
      </c>
      <c r="DU163">
        <f t="shared" si="44"/>
        <v>4.8885424896000007</v>
      </c>
      <c r="DV163">
        <f t="shared" si="45"/>
        <v>12.113706153211821</v>
      </c>
    </row>
    <row r="164" spans="1:126" x14ac:dyDescent="0.2">
      <c r="A164" t="s">
        <v>12</v>
      </c>
      <c r="B164">
        <v>2018</v>
      </c>
      <c r="C164">
        <v>1</v>
      </c>
      <c r="D164">
        <v>8</v>
      </c>
      <c r="E164">
        <v>20</v>
      </c>
      <c r="F164">
        <v>10820</v>
      </c>
      <c r="G164">
        <v>194</v>
      </c>
      <c r="H164" s="1">
        <v>4.2</v>
      </c>
      <c r="I164" s="2">
        <v>24.296075085324237</v>
      </c>
      <c r="J164">
        <v>24</v>
      </c>
      <c r="K164" s="2">
        <v>4.3383351563139945</v>
      </c>
      <c r="M164" t="s">
        <v>12</v>
      </c>
      <c r="N164">
        <v>2018</v>
      </c>
      <c r="O164">
        <v>2</v>
      </c>
      <c r="P164">
        <v>8</v>
      </c>
      <c r="Q164">
        <v>20</v>
      </c>
      <c r="R164">
        <v>10820</v>
      </c>
      <c r="S164">
        <v>194</v>
      </c>
      <c r="T164" s="1"/>
      <c r="U164" s="2"/>
      <c r="W164" s="2">
        <v>4.8252864000000004</v>
      </c>
      <c r="Y164" t="s">
        <v>12</v>
      </c>
      <c r="Z164">
        <v>2018</v>
      </c>
      <c r="AA164">
        <v>3</v>
      </c>
      <c r="AB164">
        <v>8</v>
      </c>
      <c r="AC164">
        <v>20</v>
      </c>
      <c r="AD164">
        <v>10820</v>
      </c>
      <c r="AE164">
        <v>194</v>
      </c>
      <c r="AH164">
        <v>21</v>
      </c>
      <c r="AI164">
        <v>2.3066866944000002</v>
      </c>
      <c r="AJ164">
        <v>17</v>
      </c>
      <c r="AK164">
        <f t="shared" si="36"/>
        <v>4.2376000000000005</v>
      </c>
      <c r="AL164" t="s">
        <v>12</v>
      </c>
      <c r="AM164">
        <v>2019</v>
      </c>
      <c r="AN164">
        <v>1</v>
      </c>
      <c r="AO164">
        <v>8</v>
      </c>
      <c r="AP164">
        <v>20</v>
      </c>
      <c r="AQ164">
        <v>10820</v>
      </c>
      <c r="AR164">
        <v>194</v>
      </c>
      <c r="AS164" s="1">
        <v>3.1</v>
      </c>
      <c r="AT164" s="2">
        <v>18.507281553398059</v>
      </c>
      <c r="AU164">
        <v>30</v>
      </c>
      <c r="AV164" s="2">
        <v>6.8441218252427189</v>
      </c>
      <c r="AX164" t="s">
        <v>12</v>
      </c>
      <c r="AY164">
        <v>2019</v>
      </c>
      <c r="AZ164">
        <v>2</v>
      </c>
      <c r="BA164">
        <v>8</v>
      </c>
      <c r="BB164">
        <v>20</v>
      </c>
      <c r="BC164">
        <v>10820</v>
      </c>
      <c r="BD164">
        <v>194</v>
      </c>
      <c r="BE164" s="1">
        <v>2.2999999999999998</v>
      </c>
      <c r="BF164" s="2"/>
      <c r="BG164" s="1">
        <v>16.666666666666668</v>
      </c>
      <c r="BH164" s="2">
        <v>3.7057084415999997</v>
      </c>
      <c r="BJ164" t="s">
        <v>12</v>
      </c>
      <c r="BK164">
        <v>2019</v>
      </c>
      <c r="BL164">
        <v>3</v>
      </c>
      <c r="BM164">
        <v>8</v>
      </c>
      <c r="BN164">
        <v>20</v>
      </c>
      <c r="BO164">
        <v>10820</v>
      </c>
      <c r="BP164">
        <v>194</v>
      </c>
      <c r="BQ164" s="1"/>
      <c r="BR164" s="2"/>
      <c r="BS164" s="1">
        <v>18</v>
      </c>
      <c r="BT164" s="2">
        <v>3.6984879360000007</v>
      </c>
      <c r="BV164" t="s">
        <v>12</v>
      </c>
      <c r="BW164">
        <v>2019</v>
      </c>
      <c r="BX164">
        <v>4</v>
      </c>
      <c r="BY164">
        <v>8</v>
      </c>
      <c r="BZ164">
        <v>20</v>
      </c>
      <c r="CA164">
        <v>10820</v>
      </c>
      <c r="CB164">
        <v>194</v>
      </c>
      <c r="CC164" s="1"/>
      <c r="CD164" s="2"/>
      <c r="CE164" s="1">
        <v>17</v>
      </c>
      <c r="CF164" s="2">
        <v>3.4032370944000006</v>
      </c>
      <c r="CH164" t="s">
        <v>12</v>
      </c>
      <c r="CI164">
        <v>2019</v>
      </c>
      <c r="CJ164">
        <v>5</v>
      </c>
      <c r="CK164">
        <v>8</v>
      </c>
      <c r="CL164">
        <v>20</v>
      </c>
      <c r="CM164">
        <v>10820</v>
      </c>
      <c r="CN164">
        <v>194</v>
      </c>
      <c r="CO164" s="1"/>
      <c r="CP164" s="2"/>
      <c r="CQ164" s="1">
        <v>21.25</v>
      </c>
      <c r="CR164" s="2">
        <v>2.8688732160000003</v>
      </c>
      <c r="CS164" s="1">
        <v>13.335000000000001</v>
      </c>
      <c r="CT164">
        <f t="shared" si="37"/>
        <v>4.2244050000000009</v>
      </c>
      <c r="CW164">
        <v>10820</v>
      </c>
      <c r="CY164">
        <v>2.8894799999999998</v>
      </c>
      <c r="CZ164">
        <f t="shared" si="31"/>
        <v>6.4724352000000005</v>
      </c>
      <c r="DB164">
        <v>1.64802</v>
      </c>
      <c r="DC164">
        <f t="shared" si="32"/>
        <v>3.6915648000000005</v>
      </c>
      <c r="DE164">
        <v>1.6262399999999999</v>
      </c>
      <c r="DF164">
        <f t="shared" si="33"/>
        <v>3.6427776000000001</v>
      </c>
      <c r="DH164">
        <v>1.4520000000000002</v>
      </c>
      <c r="DI164">
        <f t="shared" si="34"/>
        <v>3.2524800000000007</v>
      </c>
      <c r="DK164">
        <v>0.26135999999999998</v>
      </c>
      <c r="DL164">
        <f t="shared" si="35"/>
        <v>0.58544640000000003</v>
      </c>
      <c r="DN164">
        <f t="shared" si="38"/>
        <v>11.470308250713995</v>
      </c>
      <c r="DO164">
        <f t="shared" si="39"/>
        <v>20.52042851324272</v>
      </c>
      <c r="DP164">
        <f t="shared" si="40"/>
        <v>17.644704000000001</v>
      </c>
      <c r="DQ164">
        <f t="shared" si="41"/>
        <v>49.635440763956716</v>
      </c>
      <c r="DR164">
        <v>10820</v>
      </c>
      <c r="DS164">
        <f t="shared" si="42"/>
        <v>5.1157574798184413</v>
      </c>
      <c r="DT164">
        <f t="shared" si="43"/>
        <v>9.1521111169062532</v>
      </c>
      <c r="DU164">
        <f t="shared" si="44"/>
        <v>7.8695379840000008</v>
      </c>
      <c r="DV164">
        <f t="shared" si="45"/>
        <v>22.137406580724697</v>
      </c>
    </row>
    <row r="165" spans="1:126" x14ac:dyDescent="0.2">
      <c r="A165" t="s">
        <v>12</v>
      </c>
      <c r="B165">
        <v>2018</v>
      </c>
      <c r="C165">
        <v>1</v>
      </c>
      <c r="D165">
        <v>9</v>
      </c>
      <c r="E165">
        <v>1</v>
      </c>
      <c r="F165">
        <v>10901</v>
      </c>
      <c r="G165">
        <v>97</v>
      </c>
      <c r="H165" s="1">
        <v>3.5</v>
      </c>
      <c r="I165" s="2">
        <v>22.993948960799791</v>
      </c>
      <c r="J165">
        <v>18</v>
      </c>
      <c r="K165" s="2">
        <v>3.0961966674033161</v>
      </c>
      <c r="M165" t="s">
        <v>12</v>
      </c>
      <c r="N165">
        <v>2018</v>
      </c>
      <c r="O165">
        <v>2</v>
      </c>
      <c r="P165">
        <v>9</v>
      </c>
      <c r="Q165">
        <v>1</v>
      </c>
      <c r="R165">
        <v>10901</v>
      </c>
      <c r="S165">
        <v>97</v>
      </c>
      <c r="T165" s="1"/>
      <c r="U165" s="2"/>
      <c r="W165" s="2">
        <v>3.4356039168000003</v>
      </c>
      <c r="Y165" t="s">
        <v>12</v>
      </c>
      <c r="Z165">
        <v>2018</v>
      </c>
      <c r="AA165">
        <v>3</v>
      </c>
      <c r="AB165">
        <v>9</v>
      </c>
      <c r="AC165">
        <v>1</v>
      </c>
      <c r="AD165">
        <v>10901</v>
      </c>
      <c r="AE165">
        <v>97</v>
      </c>
      <c r="AH165">
        <v>17</v>
      </c>
      <c r="AI165">
        <v>1.724069952</v>
      </c>
      <c r="AJ165">
        <v>6</v>
      </c>
      <c r="AK165">
        <f t="shared" si="36"/>
        <v>1.9958</v>
      </c>
      <c r="AL165" t="s">
        <v>12</v>
      </c>
      <c r="AM165">
        <v>2019</v>
      </c>
      <c r="AN165">
        <v>1</v>
      </c>
      <c r="AO165">
        <v>9</v>
      </c>
      <c r="AP165">
        <v>1</v>
      </c>
      <c r="AQ165">
        <v>10901</v>
      </c>
      <c r="AR165">
        <v>97</v>
      </c>
      <c r="AS165" s="1">
        <v>2.9090909090909092</v>
      </c>
      <c r="AT165" s="2">
        <v>15.083385508566224</v>
      </c>
      <c r="AU165">
        <v>25</v>
      </c>
      <c r="AV165" s="2">
        <v>3.2378550401274975</v>
      </c>
      <c r="AX165" t="s">
        <v>12</v>
      </c>
      <c r="AY165">
        <v>2019</v>
      </c>
      <c r="AZ165">
        <v>2</v>
      </c>
      <c r="BA165">
        <v>9</v>
      </c>
      <c r="BB165">
        <v>1</v>
      </c>
      <c r="BC165">
        <v>10901</v>
      </c>
      <c r="BD165">
        <v>97</v>
      </c>
      <c r="BE165" s="1">
        <v>1.3</v>
      </c>
      <c r="BF165" s="2"/>
      <c r="BG165" s="1">
        <v>12</v>
      </c>
      <c r="BH165" s="2">
        <v>1.8262582272000003</v>
      </c>
      <c r="BJ165" t="s">
        <v>12</v>
      </c>
      <c r="BK165">
        <v>2019</v>
      </c>
      <c r="BL165">
        <v>3</v>
      </c>
      <c r="BM165">
        <v>9</v>
      </c>
      <c r="BN165">
        <v>1</v>
      </c>
      <c r="BO165">
        <v>10901</v>
      </c>
      <c r="BP165">
        <v>97</v>
      </c>
      <c r="BQ165" s="1"/>
      <c r="BR165" s="2"/>
      <c r="BS165" s="1">
        <v>13.5</v>
      </c>
      <c r="BT165" s="2">
        <v>2.2380593664000004</v>
      </c>
      <c r="BV165" t="s">
        <v>12</v>
      </c>
      <c r="BW165">
        <v>2019</v>
      </c>
      <c r="BX165">
        <v>4</v>
      </c>
      <c r="BY165">
        <v>9</v>
      </c>
      <c r="BZ165">
        <v>1</v>
      </c>
      <c r="CA165">
        <v>10901</v>
      </c>
      <c r="CB165">
        <v>97</v>
      </c>
      <c r="CC165" s="1"/>
      <c r="CD165" s="2"/>
      <c r="CE165" s="1">
        <v>12.75</v>
      </c>
      <c r="CF165" s="2">
        <v>1.7620821504000002</v>
      </c>
      <c r="CH165" t="s">
        <v>12</v>
      </c>
      <c r="CI165">
        <v>2019</v>
      </c>
      <c r="CJ165">
        <v>5</v>
      </c>
      <c r="CK165">
        <v>9</v>
      </c>
      <c r="CL165">
        <v>1</v>
      </c>
      <c r="CM165">
        <v>10901</v>
      </c>
      <c r="CN165">
        <v>97</v>
      </c>
      <c r="CO165" s="1"/>
      <c r="CP165" s="2"/>
      <c r="CQ165" s="1">
        <v>11.25</v>
      </c>
      <c r="CR165" s="2">
        <v>1.6369453056000001</v>
      </c>
      <c r="CS165" s="1">
        <v>8.2550000000000008</v>
      </c>
      <c r="CT165">
        <f t="shared" si="37"/>
        <v>1.8723650000000007</v>
      </c>
      <c r="CW165">
        <v>10901</v>
      </c>
      <c r="CY165">
        <v>1.5173399999999999</v>
      </c>
      <c r="CZ165">
        <f t="shared" si="31"/>
        <v>3.3988415999999999</v>
      </c>
      <c r="DB165">
        <v>0.29039999999999999</v>
      </c>
      <c r="DC165">
        <f t="shared" si="32"/>
        <v>0.65049600000000007</v>
      </c>
      <c r="DE165">
        <v>0.71874000000000005</v>
      </c>
      <c r="DF165">
        <f t="shared" si="33"/>
        <v>1.6099776000000003</v>
      </c>
      <c r="DH165">
        <v>1.3576200000000003</v>
      </c>
      <c r="DI165">
        <f t="shared" si="34"/>
        <v>3.041068800000001</v>
      </c>
      <c r="DK165">
        <v>0.15246000000000001</v>
      </c>
      <c r="DL165">
        <f t="shared" si="35"/>
        <v>0.34151040000000005</v>
      </c>
      <c r="DN165">
        <f t="shared" si="38"/>
        <v>8.2558705362033162</v>
      </c>
      <c r="DO165">
        <f t="shared" si="39"/>
        <v>10.701200089727497</v>
      </c>
      <c r="DP165">
        <f t="shared" si="40"/>
        <v>9.0418944000000021</v>
      </c>
      <c r="DQ165">
        <f t="shared" si="41"/>
        <v>27.998965025930815</v>
      </c>
      <c r="DR165">
        <v>10901</v>
      </c>
      <c r="DS165">
        <f t="shared" si="42"/>
        <v>3.6821182591466792</v>
      </c>
      <c r="DT165">
        <f t="shared" si="43"/>
        <v>4.7727352400184637</v>
      </c>
      <c r="DU165">
        <f t="shared" si="44"/>
        <v>4.0326849024000007</v>
      </c>
      <c r="DV165">
        <f t="shared" si="45"/>
        <v>12.487538401565144</v>
      </c>
    </row>
    <row r="166" spans="1:126" x14ac:dyDescent="0.2">
      <c r="A166" t="s">
        <v>12</v>
      </c>
      <c r="B166">
        <v>2018</v>
      </c>
      <c r="C166">
        <v>1</v>
      </c>
      <c r="D166">
        <v>9</v>
      </c>
      <c r="E166">
        <v>2</v>
      </c>
      <c r="F166">
        <v>10902</v>
      </c>
      <c r="G166">
        <v>31</v>
      </c>
      <c r="H166" s="1">
        <v>3.1</v>
      </c>
      <c r="I166" s="2">
        <v>21.518200601367361</v>
      </c>
      <c r="J166">
        <v>21</v>
      </c>
      <c r="K166" s="2">
        <v>2.7295131665854773</v>
      </c>
      <c r="M166" t="s">
        <v>12</v>
      </c>
      <c r="N166">
        <v>2018</v>
      </c>
      <c r="O166">
        <v>2</v>
      </c>
      <c r="P166">
        <v>9</v>
      </c>
      <c r="Q166">
        <v>2</v>
      </c>
      <c r="R166">
        <v>10902</v>
      </c>
      <c r="S166">
        <v>31</v>
      </c>
      <c r="T166" s="1"/>
      <c r="U166" s="2"/>
      <c r="W166" s="2">
        <v>2.7600638208000001</v>
      </c>
      <c r="Y166" t="s">
        <v>12</v>
      </c>
      <c r="Z166">
        <v>2018</v>
      </c>
      <c r="AA166">
        <v>3</v>
      </c>
      <c r="AB166">
        <v>9</v>
      </c>
      <c r="AC166">
        <v>2</v>
      </c>
      <c r="AD166">
        <v>10902</v>
      </c>
      <c r="AE166">
        <v>31</v>
      </c>
      <c r="AH166">
        <v>13</v>
      </c>
      <c r="AI166">
        <v>0.64206743040000014</v>
      </c>
      <c r="AJ166">
        <v>7</v>
      </c>
      <c r="AK166">
        <f t="shared" si="36"/>
        <v>2.1996000000000002</v>
      </c>
      <c r="AL166" t="s">
        <v>12</v>
      </c>
      <c r="AM166">
        <v>2019</v>
      </c>
      <c r="AN166">
        <v>1</v>
      </c>
      <c r="AO166">
        <v>9</v>
      </c>
      <c r="AP166">
        <v>2</v>
      </c>
      <c r="AQ166">
        <v>10902</v>
      </c>
      <c r="AR166">
        <v>31</v>
      </c>
      <c r="AS166" s="1">
        <v>2.8181818181818183</v>
      </c>
      <c r="AT166" s="2">
        <v>15.454545454545453</v>
      </c>
      <c r="AU166">
        <v>22.5</v>
      </c>
      <c r="AV166" s="2">
        <v>3.8453184</v>
      </c>
      <c r="AX166" t="s">
        <v>12</v>
      </c>
      <c r="AY166">
        <v>2019</v>
      </c>
      <c r="AZ166">
        <v>2</v>
      </c>
      <c r="BA166">
        <v>9</v>
      </c>
      <c r="BB166">
        <v>2</v>
      </c>
      <c r="BC166">
        <v>10902</v>
      </c>
      <c r="BD166">
        <v>31</v>
      </c>
      <c r="BE166" s="1">
        <v>1.9</v>
      </c>
      <c r="BF166" s="2"/>
      <c r="BG166" s="1">
        <v>16.833333333333332</v>
      </c>
      <c r="BH166" s="2">
        <v>2.5532153856000006</v>
      </c>
      <c r="BJ166" t="s">
        <v>12</v>
      </c>
      <c r="BK166">
        <v>2019</v>
      </c>
      <c r="BL166">
        <v>3</v>
      </c>
      <c r="BM166">
        <v>9</v>
      </c>
      <c r="BN166">
        <v>2</v>
      </c>
      <c r="BO166">
        <v>10902</v>
      </c>
      <c r="BP166">
        <v>31</v>
      </c>
      <c r="BQ166" s="1"/>
      <c r="BR166" s="2"/>
      <c r="BS166" s="1">
        <v>14</v>
      </c>
      <c r="BT166" s="2">
        <v>1.6311280128000003</v>
      </c>
      <c r="BV166" t="s">
        <v>12</v>
      </c>
      <c r="BW166">
        <v>2019</v>
      </c>
      <c r="BX166">
        <v>4</v>
      </c>
      <c r="BY166">
        <v>9</v>
      </c>
      <c r="BZ166">
        <v>2</v>
      </c>
      <c r="CA166">
        <v>10902</v>
      </c>
      <c r="CB166">
        <v>31</v>
      </c>
      <c r="CC166" s="1"/>
      <c r="CD166" s="2"/>
      <c r="CE166" s="1">
        <v>10.25</v>
      </c>
      <c r="CF166" s="2">
        <v>1.6584302592000004</v>
      </c>
      <c r="CH166" t="s">
        <v>12</v>
      </c>
      <c r="CI166">
        <v>2019</v>
      </c>
      <c r="CJ166">
        <v>5</v>
      </c>
      <c r="CK166">
        <v>9</v>
      </c>
      <c r="CL166">
        <v>2</v>
      </c>
      <c r="CM166">
        <v>10902</v>
      </c>
      <c r="CN166">
        <v>31</v>
      </c>
      <c r="CO166" s="1"/>
      <c r="CP166" s="2"/>
      <c r="CQ166" s="1">
        <v>13.75</v>
      </c>
      <c r="CR166" s="2">
        <v>0.99566776320000006</v>
      </c>
      <c r="CS166" s="1">
        <v>6.9850000000000003</v>
      </c>
      <c r="CT166">
        <f t="shared" si="37"/>
        <v>1.2843550000000001</v>
      </c>
      <c r="CW166">
        <v>10902</v>
      </c>
      <c r="CY166">
        <v>1.4229600000000002</v>
      </c>
      <c r="CZ166">
        <f t="shared" si="31"/>
        <v>3.1874304000000007</v>
      </c>
      <c r="DB166">
        <v>0.36300000000000004</v>
      </c>
      <c r="DC166">
        <f t="shared" si="32"/>
        <v>0.81312000000000018</v>
      </c>
      <c r="DE166">
        <v>0.56628000000000012</v>
      </c>
      <c r="DF166">
        <f t="shared" si="33"/>
        <v>1.2684672000000004</v>
      </c>
      <c r="DH166">
        <v>0.89298</v>
      </c>
      <c r="DI166">
        <f t="shared" si="34"/>
        <v>2.0002752000000004</v>
      </c>
      <c r="DK166">
        <v>7.2599999999999998E-2</v>
      </c>
      <c r="DL166">
        <f t="shared" si="35"/>
        <v>0.16262400000000002</v>
      </c>
      <c r="DN166">
        <f t="shared" si="38"/>
        <v>6.1316444177854779</v>
      </c>
      <c r="DO166">
        <f t="shared" si="39"/>
        <v>10.683759820800002</v>
      </c>
      <c r="DP166">
        <f t="shared" si="40"/>
        <v>7.4319168000000024</v>
      </c>
      <c r="DQ166">
        <f t="shared" si="41"/>
        <v>24.247321038585483</v>
      </c>
      <c r="DR166">
        <v>10902</v>
      </c>
      <c r="DS166">
        <f t="shared" si="42"/>
        <v>2.734713410332323</v>
      </c>
      <c r="DT166">
        <f t="shared" si="43"/>
        <v>4.7649568800768014</v>
      </c>
      <c r="DU166">
        <f t="shared" si="44"/>
        <v>3.3146348928000013</v>
      </c>
      <c r="DV166">
        <f t="shared" si="45"/>
        <v>10.814305183209125</v>
      </c>
    </row>
    <row r="167" spans="1:126" x14ac:dyDescent="0.2">
      <c r="A167" t="s">
        <v>12</v>
      </c>
      <c r="B167">
        <v>2018</v>
      </c>
      <c r="C167">
        <v>1</v>
      </c>
      <c r="D167">
        <v>9</v>
      </c>
      <c r="E167">
        <v>3</v>
      </c>
      <c r="F167">
        <v>10903</v>
      </c>
      <c r="G167">
        <v>63</v>
      </c>
      <c r="H167" s="1">
        <v>2.9</v>
      </c>
      <c r="I167" s="2">
        <v>23.120089786756452</v>
      </c>
      <c r="J167">
        <v>20</v>
      </c>
      <c r="K167" s="2">
        <v>3.8350791111111113</v>
      </c>
      <c r="M167" t="s">
        <v>12</v>
      </c>
      <c r="N167">
        <v>2018</v>
      </c>
      <c r="O167">
        <v>2</v>
      </c>
      <c r="P167">
        <v>9</v>
      </c>
      <c r="Q167">
        <v>3</v>
      </c>
      <c r="R167">
        <v>10903</v>
      </c>
      <c r="S167">
        <v>63</v>
      </c>
      <c r="T167" s="1"/>
      <c r="U167" s="2"/>
      <c r="W167" s="2">
        <v>2.2003305984000003</v>
      </c>
      <c r="Y167" t="s">
        <v>12</v>
      </c>
      <c r="Z167">
        <v>2018</v>
      </c>
      <c r="AA167">
        <v>3</v>
      </c>
      <c r="AB167">
        <v>9</v>
      </c>
      <c r="AC167">
        <v>3</v>
      </c>
      <c r="AD167">
        <v>10903</v>
      </c>
      <c r="AE167">
        <v>63</v>
      </c>
      <c r="AH167">
        <v>13</v>
      </c>
      <c r="AI167">
        <v>0.89176032000000005</v>
      </c>
      <c r="AJ167">
        <v>6</v>
      </c>
      <c r="AK167">
        <f t="shared" si="36"/>
        <v>1.9958</v>
      </c>
      <c r="AL167" t="s">
        <v>12</v>
      </c>
      <c r="AM167">
        <v>2019</v>
      </c>
      <c r="AN167">
        <v>1</v>
      </c>
      <c r="AO167">
        <v>9</v>
      </c>
      <c r="AP167">
        <v>3</v>
      </c>
      <c r="AQ167">
        <v>10903</v>
      </c>
      <c r="AR167">
        <v>63</v>
      </c>
      <c r="AS167" s="1">
        <v>2.9</v>
      </c>
      <c r="AT167" s="2">
        <v>17.238922923493373</v>
      </c>
      <c r="AU167">
        <v>25</v>
      </c>
      <c r="AV167" s="2">
        <v>5.2480819900270692</v>
      </c>
      <c r="AX167" t="s">
        <v>12</v>
      </c>
      <c r="AY167">
        <v>2019</v>
      </c>
      <c r="AZ167">
        <v>2</v>
      </c>
      <c r="BA167">
        <v>9</v>
      </c>
      <c r="BB167">
        <v>3</v>
      </c>
      <c r="BC167">
        <v>10903</v>
      </c>
      <c r="BD167">
        <v>63</v>
      </c>
      <c r="BE167" s="1">
        <v>1.7</v>
      </c>
      <c r="BF167" s="2"/>
      <c r="BG167" s="1">
        <v>11.333333333333334</v>
      </c>
      <c r="BH167" s="2">
        <v>1.8617195519999996</v>
      </c>
      <c r="BJ167" t="s">
        <v>12</v>
      </c>
      <c r="BK167">
        <v>2019</v>
      </c>
      <c r="BL167">
        <v>3</v>
      </c>
      <c r="BM167">
        <v>9</v>
      </c>
      <c r="BN167">
        <v>3</v>
      </c>
      <c r="BO167">
        <v>10903</v>
      </c>
      <c r="BP167">
        <v>63</v>
      </c>
      <c r="BQ167" s="1"/>
      <c r="BR167" s="2"/>
      <c r="BS167" s="1">
        <v>10.75</v>
      </c>
      <c r="BT167" s="2">
        <v>1.5742281984000004</v>
      </c>
      <c r="BV167" t="s">
        <v>12</v>
      </c>
      <c r="BW167">
        <v>2019</v>
      </c>
      <c r="BX167">
        <v>4</v>
      </c>
      <c r="BY167">
        <v>9</v>
      </c>
      <c r="BZ167">
        <v>3</v>
      </c>
      <c r="CA167">
        <v>10903</v>
      </c>
      <c r="CB167">
        <v>63</v>
      </c>
      <c r="CC167" s="1"/>
      <c r="CD167" s="2"/>
      <c r="CE167" s="1">
        <v>9</v>
      </c>
      <c r="CF167" s="2">
        <v>1.7275315200000001</v>
      </c>
      <c r="CH167" t="s">
        <v>12</v>
      </c>
      <c r="CI167">
        <v>2019</v>
      </c>
      <c r="CJ167">
        <v>5</v>
      </c>
      <c r="CK167">
        <v>9</v>
      </c>
      <c r="CL167">
        <v>3</v>
      </c>
      <c r="CM167">
        <v>10903</v>
      </c>
      <c r="CN167">
        <v>63</v>
      </c>
      <c r="CO167" s="1"/>
      <c r="CP167" s="2"/>
      <c r="CQ167" s="1">
        <v>11</v>
      </c>
      <c r="CR167" s="2">
        <v>1.1813007360000003</v>
      </c>
      <c r="CS167" s="1">
        <v>8.2550000000000008</v>
      </c>
      <c r="CT167">
        <f t="shared" si="37"/>
        <v>1.8723650000000007</v>
      </c>
      <c r="CW167">
        <v>10903</v>
      </c>
      <c r="CY167">
        <v>2.4320999999999997</v>
      </c>
      <c r="CZ167">
        <f t="shared" si="31"/>
        <v>5.4479040000000003</v>
      </c>
      <c r="DB167">
        <v>0.52271999999999996</v>
      </c>
      <c r="DC167">
        <f t="shared" si="32"/>
        <v>1.1708928000000001</v>
      </c>
      <c r="DE167">
        <v>0.76956000000000013</v>
      </c>
      <c r="DF167">
        <f t="shared" si="33"/>
        <v>1.7238144000000004</v>
      </c>
      <c r="DH167">
        <v>1.0018800000000001</v>
      </c>
      <c r="DI167">
        <f t="shared" si="34"/>
        <v>2.2442112000000005</v>
      </c>
      <c r="DK167">
        <v>0.1089</v>
      </c>
      <c r="DL167">
        <f t="shared" si="35"/>
        <v>0.24393600000000001</v>
      </c>
      <c r="DN167">
        <f t="shared" si="38"/>
        <v>6.927170029511112</v>
      </c>
      <c r="DO167">
        <f t="shared" si="39"/>
        <v>11.59286199642707</v>
      </c>
      <c r="DP167">
        <f t="shared" si="40"/>
        <v>10.830758400000001</v>
      </c>
      <c r="DQ167">
        <f t="shared" si="41"/>
        <v>29.350790425938182</v>
      </c>
      <c r="DR167">
        <v>10903</v>
      </c>
      <c r="DS167">
        <f t="shared" si="42"/>
        <v>3.0895178331619562</v>
      </c>
      <c r="DT167">
        <f t="shared" si="43"/>
        <v>5.1704164504064734</v>
      </c>
      <c r="DU167">
        <f t="shared" si="44"/>
        <v>4.8305182464000005</v>
      </c>
      <c r="DV167">
        <f t="shared" si="45"/>
        <v>13.090452529968429</v>
      </c>
    </row>
    <row r="168" spans="1:126" x14ac:dyDescent="0.2">
      <c r="A168" t="s">
        <v>12</v>
      </c>
      <c r="B168">
        <v>2018</v>
      </c>
      <c r="C168">
        <v>1</v>
      </c>
      <c r="D168">
        <v>9</v>
      </c>
      <c r="E168">
        <v>4</v>
      </c>
      <c r="F168">
        <v>10904</v>
      </c>
      <c r="G168">
        <v>110</v>
      </c>
      <c r="H168" s="1">
        <v>3.4</v>
      </c>
      <c r="I168" s="2">
        <v>23.123964836284873</v>
      </c>
      <c r="J168">
        <v>23</v>
      </c>
      <c r="K168" s="2">
        <v>5.076690737673589</v>
      </c>
      <c r="M168" t="s">
        <v>12</v>
      </c>
      <c r="N168">
        <v>2018</v>
      </c>
      <c r="O168">
        <v>2</v>
      </c>
      <c r="P168">
        <v>9</v>
      </c>
      <c r="Q168">
        <v>4</v>
      </c>
      <c r="R168">
        <v>10904</v>
      </c>
      <c r="S168">
        <v>110</v>
      </c>
      <c r="T168" s="1"/>
      <c r="U168" s="2"/>
      <c r="W168" s="2">
        <v>4.4006611968000007</v>
      </c>
      <c r="Y168" t="s">
        <v>12</v>
      </c>
      <c r="Z168">
        <v>2018</v>
      </c>
      <c r="AA168">
        <v>3</v>
      </c>
      <c r="AB168">
        <v>9</v>
      </c>
      <c r="AC168">
        <v>4</v>
      </c>
      <c r="AD168">
        <v>10904</v>
      </c>
      <c r="AE168">
        <v>110</v>
      </c>
      <c r="AH168">
        <v>25</v>
      </c>
      <c r="AI168">
        <v>2.4018077952000003</v>
      </c>
      <c r="AJ168">
        <v>26</v>
      </c>
      <c r="AK168">
        <f t="shared" si="36"/>
        <v>6.0717999999999996</v>
      </c>
      <c r="AL168" t="s">
        <v>12</v>
      </c>
      <c r="AM168">
        <v>2019</v>
      </c>
      <c r="AN168">
        <v>1</v>
      </c>
      <c r="AO168">
        <v>9</v>
      </c>
      <c r="AP168">
        <v>4</v>
      </c>
      <c r="AQ168">
        <v>10904</v>
      </c>
      <c r="AR168">
        <v>110</v>
      </c>
      <c r="AS168" s="1">
        <v>2.7</v>
      </c>
      <c r="AT168" s="2">
        <v>17.425549340442959</v>
      </c>
      <c r="AU168">
        <v>35.5</v>
      </c>
      <c r="AV168" s="2">
        <v>5.7129660724554352</v>
      </c>
      <c r="AX168" t="s">
        <v>12</v>
      </c>
      <c r="AY168">
        <v>2019</v>
      </c>
      <c r="AZ168">
        <v>2</v>
      </c>
      <c r="BA168">
        <v>9</v>
      </c>
      <c r="BB168">
        <v>4</v>
      </c>
      <c r="BC168">
        <v>10904</v>
      </c>
      <c r="BD168">
        <v>110</v>
      </c>
      <c r="BE168" s="1">
        <v>2.8</v>
      </c>
      <c r="BF168" s="2"/>
      <c r="BG168" s="1">
        <v>20.333333333333332</v>
      </c>
      <c r="BH168" s="2">
        <v>4.2553589760000001</v>
      </c>
      <c r="BJ168" t="s">
        <v>12</v>
      </c>
      <c r="BK168">
        <v>2019</v>
      </c>
      <c r="BL168">
        <v>3</v>
      </c>
      <c r="BM168">
        <v>9</v>
      </c>
      <c r="BN168">
        <v>4</v>
      </c>
      <c r="BO168">
        <v>10904</v>
      </c>
      <c r="BP168">
        <v>110</v>
      </c>
      <c r="BQ168" s="1"/>
      <c r="BR168" s="2"/>
      <c r="BS168" s="1">
        <v>22</v>
      </c>
      <c r="BT168" s="2">
        <v>3.9450537984000005</v>
      </c>
      <c r="BV168" t="s">
        <v>12</v>
      </c>
      <c r="BW168">
        <v>2019</v>
      </c>
      <c r="BX168">
        <v>4</v>
      </c>
      <c r="BY168">
        <v>9</v>
      </c>
      <c r="BZ168">
        <v>4</v>
      </c>
      <c r="CA168">
        <v>10904</v>
      </c>
      <c r="CB168">
        <v>110</v>
      </c>
      <c r="CC168" s="1"/>
      <c r="CD168" s="2"/>
      <c r="CE168" s="1">
        <v>22.75</v>
      </c>
      <c r="CF168" s="2">
        <v>3.6969174527999997</v>
      </c>
      <c r="CH168" t="s">
        <v>12</v>
      </c>
      <c r="CI168">
        <v>2019</v>
      </c>
      <c r="CJ168">
        <v>5</v>
      </c>
      <c r="CK168">
        <v>9</v>
      </c>
      <c r="CL168">
        <v>4</v>
      </c>
      <c r="CM168">
        <v>10904</v>
      </c>
      <c r="CN168">
        <v>110</v>
      </c>
      <c r="CO168" s="1"/>
      <c r="CP168" s="2"/>
      <c r="CQ168" s="1">
        <v>24.5</v>
      </c>
      <c r="CR168" s="2">
        <v>3.6114051071999995</v>
      </c>
      <c r="CS168" s="1">
        <v>19.05</v>
      </c>
      <c r="CT168">
        <f t="shared" si="37"/>
        <v>6.8704499999999999</v>
      </c>
      <c r="CW168">
        <v>10904</v>
      </c>
      <c r="CY168">
        <v>2.3144879999999999</v>
      </c>
      <c r="CZ168">
        <f t="shared" si="31"/>
        <v>5.1844531200000006</v>
      </c>
      <c r="DB168">
        <v>1.7423999999999999</v>
      </c>
      <c r="DC168">
        <f t="shared" si="32"/>
        <v>3.9029760000000002</v>
      </c>
      <c r="DE168">
        <v>1.6915799999999999</v>
      </c>
      <c r="DF168">
        <f t="shared" si="33"/>
        <v>3.7891392000000002</v>
      </c>
      <c r="DH168">
        <v>1.5463800000000001</v>
      </c>
      <c r="DI168">
        <f t="shared" si="34"/>
        <v>3.4638912000000004</v>
      </c>
      <c r="DK168">
        <v>0.35574000000000006</v>
      </c>
      <c r="DL168">
        <f t="shared" si="35"/>
        <v>0.79685760000000017</v>
      </c>
      <c r="DN168">
        <f t="shared" si="38"/>
        <v>11.879159729673589</v>
      </c>
      <c r="DO168">
        <f t="shared" si="39"/>
        <v>21.221701406855434</v>
      </c>
      <c r="DP168">
        <f t="shared" si="40"/>
        <v>17.137317119999999</v>
      </c>
      <c r="DQ168">
        <f t="shared" si="41"/>
        <v>50.238178256529018</v>
      </c>
      <c r="DR168">
        <v>10904</v>
      </c>
      <c r="DS168">
        <f t="shared" si="42"/>
        <v>5.2981052394344204</v>
      </c>
      <c r="DT168">
        <f t="shared" si="43"/>
        <v>9.4648788274575235</v>
      </c>
      <c r="DU168">
        <f t="shared" si="44"/>
        <v>7.6432434355199996</v>
      </c>
      <c r="DV168">
        <f t="shared" si="45"/>
        <v>22.406227502411941</v>
      </c>
    </row>
    <row r="169" spans="1:126" x14ac:dyDescent="0.2">
      <c r="A169" t="s">
        <v>12</v>
      </c>
      <c r="B169">
        <v>2018</v>
      </c>
      <c r="C169">
        <v>1</v>
      </c>
      <c r="D169">
        <v>9</v>
      </c>
      <c r="E169">
        <v>5</v>
      </c>
      <c r="F169">
        <v>10905</v>
      </c>
      <c r="G169">
        <v>184</v>
      </c>
      <c r="H169" s="1">
        <v>3.3636363636363638</v>
      </c>
      <c r="I169" s="2">
        <v>22.902120096483433</v>
      </c>
      <c r="J169">
        <v>22</v>
      </c>
      <c r="K169" s="2">
        <v>3.4860705783420096</v>
      </c>
      <c r="M169" t="s">
        <v>12</v>
      </c>
      <c r="N169">
        <v>2018</v>
      </c>
      <c r="O169">
        <v>2</v>
      </c>
      <c r="P169">
        <v>9</v>
      </c>
      <c r="Q169">
        <v>5</v>
      </c>
      <c r="R169">
        <v>10905</v>
      </c>
      <c r="S169">
        <v>184</v>
      </c>
      <c r="T169" s="1"/>
      <c r="U169" s="2"/>
      <c r="W169" s="2">
        <v>4.2076497408000009</v>
      </c>
      <c r="Y169" t="s">
        <v>12</v>
      </c>
      <c r="Z169">
        <v>2018</v>
      </c>
      <c r="AA169">
        <v>3</v>
      </c>
      <c r="AB169">
        <v>9</v>
      </c>
      <c r="AC169">
        <v>5</v>
      </c>
      <c r="AD169">
        <v>10905</v>
      </c>
      <c r="AE169">
        <v>184</v>
      </c>
      <c r="AH169">
        <v>18</v>
      </c>
      <c r="AI169">
        <v>2.4612584832</v>
      </c>
      <c r="AJ169">
        <v>16</v>
      </c>
      <c r="AK169">
        <f t="shared" si="36"/>
        <v>4.0338000000000003</v>
      </c>
      <c r="AL169" t="s">
        <v>12</v>
      </c>
      <c r="AM169">
        <v>2019</v>
      </c>
      <c r="AN169">
        <v>1</v>
      </c>
      <c r="AO169">
        <v>9</v>
      </c>
      <c r="AP169">
        <v>5</v>
      </c>
      <c r="AQ169">
        <v>10905</v>
      </c>
      <c r="AR169">
        <v>184</v>
      </c>
      <c r="AS169" s="1">
        <v>2.8</v>
      </c>
      <c r="AT169" s="2">
        <v>16.975093919577013</v>
      </c>
      <c r="AU169">
        <v>28</v>
      </c>
      <c r="AV169" s="2">
        <v>5.3996508095171842</v>
      </c>
      <c r="AX169" t="s">
        <v>12</v>
      </c>
      <c r="AY169">
        <v>2019</v>
      </c>
      <c r="AZ169">
        <v>2</v>
      </c>
      <c r="BA169">
        <v>9</v>
      </c>
      <c r="BB169">
        <v>5</v>
      </c>
      <c r="BC169">
        <v>10905</v>
      </c>
      <c r="BD169">
        <v>184</v>
      </c>
      <c r="BE169" s="1">
        <v>2.5</v>
      </c>
      <c r="BF169" s="2"/>
      <c r="BG169" s="1">
        <v>18.666666666666668</v>
      </c>
      <c r="BH169" s="2">
        <v>3.1205965824000002</v>
      </c>
      <c r="BJ169" t="s">
        <v>12</v>
      </c>
      <c r="BK169">
        <v>2019</v>
      </c>
      <c r="BL169">
        <v>3</v>
      </c>
      <c r="BM169">
        <v>9</v>
      </c>
      <c r="BN169">
        <v>5</v>
      </c>
      <c r="BO169">
        <v>10905</v>
      </c>
      <c r="BP169">
        <v>184</v>
      </c>
      <c r="BQ169" s="1"/>
      <c r="BR169" s="2"/>
      <c r="BS169" s="1">
        <v>19.5</v>
      </c>
      <c r="BT169" s="2">
        <v>2.9777569536000006</v>
      </c>
      <c r="BV169" t="s">
        <v>12</v>
      </c>
      <c r="BW169">
        <v>2019</v>
      </c>
      <c r="BX169">
        <v>4</v>
      </c>
      <c r="BY169">
        <v>9</v>
      </c>
      <c r="BZ169">
        <v>5</v>
      </c>
      <c r="CA169">
        <v>10905</v>
      </c>
      <c r="CB169">
        <v>184</v>
      </c>
      <c r="CC169" s="1"/>
      <c r="CD169" s="2"/>
      <c r="CE169" s="1">
        <v>19.75</v>
      </c>
      <c r="CF169" s="2">
        <v>2.3494428672000005</v>
      </c>
      <c r="CH169" t="s">
        <v>12</v>
      </c>
      <c r="CI169">
        <v>2019</v>
      </c>
      <c r="CJ169">
        <v>5</v>
      </c>
      <c r="CK169">
        <v>9</v>
      </c>
      <c r="CL169">
        <v>5</v>
      </c>
      <c r="CM169">
        <v>10905</v>
      </c>
      <c r="CN169">
        <v>184</v>
      </c>
      <c r="CO169" s="1"/>
      <c r="CP169" s="2"/>
      <c r="CQ169" s="1">
        <v>18.5</v>
      </c>
      <c r="CR169" s="2">
        <v>2.4638558207999997</v>
      </c>
      <c r="CS169" s="1">
        <v>11.7475</v>
      </c>
      <c r="CT169">
        <f t="shared" si="37"/>
        <v>3.4893925000000001</v>
      </c>
      <c r="CW169">
        <v>10905</v>
      </c>
      <c r="CY169">
        <v>2.3885399999999999</v>
      </c>
      <c r="CZ169">
        <f t="shared" si="31"/>
        <v>5.3503296000000002</v>
      </c>
      <c r="DB169">
        <v>1.0309200000000001</v>
      </c>
      <c r="DC169">
        <f t="shared" si="32"/>
        <v>2.3092608000000006</v>
      </c>
      <c r="DE169">
        <v>1.1906399999999997</v>
      </c>
      <c r="DF169">
        <f t="shared" si="33"/>
        <v>2.6670335999999994</v>
      </c>
      <c r="DH169">
        <v>1.5826800000000001</v>
      </c>
      <c r="DI169">
        <f t="shared" si="34"/>
        <v>3.5452032000000004</v>
      </c>
      <c r="DK169">
        <v>0.47916000000000003</v>
      </c>
      <c r="DL169">
        <f t="shared" si="35"/>
        <v>1.0733184000000002</v>
      </c>
      <c r="DN169">
        <f t="shared" si="38"/>
        <v>10.154978802342011</v>
      </c>
      <c r="DO169">
        <f t="shared" si="39"/>
        <v>16.311303033517184</v>
      </c>
      <c r="DP169">
        <f t="shared" si="40"/>
        <v>14.945145600000002</v>
      </c>
      <c r="DQ169">
        <f t="shared" si="41"/>
        <v>41.411427435859196</v>
      </c>
      <c r="DR169">
        <v>10905</v>
      </c>
      <c r="DS169">
        <f t="shared" si="42"/>
        <v>4.5291205458445374</v>
      </c>
      <c r="DT169">
        <f t="shared" si="43"/>
        <v>7.2748411529486647</v>
      </c>
      <c r="DU169">
        <f t="shared" si="44"/>
        <v>6.6655349376000013</v>
      </c>
      <c r="DV169">
        <f t="shared" si="45"/>
        <v>18.469496636393202</v>
      </c>
    </row>
    <row r="170" spans="1:126" x14ac:dyDescent="0.2">
      <c r="A170" t="s">
        <v>12</v>
      </c>
      <c r="B170">
        <v>2018</v>
      </c>
      <c r="C170">
        <v>1</v>
      </c>
      <c r="D170">
        <v>9</v>
      </c>
      <c r="E170">
        <v>6</v>
      </c>
      <c r="F170">
        <v>10906</v>
      </c>
      <c r="G170">
        <v>16</v>
      </c>
      <c r="H170" s="1">
        <v>2.7</v>
      </c>
      <c r="I170" s="2">
        <v>22.267818574514038</v>
      </c>
      <c r="J170">
        <v>22</v>
      </c>
      <c r="K170" s="2">
        <v>3.4547027683801304</v>
      </c>
      <c r="M170" t="s">
        <v>12</v>
      </c>
      <c r="N170">
        <v>2018</v>
      </c>
      <c r="O170">
        <v>2</v>
      </c>
      <c r="P170">
        <v>9</v>
      </c>
      <c r="Q170">
        <v>6</v>
      </c>
      <c r="R170">
        <v>10906</v>
      </c>
      <c r="S170">
        <v>16</v>
      </c>
      <c r="T170" s="1"/>
      <c r="U170" s="2"/>
      <c r="W170" s="2">
        <v>3.1460867327999997</v>
      </c>
      <c r="Y170" t="s">
        <v>12</v>
      </c>
      <c r="Z170">
        <v>2018</v>
      </c>
      <c r="AA170">
        <v>3</v>
      </c>
      <c r="AB170">
        <v>9</v>
      </c>
      <c r="AC170">
        <v>6</v>
      </c>
      <c r="AD170">
        <v>10906</v>
      </c>
      <c r="AE170">
        <v>16</v>
      </c>
      <c r="AH170">
        <v>12</v>
      </c>
      <c r="AI170">
        <v>0.65395756800000016</v>
      </c>
      <c r="AJ170">
        <v>5</v>
      </c>
      <c r="AK170">
        <f t="shared" si="36"/>
        <v>1.7920000000000003</v>
      </c>
      <c r="AL170" t="s">
        <v>12</v>
      </c>
      <c r="AM170">
        <v>2019</v>
      </c>
      <c r="AN170">
        <v>1</v>
      </c>
      <c r="AO170">
        <v>9</v>
      </c>
      <c r="AP170">
        <v>6</v>
      </c>
      <c r="AQ170">
        <v>10906</v>
      </c>
      <c r="AR170">
        <v>16</v>
      </c>
      <c r="AS170" s="1">
        <v>2.8</v>
      </c>
      <c r="AT170" s="2">
        <v>17.453993549611081</v>
      </c>
      <c r="AU170">
        <v>23.5</v>
      </c>
      <c r="AV170" s="2">
        <v>4.3768717768924308</v>
      </c>
      <c r="AX170" t="s">
        <v>12</v>
      </c>
      <c r="AY170">
        <v>2019</v>
      </c>
      <c r="AZ170">
        <v>2</v>
      </c>
      <c r="BA170">
        <v>9</v>
      </c>
      <c r="BB170">
        <v>6</v>
      </c>
      <c r="BC170">
        <v>10906</v>
      </c>
      <c r="BD170">
        <v>16</v>
      </c>
      <c r="BE170" s="1">
        <v>1.8</v>
      </c>
      <c r="BF170" s="2"/>
      <c r="BG170" s="1">
        <v>12.166666666666666</v>
      </c>
      <c r="BH170" s="2">
        <v>2.8191753216</v>
      </c>
      <c r="BJ170" t="s">
        <v>12</v>
      </c>
      <c r="BK170">
        <v>2019</v>
      </c>
      <c r="BL170">
        <v>3</v>
      </c>
      <c r="BM170">
        <v>9</v>
      </c>
      <c r="BN170">
        <v>6</v>
      </c>
      <c r="BO170">
        <v>10906</v>
      </c>
      <c r="BP170">
        <v>16</v>
      </c>
      <c r="BQ170" s="1"/>
      <c r="BR170" s="2"/>
      <c r="BS170" s="1">
        <v>11</v>
      </c>
      <c r="BT170" s="2">
        <v>1.4035287552000004</v>
      </c>
      <c r="BV170" t="s">
        <v>12</v>
      </c>
      <c r="BW170">
        <v>2019</v>
      </c>
      <c r="BX170">
        <v>4</v>
      </c>
      <c r="BY170">
        <v>9</v>
      </c>
      <c r="BZ170">
        <v>6</v>
      </c>
      <c r="CA170">
        <v>10906</v>
      </c>
      <c r="CB170">
        <v>16</v>
      </c>
      <c r="CC170" s="1"/>
      <c r="CD170" s="2"/>
      <c r="CE170" s="1">
        <v>8.75</v>
      </c>
      <c r="CF170" s="2">
        <v>1.5029524223999999</v>
      </c>
      <c r="CH170" t="s">
        <v>12</v>
      </c>
      <c r="CI170">
        <v>2019</v>
      </c>
      <c r="CJ170">
        <v>5</v>
      </c>
      <c r="CK170">
        <v>9</v>
      </c>
      <c r="CL170">
        <v>6</v>
      </c>
      <c r="CM170">
        <v>10906</v>
      </c>
      <c r="CN170">
        <v>16</v>
      </c>
      <c r="CO170" s="1"/>
      <c r="CP170" s="2"/>
      <c r="CQ170" s="1">
        <v>14.25</v>
      </c>
      <c r="CR170" s="2">
        <v>0.89441341440000011</v>
      </c>
      <c r="CS170" s="1">
        <v>9.5250000000000004</v>
      </c>
      <c r="CT170">
        <f t="shared" si="37"/>
        <v>2.460375</v>
      </c>
      <c r="CW170">
        <v>10906</v>
      </c>
      <c r="CY170">
        <v>1.9238999999999999</v>
      </c>
      <c r="CZ170">
        <f t="shared" si="31"/>
        <v>4.3095360000000005</v>
      </c>
      <c r="DB170">
        <v>0.42834000000000011</v>
      </c>
      <c r="DC170">
        <f t="shared" si="32"/>
        <v>0.95948160000000038</v>
      </c>
      <c r="DE170">
        <v>0.64614000000000005</v>
      </c>
      <c r="DF170">
        <f t="shared" si="33"/>
        <v>1.4473536000000002</v>
      </c>
      <c r="DH170">
        <v>0.84941999999999995</v>
      </c>
      <c r="DI170">
        <f t="shared" si="34"/>
        <v>1.9027008000000001</v>
      </c>
      <c r="DK170">
        <v>6.5339999999999995E-2</v>
      </c>
      <c r="DL170">
        <f t="shared" si="35"/>
        <v>0.14636160000000001</v>
      </c>
      <c r="DN170">
        <f t="shared" si="38"/>
        <v>7.2547470691801301</v>
      </c>
      <c r="DO170">
        <f t="shared" si="39"/>
        <v>10.996941690492431</v>
      </c>
      <c r="DP170">
        <f t="shared" si="40"/>
        <v>8.7654336000000015</v>
      </c>
      <c r="DQ170">
        <f t="shared" si="41"/>
        <v>27.017122359672562</v>
      </c>
      <c r="DR170">
        <v>10906</v>
      </c>
      <c r="DS170">
        <f t="shared" si="42"/>
        <v>3.2356171928543382</v>
      </c>
      <c r="DT170">
        <f t="shared" si="43"/>
        <v>4.9046359939596247</v>
      </c>
      <c r="DU170">
        <f t="shared" si="44"/>
        <v>3.9093833856000009</v>
      </c>
      <c r="DV170">
        <f t="shared" si="45"/>
        <v>12.049636572413963</v>
      </c>
    </row>
    <row r="171" spans="1:126" x14ac:dyDescent="0.2">
      <c r="A171" t="s">
        <v>12</v>
      </c>
      <c r="B171">
        <v>2018</v>
      </c>
      <c r="C171">
        <v>1</v>
      </c>
      <c r="D171">
        <v>9</v>
      </c>
      <c r="E171">
        <v>7</v>
      </c>
      <c r="F171">
        <v>10907</v>
      </c>
      <c r="G171">
        <v>201</v>
      </c>
      <c r="H171" s="1">
        <v>4</v>
      </c>
      <c r="I171" s="2">
        <v>22.767647212498044</v>
      </c>
      <c r="J171">
        <v>22</v>
      </c>
      <c r="K171" s="2">
        <v>4.19870968556351</v>
      </c>
      <c r="M171" t="s">
        <v>12</v>
      </c>
      <c r="N171">
        <v>2018</v>
      </c>
      <c r="O171">
        <v>2</v>
      </c>
      <c r="P171">
        <v>9</v>
      </c>
      <c r="Q171">
        <v>7</v>
      </c>
      <c r="R171">
        <v>10907</v>
      </c>
      <c r="S171" s="6">
        <v>201</v>
      </c>
      <c r="T171" s="1">
        <v>3.3</v>
      </c>
      <c r="U171" s="2">
        <v>22.798332464825428</v>
      </c>
      <c r="V171">
        <v>17</v>
      </c>
      <c r="W171" s="2">
        <v>2.5332753600000002</v>
      </c>
      <c r="Y171" t="s">
        <v>12</v>
      </c>
      <c r="Z171">
        <v>2018</v>
      </c>
      <c r="AA171">
        <v>3</v>
      </c>
      <c r="AB171">
        <v>9</v>
      </c>
      <c r="AC171">
        <v>7</v>
      </c>
      <c r="AD171">
        <v>10907</v>
      </c>
      <c r="AE171">
        <v>201</v>
      </c>
      <c r="AF171">
        <v>2.5</v>
      </c>
      <c r="AG171">
        <v>28.705882352941174</v>
      </c>
      <c r="AH171">
        <v>12</v>
      </c>
      <c r="AI171">
        <v>0.98628691392000012</v>
      </c>
      <c r="AJ171">
        <v>7</v>
      </c>
      <c r="AK171">
        <f t="shared" si="36"/>
        <v>2.1996000000000002</v>
      </c>
      <c r="AL171" t="s">
        <v>12</v>
      </c>
      <c r="AM171">
        <v>2019</v>
      </c>
      <c r="AN171">
        <v>1</v>
      </c>
      <c r="AO171">
        <v>9</v>
      </c>
      <c r="AP171">
        <v>7</v>
      </c>
      <c r="AQ171">
        <v>10907</v>
      </c>
      <c r="AR171">
        <v>201</v>
      </c>
      <c r="AS171" s="1">
        <v>2.5</v>
      </c>
      <c r="AT171" s="2">
        <v>16.831525207402681</v>
      </c>
      <c r="AU171">
        <v>29</v>
      </c>
      <c r="AV171" s="2">
        <v>5.370405932354819</v>
      </c>
      <c r="AX171" t="s">
        <v>12</v>
      </c>
      <c r="AY171">
        <v>2019</v>
      </c>
      <c r="AZ171">
        <v>2</v>
      </c>
      <c r="BA171">
        <v>9</v>
      </c>
      <c r="BB171">
        <v>7</v>
      </c>
      <c r="BC171">
        <v>10907</v>
      </c>
      <c r="BD171" s="6">
        <v>201</v>
      </c>
      <c r="BE171" s="1">
        <v>2.4</v>
      </c>
      <c r="BF171" s="2">
        <v>18.966763005780347</v>
      </c>
      <c r="BG171" s="1">
        <v>13.833333333333334</v>
      </c>
      <c r="BH171" s="2">
        <v>2.7367277414399998</v>
      </c>
      <c r="BJ171" t="s">
        <v>12</v>
      </c>
      <c r="BK171">
        <v>2019</v>
      </c>
      <c r="BL171">
        <v>3</v>
      </c>
      <c r="BM171">
        <v>9</v>
      </c>
      <c r="BN171">
        <v>7</v>
      </c>
      <c r="BO171">
        <v>10907</v>
      </c>
      <c r="BP171" s="6">
        <v>201</v>
      </c>
      <c r="BQ171" s="1">
        <v>2.5</v>
      </c>
      <c r="BR171" s="2">
        <v>22.206869324911175</v>
      </c>
      <c r="BS171" s="1">
        <v>14.5</v>
      </c>
      <c r="BT171" s="2">
        <v>2.1109831142400002</v>
      </c>
      <c r="BV171" t="s">
        <v>12</v>
      </c>
      <c r="BW171">
        <v>2019</v>
      </c>
      <c r="BX171">
        <v>4</v>
      </c>
      <c r="BY171">
        <v>9</v>
      </c>
      <c r="BZ171">
        <v>7</v>
      </c>
      <c r="CA171">
        <v>10907</v>
      </c>
      <c r="CB171" s="6">
        <v>201</v>
      </c>
      <c r="CC171" s="1">
        <v>2.5</v>
      </c>
      <c r="CD171" s="2">
        <v>18.276460381723538</v>
      </c>
      <c r="CE171" s="1">
        <v>12.25</v>
      </c>
      <c r="CF171" s="2">
        <v>1.7232126912000001</v>
      </c>
      <c r="CH171" t="s">
        <v>12</v>
      </c>
      <c r="CI171">
        <v>2019</v>
      </c>
      <c r="CJ171">
        <v>5</v>
      </c>
      <c r="CK171">
        <v>9</v>
      </c>
      <c r="CL171">
        <v>7</v>
      </c>
      <c r="CM171">
        <v>10907</v>
      </c>
      <c r="CN171" s="6">
        <v>201</v>
      </c>
      <c r="CO171" s="1">
        <v>2.5</v>
      </c>
      <c r="CP171" s="2">
        <v>15.69671378740591</v>
      </c>
      <c r="CQ171" s="1">
        <v>13.25</v>
      </c>
      <c r="CR171" s="2">
        <v>1.5238779494400001</v>
      </c>
      <c r="CS171" s="1">
        <v>10.477500000000001</v>
      </c>
      <c r="CT171">
        <f t="shared" si="37"/>
        <v>2.9013825000000004</v>
      </c>
      <c r="CW171">
        <v>10907</v>
      </c>
      <c r="CY171">
        <v>2.3449799999999996</v>
      </c>
      <c r="CZ171">
        <f t="shared" si="31"/>
        <v>5.2527551999999993</v>
      </c>
      <c r="DB171">
        <v>0.77681999999999995</v>
      </c>
      <c r="DC171">
        <f t="shared" si="32"/>
        <v>1.7400768</v>
      </c>
      <c r="DE171">
        <v>0.90750000000000008</v>
      </c>
      <c r="DF171">
        <f t="shared" si="33"/>
        <v>2.0328000000000004</v>
      </c>
      <c r="DH171">
        <v>1.1325600000000002</v>
      </c>
      <c r="DI171">
        <f t="shared" si="34"/>
        <v>2.5369344000000007</v>
      </c>
      <c r="DK171">
        <v>9.4379999999999992E-2</v>
      </c>
      <c r="DL171">
        <f t="shared" si="35"/>
        <v>0.21141119999999999</v>
      </c>
      <c r="DN171">
        <f t="shared" si="38"/>
        <v>7.7182719594835101</v>
      </c>
      <c r="DO171">
        <f t="shared" si="39"/>
        <v>13.46520742867482</v>
      </c>
      <c r="DP171">
        <f t="shared" si="40"/>
        <v>11.773977600000002</v>
      </c>
      <c r="DQ171">
        <f t="shared" si="41"/>
        <v>32.957456988158327</v>
      </c>
      <c r="DR171">
        <v>10907</v>
      </c>
      <c r="DS171">
        <f t="shared" si="42"/>
        <v>3.4423492939296456</v>
      </c>
      <c r="DT171">
        <f t="shared" si="43"/>
        <v>6.0054825131889693</v>
      </c>
      <c r="DU171">
        <f t="shared" si="44"/>
        <v>5.2511940096000007</v>
      </c>
      <c r="DV171">
        <f t="shared" si="45"/>
        <v>14.699025816718613</v>
      </c>
    </row>
    <row r="172" spans="1:126" x14ac:dyDescent="0.2">
      <c r="A172" t="s">
        <v>12</v>
      </c>
      <c r="B172">
        <v>2018</v>
      </c>
      <c r="C172">
        <v>1</v>
      </c>
      <c r="D172">
        <v>9</v>
      </c>
      <c r="E172">
        <v>8</v>
      </c>
      <c r="F172">
        <v>10908</v>
      </c>
      <c r="G172">
        <v>55</v>
      </c>
      <c r="H172" s="1">
        <v>3.3636363636363638</v>
      </c>
      <c r="I172" s="2">
        <v>23.293801745356905</v>
      </c>
      <c r="J172">
        <v>25</v>
      </c>
      <c r="K172" s="2">
        <v>4.0911817122398757</v>
      </c>
      <c r="M172" t="s">
        <v>12</v>
      </c>
      <c r="N172">
        <v>2018</v>
      </c>
      <c r="O172">
        <v>2</v>
      </c>
      <c r="P172">
        <v>9</v>
      </c>
      <c r="Q172">
        <v>8</v>
      </c>
      <c r="R172">
        <v>10908</v>
      </c>
      <c r="S172">
        <v>55</v>
      </c>
      <c r="T172" s="1"/>
      <c r="U172" s="2"/>
      <c r="W172" s="2">
        <v>3.5514107903999999</v>
      </c>
      <c r="Y172" t="s">
        <v>12</v>
      </c>
      <c r="Z172">
        <v>2018</v>
      </c>
      <c r="AA172">
        <v>3</v>
      </c>
      <c r="AB172">
        <v>9</v>
      </c>
      <c r="AC172">
        <v>8</v>
      </c>
      <c r="AD172">
        <v>10908</v>
      </c>
      <c r="AE172">
        <v>55</v>
      </c>
      <c r="AH172">
        <v>18</v>
      </c>
      <c r="AI172">
        <v>1.7121798144000002</v>
      </c>
      <c r="AJ172">
        <v>8</v>
      </c>
      <c r="AK172">
        <f t="shared" si="36"/>
        <v>2.4034</v>
      </c>
      <c r="AL172" t="s">
        <v>12</v>
      </c>
      <c r="AM172">
        <v>2019</v>
      </c>
      <c r="AN172">
        <v>1</v>
      </c>
      <c r="AO172">
        <v>9</v>
      </c>
      <c r="AP172">
        <v>8</v>
      </c>
      <c r="AQ172">
        <v>10908</v>
      </c>
      <c r="AR172">
        <v>55</v>
      </c>
      <c r="AS172" s="1">
        <v>2.6</v>
      </c>
      <c r="AT172" s="2">
        <v>20.253564101215215</v>
      </c>
      <c r="AU172">
        <v>31</v>
      </c>
      <c r="AV172" s="2">
        <v>5.5729668094060711</v>
      </c>
      <c r="AX172" t="s">
        <v>12</v>
      </c>
      <c r="AY172">
        <v>2019</v>
      </c>
      <c r="AZ172">
        <v>2</v>
      </c>
      <c r="BA172">
        <v>9</v>
      </c>
      <c r="BB172">
        <v>8</v>
      </c>
      <c r="BC172">
        <v>10908</v>
      </c>
      <c r="BD172">
        <v>55</v>
      </c>
      <c r="BE172" s="1">
        <v>2.6</v>
      </c>
      <c r="BF172" s="2"/>
      <c r="BG172" s="1">
        <v>20.916666666666668</v>
      </c>
      <c r="BH172" s="2">
        <v>3.7589004287999996</v>
      </c>
      <c r="BJ172" t="s">
        <v>12</v>
      </c>
      <c r="BK172">
        <v>2019</v>
      </c>
      <c r="BL172">
        <v>3</v>
      </c>
      <c r="BM172">
        <v>9</v>
      </c>
      <c r="BN172">
        <v>8</v>
      </c>
      <c r="BO172">
        <v>10908</v>
      </c>
      <c r="BP172">
        <v>55</v>
      </c>
      <c r="BQ172" s="1"/>
      <c r="BR172" s="2"/>
      <c r="BS172" s="1">
        <v>22.75</v>
      </c>
      <c r="BT172" s="2">
        <v>3.5277884928000001</v>
      </c>
      <c r="BV172" t="s">
        <v>12</v>
      </c>
      <c r="BW172">
        <v>2019</v>
      </c>
      <c r="BX172">
        <v>4</v>
      </c>
      <c r="BY172">
        <v>9</v>
      </c>
      <c r="BZ172">
        <v>8</v>
      </c>
      <c r="CA172">
        <v>10908</v>
      </c>
      <c r="CB172">
        <v>55</v>
      </c>
      <c r="CC172" s="1"/>
      <c r="CD172" s="2"/>
      <c r="CE172" s="1">
        <v>20.5</v>
      </c>
      <c r="CF172" s="2">
        <v>2.9368035840000002</v>
      </c>
      <c r="CH172" t="s">
        <v>12</v>
      </c>
      <c r="CI172">
        <v>2019</v>
      </c>
      <c r="CJ172">
        <v>5</v>
      </c>
      <c r="CK172">
        <v>9</v>
      </c>
      <c r="CL172">
        <v>8</v>
      </c>
      <c r="CM172">
        <v>10908</v>
      </c>
      <c r="CN172">
        <v>55</v>
      </c>
      <c r="CO172" s="1"/>
      <c r="CP172" s="2"/>
      <c r="CQ172" s="1">
        <v>19</v>
      </c>
      <c r="CR172" s="2">
        <v>2.0419627008000001</v>
      </c>
      <c r="CS172" s="1">
        <v>13.0175</v>
      </c>
      <c r="CT172">
        <f t="shared" si="37"/>
        <v>4.0774025000000007</v>
      </c>
      <c r="CW172">
        <v>10908</v>
      </c>
      <c r="CY172">
        <v>2.04732</v>
      </c>
      <c r="CZ172">
        <f t="shared" si="31"/>
        <v>4.5859968000000002</v>
      </c>
      <c r="DB172">
        <v>1.4737800000000001</v>
      </c>
      <c r="DC172">
        <f t="shared" si="32"/>
        <v>3.3012672000000007</v>
      </c>
      <c r="DE172">
        <v>1.2342000000000002</v>
      </c>
      <c r="DF172">
        <f t="shared" si="33"/>
        <v>2.7646080000000008</v>
      </c>
      <c r="DH172">
        <v>1.0672200000000001</v>
      </c>
      <c r="DI172">
        <f t="shared" si="34"/>
        <v>2.3905728000000002</v>
      </c>
      <c r="DK172">
        <v>0.15246000000000001</v>
      </c>
      <c r="DL172">
        <f t="shared" si="35"/>
        <v>0.34151040000000005</v>
      </c>
      <c r="DN172">
        <f t="shared" si="38"/>
        <v>9.3547723170398758</v>
      </c>
      <c r="DO172">
        <f t="shared" si="39"/>
        <v>17.838422015806071</v>
      </c>
      <c r="DP172">
        <f t="shared" si="40"/>
        <v>13.383955200000003</v>
      </c>
      <c r="DQ172">
        <f t="shared" si="41"/>
        <v>40.577149532845951</v>
      </c>
      <c r="DR172">
        <v>10908</v>
      </c>
      <c r="DS172">
        <f t="shared" si="42"/>
        <v>4.1722284533997849</v>
      </c>
      <c r="DT172">
        <f t="shared" si="43"/>
        <v>7.9559362190495078</v>
      </c>
      <c r="DU172">
        <f t="shared" si="44"/>
        <v>5.9692440192000014</v>
      </c>
      <c r="DV172">
        <f t="shared" si="45"/>
        <v>18.097408691649296</v>
      </c>
    </row>
    <row r="173" spans="1:126" x14ac:dyDescent="0.2">
      <c r="A173" t="s">
        <v>12</v>
      </c>
      <c r="B173">
        <v>2018</v>
      </c>
      <c r="C173">
        <v>1</v>
      </c>
      <c r="D173">
        <v>9</v>
      </c>
      <c r="E173">
        <v>9</v>
      </c>
      <c r="F173">
        <v>10909</v>
      </c>
      <c r="G173">
        <v>4</v>
      </c>
      <c r="H173" s="1">
        <v>2.9</v>
      </c>
      <c r="I173" s="2">
        <v>25.127582017010937</v>
      </c>
      <c r="J173">
        <v>21</v>
      </c>
      <c r="K173" s="2">
        <v>3.8493397198541928</v>
      </c>
      <c r="M173" t="s">
        <v>12</v>
      </c>
      <c r="N173">
        <v>2018</v>
      </c>
      <c r="O173">
        <v>2</v>
      </c>
      <c r="P173">
        <v>9</v>
      </c>
      <c r="Q173">
        <v>9</v>
      </c>
      <c r="R173">
        <v>10909</v>
      </c>
      <c r="S173">
        <v>4</v>
      </c>
      <c r="T173" s="1"/>
      <c r="U173" s="2"/>
      <c r="W173" s="2">
        <v>3.7251211008000005</v>
      </c>
      <c r="Y173" t="s">
        <v>12</v>
      </c>
      <c r="Z173">
        <v>2018</v>
      </c>
      <c r="AA173">
        <v>3</v>
      </c>
      <c r="AB173">
        <v>9</v>
      </c>
      <c r="AC173">
        <v>9</v>
      </c>
      <c r="AD173">
        <v>10909</v>
      </c>
      <c r="AE173">
        <v>4</v>
      </c>
      <c r="AH173">
        <v>17</v>
      </c>
      <c r="AI173">
        <v>1.7597403648000003</v>
      </c>
      <c r="AJ173">
        <v>8</v>
      </c>
      <c r="AK173">
        <f t="shared" si="36"/>
        <v>2.4034</v>
      </c>
      <c r="AL173" t="s">
        <v>12</v>
      </c>
      <c r="AM173">
        <v>2019</v>
      </c>
      <c r="AN173">
        <v>1</v>
      </c>
      <c r="AO173">
        <v>9</v>
      </c>
      <c r="AP173">
        <v>9</v>
      </c>
      <c r="AQ173">
        <v>10909</v>
      </c>
      <c r="AR173">
        <v>4</v>
      </c>
      <c r="AS173" s="1">
        <v>2.6</v>
      </c>
      <c r="AT173" s="2">
        <v>14.063250325855799</v>
      </c>
      <c r="AU173">
        <v>31</v>
      </c>
      <c r="AV173" s="2">
        <v>3.7598642025108053</v>
      </c>
      <c r="AX173" t="s">
        <v>12</v>
      </c>
      <c r="AY173">
        <v>2019</v>
      </c>
      <c r="AZ173">
        <v>2</v>
      </c>
      <c r="BA173">
        <v>9</v>
      </c>
      <c r="BB173">
        <v>9</v>
      </c>
      <c r="BC173">
        <v>10909</v>
      </c>
      <c r="BD173">
        <v>4</v>
      </c>
      <c r="BE173" s="1">
        <v>2</v>
      </c>
      <c r="BF173" s="2"/>
      <c r="BG173" s="1">
        <v>12.166666666666666</v>
      </c>
      <c r="BH173" s="2">
        <v>1.9326422016000002</v>
      </c>
      <c r="BJ173" t="s">
        <v>12</v>
      </c>
      <c r="BK173">
        <v>2019</v>
      </c>
      <c r="BL173">
        <v>3</v>
      </c>
      <c r="BM173">
        <v>9</v>
      </c>
      <c r="BN173">
        <v>9</v>
      </c>
      <c r="BO173">
        <v>10909</v>
      </c>
      <c r="BP173">
        <v>4</v>
      </c>
      <c r="BQ173" s="1"/>
      <c r="BR173" s="2"/>
      <c r="BS173" s="1">
        <v>13.75</v>
      </c>
      <c r="BT173" s="2">
        <v>1.9914935040000004</v>
      </c>
      <c r="BV173" t="s">
        <v>12</v>
      </c>
      <c r="BW173">
        <v>2019</v>
      </c>
      <c r="BX173">
        <v>4</v>
      </c>
      <c r="BY173">
        <v>9</v>
      </c>
      <c r="BZ173">
        <v>9</v>
      </c>
      <c r="CA173">
        <v>10909</v>
      </c>
      <c r="CB173">
        <v>4</v>
      </c>
      <c r="CC173" s="1"/>
      <c r="CD173" s="2"/>
      <c r="CE173" s="1">
        <v>11.75</v>
      </c>
      <c r="CF173" s="2">
        <v>1.7448068352000001</v>
      </c>
      <c r="CH173" t="s">
        <v>12</v>
      </c>
      <c r="CI173">
        <v>2019</v>
      </c>
      <c r="CJ173">
        <v>5</v>
      </c>
      <c r="CK173">
        <v>9</v>
      </c>
      <c r="CL173">
        <v>9</v>
      </c>
      <c r="CM173">
        <v>10909</v>
      </c>
      <c r="CN173">
        <v>4</v>
      </c>
      <c r="CO173" s="1"/>
      <c r="CP173" s="2"/>
      <c r="CQ173" s="1">
        <v>13.5</v>
      </c>
      <c r="CR173" s="2">
        <v>1.9238326272000004</v>
      </c>
      <c r="CS173" s="1">
        <v>8.5724999999999998</v>
      </c>
      <c r="CT173">
        <f t="shared" si="37"/>
        <v>2.0193675</v>
      </c>
      <c r="CW173">
        <v>10909</v>
      </c>
      <c r="CY173">
        <v>1.5899399999999999</v>
      </c>
      <c r="CZ173">
        <f t="shared" si="31"/>
        <v>3.5614656</v>
      </c>
      <c r="DB173">
        <v>0.39929999999999999</v>
      </c>
      <c r="DC173">
        <f t="shared" si="32"/>
        <v>0.894432</v>
      </c>
      <c r="DE173">
        <v>0.67518000000000022</v>
      </c>
      <c r="DF173">
        <f t="shared" si="33"/>
        <v>1.5124032000000007</v>
      </c>
      <c r="DH173">
        <v>1.2342000000000002</v>
      </c>
      <c r="DI173">
        <f t="shared" si="34"/>
        <v>2.7646080000000008</v>
      </c>
      <c r="DK173">
        <v>0.13067999999999999</v>
      </c>
      <c r="DL173">
        <f t="shared" si="35"/>
        <v>0.29272320000000002</v>
      </c>
      <c r="DN173">
        <f t="shared" si="38"/>
        <v>9.3342011854541944</v>
      </c>
      <c r="DO173">
        <f t="shared" si="39"/>
        <v>11.352639370510804</v>
      </c>
      <c r="DP173">
        <f t="shared" si="40"/>
        <v>9.0256319999999999</v>
      </c>
      <c r="DQ173">
        <f t="shared" si="41"/>
        <v>29.712472555965</v>
      </c>
      <c r="DR173">
        <v>10909</v>
      </c>
      <c r="DS173">
        <f t="shared" si="42"/>
        <v>4.1630537287125708</v>
      </c>
      <c r="DT173">
        <f t="shared" si="43"/>
        <v>5.0632771592478187</v>
      </c>
      <c r="DU173">
        <f t="shared" si="44"/>
        <v>4.0254318720000004</v>
      </c>
      <c r="DV173">
        <f t="shared" si="45"/>
        <v>13.251762759960391</v>
      </c>
    </row>
    <row r="174" spans="1:126" x14ac:dyDescent="0.2">
      <c r="A174" t="s">
        <v>12</v>
      </c>
      <c r="B174">
        <v>2018</v>
      </c>
      <c r="C174">
        <v>1</v>
      </c>
      <c r="D174">
        <v>9</v>
      </c>
      <c r="E174">
        <v>10</v>
      </c>
      <c r="F174">
        <v>10910</v>
      </c>
      <c r="G174">
        <v>202</v>
      </c>
      <c r="H174" s="1">
        <v>3.7</v>
      </c>
      <c r="I174" s="2">
        <v>21.392528516304115</v>
      </c>
      <c r="J174">
        <v>24</v>
      </c>
      <c r="K174" s="2">
        <v>3.0892974390026717</v>
      </c>
      <c r="M174" t="s">
        <v>12</v>
      </c>
      <c r="N174">
        <v>2018</v>
      </c>
      <c r="O174">
        <v>2</v>
      </c>
      <c r="P174">
        <v>9</v>
      </c>
      <c r="Q174">
        <v>10</v>
      </c>
      <c r="R174">
        <v>10910</v>
      </c>
      <c r="S174" s="6">
        <v>202</v>
      </c>
      <c r="T174" s="1">
        <v>3.7272727272727271</v>
      </c>
      <c r="U174" s="2">
        <v>21.685871743486974</v>
      </c>
      <c r="V174">
        <v>22</v>
      </c>
      <c r="W174" s="2">
        <v>4.1343053875200004</v>
      </c>
      <c r="Y174" t="s">
        <v>12</v>
      </c>
      <c r="Z174">
        <v>2018</v>
      </c>
      <c r="AA174">
        <v>3</v>
      </c>
      <c r="AB174">
        <v>9</v>
      </c>
      <c r="AC174">
        <v>10</v>
      </c>
      <c r="AD174">
        <v>10910</v>
      </c>
      <c r="AE174">
        <v>202</v>
      </c>
      <c r="AF174">
        <v>3.4</v>
      </c>
      <c r="AG174">
        <v>32.237135558168767</v>
      </c>
      <c r="AH174">
        <v>18</v>
      </c>
      <c r="AI174">
        <v>1.9101506054400006</v>
      </c>
      <c r="AJ174">
        <v>10</v>
      </c>
      <c r="AK174">
        <f t="shared" si="36"/>
        <v>2.8110000000000004</v>
      </c>
      <c r="AL174" t="s">
        <v>12</v>
      </c>
      <c r="AM174">
        <v>2019</v>
      </c>
      <c r="AN174">
        <v>1</v>
      </c>
      <c r="AO174">
        <v>9</v>
      </c>
      <c r="AP174">
        <v>10</v>
      </c>
      <c r="AQ174">
        <v>10910</v>
      </c>
      <c r="AR174">
        <v>202</v>
      </c>
      <c r="AS174" s="1">
        <v>2.8</v>
      </c>
      <c r="AT174" s="2">
        <v>18.734139423794595</v>
      </c>
      <c r="AU174">
        <v>26.5</v>
      </c>
      <c r="AV174" s="2">
        <v>6.5989804137931047</v>
      </c>
      <c r="AX174" t="s">
        <v>12</v>
      </c>
      <c r="AY174">
        <v>2019</v>
      </c>
      <c r="AZ174">
        <v>2</v>
      </c>
      <c r="BA174">
        <v>9</v>
      </c>
      <c r="BB174">
        <v>10</v>
      </c>
      <c r="BC174">
        <v>10910</v>
      </c>
      <c r="BD174" s="6">
        <v>202</v>
      </c>
      <c r="BE174" s="1">
        <v>1.8</v>
      </c>
      <c r="BF174" s="2">
        <v>19.010007849293565</v>
      </c>
      <c r="BG174" s="1">
        <v>18.833333333333332</v>
      </c>
      <c r="BH174" s="2">
        <v>4.4495097292799999</v>
      </c>
      <c r="BJ174" t="s">
        <v>12</v>
      </c>
      <c r="BK174">
        <v>2019</v>
      </c>
      <c r="BL174">
        <v>3</v>
      </c>
      <c r="BM174">
        <v>9</v>
      </c>
      <c r="BN174">
        <v>10</v>
      </c>
      <c r="BO174">
        <v>10910</v>
      </c>
      <c r="BP174" s="6">
        <v>202</v>
      </c>
      <c r="BQ174" s="1">
        <v>3.1</v>
      </c>
      <c r="BR174" s="2">
        <v>20.529063288169393</v>
      </c>
      <c r="BS174" s="1">
        <v>19</v>
      </c>
      <c r="BT174" s="2">
        <v>3.3656240217599995</v>
      </c>
      <c r="BV174" t="s">
        <v>12</v>
      </c>
      <c r="BW174">
        <v>2019</v>
      </c>
      <c r="BX174">
        <v>4</v>
      </c>
      <c r="BY174">
        <v>9</v>
      </c>
      <c r="BZ174">
        <v>10</v>
      </c>
      <c r="CA174">
        <v>10910</v>
      </c>
      <c r="CB174" s="6">
        <v>202</v>
      </c>
      <c r="CC174" s="1">
        <v>2.4</v>
      </c>
      <c r="CD174" s="2">
        <v>18.806684419744506</v>
      </c>
      <c r="CE174" s="1">
        <v>14.75</v>
      </c>
      <c r="CF174" s="2">
        <v>2.4487759296</v>
      </c>
      <c r="CH174" t="s">
        <v>12</v>
      </c>
      <c r="CI174">
        <v>2019</v>
      </c>
      <c r="CJ174">
        <v>5</v>
      </c>
      <c r="CK174">
        <v>9</v>
      </c>
      <c r="CL174">
        <v>10</v>
      </c>
      <c r="CM174">
        <v>10910</v>
      </c>
      <c r="CN174" s="6">
        <v>202</v>
      </c>
      <c r="CO174" s="1">
        <v>2.5</v>
      </c>
      <c r="CP174" s="2">
        <v>16.475505938726613</v>
      </c>
      <c r="CQ174" s="1">
        <v>16</v>
      </c>
      <c r="CR174" s="2">
        <v>2.0023047475200002</v>
      </c>
      <c r="CS174" s="1">
        <v>10.477500000000001</v>
      </c>
      <c r="CT174">
        <f t="shared" si="37"/>
        <v>2.9013825000000004</v>
      </c>
      <c r="CW174">
        <v>10910</v>
      </c>
      <c r="CY174">
        <v>2.9765999999999999</v>
      </c>
      <c r="CZ174">
        <f t="shared" si="31"/>
        <v>6.6675840000000006</v>
      </c>
      <c r="DB174">
        <v>1.1979</v>
      </c>
      <c r="DC174">
        <f t="shared" si="32"/>
        <v>2.6832960000000003</v>
      </c>
      <c r="DE174">
        <v>1.1253</v>
      </c>
      <c r="DF174">
        <f t="shared" si="33"/>
        <v>2.5206720000000002</v>
      </c>
      <c r="DH174">
        <v>1.2196800000000001</v>
      </c>
      <c r="DI174">
        <f t="shared" si="34"/>
        <v>2.7320832000000004</v>
      </c>
      <c r="DK174">
        <v>0.23958000000000002</v>
      </c>
      <c r="DL174">
        <f t="shared" si="35"/>
        <v>0.53665920000000011</v>
      </c>
      <c r="DN174">
        <f t="shared" si="38"/>
        <v>9.1337534319626723</v>
      </c>
      <c r="DO174">
        <f t="shared" si="39"/>
        <v>18.865194841953105</v>
      </c>
      <c r="DP174">
        <f t="shared" si="40"/>
        <v>15.140294400000002</v>
      </c>
      <c r="DQ174">
        <f t="shared" si="41"/>
        <v>43.139242673915781</v>
      </c>
      <c r="DR174">
        <v>10910</v>
      </c>
      <c r="DS174">
        <f t="shared" si="42"/>
        <v>4.0736540306553515</v>
      </c>
      <c r="DT174">
        <f t="shared" si="43"/>
        <v>8.4138768995110844</v>
      </c>
      <c r="DU174">
        <f t="shared" si="44"/>
        <v>6.7525713024000007</v>
      </c>
      <c r="DV174">
        <f t="shared" si="45"/>
        <v>19.240102232566439</v>
      </c>
    </row>
    <row r="175" spans="1:126" x14ac:dyDescent="0.2">
      <c r="A175" t="s">
        <v>12</v>
      </c>
      <c r="B175">
        <v>2018</v>
      </c>
      <c r="C175">
        <v>1</v>
      </c>
      <c r="D175">
        <v>9</v>
      </c>
      <c r="E175">
        <v>11</v>
      </c>
      <c r="F175">
        <v>10911</v>
      </c>
      <c r="G175">
        <v>102</v>
      </c>
      <c r="H175" s="1">
        <v>3.6</v>
      </c>
      <c r="I175" s="2">
        <v>20.43306658941956</v>
      </c>
      <c r="J175">
        <v>26</v>
      </c>
      <c r="K175" s="2">
        <v>3.9077386567404147</v>
      </c>
      <c r="M175" t="s">
        <v>12</v>
      </c>
      <c r="N175">
        <v>2018</v>
      </c>
      <c r="O175">
        <v>2</v>
      </c>
      <c r="P175">
        <v>9</v>
      </c>
      <c r="Q175">
        <v>11</v>
      </c>
      <c r="R175">
        <v>10911</v>
      </c>
      <c r="S175">
        <v>102</v>
      </c>
      <c r="T175" s="1"/>
      <c r="U175" s="2"/>
      <c r="W175" s="2">
        <v>3.3583993344000005</v>
      </c>
      <c r="Y175" t="s">
        <v>12</v>
      </c>
      <c r="Z175">
        <v>2018</v>
      </c>
      <c r="AA175">
        <v>3</v>
      </c>
      <c r="AB175">
        <v>9</v>
      </c>
      <c r="AC175">
        <v>11</v>
      </c>
      <c r="AD175">
        <v>10911</v>
      </c>
      <c r="AE175">
        <v>102</v>
      </c>
      <c r="AH175">
        <v>21</v>
      </c>
      <c r="AI175">
        <v>1.9975431168</v>
      </c>
      <c r="AJ175">
        <v>16</v>
      </c>
      <c r="AK175">
        <f t="shared" si="36"/>
        <v>4.0338000000000003</v>
      </c>
      <c r="AL175" t="s">
        <v>12</v>
      </c>
      <c r="AM175">
        <v>2019</v>
      </c>
      <c r="AN175">
        <v>1</v>
      </c>
      <c r="AO175">
        <v>9</v>
      </c>
      <c r="AP175">
        <v>11</v>
      </c>
      <c r="AQ175">
        <v>10911</v>
      </c>
      <c r="AR175">
        <v>102</v>
      </c>
      <c r="AS175" s="1">
        <v>2.8</v>
      </c>
      <c r="AT175" s="2">
        <v>15.660069373597224</v>
      </c>
      <c r="AU175">
        <v>29.5</v>
      </c>
      <c r="AV175" s="2">
        <v>5.4855985243827794</v>
      </c>
      <c r="AX175" t="s">
        <v>12</v>
      </c>
      <c r="AY175">
        <v>2019</v>
      </c>
      <c r="AZ175">
        <v>2</v>
      </c>
      <c r="BA175">
        <v>9</v>
      </c>
      <c r="BB175">
        <v>11</v>
      </c>
      <c r="BC175">
        <v>10911</v>
      </c>
      <c r="BD175">
        <v>102</v>
      </c>
      <c r="BE175" s="1">
        <v>2.2999999999999998</v>
      </c>
      <c r="BF175" s="2"/>
      <c r="BG175" s="1">
        <v>18.5</v>
      </c>
      <c r="BH175" s="2">
        <v>3.9362070528000004</v>
      </c>
      <c r="BJ175" t="s">
        <v>12</v>
      </c>
      <c r="BK175">
        <v>2019</v>
      </c>
      <c r="BL175">
        <v>3</v>
      </c>
      <c r="BM175">
        <v>9</v>
      </c>
      <c r="BN175">
        <v>11</v>
      </c>
      <c r="BO175">
        <v>10911</v>
      </c>
      <c r="BP175">
        <v>102</v>
      </c>
      <c r="BQ175" s="1"/>
      <c r="BR175" s="2"/>
      <c r="BS175" s="1">
        <v>18</v>
      </c>
      <c r="BT175" s="2">
        <v>2.8449907199999998</v>
      </c>
      <c r="BV175" t="s">
        <v>12</v>
      </c>
      <c r="BW175">
        <v>2019</v>
      </c>
      <c r="BX175">
        <v>4</v>
      </c>
      <c r="BY175">
        <v>9</v>
      </c>
      <c r="BZ175">
        <v>11</v>
      </c>
      <c r="CA175">
        <v>10911</v>
      </c>
      <c r="CB175">
        <v>102</v>
      </c>
      <c r="CC175" s="1"/>
      <c r="CD175" s="2"/>
      <c r="CE175" s="1">
        <v>15.75</v>
      </c>
      <c r="CF175" s="2">
        <v>2.1075884544000001</v>
      </c>
      <c r="CH175" t="s">
        <v>12</v>
      </c>
      <c r="CI175">
        <v>2019</v>
      </c>
      <c r="CJ175">
        <v>5</v>
      </c>
      <c r="CK175">
        <v>9</v>
      </c>
      <c r="CL175">
        <v>11</v>
      </c>
      <c r="CM175">
        <v>10911</v>
      </c>
      <c r="CN175">
        <v>102</v>
      </c>
      <c r="CO175" s="1"/>
      <c r="CP175" s="2"/>
      <c r="CQ175" s="1">
        <v>18.25</v>
      </c>
      <c r="CR175" s="2">
        <v>2.0250869760000008</v>
      </c>
      <c r="CS175" s="1">
        <v>12.3825</v>
      </c>
      <c r="CT175">
        <f t="shared" si="37"/>
        <v>3.7833975000000004</v>
      </c>
      <c r="CW175">
        <v>10911</v>
      </c>
      <c r="CY175">
        <v>2.5192200000000002</v>
      </c>
      <c r="CZ175">
        <f t="shared" si="31"/>
        <v>5.6430528000000013</v>
      </c>
      <c r="DB175">
        <v>1.2342000000000002</v>
      </c>
      <c r="DC175">
        <f t="shared" si="32"/>
        <v>2.7646080000000008</v>
      </c>
      <c r="DE175">
        <v>1.3794</v>
      </c>
      <c r="DF175">
        <f t="shared" si="33"/>
        <v>3.0898560000000002</v>
      </c>
      <c r="DH175">
        <v>1.3648800000000001</v>
      </c>
      <c r="DI175">
        <f t="shared" si="34"/>
        <v>3.0573312000000006</v>
      </c>
      <c r="DK175">
        <v>0.22506000000000001</v>
      </c>
      <c r="DL175">
        <f t="shared" si="35"/>
        <v>0.50413440000000009</v>
      </c>
      <c r="DN175">
        <f t="shared" si="38"/>
        <v>9.263681107940414</v>
      </c>
      <c r="DO175">
        <f t="shared" si="39"/>
        <v>16.399471727582782</v>
      </c>
      <c r="DP175">
        <f t="shared" si="40"/>
        <v>15.058982400000003</v>
      </c>
      <c r="DQ175">
        <f t="shared" si="41"/>
        <v>40.722135235523197</v>
      </c>
      <c r="DR175">
        <v>10911</v>
      </c>
      <c r="DS175">
        <f t="shared" si="42"/>
        <v>4.1316017741414246</v>
      </c>
      <c r="DT175">
        <f t="shared" si="43"/>
        <v>7.3141643905019205</v>
      </c>
      <c r="DU175">
        <f t="shared" si="44"/>
        <v>6.7163061504000012</v>
      </c>
      <c r="DV175">
        <f t="shared" si="45"/>
        <v>18.162072315043346</v>
      </c>
    </row>
    <row r="176" spans="1:126" x14ac:dyDescent="0.2">
      <c r="A176" t="s">
        <v>12</v>
      </c>
      <c r="B176">
        <v>2018</v>
      </c>
      <c r="C176">
        <v>1</v>
      </c>
      <c r="D176">
        <v>9</v>
      </c>
      <c r="E176">
        <v>12</v>
      </c>
      <c r="F176">
        <v>10912</v>
      </c>
      <c r="G176">
        <v>7</v>
      </c>
      <c r="H176" s="1">
        <v>3.5</v>
      </c>
      <c r="I176" s="2">
        <v>22.363557045438888</v>
      </c>
      <c r="J176">
        <v>26</v>
      </c>
      <c r="K176" s="2">
        <v>4.6042534938121369</v>
      </c>
      <c r="M176" t="s">
        <v>12</v>
      </c>
      <c r="N176">
        <v>2018</v>
      </c>
      <c r="O176">
        <v>2</v>
      </c>
      <c r="P176">
        <v>9</v>
      </c>
      <c r="Q176">
        <v>12</v>
      </c>
      <c r="R176">
        <v>10912</v>
      </c>
      <c r="S176">
        <v>7</v>
      </c>
      <c r="T176" s="1"/>
      <c r="U176" s="2"/>
      <c r="W176" s="2">
        <v>3.3004958976000007</v>
      </c>
      <c r="Y176" t="s">
        <v>12</v>
      </c>
      <c r="Z176">
        <v>2018</v>
      </c>
      <c r="AA176">
        <v>3</v>
      </c>
      <c r="AB176">
        <v>9</v>
      </c>
      <c r="AC176">
        <v>12</v>
      </c>
      <c r="AD176">
        <v>10912</v>
      </c>
      <c r="AE176">
        <v>7</v>
      </c>
      <c r="AH176">
        <v>18</v>
      </c>
      <c r="AI176">
        <v>1.5813883008000005</v>
      </c>
      <c r="AJ176">
        <v>7</v>
      </c>
      <c r="AK176">
        <f t="shared" si="36"/>
        <v>2.1996000000000002</v>
      </c>
      <c r="AL176" t="s">
        <v>12</v>
      </c>
      <c r="AM176">
        <v>2019</v>
      </c>
      <c r="AN176">
        <v>1</v>
      </c>
      <c r="AO176">
        <v>9</v>
      </c>
      <c r="AP176">
        <v>12</v>
      </c>
      <c r="AQ176">
        <v>10912</v>
      </c>
      <c r="AR176">
        <v>7</v>
      </c>
      <c r="AS176" s="1">
        <v>2.6</v>
      </c>
      <c r="AT176" s="2">
        <v>17.488205628761996</v>
      </c>
      <c r="AU176">
        <v>26</v>
      </c>
      <c r="AV176" s="2">
        <v>5.7505719472913626</v>
      </c>
      <c r="AX176" t="s">
        <v>12</v>
      </c>
      <c r="AY176">
        <v>2019</v>
      </c>
      <c r="AZ176">
        <v>2</v>
      </c>
      <c r="BA176">
        <v>9</v>
      </c>
      <c r="BB176">
        <v>12</v>
      </c>
      <c r="BC176">
        <v>10912</v>
      </c>
      <c r="BD176">
        <v>7</v>
      </c>
      <c r="BE176" s="1">
        <v>2.2999999999999998</v>
      </c>
      <c r="BF176" s="2"/>
      <c r="BG176" s="1">
        <v>15.75</v>
      </c>
      <c r="BH176" s="2">
        <v>3.0496739328000002</v>
      </c>
      <c r="BJ176" t="s">
        <v>12</v>
      </c>
      <c r="BK176">
        <v>2019</v>
      </c>
      <c r="BL176">
        <v>3</v>
      </c>
      <c r="BM176">
        <v>9</v>
      </c>
      <c r="BN176">
        <v>12</v>
      </c>
      <c r="BO176">
        <v>10912</v>
      </c>
      <c r="BP176">
        <v>7</v>
      </c>
      <c r="BQ176" s="1"/>
      <c r="BR176" s="2"/>
      <c r="BS176" s="1">
        <v>16.5</v>
      </c>
      <c r="BT176" s="2">
        <v>2.8070575104000008</v>
      </c>
      <c r="BV176" t="s">
        <v>12</v>
      </c>
      <c r="BW176">
        <v>2019</v>
      </c>
      <c r="BX176">
        <v>4</v>
      </c>
      <c r="BY176">
        <v>9</v>
      </c>
      <c r="BZ176">
        <v>12</v>
      </c>
      <c r="CA176">
        <v>10912</v>
      </c>
      <c r="CB176">
        <v>7</v>
      </c>
      <c r="CC176" s="1"/>
      <c r="CD176" s="2"/>
      <c r="CE176" s="1">
        <v>14.75</v>
      </c>
      <c r="CF176" s="2">
        <v>2.6085725952000005</v>
      </c>
      <c r="CH176" t="s">
        <v>12</v>
      </c>
      <c r="CI176">
        <v>2019</v>
      </c>
      <c r="CJ176">
        <v>5</v>
      </c>
      <c r="CK176">
        <v>9</v>
      </c>
      <c r="CL176">
        <v>12</v>
      </c>
      <c r="CM176">
        <v>10912</v>
      </c>
      <c r="CN176">
        <v>7</v>
      </c>
      <c r="CO176" s="1"/>
      <c r="CP176" s="2"/>
      <c r="CQ176" s="1">
        <v>18.5</v>
      </c>
      <c r="CR176" s="2">
        <v>2.1094656000000001</v>
      </c>
      <c r="CS176" s="1">
        <v>12.7</v>
      </c>
      <c r="CT176">
        <f t="shared" si="37"/>
        <v>3.9303999999999997</v>
      </c>
      <c r="CW176">
        <v>10912</v>
      </c>
      <c r="CY176">
        <v>2.1707400000000003</v>
      </c>
      <c r="CZ176">
        <f t="shared" si="31"/>
        <v>4.8624576000000008</v>
      </c>
      <c r="DB176">
        <v>0.87846000000000013</v>
      </c>
      <c r="DC176">
        <f t="shared" si="32"/>
        <v>1.9677504000000006</v>
      </c>
      <c r="DE176">
        <v>1.0091399999999999</v>
      </c>
      <c r="DF176">
        <f t="shared" si="33"/>
        <v>2.2604736000000001</v>
      </c>
      <c r="DH176">
        <v>1.0381800000000001</v>
      </c>
      <c r="DI176">
        <f t="shared" si="34"/>
        <v>2.3255232000000006</v>
      </c>
      <c r="DK176">
        <v>7.2600000000000008E-3</v>
      </c>
      <c r="DL176">
        <f t="shared" si="35"/>
        <v>1.6262400000000003E-2</v>
      </c>
      <c r="DN176">
        <f t="shared" si="38"/>
        <v>9.4861376922121377</v>
      </c>
      <c r="DO176">
        <f t="shared" si="39"/>
        <v>16.325341585691362</v>
      </c>
      <c r="DP176">
        <f t="shared" si="40"/>
        <v>11.432467200000003</v>
      </c>
      <c r="DQ176">
        <f t="shared" si="41"/>
        <v>37.243946477903506</v>
      </c>
      <c r="DR176">
        <v>10912</v>
      </c>
      <c r="DS176">
        <f t="shared" si="42"/>
        <v>4.2308174107266137</v>
      </c>
      <c r="DT176">
        <f t="shared" si="43"/>
        <v>7.2811023472183471</v>
      </c>
      <c r="DU176">
        <f t="shared" si="44"/>
        <v>5.0988803712000017</v>
      </c>
      <c r="DV176">
        <f t="shared" si="45"/>
        <v>16.610800129144963</v>
      </c>
    </row>
    <row r="177" spans="1:126" x14ac:dyDescent="0.2">
      <c r="A177" t="s">
        <v>12</v>
      </c>
      <c r="B177">
        <v>2018</v>
      </c>
      <c r="C177">
        <v>1</v>
      </c>
      <c r="D177">
        <v>9</v>
      </c>
      <c r="E177">
        <v>13</v>
      </c>
      <c r="F177">
        <v>10913</v>
      </c>
      <c r="G177">
        <v>132</v>
      </c>
      <c r="H177" s="1">
        <v>3.3</v>
      </c>
      <c r="I177" s="2">
        <v>22.681359044995407</v>
      </c>
      <c r="J177">
        <v>25</v>
      </c>
      <c r="K177" s="2">
        <v>5.1565696000000001</v>
      </c>
      <c r="M177" t="s">
        <v>12</v>
      </c>
      <c r="N177">
        <v>2018</v>
      </c>
      <c r="O177">
        <v>2</v>
      </c>
      <c r="P177">
        <v>9</v>
      </c>
      <c r="Q177">
        <v>13</v>
      </c>
      <c r="R177">
        <v>10913</v>
      </c>
      <c r="S177">
        <v>132</v>
      </c>
      <c r="T177" s="1"/>
      <c r="U177" s="2"/>
      <c r="W177" s="2">
        <v>4.0339394303999994</v>
      </c>
      <c r="Y177" t="s">
        <v>12</v>
      </c>
      <c r="Z177">
        <v>2018</v>
      </c>
      <c r="AA177">
        <v>3</v>
      </c>
      <c r="AB177">
        <v>9</v>
      </c>
      <c r="AC177">
        <v>13</v>
      </c>
      <c r="AD177">
        <v>10913</v>
      </c>
      <c r="AE177">
        <v>132</v>
      </c>
      <c r="AH177">
        <v>13</v>
      </c>
      <c r="AI177">
        <v>1.4743770624000001</v>
      </c>
      <c r="AJ177">
        <v>7</v>
      </c>
      <c r="AK177">
        <f t="shared" si="36"/>
        <v>2.1996000000000002</v>
      </c>
      <c r="AL177" t="s">
        <v>12</v>
      </c>
      <c r="AM177">
        <v>2019</v>
      </c>
      <c r="AN177">
        <v>1</v>
      </c>
      <c r="AO177">
        <v>9</v>
      </c>
      <c r="AP177">
        <v>13</v>
      </c>
      <c r="AQ177">
        <v>10913</v>
      </c>
      <c r="AR177">
        <v>132</v>
      </c>
      <c r="AS177" s="1">
        <v>2.6</v>
      </c>
      <c r="AT177" s="2">
        <v>15.458858171110748</v>
      </c>
      <c r="AU177">
        <v>24.5</v>
      </c>
      <c r="AV177" s="2">
        <v>4.3894114392278754</v>
      </c>
      <c r="AX177" t="s">
        <v>12</v>
      </c>
      <c r="AY177">
        <v>2019</v>
      </c>
      <c r="AZ177">
        <v>2</v>
      </c>
      <c r="BA177">
        <v>9</v>
      </c>
      <c r="BB177">
        <v>13</v>
      </c>
      <c r="BC177">
        <v>10913</v>
      </c>
      <c r="BD177">
        <v>132</v>
      </c>
      <c r="BE177" s="1">
        <v>1.3</v>
      </c>
      <c r="BF177" s="2"/>
      <c r="BG177" s="1">
        <v>9.5</v>
      </c>
      <c r="BH177" s="2">
        <v>2.1454101504</v>
      </c>
      <c r="BJ177" t="s">
        <v>12</v>
      </c>
      <c r="BK177">
        <v>2019</v>
      </c>
      <c r="BL177">
        <v>3</v>
      </c>
      <c r="BM177">
        <v>9</v>
      </c>
      <c r="BN177">
        <v>13</v>
      </c>
      <c r="BO177">
        <v>10913</v>
      </c>
      <c r="BP177">
        <v>132</v>
      </c>
      <c r="BQ177" s="1"/>
      <c r="BR177" s="2"/>
      <c r="BS177" s="1">
        <v>12.75</v>
      </c>
      <c r="BT177" s="2">
        <v>2.3328923903999996</v>
      </c>
      <c r="BV177" t="s">
        <v>12</v>
      </c>
      <c r="BW177">
        <v>2019</v>
      </c>
      <c r="BX177">
        <v>4</v>
      </c>
      <c r="BY177">
        <v>9</v>
      </c>
      <c r="BZ177">
        <v>13</v>
      </c>
      <c r="CA177">
        <v>10913</v>
      </c>
      <c r="CB177">
        <v>132</v>
      </c>
      <c r="CC177" s="1"/>
      <c r="CD177" s="2"/>
      <c r="CE177" s="1">
        <v>10</v>
      </c>
      <c r="CF177" s="2">
        <v>1.9175599872</v>
      </c>
      <c r="CH177" t="s">
        <v>12</v>
      </c>
      <c r="CI177">
        <v>2019</v>
      </c>
      <c r="CJ177">
        <v>5</v>
      </c>
      <c r="CK177">
        <v>9</v>
      </c>
      <c r="CL177">
        <v>13</v>
      </c>
      <c r="CM177">
        <v>10913</v>
      </c>
      <c r="CN177">
        <v>132</v>
      </c>
      <c r="CO177" s="1"/>
      <c r="CP177" s="2"/>
      <c r="CQ177" s="1">
        <v>13.25</v>
      </c>
      <c r="CR177" s="2">
        <v>1.4681880576000002</v>
      </c>
      <c r="CS177" s="1">
        <v>6.0324999999999998</v>
      </c>
      <c r="CT177">
        <f t="shared" si="37"/>
        <v>0.84334750000000014</v>
      </c>
      <c r="CW177">
        <v>10913</v>
      </c>
      <c r="CY177">
        <v>1.5899399999999999</v>
      </c>
      <c r="CZ177">
        <f t="shared" si="31"/>
        <v>3.5614656</v>
      </c>
      <c r="DB177">
        <v>0.50094000000000005</v>
      </c>
      <c r="DC177">
        <f t="shared" si="32"/>
        <v>1.1221056000000003</v>
      </c>
      <c r="DE177">
        <v>0.77681999999999995</v>
      </c>
      <c r="DF177">
        <f t="shared" si="33"/>
        <v>1.7400768</v>
      </c>
      <c r="DH177">
        <v>1.1979</v>
      </c>
      <c r="DI177">
        <f t="shared" si="34"/>
        <v>2.6832960000000003</v>
      </c>
      <c r="DK177">
        <v>0.21054000000000003</v>
      </c>
      <c r="DL177">
        <f t="shared" si="35"/>
        <v>0.47160960000000013</v>
      </c>
      <c r="DN177">
        <f t="shared" si="38"/>
        <v>10.6648860928</v>
      </c>
      <c r="DO177">
        <f t="shared" si="39"/>
        <v>12.253462024827877</v>
      </c>
      <c r="DP177">
        <f t="shared" si="40"/>
        <v>9.5785536000000011</v>
      </c>
      <c r="DQ177">
        <f t="shared" si="41"/>
        <v>32.496901717627878</v>
      </c>
      <c r="DR177">
        <v>10913</v>
      </c>
      <c r="DS177">
        <f t="shared" si="42"/>
        <v>4.7565391973887996</v>
      </c>
      <c r="DT177">
        <f t="shared" si="43"/>
        <v>5.4650440630732335</v>
      </c>
      <c r="DU177">
        <f t="shared" si="44"/>
        <v>4.2720349056000009</v>
      </c>
      <c r="DV177">
        <f t="shared" si="45"/>
        <v>14.493618166062033</v>
      </c>
    </row>
    <row r="178" spans="1:126" x14ac:dyDescent="0.2">
      <c r="A178" t="s">
        <v>12</v>
      </c>
      <c r="B178">
        <v>2018</v>
      </c>
      <c r="C178">
        <v>1</v>
      </c>
      <c r="D178">
        <v>9</v>
      </c>
      <c r="E178">
        <v>14</v>
      </c>
      <c r="F178">
        <v>10914</v>
      </c>
      <c r="G178">
        <v>122</v>
      </c>
      <c r="H178" s="1">
        <v>3.8</v>
      </c>
      <c r="I178" s="2">
        <v>22.984028048305412</v>
      </c>
      <c r="J178">
        <v>23</v>
      </c>
      <c r="K178" s="2">
        <v>4.418025910401246</v>
      </c>
      <c r="M178" t="s">
        <v>12</v>
      </c>
      <c r="N178">
        <v>2018</v>
      </c>
      <c r="O178">
        <v>2</v>
      </c>
      <c r="P178">
        <v>9</v>
      </c>
      <c r="Q178">
        <v>14</v>
      </c>
      <c r="R178">
        <v>10914</v>
      </c>
      <c r="S178">
        <v>122</v>
      </c>
      <c r="T178" s="1"/>
      <c r="U178" s="2"/>
      <c r="W178" s="2">
        <v>4.9796955648000001</v>
      </c>
      <c r="Y178" t="s">
        <v>12</v>
      </c>
      <c r="Z178">
        <v>2018</v>
      </c>
      <c r="AA178">
        <v>3</v>
      </c>
      <c r="AB178">
        <v>9</v>
      </c>
      <c r="AC178">
        <v>14</v>
      </c>
      <c r="AD178">
        <v>10914</v>
      </c>
      <c r="AE178">
        <v>122</v>
      </c>
      <c r="AH178">
        <v>19</v>
      </c>
      <c r="AI178">
        <v>2.3423571071999998</v>
      </c>
      <c r="AJ178">
        <v>10</v>
      </c>
      <c r="AK178">
        <f t="shared" si="36"/>
        <v>2.8110000000000004</v>
      </c>
      <c r="AL178" t="s">
        <v>12</v>
      </c>
      <c r="AM178">
        <v>2019</v>
      </c>
      <c r="AN178">
        <v>1</v>
      </c>
      <c r="AO178">
        <v>9</v>
      </c>
      <c r="AP178">
        <v>14</v>
      </c>
      <c r="AQ178">
        <v>10914</v>
      </c>
      <c r="AR178">
        <v>122</v>
      </c>
      <c r="AS178" s="1">
        <v>2.9</v>
      </c>
      <c r="AT178" s="2">
        <v>17.239119035133719</v>
      </c>
      <c r="AU178">
        <v>26.5</v>
      </c>
      <c r="AV178" s="2">
        <v>5.5340981310959627</v>
      </c>
      <c r="AX178" t="s">
        <v>12</v>
      </c>
      <c r="AY178">
        <v>2019</v>
      </c>
      <c r="AZ178">
        <v>2</v>
      </c>
      <c r="BA178">
        <v>9</v>
      </c>
      <c r="BB178">
        <v>14</v>
      </c>
      <c r="BC178">
        <v>10914</v>
      </c>
      <c r="BD178">
        <v>122</v>
      </c>
      <c r="BE178" s="1">
        <v>2.4</v>
      </c>
      <c r="BF178" s="2"/>
      <c r="BG178" s="1">
        <v>14.75</v>
      </c>
      <c r="BH178" s="2">
        <v>3.3510951936000004</v>
      </c>
      <c r="BJ178" t="s">
        <v>12</v>
      </c>
      <c r="BK178">
        <v>2019</v>
      </c>
      <c r="BL178">
        <v>3</v>
      </c>
      <c r="BM178">
        <v>9</v>
      </c>
      <c r="BN178">
        <v>14</v>
      </c>
      <c r="BO178">
        <v>10914</v>
      </c>
      <c r="BP178">
        <v>122</v>
      </c>
      <c r="BQ178" s="1"/>
      <c r="BR178" s="2"/>
      <c r="BS178" s="1">
        <v>15.875</v>
      </c>
      <c r="BT178" s="2">
        <v>2.6553246720000008</v>
      </c>
      <c r="BV178" t="s">
        <v>12</v>
      </c>
      <c r="BW178">
        <v>2019</v>
      </c>
      <c r="BX178">
        <v>4</v>
      </c>
      <c r="BY178">
        <v>9</v>
      </c>
      <c r="BZ178">
        <v>14</v>
      </c>
      <c r="CA178">
        <v>10914</v>
      </c>
      <c r="CB178">
        <v>122</v>
      </c>
      <c r="CC178" s="1"/>
      <c r="CD178" s="2"/>
      <c r="CE178" s="1">
        <v>13</v>
      </c>
      <c r="CF178" s="2">
        <v>2.0557625088000004</v>
      </c>
      <c r="CH178" t="s">
        <v>12</v>
      </c>
      <c r="CI178">
        <v>2019</v>
      </c>
      <c r="CJ178">
        <v>5</v>
      </c>
      <c r="CK178">
        <v>9</v>
      </c>
      <c r="CL178">
        <v>14</v>
      </c>
      <c r="CM178">
        <v>10914</v>
      </c>
      <c r="CN178">
        <v>122</v>
      </c>
      <c r="CO178" s="1"/>
      <c r="CP178" s="2"/>
      <c r="CQ178" s="1">
        <v>13.5</v>
      </c>
      <c r="CR178" s="2">
        <v>1.5019395072000001</v>
      </c>
      <c r="CS178" s="1">
        <v>9.2074999999999996</v>
      </c>
      <c r="CT178">
        <f t="shared" si="37"/>
        <v>2.3133724999999998</v>
      </c>
      <c r="CW178">
        <v>10914</v>
      </c>
      <c r="CY178">
        <v>2.3667600000000002</v>
      </c>
      <c r="CZ178">
        <f t="shared" si="31"/>
        <v>5.3015424000000007</v>
      </c>
      <c r="DB178">
        <v>0.88572000000000017</v>
      </c>
      <c r="DC178">
        <f t="shared" si="32"/>
        <v>1.9840128000000006</v>
      </c>
      <c r="DE178">
        <v>0.97284000000000004</v>
      </c>
      <c r="DF178">
        <f t="shared" si="33"/>
        <v>2.1791616000000005</v>
      </c>
      <c r="DH178">
        <v>1.1180400000000001</v>
      </c>
      <c r="DI178">
        <f t="shared" si="34"/>
        <v>2.5044096000000007</v>
      </c>
      <c r="DK178">
        <v>2.9040000000000003E-2</v>
      </c>
      <c r="DL178">
        <f t="shared" si="35"/>
        <v>6.5049600000000013E-2</v>
      </c>
      <c r="DN178">
        <f t="shared" si="38"/>
        <v>11.740078582401246</v>
      </c>
      <c r="DO178">
        <f t="shared" si="39"/>
        <v>15.098220012695965</v>
      </c>
      <c r="DP178">
        <f t="shared" si="40"/>
        <v>12.034176000000002</v>
      </c>
      <c r="DQ178">
        <f t="shared" si="41"/>
        <v>38.872474595097216</v>
      </c>
      <c r="DR178">
        <v>10914</v>
      </c>
      <c r="DS178">
        <f t="shared" si="42"/>
        <v>5.2360750477509557</v>
      </c>
      <c r="DT178">
        <f t="shared" si="43"/>
        <v>6.7338061256624</v>
      </c>
      <c r="DU178">
        <f t="shared" si="44"/>
        <v>5.3672424960000011</v>
      </c>
      <c r="DV178">
        <f t="shared" si="45"/>
        <v>17.337123669413359</v>
      </c>
    </row>
    <row r="179" spans="1:126" x14ac:dyDescent="0.2">
      <c r="A179" t="s">
        <v>12</v>
      </c>
      <c r="B179">
        <v>2018</v>
      </c>
      <c r="C179">
        <v>1</v>
      </c>
      <c r="D179">
        <v>9</v>
      </c>
      <c r="E179">
        <v>15</v>
      </c>
      <c r="F179">
        <v>10915</v>
      </c>
      <c r="G179">
        <v>173</v>
      </c>
      <c r="H179" s="1">
        <v>3.7</v>
      </c>
      <c r="I179" s="2">
        <v>20.254057868736769</v>
      </c>
      <c r="J179">
        <v>26</v>
      </c>
      <c r="K179" s="2">
        <v>4.881405533944954</v>
      </c>
      <c r="M179" t="s">
        <v>12</v>
      </c>
      <c r="N179">
        <v>2018</v>
      </c>
      <c r="O179">
        <v>2</v>
      </c>
      <c r="P179">
        <v>9</v>
      </c>
      <c r="Q179">
        <v>15</v>
      </c>
      <c r="R179">
        <v>10915</v>
      </c>
      <c r="S179">
        <v>173</v>
      </c>
      <c r="T179" s="1"/>
      <c r="U179" s="2"/>
      <c r="W179" s="2">
        <v>3.9760359936000005</v>
      </c>
      <c r="Y179" t="s">
        <v>12</v>
      </c>
      <c r="Z179">
        <v>2018</v>
      </c>
      <c r="AA179">
        <v>3</v>
      </c>
      <c r="AB179">
        <v>9</v>
      </c>
      <c r="AC179">
        <v>15</v>
      </c>
      <c r="AD179">
        <v>10915</v>
      </c>
      <c r="AE179">
        <v>173</v>
      </c>
      <c r="AH179">
        <v>21</v>
      </c>
      <c r="AI179">
        <v>2.7466217856000008</v>
      </c>
      <c r="AJ179">
        <v>8</v>
      </c>
      <c r="AK179">
        <f t="shared" si="36"/>
        <v>2.4034</v>
      </c>
      <c r="AL179" t="s">
        <v>12</v>
      </c>
      <c r="AM179">
        <v>2019</v>
      </c>
      <c r="AN179">
        <v>1</v>
      </c>
      <c r="AO179">
        <v>9</v>
      </c>
      <c r="AP179">
        <v>15</v>
      </c>
      <c r="AQ179">
        <v>10915</v>
      </c>
      <c r="AR179">
        <v>173</v>
      </c>
      <c r="AS179" s="1">
        <v>2.9</v>
      </c>
      <c r="AT179" s="2">
        <v>15.483182060864923</v>
      </c>
      <c r="AU179">
        <v>25</v>
      </c>
      <c r="AV179" s="2">
        <v>6.2998783726641756</v>
      </c>
      <c r="AX179" t="s">
        <v>12</v>
      </c>
      <c r="AY179">
        <v>2019</v>
      </c>
      <c r="AZ179">
        <v>2</v>
      </c>
      <c r="BA179">
        <v>9</v>
      </c>
      <c r="BB179">
        <v>15</v>
      </c>
      <c r="BC179">
        <v>10915</v>
      </c>
      <c r="BD179">
        <v>173</v>
      </c>
      <c r="BE179" s="1">
        <v>2.5</v>
      </c>
      <c r="BF179" s="2"/>
      <c r="BG179" s="1">
        <v>16.25</v>
      </c>
      <c r="BH179" s="2">
        <v>4.0071297024000003</v>
      </c>
      <c r="BJ179" t="s">
        <v>12</v>
      </c>
      <c r="BK179">
        <v>2019</v>
      </c>
      <c r="BL179">
        <v>3</v>
      </c>
      <c r="BM179">
        <v>9</v>
      </c>
      <c r="BN179">
        <v>15</v>
      </c>
      <c r="BO179">
        <v>10915</v>
      </c>
      <c r="BP179">
        <v>173</v>
      </c>
      <c r="BQ179" s="1"/>
      <c r="BR179" s="2"/>
      <c r="BS179" s="1">
        <v>19.75</v>
      </c>
      <c r="BT179" s="2">
        <v>3.2622560256000006</v>
      </c>
      <c r="BV179" t="s">
        <v>12</v>
      </c>
      <c r="BW179">
        <v>2019</v>
      </c>
      <c r="BX179">
        <v>4</v>
      </c>
      <c r="BY179">
        <v>9</v>
      </c>
      <c r="BZ179">
        <v>15</v>
      </c>
      <c r="CA179">
        <v>10915</v>
      </c>
      <c r="CB179">
        <v>173</v>
      </c>
      <c r="CC179" s="1"/>
      <c r="CD179" s="2"/>
      <c r="CE179" s="1">
        <v>16.5</v>
      </c>
      <c r="CF179" s="2">
        <v>2.3321675520000009</v>
      </c>
      <c r="CH179" t="s">
        <v>12</v>
      </c>
      <c r="CI179">
        <v>2019</v>
      </c>
      <c r="CJ179">
        <v>5</v>
      </c>
      <c r="CK179">
        <v>9</v>
      </c>
      <c r="CL179">
        <v>15</v>
      </c>
      <c r="CM179">
        <v>10915</v>
      </c>
      <c r="CN179">
        <v>173</v>
      </c>
      <c r="CO179" s="1"/>
      <c r="CP179" s="2"/>
      <c r="CQ179" s="1">
        <v>16</v>
      </c>
      <c r="CR179" s="2">
        <v>2.4132286463999999</v>
      </c>
      <c r="CS179" s="1">
        <v>11.112500000000001</v>
      </c>
      <c r="CT179">
        <f t="shared" si="37"/>
        <v>3.1953875000000007</v>
      </c>
      <c r="CW179">
        <v>10915</v>
      </c>
      <c r="CY179">
        <v>3.0201599999999997</v>
      </c>
      <c r="CZ179">
        <f t="shared" si="31"/>
        <v>6.7651583999999998</v>
      </c>
      <c r="DB179">
        <v>1.5609</v>
      </c>
      <c r="DC179">
        <f t="shared" si="32"/>
        <v>3.4964160000000004</v>
      </c>
      <c r="DE179">
        <v>1.3358399999999999</v>
      </c>
      <c r="DF179">
        <f t="shared" si="33"/>
        <v>2.9922816000000001</v>
      </c>
      <c r="DH179">
        <v>1.2051600000000002</v>
      </c>
      <c r="DI179">
        <f t="shared" si="34"/>
        <v>2.6995584000000008</v>
      </c>
      <c r="DK179">
        <v>0.32669999999999999</v>
      </c>
      <c r="DL179">
        <f t="shared" si="35"/>
        <v>0.73180800000000001</v>
      </c>
      <c r="DN179">
        <f t="shared" si="38"/>
        <v>11.604063313144955</v>
      </c>
      <c r="DO179">
        <f t="shared" si="39"/>
        <v>18.314660299064176</v>
      </c>
      <c r="DP179">
        <f t="shared" si="40"/>
        <v>16.685222400000001</v>
      </c>
      <c r="DQ179">
        <f t="shared" si="41"/>
        <v>46.603946012209136</v>
      </c>
      <c r="DR179">
        <v>10915</v>
      </c>
      <c r="DS179">
        <f t="shared" si="42"/>
        <v>5.1754122376626501</v>
      </c>
      <c r="DT179">
        <f t="shared" si="43"/>
        <v>8.1683384933826222</v>
      </c>
      <c r="DU179">
        <f t="shared" si="44"/>
        <v>7.4416091904000004</v>
      </c>
      <c r="DV179">
        <f t="shared" si="45"/>
        <v>20.785359921445274</v>
      </c>
    </row>
    <row r="180" spans="1:126" x14ac:dyDescent="0.2">
      <c r="A180" t="s">
        <v>12</v>
      </c>
      <c r="B180">
        <v>2018</v>
      </c>
      <c r="C180">
        <v>1</v>
      </c>
      <c r="D180">
        <v>9</v>
      </c>
      <c r="E180">
        <v>16</v>
      </c>
      <c r="F180">
        <v>10916</v>
      </c>
      <c r="G180">
        <v>155</v>
      </c>
      <c r="H180" s="1">
        <v>3.5</v>
      </c>
      <c r="I180" s="2">
        <v>21.240258663571552</v>
      </c>
      <c r="J180">
        <v>26</v>
      </c>
      <c r="K180" s="2">
        <v>4.3522615393798727</v>
      </c>
      <c r="M180" t="s">
        <v>12</v>
      </c>
      <c r="N180">
        <v>2018</v>
      </c>
      <c r="O180">
        <v>2</v>
      </c>
      <c r="P180">
        <v>9</v>
      </c>
      <c r="Q180">
        <v>16</v>
      </c>
      <c r="R180">
        <v>10916</v>
      </c>
      <c r="S180">
        <v>155</v>
      </c>
      <c r="T180" s="1"/>
      <c r="U180" s="2"/>
      <c r="W180" s="2">
        <v>3.474206208</v>
      </c>
      <c r="Y180" t="s">
        <v>12</v>
      </c>
      <c r="Z180">
        <v>2018</v>
      </c>
      <c r="AA180">
        <v>3</v>
      </c>
      <c r="AB180">
        <v>9</v>
      </c>
      <c r="AC180">
        <v>16</v>
      </c>
      <c r="AD180">
        <v>10916</v>
      </c>
      <c r="AE180">
        <v>155</v>
      </c>
      <c r="AH180">
        <v>18</v>
      </c>
      <c r="AI180">
        <v>2.2591261440000001</v>
      </c>
      <c r="AJ180">
        <v>8</v>
      </c>
      <c r="AK180">
        <f t="shared" si="36"/>
        <v>2.4034</v>
      </c>
      <c r="AL180" t="s">
        <v>12</v>
      </c>
      <c r="AM180">
        <v>2019</v>
      </c>
      <c r="AN180">
        <v>1</v>
      </c>
      <c r="AO180">
        <v>9</v>
      </c>
      <c r="AP180">
        <v>16</v>
      </c>
      <c r="AQ180">
        <v>10916</v>
      </c>
      <c r="AR180">
        <v>155</v>
      </c>
      <c r="AS180" s="1">
        <v>2.8</v>
      </c>
      <c r="AT180" s="2">
        <v>17.250601765177855</v>
      </c>
      <c r="AU180">
        <v>32.5</v>
      </c>
      <c r="AV180" s="2">
        <v>6.3120641882856381</v>
      </c>
      <c r="AX180" t="s">
        <v>12</v>
      </c>
      <c r="AY180">
        <v>2019</v>
      </c>
      <c r="AZ180">
        <v>2</v>
      </c>
      <c r="BA180">
        <v>9</v>
      </c>
      <c r="BB180">
        <v>16</v>
      </c>
      <c r="BC180">
        <v>10916</v>
      </c>
      <c r="BD180">
        <v>155</v>
      </c>
      <c r="BE180" s="1">
        <v>2.4</v>
      </c>
      <c r="BF180" s="2"/>
      <c r="BG180" s="1">
        <v>18</v>
      </c>
      <c r="BH180" s="2">
        <v>3.7589004287999996</v>
      </c>
      <c r="BJ180" t="s">
        <v>12</v>
      </c>
      <c r="BK180">
        <v>2019</v>
      </c>
      <c r="BL180">
        <v>3</v>
      </c>
      <c r="BM180">
        <v>9</v>
      </c>
      <c r="BN180">
        <v>16</v>
      </c>
      <c r="BO180">
        <v>10916</v>
      </c>
      <c r="BP180">
        <v>155</v>
      </c>
      <c r="BQ180" s="1"/>
      <c r="BR180" s="2"/>
      <c r="BS180" s="1">
        <v>20.5</v>
      </c>
      <c r="BT180" s="2">
        <v>3.6226215168000002</v>
      </c>
      <c r="BV180" t="s">
        <v>12</v>
      </c>
      <c r="BW180">
        <v>2019</v>
      </c>
      <c r="BX180">
        <v>4</v>
      </c>
      <c r="BY180">
        <v>9</v>
      </c>
      <c r="BZ180">
        <v>16</v>
      </c>
      <c r="CA180">
        <v>10916</v>
      </c>
      <c r="CB180">
        <v>155</v>
      </c>
      <c r="CC180" s="1"/>
      <c r="CD180" s="2"/>
      <c r="CE180" s="1">
        <v>19.5</v>
      </c>
      <c r="CF180" s="2">
        <v>3.0922814208</v>
      </c>
      <c r="CH180" t="s">
        <v>12</v>
      </c>
      <c r="CI180">
        <v>2019</v>
      </c>
      <c r="CJ180">
        <v>5</v>
      </c>
      <c r="CK180">
        <v>9</v>
      </c>
      <c r="CL180">
        <v>16</v>
      </c>
      <c r="CM180">
        <v>10916</v>
      </c>
      <c r="CN180">
        <v>155</v>
      </c>
      <c r="CO180" s="1"/>
      <c r="CP180" s="2"/>
      <c r="CQ180" s="1">
        <v>18.75</v>
      </c>
      <c r="CR180" s="2">
        <v>3.1726362624000006</v>
      </c>
      <c r="CS180" s="1">
        <v>14.922499999999999</v>
      </c>
      <c r="CT180">
        <f t="shared" si="37"/>
        <v>4.9594174999999998</v>
      </c>
      <c r="CW180">
        <v>10916</v>
      </c>
      <c r="CY180">
        <v>2.8822200000000007</v>
      </c>
      <c r="CZ180">
        <f t="shared" si="31"/>
        <v>6.4561728000000018</v>
      </c>
      <c r="DB180">
        <v>1.8730800000000001</v>
      </c>
      <c r="DC180">
        <f t="shared" si="32"/>
        <v>4.1956992000000009</v>
      </c>
      <c r="DE180">
        <v>1.5609</v>
      </c>
      <c r="DF180">
        <f t="shared" si="33"/>
        <v>3.4964160000000004</v>
      </c>
      <c r="DH180">
        <v>1.3140600000000004</v>
      </c>
      <c r="DI180">
        <f t="shared" si="34"/>
        <v>2.9434944000000014</v>
      </c>
      <c r="DK180">
        <v>0.32669999999999999</v>
      </c>
      <c r="DL180">
        <f t="shared" si="35"/>
        <v>0.73180800000000001</v>
      </c>
      <c r="DN180">
        <f t="shared" si="38"/>
        <v>10.085593891379872</v>
      </c>
      <c r="DO180">
        <f t="shared" si="39"/>
        <v>19.958503817085639</v>
      </c>
      <c r="DP180">
        <f t="shared" si="40"/>
        <v>17.823590400000004</v>
      </c>
      <c r="DQ180">
        <f t="shared" si="41"/>
        <v>47.867688108465515</v>
      </c>
      <c r="DR180">
        <v>10916</v>
      </c>
      <c r="DS180">
        <f t="shared" si="42"/>
        <v>4.4981748755554234</v>
      </c>
      <c r="DT180">
        <f t="shared" si="43"/>
        <v>8.9014927024201942</v>
      </c>
      <c r="DU180">
        <f t="shared" si="44"/>
        <v>7.9493213184000018</v>
      </c>
      <c r="DV180">
        <f t="shared" si="45"/>
        <v>21.348988896375619</v>
      </c>
    </row>
    <row r="181" spans="1:126" x14ac:dyDescent="0.2">
      <c r="A181" t="s">
        <v>12</v>
      </c>
      <c r="B181">
        <v>2018</v>
      </c>
      <c r="C181">
        <v>1</v>
      </c>
      <c r="D181">
        <v>9</v>
      </c>
      <c r="E181">
        <v>17</v>
      </c>
      <c r="F181">
        <v>10917</v>
      </c>
      <c r="G181">
        <v>86</v>
      </c>
      <c r="H181" s="1">
        <v>3.4545454545454546</v>
      </c>
      <c r="I181" s="2">
        <v>22.188836241765859</v>
      </c>
      <c r="J181">
        <v>23</v>
      </c>
      <c r="K181" s="2">
        <v>3.420798565121923</v>
      </c>
      <c r="M181" t="s">
        <v>12</v>
      </c>
      <c r="N181">
        <v>2018</v>
      </c>
      <c r="O181">
        <v>2</v>
      </c>
      <c r="P181">
        <v>9</v>
      </c>
      <c r="Q181">
        <v>17</v>
      </c>
      <c r="R181">
        <v>10917</v>
      </c>
      <c r="S181">
        <v>86</v>
      </c>
      <c r="T181" s="1"/>
      <c r="U181" s="2"/>
      <c r="W181" s="2">
        <v>2.8179672575999999</v>
      </c>
      <c r="Y181" t="s">
        <v>12</v>
      </c>
      <c r="Z181">
        <v>2018</v>
      </c>
      <c r="AA181">
        <v>3</v>
      </c>
      <c r="AB181">
        <v>9</v>
      </c>
      <c r="AC181">
        <v>17</v>
      </c>
      <c r="AD181">
        <v>10917</v>
      </c>
      <c r="AE181">
        <v>86</v>
      </c>
      <c r="AH181">
        <v>15</v>
      </c>
      <c r="AI181">
        <v>2.0094332543999998</v>
      </c>
      <c r="AJ181">
        <v>5</v>
      </c>
      <c r="AK181">
        <f t="shared" si="36"/>
        <v>1.7920000000000003</v>
      </c>
      <c r="AL181" t="s">
        <v>12</v>
      </c>
      <c r="AM181">
        <v>2019</v>
      </c>
      <c r="AN181">
        <v>1</v>
      </c>
      <c r="AO181">
        <v>9</v>
      </c>
      <c r="AP181">
        <v>17</v>
      </c>
      <c r="AQ181">
        <v>10917</v>
      </c>
      <c r="AR181">
        <v>86</v>
      </c>
      <c r="AS181" s="1">
        <v>3</v>
      </c>
      <c r="AT181" s="2">
        <v>16.45225136071252</v>
      </c>
      <c r="AU181">
        <v>23.5</v>
      </c>
      <c r="AV181" s="2">
        <v>4.4788387689262752</v>
      </c>
      <c r="AX181" t="s">
        <v>12</v>
      </c>
      <c r="AY181">
        <v>2019</v>
      </c>
      <c r="AZ181">
        <v>2</v>
      </c>
      <c r="BA181">
        <v>9</v>
      </c>
      <c r="BB181">
        <v>17</v>
      </c>
      <c r="BC181">
        <v>10917</v>
      </c>
      <c r="BD181">
        <v>86</v>
      </c>
      <c r="BE181" s="1">
        <v>2.5</v>
      </c>
      <c r="BF181" s="2"/>
      <c r="BG181" s="1">
        <v>13.5</v>
      </c>
      <c r="BH181" s="2">
        <v>2.2695247871999999</v>
      </c>
      <c r="BJ181" t="s">
        <v>12</v>
      </c>
      <c r="BK181">
        <v>2019</v>
      </c>
      <c r="BL181">
        <v>3</v>
      </c>
      <c r="BM181">
        <v>9</v>
      </c>
      <c r="BN181">
        <v>17</v>
      </c>
      <c r="BO181">
        <v>10917</v>
      </c>
      <c r="BP181">
        <v>86</v>
      </c>
      <c r="BQ181" s="1"/>
      <c r="BR181" s="2"/>
      <c r="BS181" s="1">
        <v>12.75</v>
      </c>
      <c r="BT181" s="2">
        <v>2.5415250432000009</v>
      </c>
      <c r="BV181" t="s">
        <v>12</v>
      </c>
      <c r="BW181">
        <v>2019</v>
      </c>
      <c r="BX181">
        <v>4</v>
      </c>
      <c r="BY181">
        <v>9</v>
      </c>
      <c r="BZ181">
        <v>17</v>
      </c>
      <c r="CA181">
        <v>10917</v>
      </c>
      <c r="CB181">
        <v>86</v>
      </c>
      <c r="CC181" s="1"/>
      <c r="CD181" s="2"/>
      <c r="CE181" s="1">
        <v>9</v>
      </c>
      <c r="CF181" s="2">
        <v>1.9002846720000002</v>
      </c>
      <c r="CH181" t="s">
        <v>12</v>
      </c>
      <c r="CI181">
        <v>2019</v>
      </c>
      <c r="CJ181">
        <v>5</v>
      </c>
      <c r="CK181">
        <v>9</v>
      </c>
      <c r="CL181">
        <v>17</v>
      </c>
      <c r="CM181">
        <v>10917</v>
      </c>
      <c r="CN181">
        <v>86</v>
      </c>
      <c r="CO181" s="1"/>
      <c r="CP181" s="2"/>
      <c r="CQ181" s="1">
        <v>11.5</v>
      </c>
      <c r="CR181" s="2">
        <v>1.7888268288000002</v>
      </c>
      <c r="CS181" s="1">
        <v>8.89</v>
      </c>
      <c r="CT181">
        <f t="shared" si="37"/>
        <v>2.1663700000000006</v>
      </c>
      <c r="CW181">
        <v>10917</v>
      </c>
      <c r="CY181">
        <v>1.5681600000000002</v>
      </c>
      <c r="CZ181">
        <f t="shared" si="31"/>
        <v>3.5126784000000009</v>
      </c>
      <c r="DB181">
        <v>0.69696000000000013</v>
      </c>
      <c r="DC181">
        <f t="shared" si="32"/>
        <v>1.5611904000000005</v>
      </c>
      <c r="DE181">
        <v>0.84941999999999995</v>
      </c>
      <c r="DF181">
        <f t="shared" si="33"/>
        <v>1.9027008000000001</v>
      </c>
      <c r="DH181">
        <v>1.3503600000000004</v>
      </c>
      <c r="DI181">
        <f t="shared" si="34"/>
        <v>3.0248064000000014</v>
      </c>
      <c r="DK181">
        <v>0.28314000000000006</v>
      </c>
      <c r="DL181">
        <f t="shared" si="35"/>
        <v>0.63423360000000018</v>
      </c>
      <c r="DN181">
        <f t="shared" si="38"/>
        <v>8.2481990771219227</v>
      </c>
      <c r="DO181">
        <f t="shared" si="39"/>
        <v>12.979000100126274</v>
      </c>
      <c r="DP181">
        <f t="shared" si="40"/>
        <v>10.635609600000002</v>
      </c>
      <c r="DQ181">
        <f t="shared" si="41"/>
        <v>31.862808777248198</v>
      </c>
      <c r="DR181">
        <v>10917</v>
      </c>
      <c r="DS181">
        <f t="shared" si="42"/>
        <v>3.6786967883963775</v>
      </c>
      <c r="DT181">
        <f t="shared" si="43"/>
        <v>5.7886340446563187</v>
      </c>
      <c r="DU181">
        <f t="shared" si="44"/>
        <v>4.7434818816000011</v>
      </c>
      <c r="DV181">
        <f t="shared" si="45"/>
        <v>14.210812714652697</v>
      </c>
    </row>
    <row r="182" spans="1:126" x14ac:dyDescent="0.2">
      <c r="A182" t="s">
        <v>12</v>
      </c>
      <c r="B182">
        <v>2018</v>
      </c>
      <c r="C182">
        <v>1</v>
      </c>
      <c r="D182">
        <v>9</v>
      </c>
      <c r="E182">
        <v>18</v>
      </c>
      <c r="F182">
        <v>10918</v>
      </c>
      <c r="G182">
        <v>20</v>
      </c>
      <c r="H182" s="1">
        <v>3</v>
      </c>
      <c r="I182" s="2">
        <v>22.538742023701001</v>
      </c>
      <c r="J182">
        <v>21</v>
      </c>
      <c r="K182" s="2">
        <v>3.6946631059252506</v>
      </c>
      <c r="M182" t="s">
        <v>12</v>
      </c>
      <c r="N182">
        <v>2018</v>
      </c>
      <c r="O182">
        <v>2</v>
      </c>
      <c r="P182">
        <v>9</v>
      </c>
      <c r="Q182">
        <v>18</v>
      </c>
      <c r="R182">
        <v>10918</v>
      </c>
      <c r="S182">
        <v>20</v>
      </c>
      <c r="T182" s="1"/>
      <c r="U182" s="2"/>
      <c r="W182" s="2">
        <v>2.9530752768000004</v>
      </c>
      <c r="Y182" t="s">
        <v>12</v>
      </c>
      <c r="Z182">
        <v>2018</v>
      </c>
      <c r="AA182">
        <v>3</v>
      </c>
      <c r="AB182">
        <v>9</v>
      </c>
      <c r="AC182">
        <v>18</v>
      </c>
      <c r="AD182">
        <v>10918</v>
      </c>
      <c r="AE182">
        <v>20</v>
      </c>
      <c r="AH182">
        <v>18</v>
      </c>
      <c r="AI182">
        <v>0.51127591679999995</v>
      </c>
      <c r="AJ182">
        <v>6</v>
      </c>
      <c r="AK182">
        <f t="shared" si="36"/>
        <v>1.9958</v>
      </c>
      <c r="AL182" t="s">
        <v>12</v>
      </c>
      <c r="AM182">
        <v>2019</v>
      </c>
      <c r="AN182">
        <v>1</v>
      </c>
      <c r="AO182">
        <v>9</v>
      </c>
      <c r="AP182">
        <v>18</v>
      </c>
      <c r="AQ182">
        <v>10918</v>
      </c>
      <c r="AR182">
        <v>20</v>
      </c>
      <c r="AS182" s="1">
        <v>2.6</v>
      </c>
      <c r="AT182" s="2">
        <v>16.731455135655033</v>
      </c>
      <c r="AU182">
        <v>28.5</v>
      </c>
      <c r="AV182" s="2">
        <v>5.8772221055584506</v>
      </c>
      <c r="AX182" t="s">
        <v>12</v>
      </c>
      <c r="AY182">
        <v>2019</v>
      </c>
      <c r="AZ182">
        <v>2</v>
      </c>
      <c r="BA182">
        <v>9</v>
      </c>
      <c r="BB182">
        <v>18</v>
      </c>
      <c r="BC182">
        <v>10918</v>
      </c>
      <c r="BD182">
        <v>20</v>
      </c>
      <c r="BE182" s="1">
        <v>2.5</v>
      </c>
      <c r="BF182" s="2"/>
      <c r="BG182" s="1">
        <v>12</v>
      </c>
      <c r="BH182" s="2">
        <v>3.4220178432000004</v>
      </c>
      <c r="BJ182" t="s">
        <v>12</v>
      </c>
      <c r="BK182">
        <v>2019</v>
      </c>
      <c r="BL182">
        <v>3</v>
      </c>
      <c r="BM182">
        <v>9</v>
      </c>
      <c r="BN182">
        <v>18</v>
      </c>
      <c r="BO182">
        <v>10918</v>
      </c>
      <c r="BP182">
        <v>20</v>
      </c>
      <c r="BQ182" s="1"/>
      <c r="BR182" s="2"/>
      <c r="BS182" s="1">
        <v>15.75</v>
      </c>
      <c r="BT182" s="2">
        <v>2.4656586240000005</v>
      </c>
      <c r="BV182" t="s">
        <v>12</v>
      </c>
      <c r="BW182">
        <v>2019</v>
      </c>
      <c r="BX182">
        <v>4</v>
      </c>
      <c r="BY182">
        <v>9</v>
      </c>
      <c r="BZ182">
        <v>18</v>
      </c>
      <c r="CA182">
        <v>10918</v>
      </c>
      <c r="CB182">
        <v>20</v>
      </c>
      <c r="CC182" s="1"/>
      <c r="CD182" s="2"/>
      <c r="CE182" s="1">
        <v>11.75</v>
      </c>
      <c r="CF182" s="2">
        <v>1.9693859328000005</v>
      </c>
      <c r="CH182" t="s">
        <v>12</v>
      </c>
      <c r="CI182">
        <v>2019</v>
      </c>
      <c r="CJ182">
        <v>5</v>
      </c>
      <c r="CK182">
        <v>9</v>
      </c>
      <c r="CL182">
        <v>18</v>
      </c>
      <c r="CM182">
        <v>10918</v>
      </c>
      <c r="CN182">
        <v>20</v>
      </c>
      <c r="CO182" s="1"/>
      <c r="CP182" s="2"/>
      <c r="CQ182" s="1">
        <v>12.75</v>
      </c>
      <c r="CR182" s="2">
        <v>1.3500579840000004</v>
      </c>
      <c r="CS182" s="1">
        <v>7.3025000000000002</v>
      </c>
      <c r="CT182">
        <f t="shared" si="37"/>
        <v>1.4313575000000003</v>
      </c>
      <c r="CW182">
        <v>10918</v>
      </c>
      <c r="CY182">
        <v>1.8948600000000002</v>
      </c>
      <c r="CZ182">
        <f t="shared" si="31"/>
        <v>4.2444864000000004</v>
      </c>
      <c r="DB182">
        <v>0.63888000000000023</v>
      </c>
      <c r="DC182">
        <f t="shared" si="32"/>
        <v>1.4310912000000007</v>
      </c>
      <c r="DE182">
        <v>0.79134000000000004</v>
      </c>
      <c r="DF182">
        <f t="shared" si="33"/>
        <v>1.7726016000000002</v>
      </c>
      <c r="DH182">
        <v>0.97284000000000004</v>
      </c>
      <c r="DI182">
        <f t="shared" si="34"/>
        <v>2.1791616000000005</v>
      </c>
      <c r="DK182">
        <v>8.7120000000000017E-2</v>
      </c>
      <c r="DL182">
        <f t="shared" si="35"/>
        <v>0.19514880000000007</v>
      </c>
      <c r="DN182">
        <f t="shared" si="38"/>
        <v>7.1590142995252508</v>
      </c>
      <c r="DO182">
        <f t="shared" si="39"/>
        <v>15.084342489558452</v>
      </c>
      <c r="DP182">
        <f t="shared" si="40"/>
        <v>9.8224896000000026</v>
      </c>
      <c r="DQ182">
        <f t="shared" si="41"/>
        <v>32.065846389083703</v>
      </c>
      <c r="DR182">
        <v>10918</v>
      </c>
      <c r="DS182">
        <f t="shared" si="42"/>
        <v>3.192920377588262</v>
      </c>
      <c r="DT182">
        <f t="shared" si="43"/>
        <v>6.7276167503430697</v>
      </c>
      <c r="DU182">
        <f t="shared" si="44"/>
        <v>4.3808303616000011</v>
      </c>
      <c r="DV182">
        <f t="shared" si="45"/>
        <v>14.301367489531332</v>
      </c>
    </row>
    <row r="183" spans="1:126" x14ac:dyDescent="0.2">
      <c r="A183" t="s">
        <v>12</v>
      </c>
      <c r="B183">
        <v>2018</v>
      </c>
      <c r="C183">
        <v>1</v>
      </c>
      <c r="D183">
        <v>9</v>
      </c>
      <c r="E183">
        <v>19</v>
      </c>
      <c r="F183">
        <v>10919</v>
      </c>
      <c r="G183">
        <v>175</v>
      </c>
      <c r="H183" s="1">
        <v>3.6</v>
      </c>
      <c r="I183" s="2">
        <v>20.640366939856712</v>
      </c>
      <c r="J183">
        <v>25</v>
      </c>
      <c r="K183" s="2">
        <v>4.2494796960657091</v>
      </c>
      <c r="M183" t="s">
        <v>12</v>
      </c>
      <c r="N183">
        <v>2018</v>
      </c>
      <c r="O183">
        <v>2</v>
      </c>
      <c r="P183">
        <v>9</v>
      </c>
      <c r="Q183">
        <v>19</v>
      </c>
      <c r="R183">
        <v>10919</v>
      </c>
      <c r="S183">
        <v>175</v>
      </c>
      <c r="T183" s="1"/>
      <c r="U183" s="2"/>
      <c r="W183" s="2">
        <v>3.2811947519999998</v>
      </c>
      <c r="Y183" t="s">
        <v>12</v>
      </c>
      <c r="Z183">
        <v>2018</v>
      </c>
      <c r="AA183">
        <v>3</v>
      </c>
      <c r="AB183">
        <v>9</v>
      </c>
      <c r="AC183">
        <v>19</v>
      </c>
      <c r="AD183">
        <v>10919</v>
      </c>
      <c r="AE183">
        <v>175</v>
      </c>
      <c r="AH183">
        <v>18</v>
      </c>
      <c r="AI183">
        <v>2.2472360064000005</v>
      </c>
      <c r="AJ183">
        <v>13</v>
      </c>
      <c r="AK183">
        <f t="shared" si="36"/>
        <v>3.4224000000000001</v>
      </c>
      <c r="AL183" t="s">
        <v>12</v>
      </c>
      <c r="AM183">
        <v>2019</v>
      </c>
      <c r="AN183">
        <v>1</v>
      </c>
      <c r="AO183">
        <v>9</v>
      </c>
      <c r="AP183">
        <v>19</v>
      </c>
      <c r="AQ183">
        <v>10919</v>
      </c>
      <c r="AR183">
        <v>175</v>
      </c>
      <c r="AS183" s="1">
        <v>2.9</v>
      </c>
      <c r="AT183" s="2">
        <v>15.532154945468221</v>
      </c>
      <c r="AU183">
        <v>29</v>
      </c>
      <c r="AV183" s="2"/>
      <c r="AX183" t="s">
        <v>12</v>
      </c>
      <c r="AY183">
        <v>2019</v>
      </c>
      <c r="AZ183">
        <v>2</v>
      </c>
      <c r="BA183">
        <v>9</v>
      </c>
      <c r="BB183">
        <v>19</v>
      </c>
      <c r="BC183">
        <v>10919</v>
      </c>
      <c r="BD183">
        <v>175</v>
      </c>
      <c r="BE183" s="1">
        <v>2.4</v>
      </c>
      <c r="BF183" s="2"/>
      <c r="BG183" s="1">
        <v>17</v>
      </c>
      <c r="BH183" s="2">
        <v>3.8652844032000004</v>
      </c>
      <c r="BJ183" t="s">
        <v>12</v>
      </c>
      <c r="BK183">
        <v>2019</v>
      </c>
      <c r="BL183">
        <v>3</v>
      </c>
      <c r="BM183">
        <v>9</v>
      </c>
      <c r="BN183">
        <v>19</v>
      </c>
      <c r="BO183">
        <v>10919</v>
      </c>
      <c r="BP183">
        <v>175</v>
      </c>
      <c r="BQ183" s="1"/>
      <c r="BR183" s="2"/>
      <c r="BS183" s="1">
        <v>16.5</v>
      </c>
      <c r="BT183" s="2">
        <v>2.9967235584000003</v>
      </c>
      <c r="BV183" t="s">
        <v>12</v>
      </c>
      <c r="BW183">
        <v>2019</v>
      </c>
      <c r="BX183">
        <v>4</v>
      </c>
      <c r="BY183">
        <v>9</v>
      </c>
      <c r="BZ183">
        <v>19</v>
      </c>
      <c r="CA183">
        <v>10919</v>
      </c>
      <c r="CB183">
        <v>175</v>
      </c>
      <c r="CC183" s="1"/>
      <c r="CD183" s="2"/>
      <c r="CE183" s="1">
        <v>14</v>
      </c>
      <c r="CF183" s="2">
        <v>2.3839934976000006</v>
      </c>
      <c r="CH183" t="s">
        <v>12</v>
      </c>
      <c r="CI183">
        <v>2019</v>
      </c>
      <c r="CJ183">
        <v>5</v>
      </c>
      <c r="CK183">
        <v>9</v>
      </c>
      <c r="CL183">
        <v>19</v>
      </c>
      <c r="CM183">
        <v>10919</v>
      </c>
      <c r="CN183">
        <v>175</v>
      </c>
      <c r="CO183" s="1"/>
      <c r="CP183" s="2"/>
      <c r="CQ183" s="1">
        <v>16.5</v>
      </c>
      <c r="CR183" s="2">
        <v>2.5482344448000003</v>
      </c>
      <c r="CS183" s="1">
        <v>10.795</v>
      </c>
      <c r="CT183">
        <f t="shared" si="37"/>
        <v>3.0483850000000006</v>
      </c>
      <c r="CW183">
        <v>10919</v>
      </c>
      <c r="CY183">
        <v>3.1508400000000005</v>
      </c>
      <c r="CZ183">
        <f t="shared" si="31"/>
        <v>7.0578816000000018</v>
      </c>
      <c r="DB183">
        <v>1.5609</v>
      </c>
      <c r="DC183">
        <f t="shared" si="32"/>
        <v>3.4964160000000004</v>
      </c>
      <c r="DE183">
        <v>1.4592600000000004</v>
      </c>
      <c r="DF183">
        <f t="shared" si="33"/>
        <v>3.2687424000000012</v>
      </c>
      <c r="DH183">
        <v>1.1180400000000001</v>
      </c>
      <c r="DI183">
        <f t="shared" si="34"/>
        <v>2.5044096000000007</v>
      </c>
      <c r="DK183">
        <v>0.34122000000000002</v>
      </c>
      <c r="DL183">
        <f t="shared" si="35"/>
        <v>0.76433280000000015</v>
      </c>
      <c r="DN183">
        <f t="shared" si="38"/>
        <v>9.7779104544657081</v>
      </c>
      <c r="DO183">
        <f t="shared" si="39"/>
        <v>11.794235904000002</v>
      </c>
      <c r="DP183">
        <f t="shared" si="40"/>
        <v>17.091782400000003</v>
      </c>
      <c r="DQ183">
        <f t="shared" si="41"/>
        <v>38.663928758465715</v>
      </c>
      <c r="DR183">
        <v>10919</v>
      </c>
      <c r="DS183">
        <f t="shared" si="42"/>
        <v>4.3609480626917057</v>
      </c>
      <c r="DT183">
        <f t="shared" si="43"/>
        <v>5.2602292131840009</v>
      </c>
      <c r="DU183">
        <f t="shared" si="44"/>
        <v>7.6229349504000012</v>
      </c>
      <c r="DV183">
        <f t="shared" si="45"/>
        <v>17.24411222627571</v>
      </c>
    </row>
    <row r="184" spans="1:126" x14ac:dyDescent="0.2">
      <c r="A184" t="s">
        <v>12</v>
      </c>
      <c r="B184">
        <v>2018</v>
      </c>
      <c r="C184">
        <v>1</v>
      </c>
      <c r="D184">
        <v>9</v>
      </c>
      <c r="E184">
        <v>20</v>
      </c>
      <c r="F184">
        <v>10920</v>
      </c>
      <c r="G184">
        <v>187</v>
      </c>
      <c r="H184" s="1">
        <v>3.3</v>
      </c>
      <c r="I184" s="2">
        <v>22.531935026021131</v>
      </c>
      <c r="J184">
        <v>25</v>
      </c>
      <c r="K184" s="2">
        <v>4.2211968787257526</v>
      </c>
      <c r="M184" t="s">
        <v>12</v>
      </c>
      <c r="N184">
        <v>2018</v>
      </c>
      <c r="O184">
        <v>2</v>
      </c>
      <c r="P184">
        <v>9</v>
      </c>
      <c r="Q184">
        <v>20</v>
      </c>
      <c r="R184">
        <v>10920</v>
      </c>
      <c r="S184">
        <v>187</v>
      </c>
      <c r="T184" s="1"/>
      <c r="U184" s="2"/>
      <c r="W184" s="2">
        <v>2.9723764224000004</v>
      </c>
      <c r="Y184" t="s">
        <v>12</v>
      </c>
      <c r="Z184">
        <v>2018</v>
      </c>
      <c r="AA184">
        <v>3</v>
      </c>
      <c r="AB184">
        <v>9</v>
      </c>
      <c r="AC184">
        <v>20</v>
      </c>
      <c r="AD184">
        <v>10920</v>
      </c>
      <c r="AE184">
        <v>187</v>
      </c>
      <c r="AH184">
        <v>21</v>
      </c>
      <c r="AI184">
        <v>2.2234557312000001</v>
      </c>
      <c r="AJ184">
        <v>16</v>
      </c>
      <c r="AK184">
        <f t="shared" si="36"/>
        <v>4.0338000000000003</v>
      </c>
      <c r="AL184" t="s">
        <v>12</v>
      </c>
      <c r="AM184">
        <v>2019</v>
      </c>
      <c r="AN184">
        <v>1</v>
      </c>
      <c r="AO184">
        <v>9</v>
      </c>
      <c r="AP184">
        <v>20</v>
      </c>
      <c r="AQ184">
        <v>10920</v>
      </c>
      <c r="AR184">
        <v>187</v>
      </c>
      <c r="AS184" s="1">
        <v>2.7</v>
      </c>
      <c r="AT184" s="2">
        <v>17.874241940631983</v>
      </c>
      <c r="AU184">
        <v>30</v>
      </c>
      <c r="AV184" s="2">
        <v>6.1565615678263637</v>
      </c>
      <c r="AX184" t="s">
        <v>12</v>
      </c>
      <c r="AY184">
        <v>2019</v>
      </c>
      <c r="AZ184">
        <v>2</v>
      </c>
      <c r="BA184">
        <v>9</v>
      </c>
      <c r="BB184">
        <v>20</v>
      </c>
      <c r="BC184">
        <v>10920</v>
      </c>
      <c r="BD184">
        <v>187</v>
      </c>
      <c r="BE184" s="1">
        <v>2.2999999999999998</v>
      </c>
      <c r="BF184" s="2"/>
      <c r="BG184" s="1">
        <v>17</v>
      </c>
      <c r="BH184" s="2">
        <v>3.8475537408000005</v>
      </c>
      <c r="BJ184" t="s">
        <v>12</v>
      </c>
      <c r="BK184">
        <v>2019</v>
      </c>
      <c r="BL184">
        <v>3</v>
      </c>
      <c r="BM184">
        <v>9</v>
      </c>
      <c r="BN184">
        <v>20</v>
      </c>
      <c r="BO184">
        <v>10920</v>
      </c>
      <c r="BP184">
        <v>187</v>
      </c>
      <c r="BQ184" s="1"/>
      <c r="BR184" s="2"/>
      <c r="BS184" s="1">
        <v>19.75</v>
      </c>
      <c r="BT184" s="2">
        <v>3.6226215168000002</v>
      </c>
      <c r="BV184" t="s">
        <v>12</v>
      </c>
      <c r="BW184">
        <v>2019</v>
      </c>
      <c r="BX184">
        <v>4</v>
      </c>
      <c r="BY184">
        <v>9</v>
      </c>
      <c r="BZ184">
        <v>20</v>
      </c>
      <c r="CA184">
        <v>10920</v>
      </c>
      <c r="CB184">
        <v>187</v>
      </c>
      <c r="CC184" s="1"/>
      <c r="CD184" s="2"/>
      <c r="CE184" s="1">
        <v>20</v>
      </c>
      <c r="CF184" s="2">
        <v>3.0404554752000004</v>
      </c>
      <c r="CH184" t="s">
        <v>12</v>
      </c>
      <c r="CI184">
        <v>2019</v>
      </c>
      <c r="CJ184">
        <v>5</v>
      </c>
      <c r="CK184">
        <v>9</v>
      </c>
      <c r="CL184">
        <v>20</v>
      </c>
      <c r="CM184">
        <v>10920</v>
      </c>
      <c r="CN184">
        <v>187</v>
      </c>
      <c r="CO184" s="1"/>
      <c r="CP184" s="2"/>
      <c r="CQ184" s="1">
        <v>19.75</v>
      </c>
      <c r="CR184" s="2">
        <v>2.4976072704000005</v>
      </c>
      <c r="CS184" s="1">
        <v>14.922499999999999</v>
      </c>
      <c r="CT184">
        <f t="shared" si="37"/>
        <v>4.9594174999999998</v>
      </c>
      <c r="CW184">
        <v>10920</v>
      </c>
      <c r="CY184">
        <v>3.0855000000000001</v>
      </c>
      <c r="CZ184">
        <f t="shared" si="31"/>
        <v>6.9115200000000012</v>
      </c>
      <c r="DB184">
        <v>1.7932200000000003</v>
      </c>
      <c r="DC184">
        <f t="shared" si="32"/>
        <v>4.0168128000000012</v>
      </c>
      <c r="DE184">
        <v>1.46652</v>
      </c>
      <c r="DF184">
        <f t="shared" si="33"/>
        <v>3.2850048000000003</v>
      </c>
      <c r="DH184">
        <v>1.2922800000000001</v>
      </c>
      <c r="DI184">
        <f t="shared" si="34"/>
        <v>2.8947072000000005</v>
      </c>
      <c r="DK184">
        <v>0.55902000000000007</v>
      </c>
      <c r="DL184">
        <f t="shared" si="35"/>
        <v>1.2522048000000003</v>
      </c>
      <c r="DN184">
        <f t="shared" si="38"/>
        <v>9.4170290323257522</v>
      </c>
      <c r="DO184">
        <f t="shared" si="39"/>
        <v>19.164799571026364</v>
      </c>
      <c r="DP184">
        <f t="shared" si="40"/>
        <v>18.360249600000003</v>
      </c>
      <c r="DQ184">
        <f t="shared" si="41"/>
        <v>46.942078203352118</v>
      </c>
      <c r="DR184">
        <v>10920</v>
      </c>
      <c r="DS184">
        <f t="shared" si="42"/>
        <v>4.1999949484172854</v>
      </c>
      <c r="DT184">
        <f t="shared" si="43"/>
        <v>8.5475006086777583</v>
      </c>
      <c r="DU184">
        <f t="shared" si="44"/>
        <v>8.1886713216000011</v>
      </c>
      <c r="DV184">
        <f t="shared" si="45"/>
        <v>20.936166878695044</v>
      </c>
    </row>
    <row r="185" spans="1:126" x14ac:dyDescent="0.2">
      <c r="A185" t="s">
        <v>12</v>
      </c>
      <c r="B185">
        <v>2018</v>
      </c>
      <c r="C185">
        <v>1</v>
      </c>
      <c r="D185">
        <v>10</v>
      </c>
      <c r="E185">
        <v>1</v>
      </c>
      <c r="F185">
        <v>11001</v>
      </c>
      <c r="G185">
        <v>49</v>
      </c>
      <c r="H185" s="1">
        <v>2.8</v>
      </c>
      <c r="I185" s="2">
        <v>22.418510873217798</v>
      </c>
      <c r="J185">
        <v>24</v>
      </c>
      <c r="K185" s="2">
        <v>4.9218136815323312</v>
      </c>
      <c r="M185" t="s">
        <v>12</v>
      </c>
      <c r="N185">
        <v>2018</v>
      </c>
      <c r="O185">
        <v>2</v>
      </c>
      <c r="P185">
        <v>10</v>
      </c>
      <c r="Q185">
        <v>1</v>
      </c>
      <c r="R185">
        <v>11001</v>
      </c>
      <c r="S185">
        <v>49</v>
      </c>
      <c r="T185" s="1"/>
      <c r="U185" s="2"/>
      <c r="W185" s="2">
        <v>2.8565695488</v>
      </c>
      <c r="Y185" t="s">
        <v>12</v>
      </c>
      <c r="Z185">
        <v>2018</v>
      </c>
      <c r="AA185">
        <v>3</v>
      </c>
      <c r="AB185">
        <v>10</v>
      </c>
      <c r="AC185">
        <v>1</v>
      </c>
      <c r="AD185">
        <v>11001</v>
      </c>
      <c r="AE185">
        <v>49</v>
      </c>
      <c r="AH185">
        <v>12</v>
      </c>
      <c r="AI185">
        <v>1.3792559616</v>
      </c>
      <c r="AJ185">
        <v>7</v>
      </c>
      <c r="AK185">
        <f t="shared" si="36"/>
        <v>2.1996000000000002</v>
      </c>
      <c r="AL185" t="s">
        <v>12</v>
      </c>
      <c r="AM185">
        <v>2019</v>
      </c>
      <c r="AN185">
        <v>1</v>
      </c>
      <c r="AO185">
        <v>10</v>
      </c>
      <c r="AP185">
        <v>1</v>
      </c>
      <c r="AQ185">
        <v>11001</v>
      </c>
      <c r="AR185">
        <v>49</v>
      </c>
      <c r="AS185" s="1">
        <v>2.9</v>
      </c>
      <c r="AT185" s="2">
        <v>18.614130434782609</v>
      </c>
      <c r="AU185">
        <v>25.5</v>
      </c>
      <c r="AV185" s="2">
        <v>5.7212272173913057</v>
      </c>
      <c r="AX185" t="s">
        <v>12</v>
      </c>
      <c r="AY185">
        <v>2019</v>
      </c>
      <c r="AZ185">
        <v>2</v>
      </c>
      <c r="BA185">
        <v>10</v>
      </c>
      <c r="BB185">
        <v>1</v>
      </c>
      <c r="BC185">
        <v>11001</v>
      </c>
      <c r="BD185">
        <v>49</v>
      </c>
      <c r="BE185" s="1">
        <v>2.1</v>
      </c>
      <c r="BF185" s="2"/>
      <c r="BG185" s="1">
        <v>18.666666666666668</v>
      </c>
      <c r="BH185" s="2">
        <v>2.6418686976000001</v>
      </c>
      <c r="BJ185" t="s">
        <v>12</v>
      </c>
      <c r="BK185">
        <v>2019</v>
      </c>
      <c r="BL185">
        <v>3</v>
      </c>
      <c r="BM185">
        <v>10</v>
      </c>
      <c r="BN185">
        <v>1</v>
      </c>
      <c r="BO185">
        <v>11001</v>
      </c>
      <c r="BP185">
        <v>49</v>
      </c>
      <c r="BQ185" s="1"/>
      <c r="BR185" s="2"/>
      <c r="BS185" s="1">
        <v>14.75</v>
      </c>
      <c r="BT185" s="2">
        <v>2.9587903488000005</v>
      </c>
      <c r="BV185" t="s">
        <v>12</v>
      </c>
      <c r="BW185">
        <v>2019</v>
      </c>
      <c r="BX185">
        <v>4</v>
      </c>
      <c r="BY185">
        <v>10</v>
      </c>
      <c r="BZ185">
        <v>1</v>
      </c>
      <c r="CA185">
        <v>11001</v>
      </c>
      <c r="CB185">
        <v>49</v>
      </c>
      <c r="CC185" s="1"/>
      <c r="CD185" s="2"/>
      <c r="CE185" s="1">
        <v>10.5</v>
      </c>
      <c r="CF185" s="2">
        <v>1.9693859328000005</v>
      </c>
      <c r="CH185" t="s">
        <v>12</v>
      </c>
      <c r="CI185">
        <v>2019</v>
      </c>
      <c r="CJ185">
        <v>5</v>
      </c>
      <c r="CK185">
        <v>10</v>
      </c>
      <c r="CL185">
        <v>1</v>
      </c>
      <c r="CM185">
        <v>11001</v>
      </c>
      <c r="CN185">
        <v>49</v>
      </c>
      <c r="CO185" s="1"/>
      <c r="CP185" s="2"/>
      <c r="CQ185" s="1">
        <v>15.75</v>
      </c>
      <c r="CR185" s="2">
        <v>1.9238326272000004</v>
      </c>
      <c r="CS185" s="1">
        <v>7.9375</v>
      </c>
      <c r="CT185">
        <f t="shared" si="37"/>
        <v>1.7253625000000001</v>
      </c>
      <c r="CW185">
        <v>11001</v>
      </c>
      <c r="CY185">
        <v>2.11266</v>
      </c>
      <c r="CZ185">
        <f t="shared" si="31"/>
        <v>4.7323584000000007</v>
      </c>
      <c r="DB185">
        <v>0.87846000000000013</v>
      </c>
      <c r="DC185">
        <f t="shared" si="32"/>
        <v>1.9677504000000006</v>
      </c>
      <c r="DE185">
        <v>0.96557999999999999</v>
      </c>
      <c r="DF185">
        <f t="shared" si="33"/>
        <v>2.1628992</v>
      </c>
      <c r="DH185">
        <v>1.3721399999999997</v>
      </c>
      <c r="DI185">
        <f t="shared" si="34"/>
        <v>3.0735935999999997</v>
      </c>
      <c r="DK185">
        <v>0.20327999999999999</v>
      </c>
      <c r="DL185">
        <f t="shared" si="35"/>
        <v>0.45534720000000001</v>
      </c>
      <c r="DN185">
        <f t="shared" si="38"/>
        <v>9.157639191932331</v>
      </c>
      <c r="DO185">
        <f t="shared" si="39"/>
        <v>15.215104823791307</v>
      </c>
      <c r="DP185">
        <f t="shared" si="40"/>
        <v>12.3919488</v>
      </c>
      <c r="DQ185">
        <f t="shared" si="41"/>
        <v>36.764692815723642</v>
      </c>
      <c r="DR185">
        <v>11001</v>
      </c>
      <c r="DS185">
        <f t="shared" si="42"/>
        <v>4.0843070796018193</v>
      </c>
      <c r="DT185">
        <f t="shared" si="43"/>
        <v>6.7859367514109232</v>
      </c>
      <c r="DU185">
        <f t="shared" si="44"/>
        <v>5.5268091648000004</v>
      </c>
      <c r="DV185">
        <f t="shared" si="45"/>
        <v>16.397052995812743</v>
      </c>
    </row>
    <row r="186" spans="1:126" x14ac:dyDescent="0.2">
      <c r="A186" t="s">
        <v>12</v>
      </c>
      <c r="B186">
        <v>2018</v>
      </c>
      <c r="C186">
        <v>1</v>
      </c>
      <c r="D186">
        <v>10</v>
      </c>
      <c r="E186">
        <v>2</v>
      </c>
      <c r="F186">
        <v>11002</v>
      </c>
      <c r="G186">
        <v>92</v>
      </c>
      <c r="H186" s="1">
        <v>2.7</v>
      </c>
      <c r="I186" s="2">
        <v>24.948910081743865</v>
      </c>
      <c r="J186">
        <v>26</v>
      </c>
      <c r="K186" s="2">
        <v>4.1627811335149865</v>
      </c>
      <c r="M186" t="s">
        <v>12</v>
      </c>
      <c r="N186">
        <v>2018</v>
      </c>
      <c r="O186">
        <v>2</v>
      </c>
      <c r="P186">
        <v>10</v>
      </c>
      <c r="Q186">
        <v>2</v>
      </c>
      <c r="R186">
        <v>11002</v>
      </c>
      <c r="S186">
        <v>92</v>
      </c>
      <c r="T186" s="1"/>
      <c r="U186" s="2"/>
      <c r="W186" s="2">
        <v>4.6515760896000016</v>
      </c>
      <c r="Y186" t="s">
        <v>12</v>
      </c>
      <c r="Z186">
        <v>2018</v>
      </c>
      <c r="AA186">
        <v>3</v>
      </c>
      <c r="AB186">
        <v>10</v>
      </c>
      <c r="AC186">
        <v>2</v>
      </c>
      <c r="AD186">
        <v>11002</v>
      </c>
      <c r="AE186">
        <v>92</v>
      </c>
      <c r="AH186">
        <v>13</v>
      </c>
      <c r="AI186">
        <v>1.9499825664000008</v>
      </c>
      <c r="AJ186">
        <v>10</v>
      </c>
      <c r="AK186">
        <f t="shared" si="36"/>
        <v>2.8110000000000004</v>
      </c>
      <c r="AL186" t="s">
        <v>12</v>
      </c>
      <c r="AM186">
        <v>2019</v>
      </c>
      <c r="AN186">
        <v>1</v>
      </c>
      <c r="AO186">
        <v>10</v>
      </c>
      <c r="AP186">
        <v>2</v>
      </c>
      <c r="AQ186">
        <v>11002</v>
      </c>
      <c r="AR186">
        <v>92</v>
      </c>
      <c r="AS186" s="1">
        <v>2.8</v>
      </c>
      <c r="AT186" s="2">
        <v>18.140981340704908</v>
      </c>
      <c r="AU186">
        <v>27</v>
      </c>
      <c r="AV186" s="2">
        <v>5.9298194885970981</v>
      </c>
      <c r="AX186" t="s">
        <v>12</v>
      </c>
      <c r="AY186">
        <v>2019</v>
      </c>
      <c r="AZ186">
        <v>2</v>
      </c>
      <c r="BA186">
        <v>10</v>
      </c>
      <c r="BB186">
        <v>2</v>
      </c>
      <c r="BC186">
        <v>11002</v>
      </c>
      <c r="BD186">
        <v>92</v>
      </c>
      <c r="BE186" s="1">
        <v>2.5</v>
      </c>
      <c r="BF186" s="2"/>
      <c r="BG186" s="1">
        <v>15.5</v>
      </c>
      <c r="BH186" s="2">
        <v>4.3972042752000009</v>
      </c>
      <c r="BJ186" t="s">
        <v>12</v>
      </c>
      <c r="BK186">
        <v>2019</v>
      </c>
      <c r="BL186">
        <v>3</v>
      </c>
      <c r="BM186">
        <v>10</v>
      </c>
      <c r="BN186">
        <v>2</v>
      </c>
      <c r="BO186">
        <v>11002</v>
      </c>
      <c r="BP186">
        <v>92</v>
      </c>
      <c r="BQ186" s="1"/>
      <c r="BR186" s="2"/>
      <c r="BS186" s="1">
        <v>22.5</v>
      </c>
      <c r="BT186" s="2">
        <v>3.3001892352000004</v>
      </c>
      <c r="BV186" t="s">
        <v>12</v>
      </c>
      <c r="BW186">
        <v>2019</v>
      </c>
      <c r="BX186">
        <v>4</v>
      </c>
      <c r="BY186">
        <v>10</v>
      </c>
      <c r="BZ186">
        <v>2</v>
      </c>
      <c r="CA186">
        <v>11002</v>
      </c>
      <c r="CB186">
        <v>92</v>
      </c>
      <c r="CC186" s="1"/>
      <c r="CD186" s="2"/>
      <c r="CE186" s="1">
        <v>16.5</v>
      </c>
      <c r="CF186" s="2">
        <v>2.4703700735999998</v>
      </c>
      <c r="CH186" t="s">
        <v>12</v>
      </c>
      <c r="CI186">
        <v>2019</v>
      </c>
      <c r="CJ186">
        <v>5</v>
      </c>
      <c r="CK186">
        <v>10</v>
      </c>
      <c r="CL186">
        <v>2</v>
      </c>
      <c r="CM186">
        <v>11002</v>
      </c>
      <c r="CN186">
        <v>92</v>
      </c>
      <c r="CO186" s="1"/>
      <c r="CP186" s="2"/>
      <c r="CQ186" s="1">
        <v>16.5</v>
      </c>
      <c r="CR186" s="2">
        <v>1.7044482048000005</v>
      </c>
      <c r="CS186" s="1">
        <v>12.065</v>
      </c>
      <c r="CT186">
        <f t="shared" si="37"/>
        <v>3.6363950000000003</v>
      </c>
      <c r="CW186">
        <v>11002</v>
      </c>
      <c r="CY186">
        <v>2.3086800000000003</v>
      </c>
      <c r="CZ186">
        <f t="shared" si="31"/>
        <v>5.1714432000000015</v>
      </c>
      <c r="DB186">
        <v>1.2777600000000005</v>
      </c>
      <c r="DC186">
        <f t="shared" si="32"/>
        <v>2.8621824000000013</v>
      </c>
      <c r="DE186">
        <v>1.1325600000000002</v>
      </c>
      <c r="DF186">
        <f t="shared" si="33"/>
        <v>2.5369344000000007</v>
      </c>
      <c r="DH186">
        <v>1.0527</v>
      </c>
      <c r="DI186">
        <f t="shared" si="34"/>
        <v>2.3580480000000001</v>
      </c>
      <c r="DK186">
        <v>0.20327999999999999</v>
      </c>
      <c r="DL186">
        <f t="shared" si="35"/>
        <v>0.45534720000000001</v>
      </c>
      <c r="DN186">
        <f t="shared" si="38"/>
        <v>10.76433978951499</v>
      </c>
      <c r="DO186">
        <f t="shared" si="39"/>
        <v>17.802031277397099</v>
      </c>
      <c r="DP186">
        <f t="shared" si="40"/>
        <v>13.383955200000004</v>
      </c>
      <c r="DQ186">
        <f t="shared" si="41"/>
        <v>41.950326266912093</v>
      </c>
      <c r="DR186">
        <v>11002</v>
      </c>
      <c r="DS186">
        <f t="shared" si="42"/>
        <v>4.8008955461236855</v>
      </c>
      <c r="DT186">
        <f t="shared" si="43"/>
        <v>7.939705949719106</v>
      </c>
      <c r="DU186">
        <f t="shared" si="44"/>
        <v>5.9692440192000022</v>
      </c>
      <c r="DV186">
        <f t="shared" si="45"/>
        <v>18.709845515042794</v>
      </c>
    </row>
    <row r="187" spans="1:126" x14ac:dyDescent="0.2">
      <c r="A187" t="s">
        <v>12</v>
      </c>
      <c r="B187">
        <v>2018</v>
      </c>
      <c r="C187">
        <v>1</v>
      </c>
      <c r="D187">
        <v>10</v>
      </c>
      <c r="E187">
        <v>3</v>
      </c>
      <c r="F187">
        <v>11003</v>
      </c>
      <c r="G187">
        <v>198</v>
      </c>
      <c r="H187" s="1">
        <v>3.5454545454545454</v>
      </c>
      <c r="I187" s="2">
        <v>21.688383345358854</v>
      </c>
      <c r="J187">
        <v>23</v>
      </c>
      <c r="K187" s="2">
        <v>4.3594358433003704</v>
      </c>
      <c r="M187" t="s">
        <v>12</v>
      </c>
      <c r="N187">
        <v>2018</v>
      </c>
      <c r="O187">
        <v>2</v>
      </c>
      <c r="P187">
        <v>10</v>
      </c>
      <c r="Q187">
        <v>3</v>
      </c>
      <c r="R187">
        <v>11003</v>
      </c>
      <c r="S187">
        <v>198</v>
      </c>
      <c r="T187" s="1"/>
      <c r="U187" s="2"/>
      <c r="W187" s="2">
        <v>3.995337139200001</v>
      </c>
      <c r="Y187" t="s">
        <v>12</v>
      </c>
      <c r="Z187">
        <v>2018</v>
      </c>
      <c r="AA187">
        <v>3</v>
      </c>
      <c r="AB187">
        <v>10</v>
      </c>
      <c r="AC187">
        <v>3</v>
      </c>
      <c r="AD187">
        <v>11003</v>
      </c>
      <c r="AE187">
        <v>198</v>
      </c>
      <c r="AH187">
        <v>14</v>
      </c>
      <c r="AI187">
        <v>2.4969288960000005</v>
      </c>
      <c r="AJ187">
        <v>9</v>
      </c>
      <c r="AK187">
        <f t="shared" si="36"/>
        <v>2.6072000000000002</v>
      </c>
      <c r="AL187" t="s">
        <v>12</v>
      </c>
      <c r="AM187">
        <v>2019</v>
      </c>
      <c r="AN187">
        <v>1</v>
      </c>
      <c r="AO187">
        <v>10</v>
      </c>
      <c r="AP187">
        <v>3</v>
      </c>
      <c r="AQ187">
        <v>11003</v>
      </c>
      <c r="AR187">
        <v>198</v>
      </c>
      <c r="AS187" s="1">
        <v>2.9</v>
      </c>
      <c r="AT187" s="2">
        <v>18.013631937682568</v>
      </c>
      <c r="AU187">
        <v>27</v>
      </c>
      <c r="AV187" s="2">
        <v>5.7124253164556951</v>
      </c>
      <c r="AX187" t="s">
        <v>12</v>
      </c>
      <c r="AY187">
        <v>2019</v>
      </c>
      <c r="AZ187">
        <v>2</v>
      </c>
      <c r="BA187">
        <v>10</v>
      </c>
      <c r="BB187">
        <v>3</v>
      </c>
      <c r="BC187">
        <v>11003</v>
      </c>
      <c r="BD187">
        <v>198</v>
      </c>
      <c r="BE187" s="1">
        <v>2.2999999999999998</v>
      </c>
      <c r="BF187" s="2"/>
      <c r="BG187" s="1">
        <v>16.5</v>
      </c>
      <c r="BH187" s="2">
        <v>4.0780523520000003</v>
      </c>
      <c r="BJ187" t="s">
        <v>12</v>
      </c>
      <c r="BK187">
        <v>2019</v>
      </c>
      <c r="BL187">
        <v>3</v>
      </c>
      <c r="BM187">
        <v>10</v>
      </c>
      <c r="BN187">
        <v>3</v>
      </c>
      <c r="BO187">
        <v>11003</v>
      </c>
      <c r="BP187">
        <v>198</v>
      </c>
      <c r="BQ187" s="1"/>
      <c r="BR187" s="2"/>
      <c r="BS187" s="1">
        <v>18.5</v>
      </c>
      <c r="BT187" s="2">
        <v>3.4139888640000007</v>
      </c>
      <c r="BV187" t="s">
        <v>12</v>
      </c>
      <c r="BW187">
        <v>2019</v>
      </c>
      <c r="BX187">
        <v>4</v>
      </c>
      <c r="BY187">
        <v>10</v>
      </c>
      <c r="BZ187">
        <v>3</v>
      </c>
      <c r="CA187">
        <v>11003</v>
      </c>
      <c r="CB187">
        <v>198</v>
      </c>
      <c r="CC187" s="1"/>
      <c r="CD187" s="2"/>
      <c r="CE187" s="1">
        <v>16.75</v>
      </c>
      <c r="CF187" s="2">
        <v>2.4012688128000002</v>
      </c>
      <c r="CH187" t="s">
        <v>12</v>
      </c>
      <c r="CI187">
        <v>2019</v>
      </c>
      <c r="CJ187">
        <v>5</v>
      </c>
      <c r="CK187">
        <v>10</v>
      </c>
      <c r="CL187">
        <v>3</v>
      </c>
      <c r="CM187">
        <v>11003</v>
      </c>
      <c r="CN187">
        <v>198</v>
      </c>
      <c r="CO187" s="1"/>
      <c r="CP187" s="2"/>
      <c r="CQ187" s="1">
        <v>16.75</v>
      </c>
      <c r="CR187" s="2">
        <v>2.3626014720000006</v>
      </c>
      <c r="CS187" s="1">
        <v>11.7475</v>
      </c>
      <c r="CT187">
        <f t="shared" si="37"/>
        <v>3.4893925000000001</v>
      </c>
      <c r="CW187">
        <v>11003</v>
      </c>
      <c r="CY187">
        <v>2.5264799999999998</v>
      </c>
      <c r="CZ187">
        <f t="shared" si="31"/>
        <v>5.6593152</v>
      </c>
      <c r="DB187">
        <v>1.5681600000000002</v>
      </c>
      <c r="DC187">
        <f t="shared" si="32"/>
        <v>3.5126784000000009</v>
      </c>
      <c r="DE187">
        <v>1.3213200000000003</v>
      </c>
      <c r="DF187">
        <f t="shared" si="33"/>
        <v>2.959756800000001</v>
      </c>
      <c r="DH187">
        <v>1.0454399999999999</v>
      </c>
      <c r="DI187">
        <f t="shared" si="34"/>
        <v>2.3417856000000001</v>
      </c>
      <c r="DK187">
        <v>0.43559999999999999</v>
      </c>
      <c r="DL187">
        <f t="shared" si="35"/>
        <v>0.97574400000000006</v>
      </c>
      <c r="DN187">
        <f t="shared" si="38"/>
        <v>10.851701878500371</v>
      </c>
      <c r="DO187">
        <f t="shared" si="39"/>
        <v>17.968336817255697</v>
      </c>
      <c r="DP187">
        <f t="shared" si="40"/>
        <v>15.449280000000002</v>
      </c>
      <c r="DQ187">
        <f t="shared" si="41"/>
        <v>44.26931869575607</v>
      </c>
      <c r="DR187">
        <v>11003</v>
      </c>
      <c r="DS187">
        <f t="shared" si="42"/>
        <v>4.8398590378111654</v>
      </c>
      <c r="DT187">
        <f t="shared" si="43"/>
        <v>8.013878220496041</v>
      </c>
      <c r="DU187">
        <f t="shared" si="44"/>
        <v>6.890378880000001</v>
      </c>
      <c r="DV187">
        <f t="shared" si="45"/>
        <v>19.744116138307209</v>
      </c>
    </row>
    <row r="188" spans="1:126" x14ac:dyDescent="0.2">
      <c r="A188" t="s">
        <v>12</v>
      </c>
      <c r="B188">
        <v>2018</v>
      </c>
      <c r="C188">
        <v>1</v>
      </c>
      <c r="D188">
        <v>10</v>
      </c>
      <c r="E188">
        <v>4</v>
      </c>
      <c r="F188">
        <v>11004</v>
      </c>
      <c r="G188">
        <v>96</v>
      </c>
      <c r="H188" s="1">
        <v>3.4</v>
      </c>
      <c r="I188" s="2">
        <v>22.161466709552915</v>
      </c>
      <c r="J188">
        <v>25</v>
      </c>
      <c r="K188" s="2">
        <v>5.0599968524927652</v>
      </c>
      <c r="M188" t="s">
        <v>12</v>
      </c>
      <c r="N188">
        <v>2018</v>
      </c>
      <c r="O188">
        <v>2</v>
      </c>
      <c r="P188">
        <v>10</v>
      </c>
      <c r="Q188">
        <v>4</v>
      </c>
      <c r="R188">
        <v>11004</v>
      </c>
      <c r="S188">
        <v>96</v>
      </c>
      <c r="T188" s="1"/>
      <c r="U188" s="2"/>
      <c r="W188" s="2">
        <v>3.3777004800000001</v>
      </c>
      <c r="Y188" t="s">
        <v>12</v>
      </c>
      <c r="Z188">
        <v>2018</v>
      </c>
      <c r="AA188">
        <v>3</v>
      </c>
      <c r="AB188">
        <v>10</v>
      </c>
      <c r="AC188">
        <v>4</v>
      </c>
      <c r="AD188">
        <v>11004</v>
      </c>
      <c r="AE188">
        <v>96</v>
      </c>
      <c r="AH188">
        <v>16</v>
      </c>
      <c r="AI188">
        <v>1.6170587136000005</v>
      </c>
      <c r="AJ188">
        <v>5</v>
      </c>
      <c r="AK188">
        <f t="shared" si="36"/>
        <v>1.7920000000000003</v>
      </c>
      <c r="AL188" t="s">
        <v>12</v>
      </c>
      <c r="AM188">
        <v>2019</v>
      </c>
      <c r="AN188">
        <v>1</v>
      </c>
      <c r="AO188">
        <v>10</v>
      </c>
      <c r="AP188">
        <v>4</v>
      </c>
      <c r="AQ188">
        <v>11004</v>
      </c>
      <c r="AR188">
        <v>96</v>
      </c>
      <c r="AS188" s="1">
        <v>2.9</v>
      </c>
      <c r="AT188" s="2">
        <v>17.462482946793997</v>
      </c>
      <c r="AU188">
        <v>28</v>
      </c>
      <c r="AV188" s="2">
        <v>4.9072069326057308</v>
      </c>
      <c r="AX188" t="s">
        <v>12</v>
      </c>
      <c r="AY188">
        <v>2019</v>
      </c>
      <c r="AZ188">
        <v>2</v>
      </c>
      <c r="BA188">
        <v>10</v>
      </c>
      <c r="BB188">
        <v>4</v>
      </c>
      <c r="BC188">
        <v>11004</v>
      </c>
      <c r="BD188">
        <v>96</v>
      </c>
      <c r="BE188" s="1">
        <v>2.4</v>
      </c>
      <c r="BF188" s="2"/>
      <c r="BG188" s="1">
        <v>14.833333333333334</v>
      </c>
      <c r="BH188" s="2">
        <v>3.280172544</v>
      </c>
      <c r="BJ188" t="s">
        <v>12</v>
      </c>
      <c r="BK188">
        <v>2019</v>
      </c>
      <c r="BL188">
        <v>3</v>
      </c>
      <c r="BM188">
        <v>10</v>
      </c>
      <c r="BN188">
        <v>4</v>
      </c>
      <c r="BO188">
        <v>11004</v>
      </c>
      <c r="BP188">
        <v>96</v>
      </c>
      <c r="BQ188" s="1"/>
      <c r="BR188" s="2"/>
      <c r="BS188" s="1">
        <v>15.25</v>
      </c>
      <c r="BT188" s="2">
        <v>2.6363580672000002</v>
      </c>
      <c r="BV188" t="s">
        <v>12</v>
      </c>
      <c r="BW188">
        <v>2019</v>
      </c>
      <c r="BX188">
        <v>4</v>
      </c>
      <c r="BY188">
        <v>10</v>
      </c>
      <c r="BZ188">
        <v>4</v>
      </c>
      <c r="CA188">
        <v>11004</v>
      </c>
      <c r="CB188">
        <v>96</v>
      </c>
      <c r="CC188" s="1"/>
      <c r="CD188" s="2"/>
      <c r="CE188" s="1">
        <v>15.5</v>
      </c>
      <c r="CF188" s="2">
        <v>2.2976169216</v>
      </c>
      <c r="CH188" t="s">
        <v>12</v>
      </c>
      <c r="CI188">
        <v>2019</v>
      </c>
      <c r="CJ188">
        <v>5</v>
      </c>
      <c r="CK188">
        <v>10</v>
      </c>
      <c r="CL188">
        <v>4</v>
      </c>
      <c r="CM188">
        <v>11004</v>
      </c>
      <c r="CN188">
        <v>96</v>
      </c>
      <c r="CO188" s="1"/>
      <c r="CP188" s="2"/>
      <c r="CQ188" s="1">
        <v>15.75</v>
      </c>
      <c r="CR188" s="2">
        <v>2.0082112512000005</v>
      </c>
      <c r="CS188" s="1">
        <v>10.795</v>
      </c>
      <c r="CT188">
        <f t="shared" si="37"/>
        <v>3.0483850000000006</v>
      </c>
      <c r="CW188">
        <v>11004</v>
      </c>
      <c r="CY188">
        <v>2.5773000000000001</v>
      </c>
      <c r="CZ188">
        <f t="shared" si="31"/>
        <v>5.7731520000000005</v>
      </c>
      <c r="DB188">
        <v>0.85668000000000022</v>
      </c>
      <c r="DC188">
        <f t="shared" si="32"/>
        <v>1.9189632000000008</v>
      </c>
      <c r="DE188">
        <v>1.0164</v>
      </c>
      <c r="DF188">
        <f t="shared" si="33"/>
        <v>2.2767360000000001</v>
      </c>
      <c r="DH188">
        <v>0.97284000000000004</v>
      </c>
      <c r="DI188">
        <f t="shared" si="34"/>
        <v>2.1791616000000005</v>
      </c>
      <c r="DK188">
        <v>0.23958000000000002</v>
      </c>
      <c r="DL188">
        <f t="shared" si="35"/>
        <v>0.53665920000000011</v>
      </c>
      <c r="DN188">
        <f t="shared" si="38"/>
        <v>10.054756046092766</v>
      </c>
      <c r="DO188">
        <f t="shared" si="39"/>
        <v>15.129565716605731</v>
      </c>
      <c r="DP188">
        <f t="shared" si="40"/>
        <v>12.684672000000003</v>
      </c>
      <c r="DQ188">
        <f t="shared" si="41"/>
        <v>37.868993762698494</v>
      </c>
      <c r="DR188">
        <v>11004</v>
      </c>
      <c r="DS188">
        <f t="shared" si="42"/>
        <v>4.4844211965573741</v>
      </c>
      <c r="DT188">
        <f t="shared" si="43"/>
        <v>6.7477863096061563</v>
      </c>
      <c r="DU188">
        <f t="shared" si="44"/>
        <v>5.6573637120000013</v>
      </c>
      <c r="DV188">
        <f t="shared" si="45"/>
        <v>16.889571218163528</v>
      </c>
    </row>
    <row r="189" spans="1:126" x14ac:dyDescent="0.2">
      <c r="A189" t="s">
        <v>12</v>
      </c>
      <c r="B189">
        <v>2018</v>
      </c>
      <c r="C189">
        <v>1</v>
      </c>
      <c r="D189">
        <v>10</v>
      </c>
      <c r="E189">
        <v>5</v>
      </c>
      <c r="F189">
        <v>11005</v>
      </c>
      <c r="G189">
        <v>57</v>
      </c>
      <c r="H189" s="1">
        <v>3</v>
      </c>
      <c r="I189" s="2">
        <v>21.871698837990976</v>
      </c>
      <c r="J189">
        <v>21</v>
      </c>
      <c r="K189" s="2">
        <v>4.3536004978392402</v>
      </c>
      <c r="M189" t="s">
        <v>12</v>
      </c>
      <c r="N189">
        <v>2018</v>
      </c>
      <c r="O189">
        <v>2</v>
      </c>
      <c r="P189">
        <v>10</v>
      </c>
      <c r="Q189">
        <v>5</v>
      </c>
      <c r="R189">
        <v>11005</v>
      </c>
      <c r="S189">
        <v>57</v>
      </c>
      <c r="T189" s="1"/>
      <c r="U189" s="2"/>
      <c r="W189" s="2">
        <v>2.5670523647999999</v>
      </c>
      <c r="Y189" t="s">
        <v>12</v>
      </c>
      <c r="Z189">
        <v>2018</v>
      </c>
      <c r="AA189">
        <v>3</v>
      </c>
      <c r="AB189">
        <v>10</v>
      </c>
      <c r="AC189">
        <v>5</v>
      </c>
      <c r="AD189">
        <v>11005</v>
      </c>
      <c r="AE189">
        <v>57</v>
      </c>
      <c r="AH189">
        <v>13</v>
      </c>
      <c r="AI189">
        <v>0.82041949440000006</v>
      </c>
      <c r="AJ189">
        <v>4</v>
      </c>
      <c r="AK189">
        <f t="shared" si="36"/>
        <v>1.5882000000000001</v>
      </c>
      <c r="AL189" t="s">
        <v>12</v>
      </c>
      <c r="AM189">
        <v>2019</v>
      </c>
      <c r="AN189">
        <v>1</v>
      </c>
      <c r="AO189">
        <v>10</v>
      </c>
      <c r="AP189">
        <v>5</v>
      </c>
      <c r="AQ189">
        <v>11005</v>
      </c>
      <c r="AR189">
        <v>57</v>
      </c>
      <c r="AS189" s="1">
        <v>2.2999999999999998</v>
      </c>
      <c r="AT189" s="2">
        <v>14.225252762755701</v>
      </c>
      <c r="AU189">
        <v>23</v>
      </c>
      <c r="AV189" s="2">
        <v>3.359009617681636</v>
      </c>
      <c r="AX189" t="s">
        <v>12</v>
      </c>
      <c r="AY189">
        <v>2019</v>
      </c>
      <c r="AZ189">
        <v>2</v>
      </c>
      <c r="BA189">
        <v>10</v>
      </c>
      <c r="BB189">
        <v>5</v>
      </c>
      <c r="BC189">
        <v>11005</v>
      </c>
      <c r="BD189">
        <v>57</v>
      </c>
      <c r="BE189" s="1">
        <v>1.2</v>
      </c>
      <c r="BF189" s="2"/>
      <c r="BG189" s="1">
        <v>21.333333333333332</v>
      </c>
      <c r="BH189" s="2">
        <v>1.4716449791999999</v>
      </c>
      <c r="BJ189" t="s">
        <v>12</v>
      </c>
      <c r="BK189">
        <v>2019</v>
      </c>
      <c r="BL189">
        <v>3</v>
      </c>
      <c r="BM189">
        <v>10</v>
      </c>
      <c r="BN189">
        <v>5</v>
      </c>
      <c r="BO189">
        <v>11005</v>
      </c>
      <c r="BP189">
        <v>57</v>
      </c>
      <c r="BQ189" s="1"/>
      <c r="BR189" s="2"/>
      <c r="BS189" s="1">
        <v>13</v>
      </c>
      <c r="BT189" s="2">
        <v>2.4277254144000002</v>
      </c>
      <c r="BV189" t="s">
        <v>12</v>
      </c>
      <c r="BW189">
        <v>2019</v>
      </c>
      <c r="BX189">
        <v>4</v>
      </c>
      <c r="BY189">
        <v>10</v>
      </c>
      <c r="BZ189">
        <v>5</v>
      </c>
      <c r="CA189">
        <v>11005</v>
      </c>
      <c r="CB189">
        <v>57</v>
      </c>
      <c r="CC189" s="1"/>
      <c r="CD189" s="2"/>
      <c r="CE189" s="1">
        <v>11</v>
      </c>
      <c r="CF189" s="2">
        <v>1.813908096</v>
      </c>
      <c r="CH189" t="s">
        <v>12</v>
      </c>
      <c r="CI189">
        <v>2019</v>
      </c>
      <c r="CJ189">
        <v>5</v>
      </c>
      <c r="CK189">
        <v>10</v>
      </c>
      <c r="CL189">
        <v>5</v>
      </c>
      <c r="CM189">
        <v>11005</v>
      </c>
      <c r="CN189">
        <v>57</v>
      </c>
      <c r="CO189" s="1"/>
      <c r="CP189" s="2"/>
      <c r="CQ189" s="1">
        <v>13.75</v>
      </c>
      <c r="CR189" s="2">
        <v>1.9069569024000004</v>
      </c>
      <c r="CS189" s="1">
        <v>8.5724999999999998</v>
      </c>
      <c r="CT189">
        <f t="shared" si="37"/>
        <v>2.0193675</v>
      </c>
      <c r="CW189">
        <v>11005</v>
      </c>
      <c r="CY189">
        <v>1.9601999999999999</v>
      </c>
      <c r="CZ189">
        <f t="shared" si="31"/>
        <v>4.3908480000000001</v>
      </c>
      <c r="DB189">
        <v>0.63161999999999996</v>
      </c>
      <c r="DC189">
        <f t="shared" si="32"/>
        <v>1.4148288</v>
      </c>
      <c r="DE189">
        <v>0.92202000000000006</v>
      </c>
      <c r="DF189">
        <f t="shared" si="33"/>
        <v>2.0653248000000004</v>
      </c>
      <c r="DH189">
        <v>1.2051600000000002</v>
      </c>
      <c r="DI189">
        <f t="shared" si="34"/>
        <v>2.6995584000000008</v>
      </c>
      <c r="DK189">
        <v>0.21054000000000003</v>
      </c>
      <c r="DL189">
        <f t="shared" si="35"/>
        <v>0.47160960000000013</v>
      </c>
      <c r="DN189">
        <f t="shared" si="38"/>
        <v>7.7410723570392408</v>
      </c>
      <c r="DO189">
        <f t="shared" si="39"/>
        <v>10.979245009681637</v>
      </c>
      <c r="DP189">
        <f t="shared" si="40"/>
        <v>11.042169600000003</v>
      </c>
      <c r="DQ189">
        <f t="shared" si="41"/>
        <v>29.762486966720878</v>
      </c>
      <c r="DR189">
        <v>11005</v>
      </c>
      <c r="DS189">
        <f t="shared" si="42"/>
        <v>3.4525182712395015</v>
      </c>
      <c r="DT189">
        <f t="shared" si="43"/>
        <v>4.8967432743180099</v>
      </c>
      <c r="DU189">
        <f t="shared" si="44"/>
        <v>4.9248076416000011</v>
      </c>
      <c r="DV189">
        <f t="shared" si="45"/>
        <v>13.274069187157512</v>
      </c>
    </row>
    <row r="190" spans="1:126" x14ac:dyDescent="0.2">
      <c r="A190" t="s">
        <v>12</v>
      </c>
      <c r="B190">
        <v>2018</v>
      </c>
      <c r="C190">
        <v>1</v>
      </c>
      <c r="D190">
        <v>10</v>
      </c>
      <c r="E190">
        <v>6</v>
      </c>
      <c r="F190">
        <v>11006</v>
      </c>
      <c r="G190">
        <v>1</v>
      </c>
      <c r="H190" s="1">
        <v>3.5454545454545454</v>
      </c>
      <c r="I190" s="2">
        <v>22.266857962697276</v>
      </c>
      <c r="J190">
        <v>26</v>
      </c>
      <c r="K190" s="2">
        <v>4.0629028214634149</v>
      </c>
      <c r="M190" t="s">
        <v>12</v>
      </c>
      <c r="N190">
        <v>2018</v>
      </c>
      <c r="O190">
        <v>2</v>
      </c>
      <c r="P190">
        <v>10</v>
      </c>
      <c r="Q190">
        <v>6</v>
      </c>
      <c r="R190">
        <v>11006</v>
      </c>
      <c r="S190">
        <v>1</v>
      </c>
      <c r="T190" s="1"/>
      <c r="U190" s="2"/>
      <c r="W190" s="2">
        <v>4.7094795264</v>
      </c>
      <c r="Y190" t="s">
        <v>12</v>
      </c>
      <c r="Z190">
        <v>2018</v>
      </c>
      <c r="AA190">
        <v>3</v>
      </c>
      <c r="AB190">
        <v>10</v>
      </c>
      <c r="AC190">
        <v>6</v>
      </c>
      <c r="AD190">
        <v>11006</v>
      </c>
      <c r="AE190">
        <v>1</v>
      </c>
      <c r="AH190">
        <v>22</v>
      </c>
      <c r="AI190">
        <v>2.2829064192000001</v>
      </c>
      <c r="AJ190">
        <v>11</v>
      </c>
      <c r="AK190">
        <f t="shared" si="36"/>
        <v>3.0148000000000001</v>
      </c>
      <c r="AL190" t="s">
        <v>12</v>
      </c>
      <c r="AM190">
        <v>2019</v>
      </c>
      <c r="AN190">
        <v>1</v>
      </c>
      <c r="AO190">
        <v>10</v>
      </c>
      <c r="AP190">
        <v>6</v>
      </c>
      <c r="AQ190">
        <v>11006</v>
      </c>
      <c r="AR190">
        <v>1</v>
      </c>
      <c r="AS190" s="1">
        <v>2.8</v>
      </c>
      <c r="AT190" s="2">
        <v>18.32460732984293</v>
      </c>
      <c r="AU190">
        <v>29.5</v>
      </c>
      <c r="AV190" s="2">
        <v>6.0256023455497392</v>
      </c>
      <c r="AX190" t="s">
        <v>12</v>
      </c>
      <c r="AY190">
        <v>2019</v>
      </c>
      <c r="AZ190">
        <v>2</v>
      </c>
      <c r="BA190">
        <v>10</v>
      </c>
      <c r="BB190">
        <v>6</v>
      </c>
      <c r="BC190">
        <v>11006</v>
      </c>
      <c r="BD190">
        <v>1</v>
      </c>
      <c r="BE190" s="1">
        <v>2.7</v>
      </c>
      <c r="BF190" s="2"/>
      <c r="BG190" s="1">
        <v>13.583333333333334</v>
      </c>
      <c r="BH190" s="2">
        <v>3.9893990399999995</v>
      </c>
      <c r="BJ190" t="s">
        <v>12</v>
      </c>
      <c r="BK190">
        <v>2019</v>
      </c>
      <c r="BL190">
        <v>3</v>
      </c>
      <c r="BM190">
        <v>10</v>
      </c>
      <c r="BN190">
        <v>6</v>
      </c>
      <c r="BO190">
        <v>11006</v>
      </c>
      <c r="BP190">
        <v>1</v>
      </c>
      <c r="BQ190" s="1"/>
      <c r="BR190" s="2"/>
      <c r="BS190" s="1">
        <v>20.5</v>
      </c>
      <c r="BT190" s="2">
        <v>3.2432894208</v>
      </c>
      <c r="BV190" t="s">
        <v>12</v>
      </c>
      <c r="BW190">
        <v>2019</v>
      </c>
      <c r="BX190">
        <v>4</v>
      </c>
      <c r="BY190">
        <v>10</v>
      </c>
      <c r="BZ190">
        <v>6</v>
      </c>
      <c r="CA190">
        <v>11006</v>
      </c>
      <c r="CB190">
        <v>1</v>
      </c>
      <c r="CC190" s="1"/>
      <c r="CD190" s="2"/>
      <c r="CE190" s="1">
        <v>14.25</v>
      </c>
      <c r="CF190" s="2">
        <v>2.1248637696000006</v>
      </c>
      <c r="CH190" t="s">
        <v>12</v>
      </c>
      <c r="CI190">
        <v>2019</v>
      </c>
      <c r="CJ190">
        <v>5</v>
      </c>
      <c r="CK190">
        <v>10</v>
      </c>
      <c r="CL190">
        <v>6</v>
      </c>
      <c r="CM190">
        <v>11006</v>
      </c>
      <c r="CN190">
        <v>1</v>
      </c>
      <c r="CO190" s="1"/>
      <c r="CP190" s="2"/>
      <c r="CQ190" s="1">
        <v>15</v>
      </c>
      <c r="CR190" s="2">
        <v>1.8057025535999998</v>
      </c>
      <c r="CS190" s="1">
        <v>13.6525</v>
      </c>
      <c r="CT190">
        <f t="shared" si="37"/>
        <v>4.3714075000000001</v>
      </c>
      <c r="CW190">
        <v>11006</v>
      </c>
      <c r="CY190">
        <v>1.82952</v>
      </c>
      <c r="CZ190">
        <f t="shared" si="31"/>
        <v>4.0981248000000008</v>
      </c>
      <c r="DB190">
        <v>0.99462000000000006</v>
      </c>
      <c r="DC190">
        <f t="shared" si="32"/>
        <v>2.2279488000000005</v>
      </c>
      <c r="DE190">
        <v>0.90024000000000004</v>
      </c>
      <c r="DF190">
        <f t="shared" si="33"/>
        <v>2.0165376000000004</v>
      </c>
      <c r="DH190">
        <v>1.1035199999999998</v>
      </c>
      <c r="DI190">
        <f t="shared" si="34"/>
        <v>2.4718847999999998</v>
      </c>
      <c r="DK190">
        <v>0.19602000000000003</v>
      </c>
      <c r="DL190">
        <f t="shared" si="35"/>
        <v>0.43908480000000011</v>
      </c>
      <c r="DN190">
        <f t="shared" si="38"/>
        <v>11.055288767063415</v>
      </c>
      <c r="DO190">
        <f t="shared" si="39"/>
        <v>17.188857129549739</v>
      </c>
      <c r="DP190">
        <f t="shared" si="40"/>
        <v>11.2535808</v>
      </c>
      <c r="DQ190">
        <f t="shared" si="41"/>
        <v>39.497726696613157</v>
      </c>
      <c r="DR190">
        <v>11006</v>
      </c>
      <c r="DS190">
        <f t="shared" si="42"/>
        <v>4.9306587901102832</v>
      </c>
      <c r="DT190">
        <f t="shared" si="43"/>
        <v>7.6662302797791835</v>
      </c>
      <c r="DU190">
        <f t="shared" si="44"/>
        <v>5.0190970367999999</v>
      </c>
      <c r="DV190">
        <f t="shared" si="45"/>
        <v>17.615986106689469</v>
      </c>
    </row>
    <row r="191" spans="1:126" x14ac:dyDescent="0.2">
      <c r="A191" t="s">
        <v>12</v>
      </c>
      <c r="B191">
        <v>2018</v>
      </c>
      <c r="C191">
        <v>1</v>
      </c>
      <c r="D191">
        <v>10</v>
      </c>
      <c r="E191">
        <v>7</v>
      </c>
      <c r="F191">
        <v>11007</v>
      </c>
      <c r="G191">
        <v>166</v>
      </c>
      <c r="H191" s="1">
        <v>3.6363636363636362</v>
      </c>
      <c r="I191" s="2">
        <v>20.200462606013879</v>
      </c>
      <c r="J191">
        <v>23</v>
      </c>
      <c r="K191" s="2">
        <v>4.1589113190439484</v>
      </c>
      <c r="M191" t="s">
        <v>12</v>
      </c>
      <c r="N191">
        <v>2018</v>
      </c>
      <c r="O191">
        <v>2</v>
      </c>
      <c r="P191">
        <v>10</v>
      </c>
      <c r="Q191">
        <v>7</v>
      </c>
      <c r="R191">
        <v>11007</v>
      </c>
      <c r="S191" s="6">
        <v>166</v>
      </c>
      <c r="T191" s="1"/>
      <c r="U191" s="2"/>
      <c r="W191" s="2">
        <v>4.032974373120001</v>
      </c>
      <c r="Y191" t="s">
        <v>12</v>
      </c>
      <c r="Z191">
        <v>2018</v>
      </c>
      <c r="AA191">
        <v>3</v>
      </c>
      <c r="AB191">
        <v>10</v>
      </c>
      <c r="AC191">
        <v>7</v>
      </c>
      <c r="AD191">
        <v>11007</v>
      </c>
      <c r="AE191">
        <v>166</v>
      </c>
      <c r="AH191">
        <v>18</v>
      </c>
      <c r="AI191">
        <v>2.5801598592000006</v>
      </c>
      <c r="AJ191">
        <v>24</v>
      </c>
      <c r="AK191">
        <f t="shared" si="36"/>
        <v>5.6642000000000001</v>
      </c>
      <c r="AL191" t="s">
        <v>12</v>
      </c>
      <c r="AM191">
        <v>2019</v>
      </c>
      <c r="AN191">
        <v>1</v>
      </c>
      <c r="AO191">
        <v>10</v>
      </c>
      <c r="AP191">
        <v>7</v>
      </c>
      <c r="AQ191">
        <v>11007</v>
      </c>
      <c r="AR191">
        <v>166</v>
      </c>
      <c r="AS191" s="1">
        <v>2.9</v>
      </c>
      <c r="AT191" s="2">
        <v>18.960787477811845</v>
      </c>
      <c r="AU191">
        <v>30</v>
      </c>
      <c r="AV191" s="2">
        <v>5.7167702565757619</v>
      </c>
      <c r="AX191" t="s">
        <v>12</v>
      </c>
      <c r="AY191">
        <v>2019</v>
      </c>
      <c r="AZ191">
        <v>2</v>
      </c>
      <c r="BA191">
        <v>10</v>
      </c>
      <c r="BB191">
        <v>7</v>
      </c>
      <c r="BC191">
        <v>11007</v>
      </c>
      <c r="BD191" s="7">
        <v>166</v>
      </c>
      <c r="BE191" s="1">
        <v>3</v>
      </c>
      <c r="BF191" s="2"/>
      <c r="BG191" s="1">
        <v>16.333333333333332</v>
      </c>
      <c r="BH191" s="2">
        <v>4.1667056640000002</v>
      </c>
      <c r="BJ191" t="s">
        <v>12</v>
      </c>
      <c r="BK191">
        <v>2019</v>
      </c>
      <c r="BL191">
        <v>3</v>
      </c>
      <c r="BM191">
        <v>10</v>
      </c>
      <c r="BN191">
        <v>7</v>
      </c>
      <c r="BO191">
        <v>11007</v>
      </c>
      <c r="BP191" s="7">
        <v>166</v>
      </c>
      <c r="BQ191" s="1"/>
      <c r="BR191" s="2"/>
      <c r="BS191" s="1">
        <v>20.25</v>
      </c>
      <c r="BT191" s="2">
        <v>3.2053562112000002</v>
      </c>
      <c r="BV191" t="s">
        <v>12</v>
      </c>
      <c r="BW191">
        <v>2019</v>
      </c>
      <c r="BX191">
        <v>4</v>
      </c>
      <c r="BY191">
        <v>10</v>
      </c>
      <c r="BZ191">
        <v>7</v>
      </c>
      <c r="CA191">
        <v>11007</v>
      </c>
      <c r="CB191" s="7">
        <v>166</v>
      </c>
      <c r="CC191" s="1"/>
      <c r="CD191" s="2"/>
      <c r="CE191" s="1">
        <v>19</v>
      </c>
      <c r="CF191" s="2">
        <v>2.5049207040000003</v>
      </c>
      <c r="CH191" t="s">
        <v>12</v>
      </c>
      <c r="CI191">
        <v>2019</v>
      </c>
      <c r="CJ191">
        <v>5</v>
      </c>
      <c r="CK191">
        <v>10</v>
      </c>
      <c r="CL191">
        <v>7</v>
      </c>
      <c r="CM191">
        <v>11007</v>
      </c>
      <c r="CN191" s="7">
        <v>166</v>
      </c>
      <c r="CO191" s="1"/>
      <c r="CP191" s="2"/>
      <c r="CQ191" s="1">
        <v>19.75</v>
      </c>
      <c r="CR191" s="2">
        <v>2.5313587200000001</v>
      </c>
      <c r="CS191" s="1">
        <v>21.907499999999999</v>
      </c>
      <c r="CT191">
        <f t="shared" si="37"/>
        <v>8.1934725000000004</v>
      </c>
      <c r="CW191">
        <v>11007</v>
      </c>
      <c r="CY191">
        <v>2.1562200000000002</v>
      </c>
      <c r="CZ191">
        <f t="shared" si="31"/>
        <v>4.8299328000000008</v>
      </c>
      <c r="DB191">
        <v>1.3794</v>
      </c>
      <c r="DC191">
        <f t="shared" si="32"/>
        <v>3.0898560000000002</v>
      </c>
      <c r="DE191">
        <v>1.2777600000000005</v>
      </c>
      <c r="DF191">
        <f t="shared" si="33"/>
        <v>2.8621824000000013</v>
      </c>
      <c r="DH191">
        <v>1.1543400000000001</v>
      </c>
      <c r="DI191">
        <f t="shared" si="34"/>
        <v>2.5857216000000007</v>
      </c>
      <c r="DK191">
        <v>0.34122000000000002</v>
      </c>
      <c r="DL191">
        <f t="shared" si="35"/>
        <v>0.76433280000000015</v>
      </c>
      <c r="DN191">
        <f t="shared" si="38"/>
        <v>10.77204555136395</v>
      </c>
      <c r="DO191">
        <f t="shared" si="39"/>
        <v>18.12511155577576</v>
      </c>
      <c r="DP191">
        <f t="shared" si="40"/>
        <v>14.132025600000004</v>
      </c>
      <c r="DQ191">
        <f t="shared" si="41"/>
        <v>43.029182707139718</v>
      </c>
      <c r="DR191">
        <v>11007</v>
      </c>
      <c r="DS191">
        <f t="shared" si="42"/>
        <v>4.8043323159083222</v>
      </c>
      <c r="DT191">
        <f t="shared" si="43"/>
        <v>8.0837997538759883</v>
      </c>
      <c r="DU191">
        <f t="shared" si="44"/>
        <v>6.3028834176000021</v>
      </c>
      <c r="DV191">
        <f t="shared" si="45"/>
        <v>19.191015487384316</v>
      </c>
    </row>
    <row r="192" spans="1:126" x14ac:dyDescent="0.2">
      <c r="A192" t="s">
        <v>12</v>
      </c>
      <c r="B192">
        <v>2018</v>
      </c>
      <c r="C192">
        <v>1</v>
      </c>
      <c r="D192">
        <v>10</v>
      </c>
      <c r="E192">
        <v>8</v>
      </c>
      <c r="F192">
        <v>11008</v>
      </c>
      <c r="G192">
        <v>101</v>
      </c>
      <c r="H192" s="1">
        <v>3.7</v>
      </c>
      <c r="I192" s="2">
        <v>21.332236842105264</v>
      </c>
      <c r="J192">
        <v>24</v>
      </c>
      <c r="K192" s="2">
        <v>5.2245153284210541</v>
      </c>
      <c r="M192" t="s">
        <v>12</v>
      </c>
      <c r="N192">
        <v>2018</v>
      </c>
      <c r="O192">
        <v>2</v>
      </c>
      <c r="P192">
        <v>10</v>
      </c>
      <c r="Q192">
        <v>8</v>
      </c>
      <c r="R192">
        <v>11008</v>
      </c>
      <c r="S192">
        <v>101</v>
      </c>
      <c r="T192" s="1"/>
      <c r="U192" s="2"/>
      <c r="W192" s="2">
        <v>3.1846890240000003</v>
      </c>
      <c r="Y192" t="s">
        <v>12</v>
      </c>
      <c r="Z192">
        <v>2018</v>
      </c>
      <c r="AA192">
        <v>3</v>
      </c>
      <c r="AB192">
        <v>10</v>
      </c>
      <c r="AC192">
        <v>8</v>
      </c>
      <c r="AD192">
        <v>11008</v>
      </c>
      <c r="AE192">
        <v>101</v>
      </c>
      <c r="AH192">
        <v>16</v>
      </c>
      <c r="AI192">
        <v>1.6527291264000001</v>
      </c>
      <c r="AJ192">
        <v>7</v>
      </c>
      <c r="AK192">
        <f t="shared" si="36"/>
        <v>2.1996000000000002</v>
      </c>
      <c r="AL192" t="s">
        <v>12</v>
      </c>
      <c r="AM192">
        <v>2019</v>
      </c>
      <c r="AN192">
        <v>1</v>
      </c>
      <c r="AO192">
        <v>10</v>
      </c>
      <c r="AP192">
        <v>8</v>
      </c>
      <c r="AQ192">
        <v>11008</v>
      </c>
      <c r="AR192">
        <v>101</v>
      </c>
      <c r="AS192" s="1">
        <v>2.9</v>
      </c>
      <c r="AT192" s="2">
        <v>17.283548018914072</v>
      </c>
      <c r="AU192">
        <v>28</v>
      </c>
      <c r="AV192" s="2">
        <v>4.9412452555030164</v>
      </c>
      <c r="AX192" t="s">
        <v>12</v>
      </c>
      <c r="AY192">
        <v>2019</v>
      </c>
      <c r="AZ192">
        <v>2</v>
      </c>
      <c r="BA192">
        <v>10</v>
      </c>
      <c r="BB192">
        <v>8</v>
      </c>
      <c r="BC192">
        <v>11008</v>
      </c>
      <c r="BD192">
        <v>101</v>
      </c>
      <c r="BE192" s="1">
        <v>2.4</v>
      </c>
      <c r="BF192" s="2"/>
      <c r="BG192" s="1">
        <v>12</v>
      </c>
      <c r="BH192" s="2">
        <v>3.3510951936000004</v>
      </c>
      <c r="BJ192" t="s">
        <v>12</v>
      </c>
      <c r="BK192">
        <v>2019</v>
      </c>
      <c r="BL192">
        <v>3</v>
      </c>
      <c r="BM192">
        <v>10</v>
      </c>
      <c r="BN192">
        <v>8</v>
      </c>
      <c r="BO192">
        <v>11008</v>
      </c>
      <c r="BP192">
        <v>101</v>
      </c>
      <c r="BQ192" s="1"/>
      <c r="BR192" s="2"/>
      <c r="BS192" s="1">
        <v>16</v>
      </c>
      <c r="BT192" s="2">
        <v>2.8070575104000008</v>
      </c>
      <c r="BV192" t="s">
        <v>12</v>
      </c>
      <c r="BW192">
        <v>2019</v>
      </c>
      <c r="BX192">
        <v>4</v>
      </c>
      <c r="BY192">
        <v>10</v>
      </c>
      <c r="BZ192">
        <v>8</v>
      </c>
      <c r="CA192">
        <v>11008</v>
      </c>
      <c r="CB192">
        <v>101</v>
      </c>
      <c r="CC192" s="1"/>
      <c r="CD192" s="2"/>
      <c r="CE192" s="1">
        <v>15.75</v>
      </c>
      <c r="CF192" s="2">
        <v>2.5912972800000009</v>
      </c>
      <c r="CH192" t="s">
        <v>12</v>
      </c>
      <c r="CI192">
        <v>2019</v>
      </c>
      <c r="CJ192">
        <v>5</v>
      </c>
      <c r="CK192">
        <v>10</v>
      </c>
      <c r="CL192">
        <v>8</v>
      </c>
      <c r="CM192">
        <v>11008</v>
      </c>
      <c r="CN192">
        <v>101</v>
      </c>
      <c r="CO192" s="1"/>
      <c r="CP192" s="2"/>
      <c r="CQ192" s="1">
        <v>17.5</v>
      </c>
      <c r="CR192" s="2">
        <v>2.2275956735999998</v>
      </c>
      <c r="CS192" s="1">
        <v>13.0175</v>
      </c>
      <c r="CT192">
        <f t="shared" si="37"/>
        <v>4.0774025000000007</v>
      </c>
      <c r="CW192">
        <v>11008</v>
      </c>
      <c r="CY192">
        <v>2.7442799999999994</v>
      </c>
      <c r="CZ192">
        <f t="shared" si="31"/>
        <v>6.1471871999999994</v>
      </c>
      <c r="DB192">
        <v>1.1398200000000001</v>
      </c>
      <c r="DC192">
        <f t="shared" si="32"/>
        <v>2.5531968000000003</v>
      </c>
      <c r="DE192">
        <v>1.3140600000000004</v>
      </c>
      <c r="DF192">
        <f t="shared" si="33"/>
        <v>2.9434944000000014</v>
      </c>
      <c r="DH192">
        <v>1.2342000000000002</v>
      </c>
      <c r="DI192">
        <f t="shared" si="34"/>
        <v>2.7646080000000008</v>
      </c>
      <c r="DK192">
        <v>0.38478000000000007</v>
      </c>
      <c r="DL192">
        <f t="shared" si="35"/>
        <v>0.86190720000000021</v>
      </c>
      <c r="DN192">
        <f t="shared" si="38"/>
        <v>10.061933478821055</v>
      </c>
      <c r="DO192">
        <f t="shared" si="39"/>
        <v>15.91829091310302</v>
      </c>
      <c r="DP192">
        <f t="shared" si="40"/>
        <v>15.270393600000004</v>
      </c>
      <c r="DQ192">
        <f t="shared" si="41"/>
        <v>41.250617991924081</v>
      </c>
      <c r="DR192">
        <v>11008</v>
      </c>
      <c r="DS192">
        <f t="shared" si="42"/>
        <v>4.4876223315541912</v>
      </c>
      <c r="DT192">
        <f t="shared" si="43"/>
        <v>7.0995577472439466</v>
      </c>
      <c r="DU192">
        <f t="shared" si="44"/>
        <v>6.8105955456000018</v>
      </c>
      <c r="DV192">
        <f t="shared" si="45"/>
        <v>18.39777562439814</v>
      </c>
    </row>
    <row r="193" spans="1:126" x14ac:dyDescent="0.2">
      <c r="A193" t="s">
        <v>12</v>
      </c>
      <c r="B193">
        <v>2018</v>
      </c>
      <c r="C193">
        <v>1</v>
      </c>
      <c r="D193">
        <v>10</v>
      </c>
      <c r="E193">
        <v>9</v>
      </c>
      <c r="F193">
        <v>11009</v>
      </c>
      <c r="G193">
        <v>178</v>
      </c>
      <c r="H193" s="1">
        <v>3.9</v>
      </c>
      <c r="I193" s="2">
        <v>22.034954962701807</v>
      </c>
      <c r="J193">
        <v>23</v>
      </c>
      <c r="K193" s="2">
        <v>5.1816144979254908</v>
      </c>
      <c r="M193" t="s">
        <v>12</v>
      </c>
      <c r="N193">
        <v>2018</v>
      </c>
      <c r="O193">
        <v>2</v>
      </c>
      <c r="P193">
        <v>10</v>
      </c>
      <c r="Q193">
        <v>9</v>
      </c>
      <c r="R193">
        <v>11009</v>
      </c>
      <c r="S193">
        <v>178</v>
      </c>
      <c r="T193" s="1"/>
      <c r="U193" s="2"/>
      <c r="W193" s="2">
        <v>4.3620589056000005</v>
      </c>
      <c r="Y193" t="s">
        <v>12</v>
      </c>
      <c r="Z193">
        <v>2018</v>
      </c>
      <c r="AA193">
        <v>3</v>
      </c>
      <c r="AB193">
        <v>10</v>
      </c>
      <c r="AC193">
        <v>9</v>
      </c>
      <c r="AD193">
        <v>11009</v>
      </c>
      <c r="AE193">
        <v>178</v>
      </c>
      <c r="AH193">
        <v>10</v>
      </c>
      <c r="AI193">
        <v>2.6752809600000003</v>
      </c>
      <c r="AJ193">
        <v>14</v>
      </c>
      <c r="AK193">
        <f t="shared" si="36"/>
        <v>3.6262000000000003</v>
      </c>
      <c r="AL193" t="s">
        <v>12</v>
      </c>
      <c r="AM193">
        <v>2019</v>
      </c>
      <c r="AN193">
        <v>1</v>
      </c>
      <c r="AO193">
        <v>10</v>
      </c>
      <c r="AP193">
        <v>9</v>
      </c>
      <c r="AQ193">
        <v>11009</v>
      </c>
      <c r="AR193">
        <v>178</v>
      </c>
      <c r="AS193" s="1">
        <v>2.8</v>
      </c>
      <c r="AT193" s="2">
        <v>17.091541135573582</v>
      </c>
      <c r="AU193">
        <v>27</v>
      </c>
      <c r="AV193" s="2">
        <v>6.6707874855156435</v>
      </c>
      <c r="AX193" t="s">
        <v>12</v>
      </c>
      <c r="AY193">
        <v>2019</v>
      </c>
      <c r="AZ193">
        <v>2</v>
      </c>
      <c r="BA193">
        <v>10</v>
      </c>
      <c r="BB193">
        <v>9</v>
      </c>
      <c r="BC193">
        <v>11009</v>
      </c>
      <c r="BD193">
        <v>178</v>
      </c>
      <c r="BE193" s="1">
        <v>0.9</v>
      </c>
      <c r="BF193" s="2"/>
      <c r="BG193" s="1">
        <v>10.75</v>
      </c>
      <c r="BH193" s="2">
        <v>4.0957830144000003</v>
      </c>
      <c r="BJ193" t="s">
        <v>12</v>
      </c>
      <c r="BK193">
        <v>2019</v>
      </c>
      <c r="BL193">
        <v>3</v>
      </c>
      <c r="BM193">
        <v>10</v>
      </c>
      <c r="BN193">
        <v>9</v>
      </c>
      <c r="BO193">
        <v>11009</v>
      </c>
      <c r="BP193">
        <v>178</v>
      </c>
      <c r="BQ193" s="1"/>
      <c r="BR193" s="2"/>
      <c r="BS193" s="1">
        <v>20</v>
      </c>
      <c r="BT193" s="2">
        <v>4.0019536128000013</v>
      </c>
      <c r="BV193" t="s">
        <v>12</v>
      </c>
      <c r="BW193">
        <v>2019</v>
      </c>
      <c r="BX193">
        <v>4</v>
      </c>
      <c r="BY193">
        <v>10</v>
      </c>
      <c r="BZ193">
        <v>9</v>
      </c>
      <c r="CA193">
        <v>11009</v>
      </c>
      <c r="CB193">
        <v>178</v>
      </c>
      <c r="CC193" s="1"/>
      <c r="CD193" s="2"/>
      <c r="CE193" s="1">
        <v>16</v>
      </c>
      <c r="CF193" s="2">
        <v>3.2132086272000002</v>
      </c>
      <c r="CH193" t="s">
        <v>12</v>
      </c>
      <c r="CI193">
        <v>2019</v>
      </c>
      <c r="CJ193">
        <v>5</v>
      </c>
      <c r="CK193">
        <v>10</v>
      </c>
      <c r="CL193">
        <v>9</v>
      </c>
      <c r="CM193">
        <v>11009</v>
      </c>
      <c r="CN193">
        <v>178</v>
      </c>
      <c r="CO193" s="1"/>
      <c r="CP193" s="2"/>
      <c r="CQ193" s="1">
        <v>17.25</v>
      </c>
      <c r="CR193" s="2">
        <v>3.4426478592</v>
      </c>
      <c r="CS193" s="1">
        <v>14.605</v>
      </c>
      <c r="CT193">
        <f t="shared" si="37"/>
        <v>4.8124150000000006</v>
      </c>
      <c r="CW193">
        <v>11009</v>
      </c>
      <c r="CY193">
        <v>3.05646</v>
      </c>
      <c r="CZ193">
        <f t="shared" si="31"/>
        <v>6.8464704000000003</v>
      </c>
      <c r="DB193">
        <v>2.0255400000000003</v>
      </c>
      <c r="DC193">
        <f t="shared" si="32"/>
        <v>4.5372096000000015</v>
      </c>
      <c r="DE193">
        <v>1.7932200000000003</v>
      </c>
      <c r="DF193">
        <f t="shared" si="33"/>
        <v>4.0168128000000012</v>
      </c>
      <c r="DH193">
        <v>1.6988399999999999</v>
      </c>
      <c r="DI193">
        <f t="shared" si="34"/>
        <v>3.8054016000000002</v>
      </c>
      <c r="DK193">
        <v>0.75503999999999993</v>
      </c>
      <c r="DL193">
        <f t="shared" si="35"/>
        <v>1.6912895999999999</v>
      </c>
      <c r="DN193">
        <f t="shared" si="38"/>
        <v>12.218954363525492</v>
      </c>
      <c r="DO193">
        <f t="shared" si="39"/>
        <v>21.424380599115647</v>
      </c>
      <c r="DP193">
        <f t="shared" si="40"/>
        <v>20.897184000000003</v>
      </c>
      <c r="DQ193">
        <f t="shared" si="41"/>
        <v>54.540518962641144</v>
      </c>
      <c r="DR193">
        <v>11009</v>
      </c>
      <c r="DS193">
        <f t="shared" si="42"/>
        <v>5.4496536461323695</v>
      </c>
      <c r="DT193">
        <f t="shared" si="43"/>
        <v>9.5552737472055789</v>
      </c>
      <c r="DU193">
        <f t="shared" si="44"/>
        <v>9.3201440640000008</v>
      </c>
      <c r="DV193">
        <f t="shared" si="45"/>
        <v>24.325071457337952</v>
      </c>
    </row>
    <row r="194" spans="1:126" x14ac:dyDescent="0.2">
      <c r="A194" t="s">
        <v>12</v>
      </c>
      <c r="B194">
        <v>2018</v>
      </c>
      <c r="C194">
        <v>1</v>
      </c>
      <c r="D194">
        <v>10</v>
      </c>
      <c r="E194">
        <v>10</v>
      </c>
      <c r="F194">
        <v>11010</v>
      </c>
      <c r="G194">
        <v>21</v>
      </c>
      <c r="H194" s="1">
        <v>2.9</v>
      </c>
      <c r="I194" s="2">
        <v>22.81253640918094</v>
      </c>
      <c r="J194">
        <v>22</v>
      </c>
      <c r="K194" s="2">
        <v>3.2498425468018177</v>
      </c>
      <c r="M194" t="s">
        <v>12</v>
      </c>
      <c r="N194">
        <v>2018</v>
      </c>
      <c r="O194">
        <v>2</v>
      </c>
      <c r="P194">
        <v>10</v>
      </c>
      <c r="Q194">
        <v>10</v>
      </c>
      <c r="R194">
        <v>11010</v>
      </c>
      <c r="S194">
        <v>21</v>
      </c>
      <c r="T194" s="1"/>
      <c r="U194" s="2"/>
      <c r="W194" s="2">
        <v>3.0688821504000003</v>
      </c>
      <c r="Y194" t="s">
        <v>12</v>
      </c>
      <c r="Z194">
        <v>2018</v>
      </c>
      <c r="AA194">
        <v>3</v>
      </c>
      <c r="AB194">
        <v>10</v>
      </c>
      <c r="AC194">
        <v>10</v>
      </c>
      <c r="AD194">
        <v>11010</v>
      </c>
      <c r="AE194">
        <v>21</v>
      </c>
      <c r="AH194">
        <v>20</v>
      </c>
      <c r="AI194">
        <v>0.86798004480000002</v>
      </c>
      <c r="AJ194">
        <v>5</v>
      </c>
      <c r="AK194">
        <f t="shared" si="36"/>
        <v>1.7920000000000003</v>
      </c>
      <c r="AL194" t="s">
        <v>12</v>
      </c>
      <c r="AM194">
        <v>2019</v>
      </c>
      <c r="AN194">
        <v>1</v>
      </c>
      <c r="AO194">
        <v>10</v>
      </c>
      <c r="AP194">
        <v>10</v>
      </c>
      <c r="AQ194">
        <v>11010</v>
      </c>
      <c r="AR194">
        <v>21</v>
      </c>
      <c r="AS194" s="1">
        <v>2.8</v>
      </c>
      <c r="AT194" s="2">
        <v>14.466546112115733</v>
      </c>
      <c r="AU194">
        <v>25.5</v>
      </c>
      <c r="AV194" s="2">
        <v>3.825339949367089</v>
      </c>
      <c r="AX194" t="s">
        <v>12</v>
      </c>
      <c r="AY194">
        <v>2019</v>
      </c>
      <c r="AZ194">
        <v>2</v>
      </c>
      <c r="BA194">
        <v>10</v>
      </c>
      <c r="BB194">
        <v>10</v>
      </c>
      <c r="BC194">
        <v>11010</v>
      </c>
      <c r="BD194">
        <v>21</v>
      </c>
      <c r="BE194" s="1">
        <v>1.9</v>
      </c>
      <c r="BF194" s="2"/>
      <c r="BG194" s="1">
        <v>16.333333333333332</v>
      </c>
      <c r="BH194" s="2">
        <v>2.4113700863999994</v>
      </c>
      <c r="BJ194" t="s">
        <v>12</v>
      </c>
      <c r="BK194">
        <v>2019</v>
      </c>
      <c r="BL194">
        <v>3</v>
      </c>
      <c r="BM194">
        <v>10</v>
      </c>
      <c r="BN194">
        <v>10</v>
      </c>
      <c r="BO194">
        <v>11010</v>
      </c>
      <c r="BP194">
        <v>21</v>
      </c>
      <c r="BQ194" s="1"/>
      <c r="BR194" s="2"/>
      <c r="BS194" s="1">
        <v>11.75</v>
      </c>
      <c r="BT194" s="2">
        <v>1.8397606656000001</v>
      </c>
      <c r="BV194" t="s">
        <v>12</v>
      </c>
      <c r="BW194">
        <v>2019</v>
      </c>
      <c r="BX194">
        <v>4</v>
      </c>
      <c r="BY194">
        <v>10</v>
      </c>
      <c r="BZ194">
        <v>10</v>
      </c>
      <c r="CA194">
        <v>11010</v>
      </c>
      <c r="CB194">
        <v>21</v>
      </c>
      <c r="CC194" s="1"/>
      <c r="CD194" s="2"/>
      <c r="CE194" s="1">
        <v>11.25</v>
      </c>
      <c r="CF194" s="2">
        <v>1.8311834112000001</v>
      </c>
      <c r="CH194" t="s">
        <v>12</v>
      </c>
      <c r="CI194">
        <v>2019</v>
      </c>
      <c r="CJ194">
        <v>5</v>
      </c>
      <c r="CK194">
        <v>10</v>
      </c>
      <c r="CL194">
        <v>10</v>
      </c>
      <c r="CM194">
        <v>11010</v>
      </c>
      <c r="CN194">
        <v>21</v>
      </c>
      <c r="CO194" s="1"/>
      <c r="CP194" s="2"/>
      <c r="CQ194" s="1">
        <v>10.5</v>
      </c>
      <c r="CR194" s="2">
        <v>1.2488036352000003</v>
      </c>
      <c r="CS194" s="1">
        <v>5.7149999999999999</v>
      </c>
      <c r="CT194">
        <f t="shared" si="37"/>
        <v>0.69634499999999999</v>
      </c>
      <c r="CW194">
        <v>11010</v>
      </c>
      <c r="CY194">
        <v>1.6625399999999999</v>
      </c>
      <c r="CZ194">
        <f t="shared" si="31"/>
        <v>3.7240896000000001</v>
      </c>
      <c r="DB194">
        <v>0.56628000000000012</v>
      </c>
      <c r="DC194">
        <f t="shared" si="32"/>
        <v>1.2684672000000004</v>
      </c>
      <c r="DE194">
        <v>0.74778000000000022</v>
      </c>
      <c r="DF194">
        <f t="shared" si="33"/>
        <v>1.6750272000000006</v>
      </c>
      <c r="DH194">
        <v>0.87119999999999997</v>
      </c>
      <c r="DI194">
        <f t="shared" si="34"/>
        <v>1.9514880000000001</v>
      </c>
      <c r="DK194">
        <v>8.7120000000000017E-2</v>
      </c>
      <c r="DL194">
        <f t="shared" si="35"/>
        <v>0.19514880000000007</v>
      </c>
      <c r="DN194">
        <f t="shared" si="38"/>
        <v>7.186704742001818</v>
      </c>
      <c r="DO194">
        <f t="shared" si="39"/>
        <v>11.156457747767089</v>
      </c>
      <c r="DP194">
        <f t="shared" si="40"/>
        <v>8.8142208000000011</v>
      </c>
      <c r="DQ194">
        <f t="shared" si="41"/>
        <v>27.157383289768909</v>
      </c>
      <c r="DR194">
        <v>11010</v>
      </c>
      <c r="DS194">
        <f t="shared" si="42"/>
        <v>3.205270314932811</v>
      </c>
      <c r="DT194">
        <f t="shared" si="43"/>
        <v>4.9757801555041219</v>
      </c>
      <c r="DU194">
        <f t="shared" si="44"/>
        <v>3.9311424768000007</v>
      </c>
      <c r="DV194">
        <f t="shared" si="45"/>
        <v>12.112192947236933</v>
      </c>
    </row>
    <row r="195" spans="1:126" x14ac:dyDescent="0.2">
      <c r="A195" t="s">
        <v>12</v>
      </c>
      <c r="B195">
        <v>2018</v>
      </c>
      <c r="C195">
        <v>1</v>
      </c>
      <c r="D195">
        <v>10</v>
      </c>
      <c r="E195">
        <v>11</v>
      </c>
      <c r="F195">
        <v>11011</v>
      </c>
      <c r="G195">
        <v>88</v>
      </c>
      <c r="H195" s="1">
        <v>3</v>
      </c>
      <c r="I195" s="2">
        <v>22.929648137865794</v>
      </c>
      <c r="J195">
        <v>21</v>
      </c>
      <c r="K195" s="2">
        <v>3.1994057227466222</v>
      </c>
      <c r="M195" t="s">
        <v>12</v>
      </c>
      <c r="N195">
        <v>2018</v>
      </c>
      <c r="O195">
        <v>2</v>
      </c>
      <c r="P195">
        <v>10</v>
      </c>
      <c r="Q195">
        <v>11</v>
      </c>
      <c r="R195">
        <v>11011</v>
      </c>
      <c r="S195">
        <v>88</v>
      </c>
      <c r="T195" s="1"/>
      <c r="U195" s="2"/>
      <c r="W195" s="2">
        <v>2.6635580928000007</v>
      </c>
      <c r="Y195" t="s">
        <v>12</v>
      </c>
      <c r="Z195">
        <v>2018</v>
      </c>
      <c r="AA195">
        <v>3</v>
      </c>
      <c r="AB195">
        <v>10</v>
      </c>
      <c r="AC195">
        <v>11</v>
      </c>
      <c r="AD195">
        <v>11011</v>
      </c>
      <c r="AE195">
        <v>88</v>
      </c>
      <c r="AH195">
        <v>22</v>
      </c>
      <c r="AI195">
        <v>0.84419976959999998</v>
      </c>
      <c r="AJ195">
        <v>6</v>
      </c>
      <c r="AK195">
        <f t="shared" si="36"/>
        <v>1.9958</v>
      </c>
      <c r="AL195" t="s">
        <v>12</v>
      </c>
      <c r="AM195">
        <v>2019</v>
      </c>
      <c r="AN195">
        <v>1</v>
      </c>
      <c r="AO195">
        <v>10</v>
      </c>
      <c r="AP195">
        <v>11</v>
      </c>
      <c r="AQ195">
        <v>11011</v>
      </c>
      <c r="AR195">
        <v>88</v>
      </c>
      <c r="AS195" s="1">
        <v>3</v>
      </c>
      <c r="AT195" s="2">
        <v>16.447368421052634</v>
      </c>
      <c r="AU195">
        <v>24.5</v>
      </c>
      <c r="AV195" s="2">
        <v>3.8997663157894746</v>
      </c>
      <c r="AX195" t="s">
        <v>12</v>
      </c>
      <c r="AY195">
        <v>2019</v>
      </c>
      <c r="AZ195">
        <v>2</v>
      </c>
      <c r="BA195">
        <v>10</v>
      </c>
      <c r="BB195">
        <v>11</v>
      </c>
      <c r="BC195">
        <v>11011</v>
      </c>
      <c r="BD195">
        <v>88</v>
      </c>
      <c r="BE195" s="1">
        <v>2.1</v>
      </c>
      <c r="BF195" s="2"/>
      <c r="BG195" s="1">
        <v>21.333333333333332</v>
      </c>
      <c r="BH195" s="2">
        <v>2.2517941248</v>
      </c>
      <c r="BJ195" t="s">
        <v>12</v>
      </c>
      <c r="BK195">
        <v>2019</v>
      </c>
      <c r="BL195">
        <v>3</v>
      </c>
      <c r="BM195">
        <v>10</v>
      </c>
      <c r="BN195">
        <v>11</v>
      </c>
      <c r="BO195">
        <v>11011</v>
      </c>
      <c r="BP195">
        <v>88</v>
      </c>
      <c r="BQ195" s="1"/>
      <c r="BR195" s="2"/>
      <c r="BS195" s="1">
        <v>14.25</v>
      </c>
      <c r="BT195" s="2">
        <v>1.7828608512000002</v>
      </c>
      <c r="BV195" t="s">
        <v>12</v>
      </c>
      <c r="BW195">
        <v>2019</v>
      </c>
      <c r="BX195">
        <v>4</v>
      </c>
      <c r="BY195">
        <v>10</v>
      </c>
      <c r="BZ195">
        <v>11</v>
      </c>
      <c r="CA195">
        <v>11011</v>
      </c>
      <c r="CB195">
        <v>88</v>
      </c>
      <c r="CC195" s="1"/>
      <c r="CD195" s="2"/>
      <c r="CE195" s="1">
        <v>9.5</v>
      </c>
      <c r="CF195" s="2">
        <v>1.7275315200000001</v>
      </c>
      <c r="CH195" t="s">
        <v>12</v>
      </c>
      <c r="CI195">
        <v>2019</v>
      </c>
      <c r="CJ195">
        <v>5</v>
      </c>
      <c r="CK195">
        <v>10</v>
      </c>
      <c r="CL195">
        <v>11</v>
      </c>
      <c r="CM195">
        <v>11011</v>
      </c>
      <c r="CN195">
        <v>88</v>
      </c>
      <c r="CO195" s="1"/>
      <c r="CP195" s="2"/>
      <c r="CQ195" s="1">
        <v>9</v>
      </c>
      <c r="CR195" s="2">
        <v>1.26567936</v>
      </c>
      <c r="CS195" s="1">
        <v>8.5724999999999998</v>
      </c>
      <c r="CT195">
        <f t="shared" si="37"/>
        <v>2.0193675</v>
      </c>
      <c r="CW195">
        <v>11011</v>
      </c>
      <c r="CY195">
        <v>1.5318600000000004</v>
      </c>
      <c r="CZ195">
        <f t="shared" si="31"/>
        <v>3.4313664000000013</v>
      </c>
      <c r="DB195">
        <v>0.54449999999999998</v>
      </c>
      <c r="DC195">
        <f t="shared" si="32"/>
        <v>1.2196800000000001</v>
      </c>
      <c r="DE195">
        <v>0.80586000000000013</v>
      </c>
      <c r="DF195">
        <f t="shared" si="33"/>
        <v>1.8051264000000005</v>
      </c>
      <c r="DH195">
        <v>0.90750000000000008</v>
      </c>
      <c r="DI195">
        <f t="shared" si="34"/>
        <v>2.0328000000000004</v>
      </c>
      <c r="DK195">
        <v>0.17424000000000003</v>
      </c>
      <c r="DL195">
        <f t="shared" si="35"/>
        <v>0.39029760000000013</v>
      </c>
      <c r="DN195">
        <f t="shared" si="38"/>
        <v>6.7071635851466231</v>
      </c>
      <c r="DO195">
        <f t="shared" si="39"/>
        <v>10.927632171789474</v>
      </c>
      <c r="DP195">
        <f t="shared" si="40"/>
        <v>8.8792704000000029</v>
      </c>
      <c r="DQ195">
        <f t="shared" si="41"/>
        <v>26.514066156936099</v>
      </c>
      <c r="DR195">
        <v>11011</v>
      </c>
      <c r="DS195">
        <f t="shared" si="42"/>
        <v>2.9913949589753939</v>
      </c>
      <c r="DT195">
        <f t="shared" si="43"/>
        <v>4.8737239486181059</v>
      </c>
      <c r="DU195">
        <f t="shared" si="44"/>
        <v>3.9601545984000013</v>
      </c>
      <c r="DV195">
        <f t="shared" si="45"/>
        <v>11.825273505993501</v>
      </c>
    </row>
    <row r="196" spans="1:126" x14ac:dyDescent="0.2">
      <c r="A196" t="s">
        <v>12</v>
      </c>
      <c r="B196">
        <v>2018</v>
      </c>
      <c r="C196">
        <v>1</v>
      </c>
      <c r="D196">
        <v>10</v>
      </c>
      <c r="E196">
        <v>12</v>
      </c>
      <c r="F196">
        <v>11012</v>
      </c>
      <c r="G196">
        <v>142</v>
      </c>
      <c r="H196" s="1">
        <v>3.5</v>
      </c>
      <c r="I196" s="2">
        <v>22.938623682579045</v>
      </c>
      <c r="J196">
        <v>19</v>
      </c>
      <c r="K196" s="2">
        <v>4.7897960272783644</v>
      </c>
      <c r="M196" t="s">
        <v>12</v>
      </c>
      <c r="N196">
        <v>2018</v>
      </c>
      <c r="O196">
        <v>2</v>
      </c>
      <c r="P196">
        <v>10</v>
      </c>
      <c r="Q196">
        <v>12</v>
      </c>
      <c r="R196">
        <v>11012</v>
      </c>
      <c r="S196">
        <v>142</v>
      </c>
      <c r="T196" s="1"/>
      <c r="U196" s="2"/>
      <c r="W196" s="2">
        <v>1.0036595712000003</v>
      </c>
      <c r="Y196" t="s">
        <v>12</v>
      </c>
      <c r="Z196">
        <v>2018</v>
      </c>
      <c r="AA196">
        <v>3</v>
      </c>
      <c r="AB196">
        <v>10</v>
      </c>
      <c r="AC196">
        <v>12</v>
      </c>
      <c r="AD196">
        <v>11012</v>
      </c>
      <c r="AE196">
        <v>142</v>
      </c>
      <c r="AK196">
        <f t="shared" si="36"/>
        <v>0.77300000000000002</v>
      </c>
      <c r="AL196" t="s">
        <v>12</v>
      </c>
      <c r="AM196">
        <v>2019</v>
      </c>
      <c r="AN196">
        <v>1</v>
      </c>
      <c r="AO196">
        <v>10</v>
      </c>
      <c r="AP196">
        <v>12</v>
      </c>
      <c r="AQ196">
        <v>11012</v>
      </c>
      <c r="AR196">
        <v>142</v>
      </c>
      <c r="AS196" s="1">
        <v>2.8</v>
      </c>
      <c r="AT196" s="2">
        <v>16.31321370309951</v>
      </c>
      <c r="AU196">
        <v>18</v>
      </c>
      <c r="AV196" s="2">
        <v>3.5018544861337686</v>
      </c>
      <c r="AX196" t="s">
        <v>12</v>
      </c>
      <c r="AY196">
        <v>2019</v>
      </c>
      <c r="AZ196">
        <v>2</v>
      </c>
      <c r="BA196">
        <v>10</v>
      </c>
      <c r="BB196">
        <v>12</v>
      </c>
      <c r="BC196">
        <v>11012</v>
      </c>
      <c r="BD196">
        <v>142</v>
      </c>
      <c r="BE196" s="1">
        <v>2.8</v>
      </c>
      <c r="BF196" s="2"/>
      <c r="BG196" s="1">
        <v>21.5</v>
      </c>
      <c r="BH196" s="2">
        <v>1.8085275648000001</v>
      </c>
      <c r="BJ196" t="s">
        <v>12</v>
      </c>
      <c r="BK196">
        <v>2019</v>
      </c>
      <c r="BL196">
        <v>3</v>
      </c>
      <c r="BM196">
        <v>10</v>
      </c>
      <c r="BN196">
        <v>12</v>
      </c>
      <c r="BO196">
        <v>11012</v>
      </c>
      <c r="BP196">
        <v>142</v>
      </c>
      <c r="BQ196" s="1"/>
      <c r="BR196" s="2"/>
      <c r="BS196" s="1">
        <v>5.25</v>
      </c>
      <c r="BT196" s="2">
        <v>0.98626344960000012</v>
      </c>
      <c r="BV196" t="s">
        <v>12</v>
      </c>
      <c r="BW196">
        <v>2019</v>
      </c>
      <c r="BX196">
        <v>4</v>
      </c>
      <c r="BY196">
        <v>10</v>
      </c>
      <c r="BZ196">
        <v>12</v>
      </c>
      <c r="CA196">
        <v>11012</v>
      </c>
      <c r="CB196">
        <v>142</v>
      </c>
      <c r="CC196" s="1"/>
      <c r="CD196" s="2"/>
      <c r="CE196" s="1">
        <v>6</v>
      </c>
      <c r="CF196" s="2">
        <v>1.4684017920000001</v>
      </c>
      <c r="CH196" t="s">
        <v>12</v>
      </c>
      <c r="CI196">
        <v>2019</v>
      </c>
      <c r="CJ196">
        <v>5</v>
      </c>
      <c r="CK196">
        <v>10</v>
      </c>
      <c r="CL196">
        <v>12</v>
      </c>
      <c r="CM196">
        <v>11012</v>
      </c>
      <c r="CN196">
        <v>142</v>
      </c>
      <c r="CO196" s="1"/>
      <c r="CP196" s="2"/>
      <c r="CQ196" s="1">
        <v>7.75</v>
      </c>
      <c r="CR196" s="2">
        <v>1.4344366080000002</v>
      </c>
      <c r="CS196" s="1">
        <v>4.1275000000000004</v>
      </c>
      <c r="CT196">
        <f t="shared" si="37"/>
        <v>-3.8667499999999633E-2</v>
      </c>
      <c r="CW196">
        <v>11012</v>
      </c>
      <c r="CY196">
        <v>2.3086800000000003</v>
      </c>
      <c r="CZ196">
        <f t="shared" si="31"/>
        <v>5.1714432000000015</v>
      </c>
      <c r="DB196">
        <v>0.37025999999999998</v>
      </c>
      <c r="DC196">
        <f t="shared" si="32"/>
        <v>0.82938240000000008</v>
      </c>
      <c r="DE196">
        <v>0.55175999999999992</v>
      </c>
      <c r="DF196">
        <f t="shared" si="33"/>
        <v>1.2359423999999999</v>
      </c>
      <c r="DH196">
        <v>0.58079999999999998</v>
      </c>
      <c r="DI196">
        <f t="shared" si="34"/>
        <v>1.3009920000000001</v>
      </c>
      <c r="DK196">
        <v>0.17424000000000003</v>
      </c>
      <c r="DL196">
        <f t="shared" si="35"/>
        <v>0.39029760000000013</v>
      </c>
      <c r="DN196">
        <f t="shared" si="38"/>
        <v>5.7934555984783644</v>
      </c>
      <c r="DO196">
        <f t="shared" si="39"/>
        <v>9.1994839005337692</v>
      </c>
      <c r="DP196">
        <f t="shared" si="40"/>
        <v>8.9280576000000025</v>
      </c>
      <c r="DQ196">
        <f t="shared" si="41"/>
        <v>23.920997099012137</v>
      </c>
      <c r="DR196">
        <v>11012</v>
      </c>
      <c r="DS196">
        <f t="shared" si="42"/>
        <v>2.5838811969213507</v>
      </c>
      <c r="DT196">
        <f t="shared" si="43"/>
        <v>4.1029698196380613</v>
      </c>
      <c r="DU196">
        <f t="shared" si="44"/>
        <v>3.9819136896000011</v>
      </c>
      <c r="DV196">
        <f t="shared" si="45"/>
        <v>10.668764706159413</v>
      </c>
    </row>
    <row r="197" spans="1:126" x14ac:dyDescent="0.2">
      <c r="A197" t="s">
        <v>12</v>
      </c>
      <c r="B197">
        <v>2018</v>
      </c>
      <c r="C197">
        <v>1</v>
      </c>
      <c r="D197">
        <v>10</v>
      </c>
      <c r="E197">
        <v>13</v>
      </c>
      <c r="F197">
        <v>11013</v>
      </c>
      <c r="G197">
        <v>85</v>
      </c>
      <c r="H197" s="1">
        <v>3.4</v>
      </c>
      <c r="I197" s="2">
        <v>21.931376016979133</v>
      </c>
      <c r="J197">
        <v>23</v>
      </c>
      <c r="K197" s="2">
        <v>4.5794734319066155</v>
      </c>
      <c r="M197" t="s">
        <v>12</v>
      </c>
      <c r="N197">
        <v>2018</v>
      </c>
      <c r="O197">
        <v>2</v>
      </c>
      <c r="P197">
        <v>10</v>
      </c>
      <c r="Q197">
        <v>13</v>
      </c>
      <c r="R197">
        <v>11013</v>
      </c>
      <c r="S197">
        <v>85</v>
      </c>
      <c r="T197" s="1"/>
      <c r="U197" s="2"/>
      <c r="W197" s="2">
        <v>3.6093142272000001</v>
      </c>
      <c r="Y197" t="s">
        <v>12</v>
      </c>
      <c r="Z197">
        <v>2018</v>
      </c>
      <c r="AA197">
        <v>3</v>
      </c>
      <c r="AB197">
        <v>10</v>
      </c>
      <c r="AC197">
        <v>13</v>
      </c>
      <c r="AD197">
        <v>11013</v>
      </c>
      <c r="AE197">
        <v>85</v>
      </c>
      <c r="AH197">
        <v>17</v>
      </c>
      <c r="AI197">
        <v>1.9618727040000004</v>
      </c>
      <c r="AJ197">
        <v>5</v>
      </c>
      <c r="AK197">
        <f t="shared" si="36"/>
        <v>1.7920000000000003</v>
      </c>
      <c r="AL197" t="s">
        <v>12</v>
      </c>
      <c r="AM197">
        <v>2019</v>
      </c>
      <c r="AN197">
        <v>1</v>
      </c>
      <c r="AO197">
        <v>10</v>
      </c>
      <c r="AP197">
        <v>13</v>
      </c>
      <c r="AQ197">
        <v>11013</v>
      </c>
      <c r="AR197">
        <v>85</v>
      </c>
      <c r="AS197" s="1">
        <v>2.4</v>
      </c>
      <c r="AT197" s="2">
        <v>15.26008492569002</v>
      </c>
      <c r="AU197">
        <v>31</v>
      </c>
      <c r="AV197" s="2">
        <v>5.5241663694267515</v>
      </c>
      <c r="AX197" t="s">
        <v>12</v>
      </c>
      <c r="AY197">
        <v>2019</v>
      </c>
      <c r="AZ197">
        <v>2</v>
      </c>
      <c r="BA197">
        <v>10</v>
      </c>
      <c r="BB197">
        <v>13</v>
      </c>
      <c r="BC197">
        <v>11013</v>
      </c>
      <c r="BD197">
        <v>85</v>
      </c>
      <c r="BE197" s="1">
        <v>2.5</v>
      </c>
      <c r="BF197" s="2"/>
      <c r="BG197" s="1">
        <v>19.916666666666668</v>
      </c>
      <c r="BH197" s="2">
        <v>2.5886767104000001</v>
      </c>
      <c r="BJ197" t="s">
        <v>12</v>
      </c>
      <c r="BK197">
        <v>2019</v>
      </c>
      <c r="BL197">
        <v>3</v>
      </c>
      <c r="BM197">
        <v>10</v>
      </c>
      <c r="BN197">
        <v>13</v>
      </c>
      <c r="BO197">
        <v>11013</v>
      </c>
      <c r="BP197">
        <v>85</v>
      </c>
      <c r="BQ197" s="1"/>
      <c r="BR197" s="2"/>
      <c r="BS197" s="1">
        <v>14.25</v>
      </c>
      <c r="BT197" s="2">
        <v>3.1294897919999998</v>
      </c>
      <c r="BV197" t="s">
        <v>12</v>
      </c>
      <c r="BW197">
        <v>2019</v>
      </c>
      <c r="BX197">
        <v>4</v>
      </c>
      <c r="BY197">
        <v>10</v>
      </c>
      <c r="BZ197">
        <v>13</v>
      </c>
      <c r="CA197">
        <v>11013</v>
      </c>
      <c r="CB197">
        <v>85</v>
      </c>
      <c r="CC197" s="1"/>
      <c r="CD197" s="2"/>
      <c r="CE197" s="1">
        <v>10.5</v>
      </c>
      <c r="CF197" s="2">
        <v>2.2112403455999998</v>
      </c>
      <c r="CH197" t="s">
        <v>12</v>
      </c>
      <c r="CI197">
        <v>2019</v>
      </c>
      <c r="CJ197">
        <v>5</v>
      </c>
      <c r="CK197">
        <v>10</v>
      </c>
      <c r="CL197">
        <v>13</v>
      </c>
      <c r="CM197">
        <v>11013</v>
      </c>
      <c r="CN197">
        <v>85</v>
      </c>
      <c r="CO197" s="1"/>
      <c r="CP197" s="2"/>
      <c r="CQ197" s="1">
        <v>11.25</v>
      </c>
      <c r="CR197" s="2">
        <v>2.3288500224000002</v>
      </c>
      <c r="CS197" s="1">
        <v>7.9375</v>
      </c>
      <c r="CT197">
        <f t="shared" si="37"/>
        <v>1.7253625000000001</v>
      </c>
      <c r="CW197">
        <v>11013</v>
      </c>
      <c r="CY197">
        <v>2.1997800000000001</v>
      </c>
      <c r="CZ197">
        <f t="shared" ref="CZ197:CZ224" si="46">CY197*2.24</f>
        <v>4.9275072000000009</v>
      </c>
      <c r="DB197">
        <v>0.84941999999999995</v>
      </c>
      <c r="DC197">
        <f t="shared" ref="DC197:DC224" si="47">DB197*2.24</f>
        <v>1.9027008000000001</v>
      </c>
      <c r="DE197">
        <v>1.0962600000000002</v>
      </c>
      <c r="DF197">
        <f t="shared" ref="DF197:DF224" si="48">DE197*2.24</f>
        <v>2.4556224000000006</v>
      </c>
      <c r="DH197">
        <v>1.2124200000000001</v>
      </c>
      <c r="DI197">
        <f t="shared" ref="DI197:DI224" si="49">DH197*2.24</f>
        <v>2.7158208000000004</v>
      </c>
      <c r="DK197">
        <v>0.27587999999999996</v>
      </c>
      <c r="DL197">
        <f t="shared" ref="DL197:DL224" si="50">DK197*2.24</f>
        <v>0.61797119999999994</v>
      </c>
      <c r="DN197">
        <f t="shared" si="38"/>
        <v>10.150660363106617</v>
      </c>
      <c r="DO197">
        <f t="shared" si="39"/>
        <v>15.782423239826752</v>
      </c>
      <c r="DP197">
        <f t="shared" si="40"/>
        <v>12.619622400000001</v>
      </c>
      <c r="DQ197">
        <f t="shared" si="41"/>
        <v>38.55270600293337</v>
      </c>
      <c r="DR197">
        <v>11013</v>
      </c>
      <c r="DS197">
        <f t="shared" si="42"/>
        <v>4.5271945219455514</v>
      </c>
      <c r="DT197">
        <f t="shared" si="43"/>
        <v>7.0389607649627317</v>
      </c>
      <c r="DU197">
        <f t="shared" si="44"/>
        <v>5.6283515904000003</v>
      </c>
      <c r="DV197">
        <f t="shared" si="45"/>
        <v>17.194506877308282</v>
      </c>
    </row>
    <row r="198" spans="1:126" x14ac:dyDescent="0.2">
      <c r="A198" t="s">
        <v>12</v>
      </c>
      <c r="B198">
        <v>2018</v>
      </c>
      <c r="C198">
        <v>1</v>
      </c>
      <c r="D198">
        <v>10</v>
      </c>
      <c r="E198">
        <v>14</v>
      </c>
      <c r="F198">
        <v>11014</v>
      </c>
      <c r="G198">
        <v>15</v>
      </c>
      <c r="H198" s="1">
        <v>2.5</v>
      </c>
      <c r="I198" s="2">
        <v>21.263091082196127</v>
      </c>
      <c r="J198">
        <v>24</v>
      </c>
      <c r="K198" s="2">
        <v>4.1702140425261822</v>
      </c>
      <c r="M198" t="s">
        <v>12</v>
      </c>
      <c r="N198">
        <v>2018</v>
      </c>
      <c r="O198">
        <v>2</v>
      </c>
      <c r="P198">
        <v>10</v>
      </c>
      <c r="Q198">
        <v>14</v>
      </c>
      <c r="R198">
        <v>11014</v>
      </c>
      <c r="S198">
        <v>15</v>
      </c>
      <c r="T198" s="1"/>
      <c r="U198" s="2"/>
      <c r="W198" s="2">
        <v>3.6479165183999993</v>
      </c>
      <c r="Y198" t="s">
        <v>12</v>
      </c>
      <c r="Z198">
        <v>2018</v>
      </c>
      <c r="AA198">
        <v>3</v>
      </c>
      <c r="AB198">
        <v>10</v>
      </c>
      <c r="AC198">
        <v>14</v>
      </c>
      <c r="AD198">
        <v>11014</v>
      </c>
      <c r="AE198">
        <v>15</v>
      </c>
      <c r="AH198">
        <v>13</v>
      </c>
      <c r="AI198">
        <v>1.5219376128000002</v>
      </c>
      <c r="AJ198">
        <v>6</v>
      </c>
      <c r="AK198">
        <f t="shared" ref="AK198:AK224" si="51">0.2038*AJ198+0.773</f>
        <v>1.9958</v>
      </c>
      <c r="AL198" t="s">
        <v>12</v>
      </c>
      <c r="AM198">
        <v>2019</v>
      </c>
      <c r="AN198">
        <v>1</v>
      </c>
      <c r="AO198">
        <v>10</v>
      </c>
      <c r="AP198">
        <v>14</v>
      </c>
      <c r="AQ198">
        <v>11014</v>
      </c>
      <c r="AR198">
        <v>15</v>
      </c>
      <c r="AS198" s="1">
        <v>2.7</v>
      </c>
      <c r="AT198" s="2">
        <v>15.741507870753935</v>
      </c>
      <c r="AU198">
        <v>25.5</v>
      </c>
      <c r="AV198" s="2">
        <v>4.2853512377796195</v>
      </c>
      <c r="AX198" t="s">
        <v>12</v>
      </c>
      <c r="AY198">
        <v>2019</v>
      </c>
      <c r="AZ198">
        <v>2</v>
      </c>
      <c r="BA198">
        <v>10</v>
      </c>
      <c r="BB198">
        <v>14</v>
      </c>
      <c r="BC198">
        <v>11014</v>
      </c>
      <c r="BD198">
        <v>15</v>
      </c>
      <c r="BE198" s="1">
        <v>2.6</v>
      </c>
      <c r="BF198" s="2"/>
      <c r="BG198" s="1">
        <v>18</v>
      </c>
      <c r="BH198" s="2">
        <v>2.7305220096000005</v>
      </c>
      <c r="BJ198" t="s">
        <v>12</v>
      </c>
      <c r="BK198">
        <v>2019</v>
      </c>
      <c r="BL198">
        <v>3</v>
      </c>
      <c r="BM198">
        <v>10</v>
      </c>
      <c r="BN198">
        <v>14</v>
      </c>
      <c r="BO198">
        <v>11014</v>
      </c>
      <c r="BP198">
        <v>15</v>
      </c>
      <c r="BQ198" s="1"/>
      <c r="BR198" s="2"/>
      <c r="BS198" s="1">
        <v>13</v>
      </c>
      <c r="BT198" s="2">
        <v>2.3328923903999996</v>
      </c>
      <c r="BV198" t="s">
        <v>12</v>
      </c>
      <c r="BW198">
        <v>2019</v>
      </c>
      <c r="BX198">
        <v>4</v>
      </c>
      <c r="BY198">
        <v>10</v>
      </c>
      <c r="BZ198">
        <v>14</v>
      </c>
      <c r="CA198">
        <v>11014</v>
      </c>
      <c r="CB198">
        <v>15</v>
      </c>
      <c r="CC198" s="1"/>
      <c r="CD198" s="2"/>
      <c r="CE198" s="1">
        <v>9</v>
      </c>
      <c r="CF198" s="2">
        <v>2.0384871936</v>
      </c>
      <c r="CH198" t="s">
        <v>12</v>
      </c>
      <c r="CI198">
        <v>2019</v>
      </c>
      <c r="CJ198">
        <v>5</v>
      </c>
      <c r="CK198">
        <v>10</v>
      </c>
      <c r="CL198">
        <v>14</v>
      </c>
      <c r="CM198">
        <v>11014</v>
      </c>
      <c r="CN198">
        <v>15</v>
      </c>
      <c r="CO198" s="1"/>
      <c r="CP198" s="2"/>
      <c r="CQ198" s="1">
        <v>11.5</v>
      </c>
      <c r="CR198" s="2">
        <v>1.3500579840000004</v>
      </c>
      <c r="CS198" s="1">
        <v>8.5724999999999998</v>
      </c>
      <c r="CT198">
        <f t="shared" ref="CT198:CT224" si="52">0.463*CS198-1.9497</f>
        <v>2.0193675</v>
      </c>
      <c r="CW198">
        <v>11014</v>
      </c>
      <c r="CY198">
        <v>2.0908799999999998</v>
      </c>
      <c r="CZ198">
        <f t="shared" si="46"/>
        <v>4.6835712000000003</v>
      </c>
      <c r="DB198">
        <v>0.82038000000000022</v>
      </c>
      <c r="DC198">
        <f t="shared" si="47"/>
        <v>1.8376512000000007</v>
      </c>
      <c r="DE198">
        <v>0.98009999999999997</v>
      </c>
      <c r="DF198">
        <f t="shared" si="48"/>
        <v>2.195424</v>
      </c>
      <c r="DH198">
        <v>0.89298</v>
      </c>
      <c r="DI198">
        <f t="shared" si="49"/>
        <v>2.0002752000000004</v>
      </c>
      <c r="DK198">
        <v>0.1452</v>
      </c>
      <c r="DL198">
        <f t="shared" si="50"/>
        <v>0.32524800000000004</v>
      </c>
      <c r="DN198">
        <f t="shared" ref="DN198:DN224" si="53">K198+W198+AI198</f>
        <v>9.3400681737261824</v>
      </c>
      <c r="DO198">
        <f t="shared" ref="DO198:DO224" si="54">SUM(AV198,BH198,BT198,CF198,CR198)</f>
        <v>12.737310815379621</v>
      </c>
      <c r="DP198">
        <f t="shared" ref="DP198:DP224" si="55">SUM(CZ198,DC198,DF198,DI198,DL198)</f>
        <v>11.042169600000003</v>
      </c>
      <c r="DQ198">
        <f t="shared" ref="DQ198:DQ224" si="56">DN198+DO198+DP198</f>
        <v>33.119548589105804</v>
      </c>
      <c r="DR198">
        <v>11014</v>
      </c>
      <c r="DS198">
        <f t="shared" ref="DS198:DS224" si="57">DN198*0.446</f>
        <v>4.1656704054818778</v>
      </c>
      <c r="DT198">
        <f t="shared" ref="DT198:DT224" si="58">DO198*0.446</f>
        <v>5.6808406236593108</v>
      </c>
      <c r="DU198">
        <f t="shared" ref="DU198:DU224" si="59">DP198*0.446</f>
        <v>4.9248076416000011</v>
      </c>
      <c r="DV198">
        <f t="shared" ref="DV198:DV224" si="60">DQ198*0.446</f>
        <v>14.77131867074119</v>
      </c>
    </row>
    <row r="199" spans="1:126" x14ac:dyDescent="0.2">
      <c r="A199" t="s">
        <v>12</v>
      </c>
      <c r="B199">
        <v>2018</v>
      </c>
      <c r="C199">
        <v>1</v>
      </c>
      <c r="D199">
        <v>10</v>
      </c>
      <c r="E199">
        <v>15</v>
      </c>
      <c r="F199">
        <v>11015</v>
      </c>
      <c r="G199">
        <v>148</v>
      </c>
      <c r="H199" s="1">
        <v>3.1</v>
      </c>
      <c r="I199" s="2">
        <v>22.289705435772852</v>
      </c>
      <c r="J199">
        <v>22</v>
      </c>
      <c r="K199" s="2">
        <v>3.7843340632857583</v>
      </c>
      <c r="M199" t="s">
        <v>12</v>
      </c>
      <c r="N199">
        <v>2018</v>
      </c>
      <c r="O199">
        <v>2</v>
      </c>
      <c r="P199">
        <v>10</v>
      </c>
      <c r="Q199">
        <v>15</v>
      </c>
      <c r="R199">
        <v>11015</v>
      </c>
      <c r="S199">
        <v>148</v>
      </c>
      <c r="T199" s="1"/>
      <c r="U199" s="2"/>
      <c r="W199" s="2">
        <v>3.1846890240000003</v>
      </c>
      <c r="Y199" t="s">
        <v>12</v>
      </c>
      <c r="Z199">
        <v>2018</v>
      </c>
      <c r="AA199">
        <v>3</v>
      </c>
      <c r="AB199">
        <v>10</v>
      </c>
      <c r="AC199">
        <v>15</v>
      </c>
      <c r="AD199">
        <v>11015</v>
      </c>
      <c r="AE199">
        <v>148</v>
      </c>
      <c r="AH199">
        <v>15</v>
      </c>
      <c r="AI199">
        <v>2.0213233920000002</v>
      </c>
      <c r="AJ199">
        <v>4</v>
      </c>
      <c r="AK199">
        <f t="shared" si="51"/>
        <v>1.5882000000000001</v>
      </c>
      <c r="AL199" t="s">
        <v>12</v>
      </c>
      <c r="AM199">
        <v>2019</v>
      </c>
      <c r="AN199">
        <v>1</v>
      </c>
      <c r="AO199">
        <v>10</v>
      </c>
      <c r="AP199">
        <v>15</v>
      </c>
      <c r="AQ199">
        <v>11015</v>
      </c>
      <c r="AR199">
        <v>148</v>
      </c>
      <c r="AS199" s="1">
        <v>3</v>
      </c>
      <c r="AT199" s="2">
        <v>20.486310549492632</v>
      </c>
      <c r="AU199">
        <v>28.5</v>
      </c>
      <c r="AV199" s="2">
        <v>7.3760866076967275</v>
      </c>
      <c r="AX199" t="s">
        <v>12</v>
      </c>
      <c r="AY199">
        <v>2019</v>
      </c>
      <c r="AZ199">
        <v>2</v>
      </c>
      <c r="BA199">
        <v>10</v>
      </c>
      <c r="BB199">
        <v>15</v>
      </c>
      <c r="BC199">
        <v>11015</v>
      </c>
      <c r="BD199">
        <v>148</v>
      </c>
      <c r="BE199" s="1">
        <v>1.6</v>
      </c>
      <c r="BF199" s="2"/>
      <c r="BG199" s="1">
        <v>19</v>
      </c>
      <c r="BH199" s="2">
        <v>3.3510951936000004</v>
      </c>
      <c r="BJ199" t="s">
        <v>12</v>
      </c>
      <c r="BK199">
        <v>2019</v>
      </c>
      <c r="BL199">
        <v>3</v>
      </c>
      <c r="BM199">
        <v>10</v>
      </c>
      <c r="BN199">
        <v>15</v>
      </c>
      <c r="BO199">
        <v>11015</v>
      </c>
      <c r="BP199">
        <v>148</v>
      </c>
      <c r="BQ199" s="1"/>
      <c r="BR199" s="2"/>
      <c r="BS199" s="1">
        <v>15.25</v>
      </c>
      <c r="BT199" s="2">
        <v>2.9018905344000001</v>
      </c>
      <c r="BV199" t="s">
        <v>12</v>
      </c>
      <c r="BW199">
        <v>2019</v>
      </c>
      <c r="BX199">
        <v>4</v>
      </c>
      <c r="BY199">
        <v>10</v>
      </c>
      <c r="BZ199">
        <v>15</v>
      </c>
      <c r="CA199">
        <v>11015</v>
      </c>
      <c r="CB199">
        <v>148</v>
      </c>
      <c r="CC199" s="1"/>
      <c r="CD199" s="2"/>
      <c r="CE199" s="1">
        <v>15</v>
      </c>
      <c r="CF199" s="2">
        <v>2.5912972800000009</v>
      </c>
      <c r="CH199" t="s">
        <v>12</v>
      </c>
      <c r="CI199">
        <v>2019</v>
      </c>
      <c r="CJ199">
        <v>5</v>
      </c>
      <c r="CK199">
        <v>10</v>
      </c>
      <c r="CL199">
        <v>15</v>
      </c>
      <c r="CM199">
        <v>11015</v>
      </c>
      <c r="CN199">
        <v>148</v>
      </c>
      <c r="CO199" s="1"/>
      <c r="CP199" s="2"/>
      <c r="CQ199" s="1">
        <v>17</v>
      </c>
      <c r="CR199" s="2">
        <v>2.5651101695999996</v>
      </c>
      <c r="CS199" s="1">
        <v>12.065</v>
      </c>
      <c r="CT199">
        <f t="shared" si="52"/>
        <v>3.6363950000000003</v>
      </c>
      <c r="CW199">
        <v>11015</v>
      </c>
      <c r="CY199">
        <v>2.6716799999999998</v>
      </c>
      <c r="CZ199">
        <f t="shared" si="46"/>
        <v>5.9845632000000002</v>
      </c>
      <c r="DB199">
        <v>1.089</v>
      </c>
      <c r="DC199">
        <f t="shared" si="47"/>
        <v>2.4393600000000002</v>
      </c>
      <c r="DE199">
        <v>1.2559800000000001</v>
      </c>
      <c r="DF199">
        <f t="shared" si="48"/>
        <v>2.8133952000000004</v>
      </c>
      <c r="DH199">
        <v>1.1325600000000002</v>
      </c>
      <c r="DI199">
        <f t="shared" si="49"/>
        <v>2.5369344000000007</v>
      </c>
      <c r="DK199">
        <v>0.55902000000000007</v>
      </c>
      <c r="DL199">
        <f t="shared" si="50"/>
        <v>1.2522048000000003</v>
      </c>
      <c r="DN199">
        <f t="shared" si="53"/>
        <v>8.9903464792857584</v>
      </c>
      <c r="DO199">
        <f t="shared" si="54"/>
        <v>18.785479785296729</v>
      </c>
      <c r="DP199">
        <f t="shared" si="55"/>
        <v>15.026457600000004</v>
      </c>
      <c r="DQ199">
        <f t="shared" si="56"/>
        <v>42.802283864582492</v>
      </c>
      <c r="DR199">
        <v>11015</v>
      </c>
      <c r="DS199">
        <f t="shared" si="57"/>
        <v>4.0096945297614486</v>
      </c>
      <c r="DT199">
        <f t="shared" si="58"/>
        <v>8.3783239842423409</v>
      </c>
      <c r="DU199">
        <f t="shared" si="59"/>
        <v>6.7018000896000016</v>
      </c>
      <c r="DV199">
        <f t="shared" si="60"/>
        <v>19.089818603603792</v>
      </c>
    </row>
    <row r="200" spans="1:126" x14ac:dyDescent="0.2">
      <c r="A200" t="s">
        <v>12</v>
      </c>
      <c r="B200">
        <v>2018</v>
      </c>
      <c r="C200">
        <v>1</v>
      </c>
      <c r="D200">
        <v>10</v>
      </c>
      <c r="E200">
        <v>16</v>
      </c>
      <c r="F200">
        <v>11016</v>
      </c>
      <c r="G200">
        <v>202</v>
      </c>
      <c r="H200" s="1">
        <v>4</v>
      </c>
      <c r="I200" s="2">
        <v>21.861614497528826</v>
      </c>
      <c r="J200">
        <v>27</v>
      </c>
      <c r="K200" s="2">
        <v>4.2236051569028001</v>
      </c>
      <c r="M200" t="s">
        <v>12</v>
      </c>
      <c r="N200">
        <v>2018</v>
      </c>
      <c r="O200">
        <v>2</v>
      </c>
      <c r="P200">
        <v>10</v>
      </c>
      <c r="Q200">
        <v>16</v>
      </c>
      <c r="R200">
        <v>11016</v>
      </c>
      <c r="S200" s="6">
        <v>202</v>
      </c>
      <c r="T200" s="1">
        <v>3.6</v>
      </c>
      <c r="U200" s="2">
        <v>21.649588105284305</v>
      </c>
      <c r="V200">
        <v>19</v>
      </c>
      <c r="W200" s="2">
        <v>3.9519095616</v>
      </c>
      <c r="Y200" t="s">
        <v>12</v>
      </c>
      <c r="Z200">
        <v>2018</v>
      </c>
      <c r="AA200">
        <v>3</v>
      </c>
      <c r="AB200">
        <v>10</v>
      </c>
      <c r="AC200">
        <v>16</v>
      </c>
      <c r="AD200">
        <v>11016</v>
      </c>
      <c r="AE200">
        <v>202</v>
      </c>
      <c r="AF200">
        <v>3.2</v>
      </c>
      <c r="AG200">
        <v>31.679866611087952</v>
      </c>
      <c r="AH200">
        <v>17</v>
      </c>
      <c r="AI200">
        <v>1.8477273830400003</v>
      </c>
      <c r="AJ200">
        <v>8</v>
      </c>
      <c r="AK200">
        <f t="shared" si="51"/>
        <v>2.4034</v>
      </c>
      <c r="AL200" t="s">
        <v>12</v>
      </c>
      <c r="AM200">
        <v>2019</v>
      </c>
      <c r="AN200">
        <v>1</v>
      </c>
      <c r="AO200">
        <v>10</v>
      </c>
      <c r="AP200">
        <v>16</v>
      </c>
      <c r="AQ200">
        <v>11016</v>
      </c>
      <c r="AR200">
        <v>202</v>
      </c>
      <c r="AS200" s="1">
        <v>3.2</v>
      </c>
      <c r="AT200" s="2">
        <v>18.147226693985075</v>
      </c>
      <c r="AU200">
        <v>29</v>
      </c>
      <c r="AV200" s="2">
        <v>6.2682948374067031</v>
      </c>
      <c r="AX200" t="s">
        <v>12</v>
      </c>
      <c r="AY200">
        <v>2019</v>
      </c>
      <c r="AZ200">
        <v>2</v>
      </c>
      <c r="BA200">
        <v>10</v>
      </c>
      <c r="BB200">
        <v>16</v>
      </c>
      <c r="BC200">
        <v>11016</v>
      </c>
      <c r="BD200" s="6">
        <v>202</v>
      </c>
      <c r="BE200" s="1">
        <v>2.1</v>
      </c>
      <c r="BF200" s="2">
        <v>18.983957219251337</v>
      </c>
      <c r="BG200" s="1">
        <v>14.833333333333334</v>
      </c>
      <c r="BH200" s="2">
        <v>3.8351422771200006</v>
      </c>
      <c r="BJ200" t="s">
        <v>12</v>
      </c>
      <c r="BK200">
        <v>2019</v>
      </c>
      <c r="BL200">
        <v>3</v>
      </c>
      <c r="BM200">
        <v>10</v>
      </c>
      <c r="BN200">
        <v>16</v>
      </c>
      <c r="BO200">
        <v>11016</v>
      </c>
      <c r="BP200" s="6">
        <v>202</v>
      </c>
      <c r="BQ200" s="1">
        <v>3.1</v>
      </c>
      <c r="BR200" s="2">
        <v>20.837179859151213</v>
      </c>
      <c r="BS200" s="1">
        <v>15.625</v>
      </c>
      <c r="BT200" s="2">
        <v>3.1067298662400002</v>
      </c>
      <c r="BV200" t="s">
        <v>12</v>
      </c>
      <c r="BW200">
        <v>2019</v>
      </c>
      <c r="BX200">
        <v>4</v>
      </c>
      <c r="BY200">
        <v>10</v>
      </c>
      <c r="BZ200">
        <v>16</v>
      </c>
      <c r="CA200">
        <v>11016</v>
      </c>
      <c r="CB200" s="6">
        <v>202</v>
      </c>
      <c r="CC200" s="1">
        <v>2.5</v>
      </c>
      <c r="CD200" s="2">
        <v>18.613986069025223</v>
      </c>
      <c r="CE200" s="1">
        <v>16.5</v>
      </c>
      <c r="CF200" s="2">
        <v>2.7934184678400009</v>
      </c>
      <c r="CH200" t="s">
        <v>12</v>
      </c>
      <c r="CI200">
        <v>2019</v>
      </c>
      <c r="CJ200">
        <v>5</v>
      </c>
      <c r="CK200">
        <v>10</v>
      </c>
      <c r="CL200">
        <v>16</v>
      </c>
      <c r="CM200">
        <v>11016</v>
      </c>
      <c r="CN200" s="6">
        <v>202</v>
      </c>
      <c r="CO200" s="1">
        <v>2.7</v>
      </c>
      <c r="CP200" s="2">
        <v>17.864004520625354</v>
      </c>
      <c r="CQ200" s="1">
        <v>17.25</v>
      </c>
      <c r="CR200" s="2">
        <v>2.2503779020799999</v>
      </c>
      <c r="CS200" s="1">
        <v>13.97</v>
      </c>
      <c r="CT200">
        <f t="shared" si="52"/>
        <v>4.5184100000000003</v>
      </c>
      <c r="CW200">
        <v>11016</v>
      </c>
      <c r="CY200">
        <v>2.91126</v>
      </c>
      <c r="CZ200">
        <f t="shared" si="46"/>
        <v>6.5212224000000001</v>
      </c>
      <c r="DB200">
        <v>1.2922800000000001</v>
      </c>
      <c r="DC200">
        <f t="shared" si="47"/>
        <v>2.8947072000000005</v>
      </c>
      <c r="DE200">
        <v>1.1906399999999997</v>
      </c>
      <c r="DF200">
        <f t="shared" si="48"/>
        <v>2.6670335999999994</v>
      </c>
      <c r="DH200">
        <v>1.1035199999999998</v>
      </c>
      <c r="DI200">
        <f t="shared" si="49"/>
        <v>2.4718847999999998</v>
      </c>
      <c r="DK200">
        <v>0.28314000000000006</v>
      </c>
      <c r="DL200">
        <f t="shared" si="50"/>
        <v>0.63423360000000018</v>
      </c>
      <c r="DN200">
        <f t="shared" si="53"/>
        <v>10.023242101542801</v>
      </c>
      <c r="DO200">
        <f t="shared" si="54"/>
        <v>18.253963350686707</v>
      </c>
      <c r="DP200">
        <f t="shared" si="55"/>
        <v>15.1890816</v>
      </c>
      <c r="DQ200">
        <f t="shared" si="56"/>
        <v>43.466287052229511</v>
      </c>
      <c r="DR200">
        <v>11016</v>
      </c>
      <c r="DS200">
        <f t="shared" si="57"/>
        <v>4.4703659772880888</v>
      </c>
      <c r="DT200">
        <f t="shared" si="58"/>
        <v>8.1412676544062723</v>
      </c>
      <c r="DU200">
        <f t="shared" si="59"/>
        <v>6.7743303935999997</v>
      </c>
      <c r="DV200">
        <f t="shared" si="60"/>
        <v>19.385964025294363</v>
      </c>
    </row>
    <row r="201" spans="1:126" x14ac:dyDescent="0.2">
      <c r="A201" t="s">
        <v>12</v>
      </c>
      <c r="B201">
        <v>2018</v>
      </c>
      <c r="C201">
        <v>1</v>
      </c>
      <c r="D201">
        <v>10</v>
      </c>
      <c r="E201">
        <v>17</v>
      </c>
      <c r="F201">
        <v>11017</v>
      </c>
      <c r="G201">
        <v>59</v>
      </c>
      <c r="H201" s="1">
        <v>3.25</v>
      </c>
      <c r="I201" s="2">
        <v>22.679004854368934</v>
      </c>
      <c r="J201">
        <v>22</v>
      </c>
      <c r="K201" s="2">
        <v>4.3593938737864084</v>
      </c>
      <c r="M201" t="s">
        <v>12</v>
      </c>
      <c r="N201">
        <v>2018</v>
      </c>
      <c r="O201">
        <v>2</v>
      </c>
      <c r="P201">
        <v>10</v>
      </c>
      <c r="Q201">
        <v>17</v>
      </c>
      <c r="R201">
        <v>11017</v>
      </c>
      <c r="S201">
        <v>59</v>
      </c>
      <c r="T201" s="1"/>
      <c r="U201" s="2"/>
      <c r="W201" s="2">
        <v>4.1304451584000006</v>
      </c>
      <c r="Y201" t="s">
        <v>12</v>
      </c>
      <c r="Z201">
        <v>2018</v>
      </c>
      <c r="AA201">
        <v>3</v>
      </c>
      <c r="AB201">
        <v>10</v>
      </c>
      <c r="AC201">
        <v>17</v>
      </c>
      <c r="AD201">
        <v>11017</v>
      </c>
      <c r="AE201">
        <v>59</v>
      </c>
      <c r="AH201">
        <v>17</v>
      </c>
      <c r="AI201">
        <v>2.3661373824000003</v>
      </c>
      <c r="AJ201">
        <v>9</v>
      </c>
      <c r="AK201">
        <f t="shared" si="51"/>
        <v>2.6072000000000002</v>
      </c>
      <c r="AL201" t="s">
        <v>12</v>
      </c>
      <c r="AM201">
        <v>2019</v>
      </c>
      <c r="AN201">
        <v>1</v>
      </c>
      <c r="AO201">
        <v>10</v>
      </c>
      <c r="AP201">
        <v>17</v>
      </c>
      <c r="AQ201">
        <v>11017</v>
      </c>
      <c r="AR201">
        <v>59</v>
      </c>
      <c r="AS201" s="1">
        <v>2.8</v>
      </c>
      <c r="AT201" s="2">
        <v>16.582349634626194</v>
      </c>
      <c r="AU201">
        <v>24.5</v>
      </c>
      <c r="AV201" s="2">
        <v>5.2423615244519395</v>
      </c>
      <c r="AX201" t="s">
        <v>12</v>
      </c>
      <c r="AY201">
        <v>2019</v>
      </c>
      <c r="AZ201">
        <v>2</v>
      </c>
      <c r="BA201">
        <v>10</v>
      </c>
      <c r="BB201">
        <v>17</v>
      </c>
      <c r="BC201">
        <v>11017</v>
      </c>
      <c r="BD201">
        <v>59</v>
      </c>
      <c r="BE201" s="1">
        <v>2.4</v>
      </c>
      <c r="BF201" s="2"/>
      <c r="BG201" s="1">
        <v>15.333333333333334</v>
      </c>
      <c r="BH201" s="2">
        <v>2.836905983999999</v>
      </c>
      <c r="BJ201" t="s">
        <v>12</v>
      </c>
      <c r="BK201">
        <v>2019</v>
      </c>
      <c r="BL201">
        <v>3</v>
      </c>
      <c r="BM201">
        <v>10</v>
      </c>
      <c r="BN201">
        <v>17</v>
      </c>
      <c r="BO201">
        <v>11017</v>
      </c>
      <c r="BP201">
        <v>59</v>
      </c>
      <c r="BQ201" s="1"/>
      <c r="BR201" s="2"/>
      <c r="BS201" s="1">
        <v>15.75</v>
      </c>
      <c r="BT201" s="2">
        <v>3.0156901632000004</v>
      </c>
      <c r="BV201" t="s">
        <v>12</v>
      </c>
      <c r="BW201">
        <v>2019</v>
      </c>
      <c r="BX201">
        <v>4</v>
      </c>
      <c r="BY201">
        <v>10</v>
      </c>
      <c r="BZ201">
        <v>17</v>
      </c>
      <c r="CA201">
        <v>11017</v>
      </c>
      <c r="CB201">
        <v>59</v>
      </c>
      <c r="CC201" s="1"/>
      <c r="CD201" s="2"/>
      <c r="CE201" s="1">
        <v>15.25</v>
      </c>
      <c r="CF201" s="2">
        <v>2.3839934976000006</v>
      </c>
      <c r="CH201" t="s">
        <v>12</v>
      </c>
      <c r="CI201">
        <v>2019</v>
      </c>
      <c r="CJ201">
        <v>5</v>
      </c>
      <c r="CK201">
        <v>10</v>
      </c>
      <c r="CL201">
        <v>17</v>
      </c>
      <c r="CM201">
        <v>11017</v>
      </c>
      <c r="CN201">
        <v>59</v>
      </c>
      <c r="CO201" s="1"/>
      <c r="CP201" s="2"/>
      <c r="CQ201" s="1">
        <v>14.25</v>
      </c>
      <c r="CR201" s="2">
        <v>2.1600927744000002</v>
      </c>
      <c r="CS201" s="1">
        <v>9.5250000000000004</v>
      </c>
      <c r="CT201">
        <f t="shared" si="52"/>
        <v>2.460375</v>
      </c>
      <c r="CW201">
        <v>11017</v>
      </c>
      <c r="CY201">
        <v>1.7351399999999999</v>
      </c>
      <c r="CZ201">
        <f t="shared" si="46"/>
        <v>3.8867136000000002</v>
      </c>
      <c r="DB201">
        <v>0.90750000000000008</v>
      </c>
      <c r="DC201">
        <f t="shared" si="47"/>
        <v>2.0328000000000004</v>
      </c>
      <c r="DE201">
        <v>0.93654000000000004</v>
      </c>
      <c r="DF201">
        <f t="shared" si="48"/>
        <v>2.0978496000000004</v>
      </c>
      <c r="DH201">
        <v>1.05996</v>
      </c>
      <c r="DI201">
        <f t="shared" si="49"/>
        <v>2.3743104000000002</v>
      </c>
      <c r="DK201">
        <v>0.36300000000000004</v>
      </c>
      <c r="DL201">
        <f t="shared" si="50"/>
        <v>0.81312000000000018</v>
      </c>
      <c r="DN201">
        <f t="shared" si="53"/>
        <v>10.85597641458641</v>
      </c>
      <c r="DO201">
        <f t="shared" si="54"/>
        <v>15.63904394365194</v>
      </c>
      <c r="DP201">
        <f t="shared" si="55"/>
        <v>11.2047936</v>
      </c>
      <c r="DQ201">
        <f t="shared" si="56"/>
        <v>37.699813958238352</v>
      </c>
      <c r="DR201">
        <v>11017</v>
      </c>
      <c r="DS201">
        <f t="shared" si="57"/>
        <v>4.841765480905539</v>
      </c>
      <c r="DT201">
        <f t="shared" si="58"/>
        <v>6.9750135988687649</v>
      </c>
      <c r="DU201">
        <f t="shared" si="59"/>
        <v>4.9973379456</v>
      </c>
      <c r="DV201">
        <f t="shared" si="60"/>
        <v>16.814117025374305</v>
      </c>
    </row>
    <row r="202" spans="1:126" x14ac:dyDescent="0.2">
      <c r="A202" t="s">
        <v>12</v>
      </c>
      <c r="B202">
        <v>2018</v>
      </c>
      <c r="C202">
        <v>1</v>
      </c>
      <c r="D202">
        <v>10</v>
      </c>
      <c r="E202">
        <v>18</v>
      </c>
      <c r="F202">
        <v>11018</v>
      </c>
      <c r="G202">
        <v>105</v>
      </c>
      <c r="H202" s="1">
        <v>3.1</v>
      </c>
      <c r="I202" s="2">
        <v>20.692772597143865</v>
      </c>
      <c r="J202">
        <v>24</v>
      </c>
      <c r="K202" s="2">
        <v>4.7448494456814725</v>
      </c>
      <c r="M202" t="s">
        <v>12</v>
      </c>
      <c r="N202">
        <v>2018</v>
      </c>
      <c r="O202">
        <v>2</v>
      </c>
      <c r="P202">
        <v>10</v>
      </c>
      <c r="Q202">
        <v>18</v>
      </c>
      <c r="R202">
        <v>11018</v>
      </c>
      <c r="S202">
        <v>105</v>
      </c>
      <c r="T202" s="1"/>
      <c r="U202" s="2"/>
      <c r="W202" s="2">
        <v>5.2113093120000009</v>
      </c>
      <c r="Y202" t="s">
        <v>12</v>
      </c>
      <c r="Z202">
        <v>2018</v>
      </c>
      <c r="AA202">
        <v>3</v>
      </c>
      <c r="AB202">
        <v>10</v>
      </c>
      <c r="AC202">
        <v>18</v>
      </c>
      <c r="AD202">
        <v>11018</v>
      </c>
      <c r="AE202">
        <v>105</v>
      </c>
      <c r="AH202">
        <v>17</v>
      </c>
      <c r="AI202">
        <v>2.6277204096000002</v>
      </c>
      <c r="AJ202">
        <v>9</v>
      </c>
      <c r="AK202">
        <f t="shared" si="51"/>
        <v>2.6072000000000002</v>
      </c>
      <c r="AL202" t="s">
        <v>12</v>
      </c>
      <c r="AM202">
        <v>2019</v>
      </c>
      <c r="AN202">
        <v>1</v>
      </c>
      <c r="AO202">
        <v>10</v>
      </c>
      <c r="AP202">
        <v>18</v>
      </c>
      <c r="AQ202">
        <v>11018</v>
      </c>
      <c r="AR202">
        <v>105</v>
      </c>
      <c r="AS202" s="1">
        <v>2.9</v>
      </c>
      <c r="AT202" s="2">
        <v>17.279644895370957</v>
      </c>
      <c r="AU202">
        <v>24.5</v>
      </c>
      <c r="AV202" s="2">
        <v>6.3226911857958159</v>
      </c>
      <c r="AX202" t="s">
        <v>12</v>
      </c>
      <c r="AY202">
        <v>2019</v>
      </c>
      <c r="AZ202">
        <v>2</v>
      </c>
      <c r="BA202">
        <v>10</v>
      </c>
      <c r="BB202">
        <v>18</v>
      </c>
      <c r="BC202">
        <v>11018</v>
      </c>
      <c r="BD202">
        <v>105</v>
      </c>
      <c r="BE202" s="1">
        <v>2.1</v>
      </c>
      <c r="BF202" s="2"/>
      <c r="BG202" s="1">
        <v>19.666666666666668</v>
      </c>
      <c r="BH202" s="2">
        <v>3.4220178432000004</v>
      </c>
      <c r="BJ202" t="s">
        <v>12</v>
      </c>
      <c r="BK202">
        <v>2019</v>
      </c>
      <c r="BL202">
        <v>3</v>
      </c>
      <c r="BM202">
        <v>10</v>
      </c>
      <c r="BN202">
        <v>18</v>
      </c>
      <c r="BO202">
        <v>11018</v>
      </c>
      <c r="BP202">
        <v>105</v>
      </c>
      <c r="BQ202" s="1"/>
      <c r="BR202" s="2"/>
      <c r="BS202" s="1">
        <v>14.75</v>
      </c>
      <c r="BT202" s="2">
        <v>2.6932578816000006</v>
      </c>
      <c r="BV202" t="s">
        <v>12</v>
      </c>
      <c r="BW202">
        <v>2019</v>
      </c>
      <c r="BX202">
        <v>4</v>
      </c>
      <c r="BY202">
        <v>10</v>
      </c>
      <c r="BZ202">
        <v>18</v>
      </c>
      <c r="CA202">
        <v>11018</v>
      </c>
      <c r="CB202">
        <v>105</v>
      </c>
      <c r="CC202" s="1"/>
      <c r="CD202" s="2"/>
      <c r="CE202" s="1">
        <v>12.25</v>
      </c>
      <c r="CF202" s="2">
        <v>2.5394713343999999</v>
      </c>
      <c r="CH202" t="s">
        <v>12</v>
      </c>
      <c r="CI202">
        <v>2019</v>
      </c>
      <c r="CJ202">
        <v>5</v>
      </c>
      <c r="CK202">
        <v>10</v>
      </c>
      <c r="CL202">
        <v>18</v>
      </c>
      <c r="CM202">
        <v>11018</v>
      </c>
      <c r="CN202">
        <v>105</v>
      </c>
      <c r="CO202" s="1"/>
      <c r="CP202" s="2"/>
      <c r="CQ202" s="1">
        <v>18.25</v>
      </c>
      <c r="CR202" s="2">
        <v>2.1263413247999998</v>
      </c>
      <c r="CS202" s="1">
        <v>11.7475</v>
      </c>
      <c r="CT202">
        <f t="shared" si="52"/>
        <v>3.4893925000000001</v>
      </c>
      <c r="CW202">
        <v>11018</v>
      </c>
      <c r="CY202">
        <v>2.6644200000000007</v>
      </c>
      <c r="CZ202">
        <f t="shared" si="46"/>
        <v>5.9683008000000024</v>
      </c>
      <c r="DB202">
        <v>1.2414600000000002</v>
      </c>
      <c r="DC202">
        <f t="shared" si="47"/>
        <v>2.7808704000000009</v>
      </c>
      <c r="DE202">
        <v>1.1906399999999997</v>
      </c>
      <c r="DF202">
        <f t="shared" si="48"/>
        <v>2.6670335999999994</v>
      </c>
      <c r="DH202">
        <v>0.98736000000000013</v>
      </c>
      <c r="DI202">
        <f t="shared" si="49"/>
        <v>2.2116864000000005</v>
      </c>
      <c r="DK202">
        <v>0.28314000000000006</v>
      </c>
      <c r="DL202">
        <f t="shared" si="50"/>
        <v>0.63423360000000018</v>
      </c>
      <c r="DN202">
        <f t="shared" si="53"/>
        <v>12.583879167281474</v>
      </c>
      <c r="DO202">
        <f t="shared" si="54"/>
        <v>17.103779569795815</v>
      </c>
      <c r="DP202">
        <f t="shared" si="55"/>
        <v>14.262124800000004</v>
      </c>
      <c r="DQ202">
        <f t="shared" si="56"/>
        <v>43.949783537077295</v>
      </c>
      <c r="DR202">
        <v>11018</v>
      </c>
      <c r="DS202">
        <f t="shared" si="57"/>
        <v>5.6124101086075378</v>
      </c>
      <c r="DT202">
        <f t="shared" si="58"/>
        <v>7.6282856881289334</v>
      </c>
      <c r="DU202">
        <f t="shared" si="59"/>
        <v>6.3609076608000015</v>
      </c>
      <c r="DV202">
        <f t="shared" si="60"/>
        <v>19.601603457536473</v>
      </c>
    </row>
    <row r="203" spans="1:126" x14ac:dyDescent="0.2">
      <c r="A203" t="s">
        <v>12</v>
      </c>
      <c r="B203">
        <v>2018</v>
      </c>
      <c r="C203">
        <v>1</v>
      </c>
      <c r="D203">
        <v>10</v>
      </c>
      <c r="E203">
        <v>19</v>
      </c>
      <c r="F203">
        <v>11019</v>
      </c>
      <c r="G203">
        <v>201</v>
      </c>
      <c r="H203" s="1">
        <v>4.2727272727272725</v>
      </c>
      <c r="I203" s="2">
        <v>23.137917587417132</v>
      </c>
      <c r="K203" s="2">
        <v>4.4701834831665161</v>
      </c>
      <c r="M203" t="s">
        <v>12</v>
      </c>
      <c r="N203">
        <v>2018</v>
      </c>
      <c r="O203">
        <v>2</v>
      </c>
      <c r="P203">
        <v>10</v>
      </c>
      <c r="Q203">
        <v>19</v>
      </c>
      <c r="R203">
        <v>11019</v>
      </c>
      <c r="S203" s="6">
        <v>201</v>
      </c>
      <c r="T203" s="1">
        <v>2.9</v>
      </c>
      <c r="U203" s="2">
        <v>21.323508889447098</v>
      </c>
      <c r="V203">
        <v>16</v>
      </c>
      <c r="W203" s="2">
        <v>3.3439234752000004</v>
      </c>
      <c r="Y203" t="s">
        <v>12</v>
      </c>
      <c r="Z203">
        <v>2018</v>
      </c>
      <c r="AA203">
        <v>3</v>
      </c>
      <c r="AB203">
        <v>10</v>
      </c>
      <c r="AC203">
        <v>19</v>
      </c>
      <c r="AD203">
        <v>11019</v>
      </c>
      <c r="AE203">
        <v>201</v>
      </c>
      <c r="AF203">
        <v>2.9</v>
      </c>
      <c r="AG203">
        <v>29.856533540131835</v>
      </c>
      <c r="AH203">
        <v>12</v>
      </c>
      <c r="AI203">
        <v>1.26094909248</v>
      </c>
      <c r="AJ203">
        <v>5</v>
      </c>
      <c r="AK203">
        <f t="shared" si="51"/>
        <v>1.7920000000000003</v>
      </c>
      <c r="AL203" t="s">
        <v>12</v>
      </c>
      <c r="AM203">
        <v>2019</v>
      </c>
      <c r="AN203">
        <v>1</v>
      </c>
      <c r="AO203">
        <v>10</v>
      </c>
      <c r="AP203">
        <v>19</v>
      </c>
      <c r="AQ203">
        <v>11019</v>
      </c>
      <c r="AR203">
        <v>201</v>
      </c>
      <c r="AS203" s="1">
        <v>2.9</v>
      </c>
      <c r="AT203" s="2">
        <v>15.542328042328043</v>
      </c>
      <c r="AU203">
        <v>32</v>
      </c>
      <c r="AV203" s="2">
        <v>4.9590640000000015</v>
      </c>
      <c r="AX203" t="s">
        <v>12</v>
      </c>
      <c r="AY203">
        <v>2019</v>
      </c>
      <c r="AZ203">
        <v>2</v>
      </c>
      <c r="BA203">
        <v>10</v>
      </c>
      <c r="BB203">
        <v>19</v>
      </c>
      <c r="BC203">
        <v>11019</v>
      </c>
      <c r="BD203" s="6">
        <v>201</v>
      </c>
      <c r="BE203" s="1">
        <v>1.6</v>
      </c>
      <c r="BF203" s="2">
        <v>19.952114924181963</v>
      </c>
      <c r="BG203" s="1">
        <v>15.333333333333334</v>
      </c>
      <c r="BH203" s="2">
        <v>2.6250245683199998</v>
      </c>
      <c r="BJ203" t="s">
        <v>12</v>
      </c>
      <c r="BK203">
        <v>2019</v>
      </c>
      <c r="BL203">
        <v>3</v>
      </c>
      <c r="BM203">
        <v>10</v>
      </c>
      <c r="BN203">
        <v>19</v>
      </c>
      <c r="BO203">
        <v>11019</v>
      </c>
      <c r="BP203" s="6">
        <v>201</v>
      </c>
      <c r="BQ203" s="1">
        <v>2.7</v>
      </c>
      <c r="BR203" s="2">
        <v>22.907198358012025</v>
      </c>
      <c r="BS203" s="1">
        <v>13.25</v>
      </c>
      <c r="BT203" s="2">
        <v>2.1707279193600004</v>
      </c>
      <c r="BV203" t="s">
        <v>12</v>
      </c>
      <c r="BW203">
        <v>2019</v>
      </c>
      <c r="BX203">
        <v>4</v>
      </c>
      <c r="BY203">
        <v>10</v>
      </c>
      <c r="BZ203">
        <v>19</v>
      </c>
      <c r="CA203">
        <v>11019</v>
      </c>
      <c r="CB203" s="6">
        <v>201</v>
      </c>
      <c r="CC203" s="1">
        <v>1.8</v>
      </c>
      <c r="CD203" s="2">
        <v>18.722439208769053</v>
      </c>
      <c r="CE203" s="1">
        <v>13.25</v>
      </c>
      <c r="CF203" s="2">
        <v>1.83204717696</v>
      </c>
      <c r="CH203" t="s">
        <v>12</v>
      </c>
      <c r="CI203">
        <v>2019</v>
      </c>
      <c r="CJ203">
        <v>5</v>
      </c>
      <c r="CK203">
        <v>10</v>
      </c>
      <c r="CL203">
        <v>19</v>
      </c>
      <c r="CM203">
        <v>11019</v>
      </c>
      <c r="CN203" s="6">
        <v>201</v>
      </c>
      <c r="CO203" s="1">
        <v>2.5</v>
      </c>
      <c r="CP203" s="2">
        <v>18.016331408086035</v>
      </c>
      <c r="CQ203" s="1">
        <v>13</v>
      </c>
      <c r="CR203" s="2">
        <v>2.1263413248000003</v>
      </c>
      <c r="CS203" s="1">
        <v>8.5724999999999998</v>
      </c>
      <c r="CT203">
        <f t="shared" si="52"/>
        <v>2.0193675</v>
      </c>
      <c r="CW203">
        <v>11019</v>
      </c>
      <c r="CY203">
        <v>2.4248400000000001</v>
      </c>
      <c r="CZ203">
        <f t="shared" si="46"/>
        <v>5.4316416000000007</v>
      </c>
      <c r="DB203">
        <v>0.76229999999999998</v>
      </c>
      <c r="DC203">
        <f t="shared" si="47"/>
        <v>1.7075520000000002</v>
      </c>
      <c r="DE203">
        <v>1.0018800000000001</v>
      </c>
      <c r="DF203">
        <f t="shared" si="48"/>
        <v>2.2442112000000005</v>
      </c>
      <c r="DH203">
        <v>0.82764000000000004</v>
      </c>
      <c r="DI203">
        <f t="shared" si="49"/>
        <v>1.8539136000000003</v>
      </c>
      <c r="DK203">
        <v>0.21779999999999999</v>
      </c>
      <c r="DL203">
        <f t="shared" si="50"/>
        <v>0.48787200000000003</v>
      </c>
      <c r="DN203">
        <f t="shared" si="53"/>
        <v>9.0750560508465163</v>
      </c>
      <c r="DO203">
        <f t="shared" si="54"/>
        <v>13.713204989440001</v>
      </c>
      <c r="DP203">
        <f t="shared" si="55"/>
        <v>11.725190400000001</v>
      </c>
      <c r="DQ203">
        <f t="shared" si="56"/>
        <v>34.513451440286516</v>
      </c>
      <c r="DR203">
        <v>11019</v>
      </c>
      <c r="DS203">
        <f t="shared" si="57"/>
        <v>4.0474749986775462</v>
      </c>
      <c r="DT203">
        <f t="shared" si="58"/>
        <v>6.1160894252902409</v>
      </c>
      <c r="DU203">
        <f t="shared" si="59"/>
        <v>5.2294349184</v>
      </c>
      <c r="DV203">
        <f t="shared" si="60"/>
        <v>15.392999342367787</v>
      </c>
    </row>
    <row r="204" spans="1:126" x14ac:dyDescent="0.2">
      <c r="A204" t="s">
        <v>12</v>
      </c>
      <c r="B204">
        <v>2018</v>
      </c>
      <c r="C204">
        <v>1</v>
      </c>
      <c r="D204">
        <v>10</v>
      </c>
      <c r="E204">
        <v>20</v>
      </c>
      <c r="F204">
        <v>11020</v>
      </c>
      <c r="G204">
        <v>153</v>
      </c>
      <c r="H204" s="1">
        <v>4.1818181818181817</v>
      </c>
      <c r="I204" s="2">
        <v>22.330555118729361</v>
      </c>
      <c r="J204">
        <v>24</v>
      </c>
      <c r="K204" s="2">
        <v>4.3577810347538932</v>
      </c>
      <c r="M204" t="s">
        <v>12</v>
      </c>
      <c r="N204">
        <v>2018</v>
      </c>
      <c r="O204">
        <v>2</v>
      </c>
      <c r="P204">
        <v>10</v>
      </c>
      <c r="Q204">
        <v>20</v>
      </c>
      <c r="R204">
        <v>11020</v>
      </c>
      <c r="S204">
        <v>153</v>
      </c>
      <c r="T204" s="1"/>
      <c r="U204" s="2"/>
      <c r="W204" s="2">
        <v>3.3777004800000001</v>
      </c>
      <c r="Y204" t="s">
        <v>12</v>
      </c>
      <c r="Z204">
        <v>2018</v>
      </c>
      <c r="AA204">
        <v>3</v>
      </c>
      <c r="AB204">
        <v>10</v>
      </c>
      <c r="AC204">
        <v>20</v>
      </c>
      <c r="AD204">
        <v>11020</v>
      </c>
      <c r="AE204">
        <v>153</v>
      </c>
      <c r="AH204">
        <v>14</v>
      </c>
      <c r="AI204">
        <v>1.6765094016000004</v>
      </c>
      <c r="AJ204">
        <v>8</v>
      </c>
      <c r="AK204">
        <f t="shared" si="51"/>
        <v>2.4034</v>
      </c>
      <c r="AL204" t="s">
        <v>12</v>
      </c>
      <c r="AM204">
        <v>2019</v>
      </c>
      <c r="AN204">
        <v>1</v>
      </c>
      <c r="AO204">
        <v>10</v>
      </c>
      <c r="AP204">
        <v>20</v>
      </c>
      <c r="AQ204">
        <v>11020</v>
      </c>
      <c r="AR204">
        <v>153</v>
      </c>
      <c r="AS204" s="1">
        <v>3.1</v>
      </c>
      <c r="AT204" s="2">
        <v>17.101171968428606</v>
      </c>
      <c r="AU204">
        <v>30</v>
      </c>
      <c r="AV204" s="2">
        <v>6.073837202583114</v>
      </c>
      <c r="AX204" t="s">
        <v>12</v>
      </c>
      <c r="AY204">
        <v>2019</v>
      </c>
      <c r="AZ204">
        <v>2</v>
      </c>
      <c r="BA204">
        <v>10</v>
      </c>
      <c r="BB204">
        <v>20</v>
      </c>
      <c r="BC204">
        <v>11020</v>
      </c>
      <c r="BD204">
        <v>153</v>
      </c>
      <c r="BE204" s="1">
        <v>2.5</v>
      </c>
      <c r="BF204" s="2"/>
      <c r="BG204" s="1">
        <v>15.666666666666666</v>
      </c>
      <c r="BH204" s="2">
        <v>3.280172544</v>
      </c>
      <c r="BJ204" t="s">
        <v>12</v>
      </c>
      <c r="BK204">
        <v>2019</v>
      </c>
      <c r="BL204">
        <v>3</v>
      </c>
      <c r="BM204">
        <v>10</v>
      </c>
      <c r="BN204">
        <v>20</v>
      </c>
      <c r="BO204">
        <v>11020</v>
      </c>
      <c r="BP204">
        <v>153</v>
      </c>
      <c r="BQ204" s="1"/>
      <c r="BR204" s="2"/>
      <c r="BS204" s="1">
        <v>16.5</v>
      </c>
      <c r="BT204" s="2">
        <v>2.3139257856</v>
      </c>
      <c r="BV204" t="s">
        <v>12</v>
      </c>
      <c r="BW204">
        <v>2019</v>
      </c>
      <c r="BX204">
        <v>4</v>
      </c>
      <c r="BY204">
        <v>10</v>
      </c>
      <c r="BZ204">
        <v>20</v>
      </c>
      <c r="CA204">
        <v>11020</v>
      </c>
      <c r="CB204">
        <v>153</v>
      </c>
      <c r="CC204" s="1"/>
      <c r="CD204" s="2"/>
      <c r="CE204" s="1">
        <v>15</v>
      </c>
      <c r="CF204" s="2">
        <v>2.4185441279999997</v>
      </c>
      <c r="CH204" t="s">
        <v>12</v>
      </c>
      <c r="CI204">
        <v>2019</v>
      </c>
      <c r="CJ204">
        <v>5</v>
      </c>
      <c r="CK204">
        <v>10</v>
      </c>
      <c r="CL204">
        <v>20</v>
      </c>
      <c r="CM204">
        <v>11020</v>
      </c>
      <c r="CN204">
        <v>153</v>
      </c>
      <c r="CO204" s="1"/>
      <c r="CP204" s="2"/>
      <c r="CQ204" s="1">
        <v>16.5</v>
      </c>
      <c r="CR204" s="2">
        <v>2.2444713984000004</v>
      </c>
      <c r="CS204" s="1">
        <v>11.43</v>
      </c>
      <c r="CT204">
        <f t="shared" si="52"/>
        <v>3.34239</v>
      </c>
      <c r="CW204">
        <v>11020</v>
      </c>
      <c r="CY204">
        <v>2.8168799999999998</v>
      </c>
      <c r="CZ204">
        <f t="shared" si="46"/>
        <v>6.3098112000000004</v>
      </c>
      <c r="DB204">
        <v>1.05996</v>
      </c>
      <c r="DC204">
        <f t="shared" si="47"/>
        <v>2.3743104000000002</v>
      </c>
      <c r="DE204">
        <v>1.3285799999999999</v>
      </c>
      <c r="DF204">
        <f t="shared" si="48"/>
        <v>2.9760192000000001</v>
      </c>
      <c r="DH204">
        <v>0.99462000000000006</v>
      </c>
      <c r="DI204">
        <f t="shared" si="49"/>
        <v>2.2279488000000005</v>
      </c>
      <c r="DK204">
        <v>0.26862000000000003</v>
      </c>
      <c r="DL204">
        <f t="shared" si="50"/>
        <v>0.60170880000000015</v>
      </c>
      <c r="DN204">
        <f t="shared" si="53"/>
        <v>9.4119909163538935</v>
      </c>
      <c r="DO204">
        <f t="shared" si="54"/>
        <v>16.330951058583114</v>
      </c>
      <c r="DP204">
        <f t="shared" si="55"/>
        <v>14.489798400000002</v>
      </c>
      <c r="DQ204">
        <f t="shared" si="56"/>
        <v>40.232740374937009</v>
      </c>
      <c r="DR204">
        <v>11020</v>
      </c>
      <c r="DS204">
        <f t="shared" si="57"/>
        <v>4.1977479486938369</v>
      </c>
      <c r="DT204">
        <f t="shared" si="58"/>
        <v>7.2836041721280687</v>
      </c>
      <c r="DU204">
        <f t="shared" si="59"/>
        <v>6.4624500864000005</v>
      </c>
      <c r="DV204">
        <f t="shared" si="60"/>
        <v>17.943802207221907</v>
      </c>
    </row>
    <row r="205" spans="1:126" x14ac:dyDescent="0.2">
      <c r="A205" t="s">
        <v>12</v>
      </c>
      <c r="B205">
        <v>2018</v>
      </c>
      <c r="C205">
        <v>1</v>
      </c>
      <c r="D205">
        <v>11</v>
      </c>
      <c r="E205">
        <v>1</v>
      </c>
      <c r="F205">
        <v>11101</v>
      </c>
      <c r="G205">
        <v>167</v>
      </c>
      <c r="H205" s="1">
        <v>3.1818181818181817</v>
      </c>
      <c r="I205" s="2">
        <v>21.013026656728069</v>
      </c>
      <c r="K205" s="2">
        <v>4.7772769809391962</v>
      </c>
      <c r="M205" t="s">
        <v>12</v>
      </c>
      <c r="N205">
        <v>2018</v>
      </c>
      <c r="O205">
        <v>2</v>
      </c>
      <c r="P205">
        <v>11</v>
      </c>
      <c r="Q205">
        <v>1</v>
      </c>
      <c r="R205">
        <v>11101</v>
      </c>
      <c r="S205">
        <v>167</v>
      </c>
      <c r="T205" s="1"/>
      <c r="U205" s="2"/>
      <c r="W205" s="2">
        <v>5.7324402432000019</v>
      </c>
      <c r="Y205" t="s">
        <v>12</v>
      </c>
      <c r="Z205">
        <v>2018</v>
      </c>
      <c r="AA205">
        <v>3</v>
      </c>
      <c r="AB205">
        <v>11</v>
      </c>
      <c r="AC205">
        <v>1</v>
      </c>
      <c r="AD205">
        <v>11101</v>
      </c>
      <c r="AE205">
        <v>167</v>
      </c>
      <c r="AH205">
        <v>24</v>
      </c>
      <c r="AI205">
        <v>3.4362497664</v>
      </c>
      <c r="AJ205">
        <v>18</v>
      </c>
      <c r="AK205">
        <f t="shared" si="51"/>
        <v>4.4413999999999998</v>
      </c>
      <c r="AL205" t="s">
        <v>12</v>
      </c>
      <c r="AM205">
        <v>2019</v>
      </c>
      <c r="AN205">
        <v>1</v>
      </c>
      <c r="AO205">
        <v>11</v>
      </c>
      <c r="AP205">
        <v>1</v>
      </c>
      <c r="AQ205">
        <v>11101</v>
      </c>
      <c r="AR205">
        <v>167</v>
      </c>
      <c r="AS205" s="1">
        <v>2.4545454545454546</v>
      </c>
      <c r="AT205" s="2">
        <v>17.988252569750369</v>
      </c>
      <c r="AU205">
        <v>29</v>
      </c>
      <c r="AV205" s="2">
        <v>6.3537984845814988</v>
      </c>
      <c r="AX205" t="s">
        <v>12</v>
      </c>
      <c r="AY205">
        <v>2019</v>
      </c>
      <c r="AZ205">
        <v>2</v>
      </c>
      <c r="BA205">
        <v>11</v>
      </c>
      <c r="BB205">
        <v>1</v>
      </c>
      <c r="BC205">
        <v>11101</v>
      </c>
      <c r="BD205">
        <v>167</v>
      </c>
      <c r="BE205" s="1">
        <v>1.9</v>
      </c>
      <c r="BF205" s="2"/>
      <c r="BG205" s="1">
        <v>17</v>
      </c>
      <c r="BH205" s="2">
        <v>3.6525164544000006</v>
      </c>
      <c r="BJ205" t="s">
        <v>12</v>
      </c>
      <c r="BK205">
        <v>2019</v>
      </c>
      <c r="BL205">
        <v>3</v>
      </c>
      <c r="BM205">
        <v>11</v>
      </c>
      <c r="BN205">
        <v>1</v>
      </c>
      <c r="BO205">
        <v>11101</v>
      </c>
      <c r="BP205">
        <v>167</v>
      </c>
      <c r="BQ205" s="1"/>
      <c r="BR205" s="2"/>
      <c r="BS205" s="1">
        <v>20.75</v>
      </c>
      <c r="BT205" s="2">
        <v>4.0019536128000013</v>
      </c>
      <c r="BV205" t="s">
        <v>12</v>
      </c>
      <c r="BW205">
        <v>2019</v>
      </c>
      <c r="BX205">
        <v>4</v>
      </c>
      <c r="BY205">
        <v>11</v>
      </c>
      <c r="BZ205">
        <v>1</v>
      </c>
      <c r="CA205">
        <v>11101</v>
      </c>
      <c r="CB205">
        <v>167</v>
      </c>
      <c r="CC205" s="1"/>
      <c r="CD205" s="2"/>
      <c r="CE205" s="1">
        <v>17.5</v>
      </c>
      <c r="CF205" s="2">
        <v>3.3514111487999996</v>
      </c>
      <c r="CH205" t="s">
        <v>12</v>
      </c>
      <c r="CI205">
        <v>2019</v>
      </c>
      <c r="CJ205">
        <v>5</v>
      </c>
      <c r="CK205">
        <v>11</v>
      </c>
      <c r="CL205">
        <v>1</v>
      </c>
      <c r="CM205">
        <v>11101</v>
      </c>
      <c r="CN205">
        <v>167</v>
      </c>
      <c r="CO205" s="1"/>
      <c r="CP205" s="2"/>
      <c r="CQ205" s="1">
        <v>18</v>
      </c>
      <c r="CR205" s="2">
        <v>3.1051333632000002</v>
      </c>
      <c r="CS205" s="1">
        <v>10.477500000000001</v>
      </c>
      <c r="CT205">
        <f t="shared" si="52"/>
        <v>2.9013825000000004</v>
      </c>
      <c r="CW205">
        <v>11101</v>
      </c>
      <c r="CY205">
        <v>2.7297600000000002</v>
      </c>
      <c r="CZ205">
        <f t="shared" si="46"/>
        <v>6.1146624000000012</v>
      </c>
      <c r="DB205">
        <v>1.6915799999999999</v>
      </c>
      <c r="DC205">
        <f t="shared" si="47"/>
        <v>3.7891392000000002</v>
      </c>
      <c r="DE205">
        <v>1.5609</v>
      </c>
      <c r="DF205">
        <f t="shared" si="48"/>
        <v>3.4964160000000004</v>
      </c>
      <c r="DH205">
        <v>1.5463800000000001</v>
      </c>
      <c r="DI205">
        <f t="shared" si="49"/>
        <v>3.4638912000000004</v>
      </c>
      <c r="DK205">
        <v>0.79859999999999998</v>
      </c>
      <c r="DL205">
        <f t="shared" si="50"/>
        <v>1.788864</v>
      </c>
      <c r="DN205">
        <f t="shared" si="53"/>
        <v>13.945966990539198</v>
      </c>
      <c r="DO205">
        <f t="shared" si="54"/>
        <v>20.464813063781502</v>
      </c>
      <c r="DP205">
        <f t="shared" si="55"/>
        <v>18.652972800000001</v>
      </c>
      <c r="DQ205">
        <f t="shared" si="56"/>
        <v>53.063752854320697</v>
      </c>
      <c r="DR205">
        <v>11101</v>
      </c>
      <c r="DS205">
        <f t="shared" si="57"/>
        <v>6.2199012777804823</v>
      </c>
      <c r="DT205">
        <f t="shared" si="58"/>
        <v>9.1273066264465506</v>
      </c>
      <c r="DU205">
        <f t="shared" si="59"/>
        <v>8.3192258688000003</v>
      </c>
      <c r="DV205">
        <f t="shared" si="60"/>
        <v>23.66643377302703</v>
      </c>
    </row>
    <row r="206" spans="1:126" x14ac:dyDescent="0.2">
      <c r="A206" t="s">
        <v>12</v>
      </c>
      <c r="B206">
        <v>2018</v>
      </c>
      <c r="C206">
        <v>1</v>
      </c>
      <c r="D206">
        <v>11</v>
      </c>
      <c r="E206">
        <v>2</v>
      </c>
      <c r="F206">
        <v>11102</v>
      </c>
      <c r="G206">
        <v>202</v>
      </c>
      <c r="H206" s="1">
        <v>3.1</v>
      </c>
      <c r="I206" s="2">
        <v>21.790916546256884</v>
      </c>
      <c r="J206">
        <v>20</v>
      </c>
      <c r="K206" s="2">
        <v>3.5508134644433165</v>
      </c>
      <c r="M206" t="s">
        <v>12</v>
      </c>
      <c r="N206">
        <v>2018</v>
      </c>
      <c r="O206">
        <v>2</v>
      </c>
      <c r="P206">
        <v>11</v>
      </c>
      <c r="Q206">
        <v>2</v>
      </c>
      <c r="R206">
        <v>11102</v>
      </c>
      <c r="S206" s="6">
        <v>202</v>
      </c>
      <c r="T206" s="1">
        <v>2.8</v>
      </c>
      <c r="U206" s="2">
        <v>19.036256585063526</v>
      </c>
      <c r="V206">
        <v>22</v>
      </c>
      <c r="W206" s="2">
        <v>4.6409604595200005</v>
      </c>
      <c r="Y206" t="s">
        <v>12</v>
      </c>
      <c r="Z206">
        <v>2018</v>
      </c>
      <c r="AA206">
        <v>3</v>
      </c>
      <c r="AB206">
        <v>11</v>
      </c>
      <c r="AC206">
        <v>2</v>
      </c>
      <c r="AD206">
        <v>11102</v>
      </c>
      <c r="AE206">
        <v>202</v>
      </c>
      <c r="AF206">
        <v>2.6</v>
      </c>
      <c r="AG206">
        <v>25.073301729098731</v>
      </c>
      <c r="AH206">
        <v>21</v>
      </c>
      <c r="AI206">
        <v>2.58432140736</v>
      </c>
      <c r="AJ206">
        <v>10</v>
      </c>
      <c r="AK206">
        <f t="shared" si="51"/>
        <v>2.8110000000000004</v>
      </c>
      <c r="AL206" t="s">
        <v>12</v>
      </c>
      <c r="AM206">
        <v>2019</v>
      </c>
      <c r="AN206">
        <v>1</v>
      </c>
      <c r="AO206">
        <v>11</v>
      </c>
      <c r="AP206">
        <v>2</v>
      </c>
      <c r="AQ206">
        <v>11102</v>
      </c>
      <c r="AR206">
        <v>202</v>
      </c>
      <c r="AS206" s="1">
        <v>2.6</v>
      </c>
      <c r="AT206" s="2">
        <v>17.390781080755808</v>
      </c>
      <c r="AU206">
        <v>29.5</v>
      </c>
      <c r="AV206" s="2">
        <v>5.9391326032013483</v>
      </c>
      <c r="AX206" t="s">
        <v>12</v>
      </c>
      <c r="AY206">
        <v>2019</v>
      </c>
      <c r="AZ206">
        <v>2</v>
      </c>
      <c r="BA206">
        <v>11</v>
      </c>
      <c r="BB206">
        <v>2</v>
      </c>
      <c r="BC206">
        <v>11102</v>
      </c>
      <c r="BD206" s="6">
        <v>202</v>
      </c>
      <c r="BE206" s="1">
        <v>2.2999999999999998</v>
      </c>
      <c r="BF206" s="2">
        <v>20.631578947368421</v>
      </c>
      <c r="BG206" s="1">
        <v>15.5</v>
      </c>
      <c r="BH206" s="2">
        <v>3.6117359308800001</v>
      </c>
      <c r="BJ206" t="s">
        <v>12</v>
      </c>
      <c r="BK206">
        <v>2019</v>
      </c>
      <c r="BL206">
        <v>3</v>
      </c>
      <c r="BM206">
        <v>11</v>
      </c>
      <c r="BN206">
        <v>2</v>
      </c>
      <c r="BO206">
        <v>11102</v>
      </c>
      <c r="BP206" s="6">
        <v>202</v>
      </c>
      <c r="BQ206" s="1">
        <v>2.8</v>
      </c>
      <c r="BR206" s="2">
        <v>20.512266875387979</v>
      </c>
      <c r="BS206" s="1">
        <v>14.75</v>
      </c>
      <c r="BT206" s="2">
        <v>3.0469850611200009</v>
      </c>
      <c r="BV206" t="s">
        <v>12</v>
      </c>
      <c r="BW206">
        <v>2019</v>
      </c>
      <c r="BX206">
        <v>4</v>
      </c>
      <c r="BY206">
        <v>11</v>
      </c>
      <c r="BZ206">
        <v>2</v>
      </c>
      <c r="CA206">
        <v>11102</v>
      </c>
      <c r="CB206" s="6">
        <v>202</v>
      </c>
      <c r="CC206" s="1">
        <v>2.2999999999999998</v>
      </c>
      <c r="CD206" s="2">
        <v>18.734146996508606</v>
      </c>
      <c r="CE206" s="1">
        <v>15.25</v>
      </c>
      <c r="CF206" s="2">
        <v>2.8115575488000002</v>
      </c>
      <c r="CH206" t="s">
        <v>12</v>
      </c>
      <c r="CI206">
        <v>2019</v>
      </c>
      <c r="CJ206">
        <v>5</v>
      </c>
      <c r="CK206">
        <v>11</v>
      </c>
      <c r="CL206">
        <v>2</v>
      </c>
      <c r="CM206">
        <v>11102</v>
      </c>
      <c r="CN206" s="6">
        <v>202</v>
      </c>
      <c r="CO206" s="1">
        <v>2.5</v>
      </c>
      <c r="CP206" s="2">
        <v>16.753641602758996</v>
      </c>
      <c r="CQ206" s="1">
        <v>13.5</v>
      </c>
      <c r="CR206" s="2">
        <v>2.3744144793600004</v>
      </c>
      <c r="CS206" s="1">
        <v>9.5250000000000004</v>
      </c>
      <c r="CT206">
        <f t="shared" si="52"/>
        <v>2.460375</v>
      </c>
      <c r="CW206">
        <v>11102</v>
      </c>
      <c r="CY206">
        <v>2.8313999999999999</v>
      </c>
      <c r="CZ206">
        <f t="shared" si="46"/>
        <v>6.3423360000000004</v>
      </c>
      <c r="DB206">
        <v>1.2995399999999999</v>
      </c>
      <c r="DC206">
        <f t="shared" si="47"/>
        <v>2.9109696</v>
      </c>
      <c r="DE206">
        <v>1.0817399999999999</v>
      </c>
      <c r="DF206">
        <f t="shared" si="48"/>
        <v>2.4230976000000002</v>
      </c>
      <c r="DH206">
        <v>1.0454399999999999</v>
      </c>
      <c r="DI206">
        <f t="shared" si="49"/>
        <v>2.3417856000000001</v>
      </c>
      <c r="DK206">
        <v>0.37751999999999997</v>
      </c>
      <c r="DL206">
        <f t="shared" si="50"/>
        <v>0.84564479999999997</v>
      </c>
      <c r="DN206">
        <f t="shared" si="53"/>
        <v>10.776095331323319</v>
      </c>
      <c r="DO206">
        <f t="shared" si="54"/>
        <v>17.783825623361352</v>
      </c>
      <c r="DP206">
        <f t="shared" si="55"/>
        <v>14.863833600000001</v>
      </c>
      <c r="DQ206">
        <f t="shared" si="56"/>
        <v>43.42375455468467</v>
      </c>
      <c r="DR206">
        <v>11102</v>
      </c>
      <c r="DS206">
        <f t="shared" si="57"/>
        <v>4.8061385177701998</v>
      </c>
      <c r="DT206">
        <f t="shared" si="58"/>
        <v>7.9315862280191629</v>
      </c>
      <c r="DU206">
        <f t="shared" si="59"/>
        <v>6.6292697856000009</v>
      </c>
      <c r="DV206">
        <f t="shared" si="60"/>
        <v>19.366994531389363</v>
      </c>
    </row>
    <row r="207" spans="1:126" x14ac:dyDescent="0.2">
      <c r="A207" t="s">
        <v>12</v>
      </c>
      <c r="B207">
        <v>2018</v>
      </c>
      <c r="C207">
        <v>1</v>
      </c>
      <c r="D207">
        <v>11</v>
      </c>
      <c r="E207">
        <v>3</v>
      </c>
      <c r="F207">
        <v>11103</v>
      </c>
      <c r="G207">
        <v>134</v>
      </c>
      <c r="H207" s="1">
        <v>2.7272727272727271</v>
      </c>
      <c r="I207" s="2">
        <v>23.208056016032856</v>
      </c>
      <c r="K207" s="2">
        <v>5.5254096238711412</v>
      </c>
      <c r="M207" t="s">
        <v>12</v>
      </c>
      <c r="N207">
        <v>2018</v>
      </c>
      <c r="O207">
        <v>2</v>
      </c>
      <c r="P207">
        <v>11</v>
      </c>
      <c r="Q207">
        <v>3</v>
      </c>
      <c r="R207">
        <v>11103</v>
      </c>
      <c r="S207">
        <v>134</v>
      </c>
      <c r="T207" s="1"/>
      <c r="U207" s="2"/>
      <c r="W207" s="2">
        <v>3.6479165183999993</v>
      </c>
      <c r="Y207" t="s">
        <v>12</v>
      </c>
      <c r="Z207">
        <v>2018</v>
      </c>
      <c r="AA207">
        <v>3</v>
      </c>
      <c r="AB207">
        <v>11</v>
      </c>
      <c r="AC207">
        <v>3</v>
      </c>
      <c r="AD207">
        <v>11103</v>
      </c>
      <c r="AE207">
        <v>134</v>
      </c>
      <c r="AH207">
        <v>16</v>
      </c>
      <c r="AI207">
        <v>1.9024220160000003</v>
      </c>
      <c r="AJ207">
        <v>8</v>
      </c>
      <c r="AK207">
        <f t="shared" si="51"/>
        <v>2.4034</v>
      </c>
      <c r="AL207" t="s">
        <v>12</v>
      </c>
      <c r="AM207">
        <v>2019</v>
      </c>
      <c r="AN207">
        <v>1</v>
      </c>
      <c r="AO207">
        <v>11</v>
      </c>
      <c r="AP207">
        <v>3</v>
      </c>
      <c r="AQ207">
        <v>11103</v>
      </c>
      <c r="AR207">
        <v>134</v>
      </c>
      <c r="AS207" s="1">
        <v>2.9</v>
      </c>
      <c r="AT207" s="2">
        <v>16.968144709460539</v>
      </c>
      <c r="AU207">
        <v>28</v>
      </c>
      <c r="AV207" s="2">
        <v>5.778241321594364</v>
      </c>
      <c r="AX207" t="s">
        <v>12</v>
      </c>
      <c r="AY207">
        <v>2019</v>
      </c>
      <c r="AZ207">
        <v>2</v>
      </c>
      <c r="BA207">
        <v>11</v>
      </c>
      <c r="BB207">
        <v>3</v>
      </c>
      <c r="BC207">
        <v>11103</v>
      </c>
      <c r="BD207">
        <v>134</v>
      </c>
      <c r="BE207" s="1">
        <v>2.2999999999999998</v>
      </c>
      <c r="BF207" s="2"/>
      <c r="BG207" s="1">
        <v>17</v>
      </c>
      <c r="BH207" s="2">
        <v>3.7589004287999996</v>
      </c>
      <c r="BJ207" t="s">
        <v>12</v>
      </c>
      <c r="BK207">
        <v>2019</v>
      </c>
      <c r="BL207">
        <v>3</v>
      </c>
      <c r="BM207">
        <v>11</v>
      </c>
      <c r="BN207">
        <v>3</v>
      </c>
      <c r="BO207">
        <v>11103</v>
      </c>
      <c r="BP207">
        <v>134</v>
      </c>
      <c r="BQ207" s="1"/>
      <c r="BR207" s="2"/>
      <c r="BS207" s="1">
        <v>16.75</v>
      </c>
      <c r="BT207" s="2">
        <v>3.0346567680000005</v>
      </c>
      <c r="BV207" t="s">
        <v>12</v>
      </c>
      <c r="BW207">
        <v>2019</v>
      </c>
      <c r="BX207">
        <v>4</v>
      </c>
      <c r="BY207">
        <v>11</v>
      </c>
      <c r="BZ207">
        <v>3</v>
      </c>
      <c r="CA207">
        <v>11103</v>
      </c>
      <c r="CB207">
        <v>134</v>
      </c>
      <c r="CC207" s="1"/>
      <c r="CD207" s="2"/>
      <c r="CE207" s="1">
        <v>14.5</v>
      </c>
      <c r="CF207" s="2">
        <v>2.5740219648</v>
      </c>
      <c r="CH207" t="s">
        <v>12</v>
      </c>
      <c r="CI207">
        <v>2019</v>
      </c>
      <c r="CJ207">
        <v>5</v>
      </c>
      <c r="CK207">
        <v>11</v>
      </c>
      <c r="CL207">
        <v>3</v>
      </c>
      <c r="CM207">
        <v>11103</v>
      </c>
      <c r="CN207">
        <v>134</v>
      </c>
      <c r="CO207" s="1"/>
      <c r="CP207" s="2"/>
      <c r="CQ207" s="1">
        <v>15.25</v>
      </c>
      <c r="CR207" s="2">
        <v>2.2950985728000002</v>
      </c>
      <c r="CS207" s="1">
        <v>10.477500000000001</v>
      </c>
      <c r="CT207">
        <f t="shared" si="52"/>
        <v>2.9013825000000004</v>
      </c>
      <c r="CW207">
        <v>11103</v>
      </c>
      <c r="CY207">
        <v>2.6789400000000003</v>
      </c>
      <c r="CZ207">
        <f t="shared" si="46"/>
        <v>6.0008256000000015</v>
      </c>
      <c r="DB207">
        <v>1.1906399999999997</v>
      </c>
      <c r="DC207">
        <f t="shared" si="47"/>
        <v>2.6670335999999994</v>
      </c>
      <c r="DE207">
        <v>1.1979</v>
      </c>
      <c r="DF207">
        <f t="shared" si="48"/>
        <v>2.6832960000000003</v>
      </c>
      <c r="DH207">
        <v>1.0381800000000001</v>
      </c>
      <c r="DI207">
        <f t="shared" si="49"/>
        <v>2.3255232000000006</v>
      </c>
      <c r="DK207">
        <v>0.41382000000000002</v>
      </c>
      <c r="DL207">
        <f t="shared" si="50"/>
        <v>0.92695680000000014</v>
      </c>
      <c r="DN207">
        <f t="shared" si="53"/>
        <v>11.075748158271141</v>
      </c>
      <c r="DO207">
        <f t="shared" si="54"/>
        <v>17.440919055994364</v>
      </c>
      <c r="DP207">
        <f t="shared" si="55"/>
        <v>14.603635200000003</v>
      </c>
      <c r="DQ207">
        <f t="shared" si="56"/>
        <v>43.12030241426551</v>
      </c>
      <c r="DR207">
        <v>11103</v>
      </c>
      <c r="DS207">
        <f t="shared" si="57"/>
        <v>4.9397836785889293</v>
      </c>
      <c r="DT207">
        <f t="shared" si="58"/>
        <v>7.7786498989734865</v>
      </c>
      <c r="DU207">
        <f t="shared" si="59"/>
        <v>6.5132212992000014</v>
      </c>
      <c r="DV207">
        <f t="shared" si="60"/>
        <v>19.231654876762416</v>
      </c>
    </row>
    <row r="208" spans="1:126" x14ac:dyDescent="0.2">
      <c r="A208" t="s">
        <v>12</v>
      </c>
      <c r="B208">
        <v>2018</v>
      </c>
      <c r="C208">
        <v>1</v>
      </c>
      <c r="D208">
        <v>11</v>
      </c>
      <c r="E208">
        <v>4</v>
      </c>
      <c r="F208">
        <v>11104</v>
      </c>
      <c r="G208">
        <v>152</v>
      </c>
      <c r="H208" s="1">
        <v>3.3636363636363638</v>
      </c>
      <c r="I208" s="2">
        <v>22.930217175614594</v>
      </c>
      <c r="J208">
        <v>22</v>
      </c>
      <c r="K208" s="2">
        <v>4.7209186056664105</v>
      </c>
      <c r="M208" t="s">
        <v>12</v>
      </c>
      <c r="N208">
        <v>2018</v>
      </c>
      <c r="O208">
        <v>2</v>
      </c>
      <c r="P208">
        <v>11</v>
      </c>
      <c r="Q208">
        <v>4</v>
      </c>
      <c r="R208">
        <v>11104</v>
      </c>
      <c r="S208">
        <v>152</v>
      </c>
      <c r="T208" s="1"/>
      <c r="U208" s="2"/>
      <c r="W208" s="2">
        <v>3.3970016256000006</v>
      </c>
      <c r="Y208" t="s">
        <v>12</v>
      </c>
      <c r="Z208">
        <v>2018</v>
      </c>
      <c r="AA208">
        <v>3</v>
      </c>
      <c r="AB208">
        <v>11</v>
      </c>
      <c r="AC208">
        <v>4</v>
      </c>
      <c r="AD208">
        <v>11104</v>
      </c>
      <c r="AE208">
        <v>152</v>
      </c>
      <c r="AH208">
        <v>14</v>
      </c>
      <c r="AI208">
        <v>1.3198052736000001</v>
      </c>
      <c r="AJ208">
        <v>8</v>
      </c>
      <c r="AK208">
        <f t="shared" si="51"/>
        <v>2.4034</v>
      </c>
      <c r="AL208" t="s">
        <v>12</v>
      </c>
      <c r="AM208">
        <v>2019</v>
      </c>
      <c r="AN208">
        <v>1</v>
      </c>
      <c r="AO208">
        <v>11</v>
      </c>
      <c r="AP208">
        <v>4</v>
      </c>
      <c r="AQ208">
        <v>11104</v>
      </c>
      <c r="AR208">
        <v>152</v>
      </c>
      <c r="AS208" s="1">
        <v>2.9</v>
      </c>
      <c r="AT208" s="2">
        <v>16.396103896103899</v>
      </c>
      <c r="AU208">
        <v>30.5</v>
      </c>
      <c r="AV208" s="2">
        <v>4.8635136000000001</v>
      </c>
      <c r="AX208" t="s">
        <v>12</v>
      </c>
      <c r="AY208">
        <v>2019</v>
      </c>
      <c r="AZ208">
        <v>2</v>
      </c>
      <c r="BA208">
        <v>11</v>
      </c>
      <c r="BB208">
        <v>4</v>
      </c>
      <c r="BC208">
        <v>11104</v>
      </c>
      <c r="BD208">
        <v>152</v>
      </c>
      <c r="BE208" s="1">
        <v>2.5</v>
      </c>
      <c r="BF208" s="2"/>
      <c r="BG208" s="1">
        <v>14.333333333333334</v>
      </c>
      <c r="BH208" s="2">
        <v>2.9255592960000008</v>
      </c>
      <c r="BJ208" t="s">
        <v>12</v>
      </c>
      <c r="BK208">
        <v>2019</v>
      </c>
      <c r="BL208">
        <v>3</v>
      </c>
      <c r="BM208">
        <v>11</v>
      </c>
      <c r="BN208">
        <v>4</v>
      </c>
      <c r="BO208">
        <v>11104</v>
      </c>
      <c r="BP208">
        <v>152</v>
      </c>
      <c r="BQ208" s="1"/>
      <c r="BR208" s="2"/>
      <c r="BS208" s="1">
        <v>12.5</v>
      </c>
      <c r="BT208" s="2">
        <v>1.9345936896000002</v>
      </c>
      <c r="BV208" t="s">
        <v>12</v>
      </c>
      <c r="BW208">
        <v>2019</v>
      </c>
      <c r="BX208">
        <v>4</v>
      </c>
      <c r="BY208">
        <v>11</v>
      </c>
      <c r="BZ208">
        <v>4</v>
      </c>
      <c r="CA208">
        <v>11104</v>
      </c>
      <c r="CB208">
        <v>152</v>
      </c>
      <c r="CC208" s="1"/>
      <c r="CD208" s="2"/>
      <c r="CE208" s="1">
        <v>9.75</v>
      </c>
      <c r="CF208" s="2">
        <v>2.1766897152000002</v>
      </c>
      <c r="CH208" t="s">
        <v>12</v>
      </c>
      <c r="CI208">
        <v>2019</v>
      </c>
      <c r="CJ208">
        <v>5</v>
      </c>
      <c r="CK208">
        <v>11</v>
      </c>
      <c r="CL208">
        <v>4</v>
      </c>
      <c r="CM208">
        <v>11104</v>
      </c>
      <c r="CN208">
        <v>152</v>
      </c>
      <c r="CO208" s="1"/>
      <c r="CP208" s="2"/>
      <c r="CQ208" s="1">
        <v>12.5</v>
      </c>
      <c r="CR208" s="2">
        <v>1.5694424064000003</v>
      </c>
      <c r="CS208" s="1">
        <v>8.2550000000000008</v>
      </c>
      <c r="CT208">
        <f t="shared" si="52"/>
        <v>1.8723650000000007</v>
      </c>
      <c r="CW208">
        <v>11104</v>
      </c>
      <c r="CY208">
        <v>1.9093800000000001</v>
      </c>
      <c r="CZ208">
        <f t="shared" si="46"/>
        <v>4.2770112000000005</v>
      </c>
      <c r="DB208">
        <v>0.75503999999999993</v>
      </c>
      <c r="DC208">
        <f t="shared" si="47"/>
        <v>1.6912895999999999</v>
      </c>
      <c r="DE208">
        <v>0.90024000000000004</v>
      </c>
      <c r="DF208">
        <f t="shared" si="48"/>
        <v>2.0165376000000004</v>
      </c>
      <c r="DH208">
        <v>0.78408000000000011</v>
      </c>
      <c r="DI208">
        <f t="shared" si="49"/>
        <v>1.7563392000000004</v>
      </c>
      <c r="DK208">
        <v>5.0819999999999997E-2</v>
      </c>
      <c r="DL208">
        <f t="shared" si="50"/>
        <v>0.1138368</v>
      </c>
      <c r="DN208">
        <f t="shared" si="53"/>
        <v>9.4377255048664104</v>
      </c>
      <c r="DO208">
        <f t="shared" si="54"/>
        <v>13.469798707200001</v>
      </c>
      <c r="DP208">
        <f t="shared" si="55"/>
        <v>9.8550144000000017</v>
      </c>
      <c r="DQ208">
        <f t="shared" si="56"/>
        <v>32.762538612066415</v>
      </c>
      <c r="DR208">
        <v>11104</v>
      </c>
      <c r="DS208">
        <f t="shared" si="57"/>
        <v>4.2092255751704188</v>
      </c>
      <c r="DT208">
        <f t="shared" si="58"/>
        <v>6.0075302234112007</v>
      </c>
      <c r="DU208">
        <f t="shared" si="59"/>
        <v>4.3953364224000007</v>
      </c>
      <c r="DV208">
        <f t="shared" si="60"/>
        <v>14.612092220981621</v>
      </c>
    </row>
    <row r="209" spans="1:126" x14ac:dyDescent="0.2">
      <c r="A209" t="s">
        <v>12</v>
      </c>
      <c r="B209">
        <v>2018</v>
      </c>
      <c r="C209">
        <v>1</v>
      </c>
      <c r="D209">
        <v>11</v>
      </c>
      <c r="E209">
        <v>5</v>
      </c>
      <c r="F209">
        <v>11105</v>
      </c>
      <c r="G209">
        <v>2</v>
      </c>
      <c r="H209" s="1">
        <v>4.0909090909090908</v>
      </c>
      <c r="I209" s="2">
        <v>24.076645376284365</v>
      </c>
      <c r="K209" s="2">
        <v>4.7924990222715911</v>
      </c>
      <c r="M209" t="s">
        <v>12</v>
      </c>
      <c r="N209">
        <v>2018</v>
      </c>
      <c r="O209">
        <v>2</v>
      </c>
      <c r="P209">
        <v>11</v>
      </c>
      <c r="Q209">
        <v>5</v>
      </c>
      <c r="R209">
        <v>11105</v>
      </c>
      <c r="S209">
        <v>2</v>
      </c>
      <c r="T209" s="1"/>
      <c r="U209" s="2"/>
      <c r="W209" s="2">
        <v>3.2039901696000013</v>
      </c>
      <c r="Y209" t="s">
        <v>12</v>
      </c>
      <c r="Z209">
        <v>2018</v>
      </c>
      <c r="AA209">
        <v>3</v>
      </c>
      <c r="AB209">
        <v>11</v>
      </c>
      <c r="AC209">
        <v>5</v>
      </c>
      <c r="AD209">
        <v>11105</v>
      </c>
      <c r="AE209">
        <v>2</v>
      </c>
      <c r="AH209">
        <v>23</v>
      </c>
      <c r="AI209">
        <v>2.8774132992000001</v>
      </c>
      <c r="AJ209">
        <v>14</v>
      </c>
      <c r="AK209">
        <f t="shared" si="51"/>
        <v>3.6262000000000003</v>
      </c>
      <c r="AL209" t="s">
        <v>12</v>
      </c>
      <c r="AM209">
        <v>2019</v>
      </c>
      <c r="AN209">
        <v>1</v>
      </c>
      <c r="AO209">
        <v>11</v>
      </c>
      <c r="AP209">
        <v>5</v>
      </c>
      <c r="AQ209">
        <v>11105</v>
      </c>
      <c r="AR209">
        <v>2</v>
      </c>
      <c r="AS209" s="1">
        <v>2.2999999999999998</v>
      </c>
      <c r="AT209" s="2">
        <v>17.392801790941963</v>
      </c>
      <c r="AU209">
        <v>30.5</v>
      </c>
      <c r="AV209" s="2">
        <v>5.8210262428104</v>
      </c>
      <c r="AX209" t="s">
        <v>12</v>
      </c>
      <c r="AY209">
        <v>2019</v>
      </c>
      <c r="AZ209">
        <v>2</v>
      </c>
      <c r="BA209">
        <v>11</v>
      </c>
      <c r="BB209">
        <v>5</v>
      </c>
      <c r="BC209">
        <v>11105</v>
      </c>
      <c r="BD209">
        <v>2</v>
      </c>
      <c r="BE209" s="1">
        <v>1.9</v>
      </c>
      <c r="BF209" s="2"/>
      <c r="BG209" s="1">
        <v>22.166666666666668</v>
      </c>
      <c r="BH209" s="2">
        <v>3.6702471167999997</v>
      </c>
      <c r="BJ209" t="s">
        <v>12</v>
      </c>
      <c r="BK209">
        <v>2019</v>
      </c>
      <c r="BL209">
        <v>3</v>
      </c>
      <c r="BM209">
        <v>11</v>
      </c>
      <c r="BN209">
        <v>5</v>
      </c>
      <c r="BO209">
        <v>11105</v>
      </c>
      <c r="BP209">
        <v>2</v>
      </c>
      <c r="BQ209" s="1"/>
      <c r="BR209" s="2"/>
      <c r="BS209" s="1">
        <v>21.75</v>
      </c>
      <c r="BT209" s="2">
        <v>4.2674860800000003</v>
      </c>
      <c r="BV209" t="s">
        <v>12</v>
      </c>
      <c r="BW209">
        <v>2019</v>
      </c>
      <c r="BX209">
        <v>4</v>
      </c>
      <c r="BY209">
        <v>11</v>
      </c>
      <c r="BZ209">
        <v>5</v>
      </c>
      <c r="CA209">
        <v>11105</v>
      </c>
      <c r="CB209">
        <v>2</v>
      </c>
      <c r="CC209" s="1"/>
      <c r="CD209" s="2"/>
      <c r="CE209" s="1">
        <v>20.75</v>
      </c>
      <c r="CF209" s="2">
        <v>3.3168605184000008</v>
      </c>
      <c r="CH209" t="s">
        <v>12</v>
      </c>
      <c r="CI209">
        <v>2019</v>
      </c>
      <c r="CJ209">
        <v>5</v>
      </c>
      <c r="CK209">
        <v>11</v>
      </c>
      <c r="CL209">
        <v>5</v>
      </c>
      <c r="CM209">
        <v>11105</v>
      </c>
      <c r="CN209">
        <v>2</v>
      </c>
      <c r="CO209" s="1"/>
      <c r="CP209" s="2"/>
      <c r="CQ209" s="1">
        <v>21.25</v>
      </c>
      <c r="CR209" s="2">
        <v>2.9701275648000007</v>
      </c>
      <c r="CS209" s="1">
        <v>11.112500000000001</v>
      </c>
      <c r="CT209">
        <f t="shared" si="52"/>
        <v>3.1953875000000007</v>
      </c>
      <c r="CW209">
        <v>11105</v>
      </c>
      <c r="CY209">
        <v>2.3086800000000003</v>
      </c>
      <c r="CZ209">
        <f t="shared" si="46"/>
        <v>5.1714432000000015</v>
      </c>
      <c r="DB209">
        <v>1.5681600000000002</v>
      </c>
      <c r="DC209">
        <f t="shared" si="47"/>
        <v>3.5126784000000009</v>
      </c>
      <c r="DE209">
        <v>1.2922800000000001</v>
      </c>
      <c r="DF209">
        <f t="shared" si="48"/>
        <v>2.8947072000000005</v>
      </c>
      <c r="DH209">
        <v>1.4374800000000001</v>
      </c>
      <c r="DI209">
        <f t="shared" si="49"/>
        <v>3.2199552000000007</v>
      </c>
      <c r="DK209">
        <v>0.64614000000000005</v>
      </c>
      <c r="DL209">
        <f t="shared" si="50"/>
        <v>1.4473536000000002</v>
      </c>
      <c r="DN209">
        <f t="shared" si="53"/>
        <v>10.873902491071593</v>
      </c>
      <c r="DO209">
        <f t="shared" si="54"/>
        <v>20.045747522810405</v>
      </c>
      <c r="DP209">
        <f t="shared" si="55"/>
        <v>16.246137600000004</v>
      </c>
      <c r="DQ209">
        <f t="shared" si="56"/>
        <v>47.165787613882003</v>
      </c>
      <c r="DR209">
        <v>11105</v>
      </c>
      <c r="DS209">
        <f t="shared" si="57"/>
        <v>4.8497605110179309</v>
      </c>
      <c r="DT209">
        <f t="shared" si="58"/>
        <v>8.9404033951734405</v>
      </c>
      <c r="DU209">
        <f t="shared" si="59"/>
        <v>7.2457773696000025</v>
      </c>
      <c r="DV209">
        <f t="shared" si="60"/>
        <v>21.035941275791373</v>
      </c>
    </row>
    <row r="210" spans="1:126" x14ac:dyDescent="0.2">
      <c r="A210" t="s">
        <v>12</v>
      </c>
      <c r="B210">
        <v>2018</v>
      </c>
      <c r="C210">
        <v>1</v>
      </c>
      <c r="D210">
        <v>11</v>
      </c>
      <c r="E210">
        <v>6</v>
      </c>
      <c r="F210">
        <v>11106</v>
      </c>
      <c r="G210">
        <v>109</v>
      </c>
      <c r="H210" s="1">
        <v>2.9090909090909092</v>
      </c>
      <c r="I210" s="2">
        <v>22.134588474748757</v>
      </c>
      <c r="J210">
        <v>20</v>
      </c>
      <c r="K210" s="2">
        <v>5.2914345146927859</v>
      </c>
      <c r="M210" t="s">
        <v>12</v>
      </c>
      <c r="N210">
        <v>2018</v>
      </c>
      <c r="O210">
        <v>2</v>
      </c>
      <c r="P210">
        <v>11</v>
      </c>
      <c r="Q210">
        <v>6</v>
      </c>
      <c r="R210">
        <v>11106</v>
      </c>
      <c r="S210">
        <v>109</v>
      </c>
      <c r="T210" s="1"/>
      <c r="U210" s="2"/>
      <c r="W210" s="2">
        <v>4.8252864000000004</v>
      </c>
      <c r="Y210" t="s">
        <v>12</v>
      </c>
      <c r="Z210">
        <v>2018</v>
      </c>
      <c r="AA210">
        <v>3</v>
      </c>
      <c r="AB210">
        <v>11</v>
      </c>
      <c r="AC210">
        <v>6</v>
      </c>
      <c r="AD210">
        <v>11106</v>
      </c>
      <c r="AE210">
        <v>109</v>
      </c>
      <c r="AH210">
        <v>12</v>
      </c>
      <c r="AI210">
        <v>2.2115655936000005</v>
      </c>
      <c r="AJ210">
        <v>13</v>
      </c>
      <c r="AK210">
        <f t="shared" si="51"/>
        <v>3.4224000000000001</v>
      </c>
      <c r="AL210" t="s">
        <v>12</v>
      </c>
      <c r="AM210">
        <v>2019</v>
      </c>
      <c r="AN210">
        <v>1</v>
      </c>
      <c r="AO210">
        <v>11</v>
      </c>
      <c r="AP210">
        <v>6</v>
      </c>
      <c r="AQ210">
        <v>11106</v>
      </c>
      <c r="AR210">
        <v>109</v>
      </c>
      <c r="AS210" s="1">
        <v>2.7</v>
      </c>
      <c r="AT210" s="2">
        <v>16.946251283806916</v>
      </c>
      <c r="AU210">
        <v>27.5</v>
      </c>
      <c r="AV210" s="2">
        <v>5.7046450393700781</v>
      </c>
      <c r="AX210" t="s">
        <v>12</v>
      </c>
      <c r="AY210">
        <v>2019</v>
      </c>
      <c r="AZ210">
        <v>2</v>
      </c>
      <c r="BA210">
        <v>11</v>
      </c>
      <c r="BB210">
        <v>6</v>
      </c>
      <c r="BC210">
        <v>11106</v>
      </c>
      <c r="BD210">
        <v>109</v>
      </c>
      <c r="BE210" s="1">
        <v>2.5</v>
      </c>
      <c r="BF210" s="2"/>
      <c r="BG210" s="1">
        <v>14</v>
      </c>
      <c r="BH210" s="2">
        <v>3.4574791680000003</v>
      </c>
      <c r="BJ210" t="s">
        <v>12</v>
      </c>
      <c r="BK210">
        <v>2019</v>
      </c>
      <c r="BL210">
        <v>3</v>
      </c>
      <c r="BM210">
        <v>11</v>
      </c>
      <c r="BN210">
        <v>6</v>
      </c>
      <c r="BO210">
        <v>11106</v>
      </c>
      <c r="BP210">
        <v>109</v>
      </c>
      <c r="BQ210" s="1"/>
      <c r="BR210" s="2"/>
      <c r="BS210" s="1">
        <v>11.25</v>
      </c>
      <c r="BT210" s="2">
        <v>2.6932578816000006</v>
      </c>
      <c r="BV210" t="s">
        <v>12</v>
      </c>
      <c r="BW210">
        <v>2019</v>
      </c>
      <c r="BX210">
        <v>4</v>
      </c>
      <c r="BY210">
        <v>11</v>
      </c>
      <c r="BZ210">
        <v>6</v>
      </c>
      <c r="CA210">
        <v>11106</v>
      </c>
      <c r="CB210">
        <v>109</v>
      </c>
      <c r="CC210" s="1"/>
      <c r="CD210" s="2"/>
      <c r="CE210" s="1">
        <v>10.75</v>
      </c>
      <c r="CF210" s="2">
        <v>2.2630662912000004</v>
      </c>
      <c r="CH210" t="s">
        <v>12</v>
      </c>
      <c r="CI210">
        <v>2019</v>
      </c>
      <c r="CJ210">
        <v>5</v>
      </c>
      <c r="CK210">
        <v>11</v>
      </c>
      <c r="CL210">
        <v>6</v>
      </c>
      <c r="CM210">
        <v>11106</v>
      </c>
      <c r="CN210">
        <v>109</v>
      </c>
      <c r="CO210" s="1"/>
      <c r="CP210" s="2"/>
      <c r="CQ210" s="1">
        <v>18</v>
      </c>
      <c r="CR210" s="2">
        <v>1.9069569024000004</v>
      </c>
      <c r="CS210" s="1">
        <v>7.9375</v>
      </c>
      <c r="CT210">
        <f t="shared" si="52"/>
        <v>1.7253625000000001</v>
      </c>
      <c r="CW210">
        <v>11106</v>
      </c>
      <c r="CY210">
        <v>2.5264799999999998</v>
      </c>
      <c r="CZ210">
        <f t="shared" si="46"/>
        <v>5.6593152</v>
      </c>
      <c r="DB210">
        <v>0.78408000000000011</v>
      </c>
      <c r="DC210">
        <f t="shared" si="47"/>
        <v>1.7563392000000004</v>
      </c>
      <c r="DE210">
        <v>0.90750000000000008</v>
      </c>
      <c r="DF210">
        <f t="shared" si="48"/>
        <v>2.0328000000000004</v>
      </c>
      <c r="DH210">
        <v>0.85668000000000022</v>
      </c>
      <c r="DI210">
        <f t="shared" si="49"/>
        <v>1.9189632000000008</v>
      </c>
      <c r="DK210">
        <v>0.17424000000000003</v>
      </c>
      <c r="DL210">
        <f t="shared" si="50"/>
        <v>0.39029760000000013</v>
      </c>
      <c r="DN210">
        <f t="shared" si="53"/>
        <v>12.328286508292788</v>
      </c>
      <c r="DO210">
        <f t="shared" si="54"/>
        <v>16.02540528257008</v>
      </c>
      <c r="DP210">
        <f t="shared" si="55"/>
        <v>11.757715200000002</v>
      </c>
      <c r="DQ210">
        <f t="shared" si="56"/>
        <v>40.111406990862868</v>
      </c>
      <c r="DR210">
        <v>11106</v>
      </c>
      <c r="DS210">
        <f t="shared" si="57"/>
        <v>5.4984157826985838</v>
      </c>
      <c r="DT210">
        <f t="shared" si="58"/>
        <v>7.147330756026256</v>
      </c>
      <c r="DU210">
        <f t="shared" si="59"/>
        <v>5.2439409792000005</v>
      </c>
      <c r="DV210">
        <f t="shared" si="60"/>
        <v>17.889687517924841</v>
      </c>
    </row>
    <row r="211" spans="1:126" x14ac:dyDescent="0.2">
      <c r="A211" t="s">
        <v>12</v>
      </c>
      <c r="B211">
        <v>2018</v>
      </c>
      <c r="C211">
        <v>1</v>
      </c>
      <c r="D211">
        <v>11</v>
      </c>
      <c r="E211">
        <v>7</v>
      </c>
      <c r="F211">
        <v>11107</v>
      </c>
      <c r="G211">
        <v>83</v>
      </c>
      <c r="H211" s="1">
        <v>3.4166666666666665</v>
      </c>
      <c r="I211" s="2">
        <v>22.852971728571827</v>
      </c>
      <c r="J211">
        <v>18</v>
      </c>
      <c r="K211" s="2">
        <v>3.4562907571801573</v>
      </c>
      <c r="M211" t="s">
        <v>12</v>
      </c>
      <c r="N211">
        <v>2018</v>
      </c>
      <c r="O211">
        <v>2</v>
      </c>
      <c r="P211">
        <v>11</v>
      </c>
      <c r="Q211">
        <v>7</v>
      </c>
      <c r="R211">
        <v>11107</v>
      </c>
      <c r="S211">
        <v>83</v>
      </c>
      <c r="T211" s="1"/>
      <c r="U211" s="2"/>
      <c r="W211" s="2">
        <v>2.6249558016000001</v>
      </c>
      <c r="Y211" t="s">
        <v>12</v>
      </c>
      <c r="Z211">
        <v>2018</v>
      </c>
      <c r="AA211">
        <v>3</v>
      </c>
      <c r="AB211">
        <v>11</v>
      </c>
      <c r="AC211">
        <v>7</v>
      </c>
      <c r="AD211">
        <v>11107</v>
      </c>
      <c r="AE211">
        <v>83</v>
      </c>
      <c r="AH211">
        <v>12</v>
      </c>
      <c r="AI211">
        <v>1.1414532096000001</v>
      </c>
      <c r="AJ211">
        <v>6</v>
      </c>
      <c r="AK211">
        <f t="shared" si="51"/>
        <v>1.9958</v>
      </c>
      <c r="AL211" t="s">
        <v>12</v>
      </c>
      <c r="AM211">
        <v>2019</v>
      </c>
      <c r="AN211">
        <v>1</v>
      </c>
      <c r="AO211">
        <v>11</v>
      </c>
      <c r="AP211">
        <v>7</v>
      </c>
      <c r="AQ211">
        <v>11107</v>
      </c>
      <c r="AR211">
        <v>83</v>
      </c>
      <c r="AS211" s="1">
        <v>3</v>
      </c>
      <c r="AT211" s="2">
        <v>16.718781065302657</v>
      </c>
      <c r="AU211">
        <v>26</v>
      </c>
      <c r="AV211" s="2">
        <v>4.4535173351166701</v>
      </c>
      <c r="AX211" t="s">
        <v>12</v>
      </c>
      <c r="AY211">
        <v>2019</v>
      </c>
      <c r="AZ211">
        <v>2</v>
      </c>
      <c r="BA211">
        <v>11</v>
      </c>
      <c r="BB211">
        <v>7</v>
      </c>
      <c r="BC211">
        <v>11107</v>
      </c>
      <c r="BD211">
        <v>83</v>
      </c>
      <c r="BE211" s="1">
        <v>1.8</v>
      </c>
      <c r="BF211" s="2"/>
      <c r="BG211" s="1">
        <v>16.833333333333332</v>
      </c>
      <c r="BH211" s="2">
        <v>2.7305220096000005</v>
      </c>
      <c r="BJ211" t="s">
        <v>12</v>
      </c>
      <c r="BK211">
        <v>2019</v>
      </c>
      <c r="BL211">
        <v>3</v>
      </c>
      <c r="BM211">
        <v>11</v>
      </c>
      <c r="BN211">
        <v>7</v>
      </c>
      <c r="BO211">
        <v>11107</v>
      </c>
      <c r="BP211">
        <v>83</v>
      </c>
      <c r="BQ211" s="1"/>
      <c r="BR211" s="2"/>
      <c r="BS211" s="1">
        <v>15</v>
      </c>
      <c r="BT211" s="2">
        <v>2.5794582528000003</v>
      </c>
      <c r="BV211" t="s">
        <v>12</v>
      </c>
      <c r="BW211">
        <v>2019</v>
      </c>
      <c r="BX211">
        <v>4</v>
      </c>
      <c r="BY211">
        <v>11</v>
      </c>
      <c r="BZ211">
        <v>7</v>
      </c>
      <c r="CA211">
        <v>11107</v>
      </c>
      <c r="CB211">
        <v>83</v>
      </c>
      <c r="CC211" s="1"/>
      <c r="CD211" s="2"/>
      <c r="CE211" s="1">
        <v>13.5</v>
      </c>
      <c r="CF211" s="2">
        <v>1.8830093568000001</v>
      </c>
      <c r="CH211" t="s">
        <v>12</v>
      </c>
      <c r="CI211">
        <v>2019</v>
      </c>
      <c r="CJ211">
        <v>5</v>
      </c>
      <c r="CK211">
        <v>11</v>
      </c>
      <c r="CL211">
        <v>7</v>
      </c>
      <c r="CM211">
        <v>11107</v>
      </c>
      <c r="CN211">
        <v>83</v>
      </c>
      <c r="CO211" s="1"/>
      <c r="CP211" s="2"/>
      <c r="CQ211" s="1">
        <v>15</v>
      </c>
      <c r="CR211" s="2">
        <v>1.9069569024000004</v>
      </c>
      <c r="CS211" s="1">
        <v>9.8424999999999994</v>
      </c>
      <c r="CT211">
        <f t="shared" si="52"/>
        <v>2.6073775000000001</v>
      </c>
      <c r="CW211">
        <v>11107</v>
      </c>
      <c r="CY211">
        <v>2.0691000000000002</v>
      </c>
      <c r="CZ211">
        <f t="shared" si="46"/>
        <v>4.6347840000000007</v>
      </c>
      <c r="DB211">
        <v>0.97284000000000004</v>
      </c>
      <c r="DC211">
        <f t="shared" si="47"/>
        <v>2.1791616000000005</v>
      </c>
      <c r="DE211">
        <v>0.95832000000000006</v>
      </c>
      <c r="DF211">
        <f t="shared" si="48"/>
        <v>2.1466368000000005</v>
      </c>
      <c r="DH211">
        <v>0.84941999999999995</v>
      </c>
      <c r="DI211">
        <f t="shared" si="49"/>
        <v>1.9027008000000001</v>
      </c>
      <c r="DK211">
        <v>0.1089</v>
      </c>
      <c r="DL211">
        <f t="shared" si="50"/>
        <v>0.24393600000000001</v>
      </c>
      <c r="DN211">
        <f t="shared" si="53"/>
        <v>7.2226997683801573</v>
      </c>
      <c r="DO211">
        <f t="shared" si="54"/>
        <v>13.553463856716673</v>
      </c>
      <c r="DP211">
        <f t="shared" si="55"/>
        <v>11.107219200000001</v>
      </c>
      <c r="DQ211">
        <f t="shared" si="56"/>
        <v>31.883382825096831</v>
      </c>
      <c r="DR211">
        <v>11107</v>
      </c>
      <c r="DS211">
        <f t="shared" si="57"/>
        <v>3.22132409669755</v>
      </c>
      <c r="DT211">
        <f t="shared" si="58"/>
        <v>6.0448448800956367</v>
      </c>
      <c r="DU211">
        <f t="shared" si="59"/>
        <v>4.9538197632000003</v>
      </c>
      <c r="DV211">
        <f t="shared" si="60"/>
        <v>14.219988739993187</v>
      </c>
    </row>
    <row r="212" spans="1:126" x14ac:dyDescent="0.2">
      <c r="A212" t="s">
        <v>12</v>
      </c>
      <c r="B212">
        <v>2018</v>
      </c>
      <c r="C212">
        <v>1</v>
      </c>
      <c r="D212">
        <v>11</v>
      </c>
      <c r="E212">
        <v>8</v>
      </c>
      <c r="F212">
        <v>11108</v>
      </c>
      <c r="G212">
        <v>39</v>
      </c>
      <c r="H212" s="1">
        <v>3</v>
      </c>
      <c r="I212" s="2">
        <v>22.73016884358076</v>
      </c>
      <c r="J212">
        <v>21</v>
      </c>
      <c r="K212" s="2">
        <v>4.3026922184135081</v>
      </c>
      <c r="M212" t="s">
        <v>12</v>
      </c>
      <c r="N212">
        <v>2018</v>
      </c>
      <c r="O212">
        <v>2</v>
      </c>
      <c r="P212">
        <v>11</v>
      </c>
      <c r="Q212">
        <v>8</v>
      </c>
      <c r="R212">
        <v>11108</v>
      </c>
      <c r="S212">
        <v>39</v>
      </c>
      <c r="T212" s="1"/>
      <c r="U212" s="2"/>
      <c r="W212" s="2">
        <v>2.8565695488</v>
      </c>
      <c r="Y212" t="s">
        <v>12</v>
      </c>
      <c r="Z212">
        <v>2018</v>
      </c>
      <c r="AA212">
        <v>3</v>
      </c>
      <c r="AB212">
        <v>11</v>
      </c>
      <c r="AC212">
        <v>8</v>
      </c>
      <c r="AD212">
        <v>11108</v>
      </c>
      <c r="AE212">
        <v>39</v>
      </c>
      <c r="AH212">
        <v>15</v>
      </c>
      <c r="AI212">
        <v>0.71816431104000011</v>
      </c>
      <c r="AJ212">
        <v>4</v>
      </c>
      <c r="AK212">
        <f t="shared" si="51"/>
        <v>1.5882000000000001</v>
      </c>
      <c r="AL212" t="s">
        <v>12</v>
      </c>
      <c r="AM212">
        <v>2019</v>
      </c>
      <c r="AN212">
        <v>1</v>
      </c>
      <c r="AO212">
        <v>11</v>
      </c>
      <c r="AP212">
        <v>8</v>
      </c>
      <c r="AQ212">
        <v>11108</v>
      </c>
      <c r="AR212">
        <v>39</v>
      </c>
      <c r="AS212" s="1">
        <v>2.9</v>
      </c>
      <c r="AT212" s="2">
        <v>17.473524962178516</v>
      </c>
      <c r="AU212">
        <v>23</v>
      </c>
      <c r="AV212" s="2">
        <v>5.2683533264750366</v>
      </c>
      <c r="AX212" t="s">
        <v>12</v>
      </c>
      <c r="AY212">
        <v>2019</v>
      </c>
      <c r="AZ212">
        <v>2</v>
      </c>
      <c r="BA212">
        <v>11</v>
      </c>
      <c r="BB212">
        <v>8</v>
      </c>
      <c r="BC212">
        <v>11108</v>
      </c>
      <c r="BD212">
        <v>39</v>
      </c>
      <c r="BE212" s="1">
        <v>2.2999999999999998</v>
      </c>
      <c r="BF212" s="2"/>
      <c r="BG212" s="1">
        <v>10.833333333333334</v>
      </c>
      <c r="BH212" s="2">
        <v>1.8971808767999996</v>
      </c>
      <c r="BJ212" t="s">
        <v>12</v>
      </c>
      <c r="BK212">
        <v>2019</v>
      </c>
      <c r="BL212">
        <v>3</v>
      </c>
      <c r="BM212">
        <v>11</v>
      </c>
      <c r="BN212">
        <v>8</v>
      </c>
      <c r="BO212">
        <v>11108</v>
      </c>
      <c r="BP212">
        <v>39</v>
      </c>
      <c r="BQ212" s="1"/>
      <c r="BR212" s="2"/>
      <c r="BS212" s="1">
        <v>10</v>
      </c>
      <c r="BT212" s="2">
        <v>1.6880278272000004</v>
      </c>
      <c r="BV212" t="s">
        <v>12</v>
      </c>
      <c r="BW212">
        <v>2019</v>
      </c>
      <c r="BX212">
        <v>4</v>
      </c>
      <c r="BY212">
        <v>11</v>
      </c>
      <c r="BZ212">
        <v>8</v>
      </c>
      <c r="CA212">
        <v>11108</v>
      </c>
      <c r="CB212">
        <v>39</v>
      </c>
      <c r="CC212" s="1"/>
      <c r="CD212" s="2"/>
      <c r="CE212" s="1">
        <v>9.5</v>
      </c>
      <c r="CF212" s="2">
        <v>1.9175599872</v>
      </c>
      <c r="CH212" t="s">
        <v>12</v>
      </c>
      <c r="CI212">
        <v>2019</v>
      </c>
      <c r="CJ212">
        <v>5</v>
      </c>
      <c r="CK212">
        <v>11</v>
      </c>
      <c r="CL212">
        <v>8</v>
      </c>
      <c r="CM212">
        <v>11108</v>
      </c>
      <c r="CN212">
        <v>39</v>
      </c>
      <c r="CO212" s="1"/>
      <c r="CP212" s="2"/>
      <c r="CQ212" s="1">
        <v>9.5</v>
      </c>
      <c r="CR212" s="2">
        <v>1.6706967552000003</v>
      </c>
      <c r="CS212" s="1">
        <v>6.0324999999999998</v>
      </c>
      <c r="CT212">
        <f t="shared" si="52"/>
        <v>0.84334750000000014</v>
      </c>
      <c r="CW212">
        <v>11108</v>
      </c>
      <c r="CY212">
        <v>1.93116</v>
      </c>
      <c r="CZ212">
        <f t="shared" si="46"/>
        <v>4.3257984</v>
      </c>
      <c r="DB212">
        <v>0.64614000000000005</v>
      </c>
      <c r="DC212">
        <f t="shared" si="47"/>
        <v>1.4473536000000002</v>
      </c>
      <c r="DE212">
        <v>0.67518000000000022</v>
      </c>
      <c r="DF212">
        <f t="shared" si="48"/>
        <v>1.5124032000000007</v>
      </c>
      <c r="DH212">
        <v>0.65339999999999998</v>
      </c>
      <c r="DI212">
        <f t="shared" si="49"/>
        <v>1.463616</v>
      </c>
      <c r="DK212">
        <v>1.4520000000000002E-2</v>
      </c>
      <c r="DL212">
        <f t="shared" si="50"/>
        <v>3.2524800000000006E-2</v>
      </c>
      <c r="DN212">
        <f t="shared" si="53"/>
        <v>7.8774260782535075</v>
      </c>
      <c r="DO212">
        <f t="shared" si="54"/>
        <v>12.441818772875036</v>
      </c>
      <c r="DP212">
        <f t="shared" si="55"/>
        <v>8.7816960000000002</v>
      </c>
      <c r="DQ212">
        <f t="shared" si="56"/>
        <v>29.100940851128545</v>
      </c>
      <c r="DR212">
        <v>11108</v>
      </c>
      <c r="DS212">
        <f t="shared" si="57"/>
        <v>3.5133320309010645</v>
      </c>
      <c r="DT212">
        <f t="shared" si="58"/>
        <v>5.5490511727022662</v>
      </c>
      <c r="DU212">
        <f t="shared" si="59"/>
        <v>3.9166364160000002</v>
      </c>
      <c r="DV212">
        <f t="shared" si="60"/>
        <v>12.979019619603331</v>
      </c>
    </row>
    <row r="213" spans="1:126" x14ac:dyDescent="0.2">
      <c r="A213" t="s">
        <v>12</v>
      </c>
      <c r="B213">
        <v>2018</v>
      </c>
      <c r="C213">
        <v>1</v>
      </c>
      <c r="D213">
        <v>11</v>
      </c>
      <c r="E213">
        <v>9</v>
      </c>
      <c r="F213">
        <v>11109</v>
      </c>
      <c r="G213">
        <v>9</v>
      </c>
      <c r="H213" s="1">
        <v>3.2</v>
      </c>
      <c r="I213" s="2">
        <v>20.864312267657994</v>
      </c>
      <c r="J213">
        <v>24</v>
      </c>
      <c r="K213" s="2">
        <v>3.9291379092936811</v>
      </c>
      <c r="M213" t="s">
        <v>12</v>
      </c>
      <c r="N213">
        <v>2018</v>
      </c>
      <c r="O213">
        <v>2</v>
      </c>
      <c r="P213">
        <v>11</v>
      </c>
      <c r="Q213">
        <v>9</v>
      </c>
      <c r="R213">
        <v>11109</v>
      </c>
      <c r="S213">
        <v>9</v>
      </c>
      <c r="T213" s="1"/>
      <c r="U213" s="2"/>
      <c r="W213" s="2">
        <v>2.5863535103999995</v>
      </c>
      <c r="Y213" t="s">
        <v>12</v>
      </c>
      <c r="Z213">
        <v>2018</v>
      </c>
      <c r="AA213">
        <v>3</v>
      </c>
      <c r="AB213">
        <v>11</v>
      </c>
      <c r="AC213">
        <v>9</v>
      </c>
      <c r="AD213">
        <v>11109</v>
      </c>
      <c r="AE213">
        <v>9</v>
      </c>
      <c r="AH213">
        <v>19</v>
      </c>
      <c r="AI213">
        <v>1.4981573376000004</v>
      </c>
      <c r="AJ213">
        <v>6</v>
      </c>
      <c r="AK213">
        <f t="shared" si="51"/>
        <v>1.9958</v>
      </c>
      <c r="AL213" t="s">
        <v>12</v>
      </c>
      <c r="AM213">
        <v>2019</v>
      </c>
      <c r="AN213">
        <v>1</v>
      </c>
      <c r="AO213">
        <v>11</v>
      </c>
      <c r="AP213">
        <v>9</v>
      </c>
      <c r="AQ213">
        <v>11109</v>
      </c>
      <c r="AR213">
        <v>9</v>
      </c>
      <c r="AS213" s="1">
        <v>3</v>
      </c>
      <c r="AT213" s="2">
        <v>15.723270440251572</v>
      </c>
      <c r="AU213">
        <v>25</v>
      </c>
      <c r="AV213" s="2">
        <v>3.1144030188679248</v>
      </c>
      <c r="AX213" t="s">
        <v>12</v>
      </c>
      <c r="AY213">
        <v>2019</v>
      </c>
      <c r="AZ213">
        <v>2</v>
      </c>
      <c r="BA213">
        <v>11</v>
      </c>
      <c r="BB213">
        <v>9</v>
      </c>
      <c r="BC213">
        <v>11109</v>
      </c>
      <c r="BD213">
        <v>9</v>
      </c>
      <c r="BE213" s="1">
        <v>1.4</v>
      </c>
      <c r="BF213" s="2"/>
      <c r="BG213" s="1">
        <v>10</v>
      </c>
      <c r="BH213" s="2">
        <v>1.5425676288000001</v>
      </c>
      <c r="BJ213" t="s">
        <v>12</v>
      </c>
      <c r="BK213">
        <v>2019</v>
      </c>
      <c r="BL213">
        <v>3</v>
      </c>
      <c r="BM213">
        <v>11</v>
      </c>
      <c r="BN213">
        <v>9</v>
      </c>
      <c r="BO213">
        <v>11109</v>
      </c>
      <c r="BP213">
        <v>9</v>
      </c>
      <c r="BQ213" s="1"/>
      <c r="BR213" s="2"/>
      <c r="BS213" s="1">
        <v>9.5</v>
      </c>
      <c r="BT213" s="2">
        <v>3.0346567680000005</v>
      </c>
      <c r="BV213" t="s">
        <v>12</v>
      </c>
      <c r="BW213">
        <v>2019</v>
      </c>
      <c r="BX213">
        <v>4</v>
      </c>
      <c r="BY213">
        <v>11</v>
      </c>
      <c r="BZ213">
        <v>9</v>
      </c>
      <c r="CA213">
        <v>11109</v>
      </c>
      <c r="CB213">
        <v>9</v>
      </c>
      <c r="CC213" s="1"/>
      <c r="CD213" s="2"/>
      <c r="CE213" s="1">
        <v>10.5</v>
      </c>
      <c r="CF213" s="2">
        <v>2.5912972800000009</v>
      </c>
      <c r="CH213" t="s">
        <v>12</v>
      </c>
      <c r="CI213">
        <v>2019</v>
      </c>
      <c r="CJ213">
        <v>5</v>
      </c>
      <c r="CK213">
        <v>11</v>
      </c>
      <c r="CL213">
        <v>9</v>
      </c>
      <c r="CM213">
        <v>11109</v>
      </c>
      <c r="CN213">
        <v>9</v>
      </c>
      <c r="CO213" s="1"/>
      <c r="CP213" s="2"/>
      <c r="CQ213" s="1">
        <v>9.75</v>
      </c>
      <c r="CR213" s="2">
        <v>2.3794771967999999</v>
      </c>
      <c r="CS213" s="1">
        <v>4.4450000000000003</v>
      </c>
      <c r="CT213">
        <f t="shared" si="52"/>
        <v>0.10833500000000029</v>
      </c>
      <c r="CW213">
        <v>11109</v>
      </c>
      <c r="CY213">
        <v>2.6934600000000004</v>
      </c>
      <c r="CZ213">
        <f t="shared" si="46"/>
        <v>6.0333504000000016</v>
      </c>
      <c r="DB213">
        <v>0.71874000000000005</v>
      </c>
      <c r="DC213">
        <f t="shared" si="47"/>
        <v>1.6099776000000003</v>
      </c>
      <c r="DE213">
        <v>1.0672200000000001</v>
      </c>
      <c r="DF213">
        <f t="shared" si="48"/>
        <v>2.3905728000000002</v>
      </c>
      <c r="DH213">
        <v>1.2850199999999998</v>
      </c>
      <c r="DI213">
        <f t="shared" si="49"/>
        <v>2.8784448</v>
      </c>
      <c r="DK213">
        <v>0.18150000000000002</v>
      </c>
      <c r="DL213">
        <f t="shared" si="50"/>
        <v>0.40656000000000009</v>
      </c>
      <c r="DN213">
        <f t="shared" si="53"/>
        <v>8.0136487572936801</v>
      </c>
      <c r="DO213">
        <f t="shared" si="54"/>
        <v>12.662401892467926</v>
      </c>
      <c r="DP213">
        <f t="shared" si="55"/>
        <v>13.318905600000003</v>
      </c>
      <c r="DQ213">
        <f t="shared" si="56"/>
        <v>33.994956249761607</v>
      </c>
      <c r="DR213">
        <v>11109</v>
      </c>
      <c r="DS213">
        <f t="shared" si="57"/>
        <v>3.5740873457529814</v>
      </c>
      <c r="DT213">
        <f t="shared" si="58"/>
        <v>5.6474312440406953</v>
      </c>
      <c r="DU213">
        <f t="shared" si="59"/>
        <v>5.9402318976000013</v>
      </c>
      <c r="DV213">
        <f t="shared" si="60"/>
        <v>15.161750487393677</v>
      </c>
    </row>
    <row r="214" spans="1:126" x14ac:dyDescent="0.2">
      <c r="A214" t="s">
        <v>12</v>
      </c>
      <c r="B214">
        <v>2018</v>
      </c>
      <c r="C214">
        <v>1</v>
      </c>
      <c r="D214">
        <v>11</v>
      </c>
      <c r="E214">
        <v>10</v>
      </c>
      <c r="F214">
        <v>11110</v>
      </c>
      <c r="G214">
        <v>147</v>
      </c>
      <c r="H214" s="1">
        <v>3.8181818181818183</v>
      </c>
      <c r="I214" s="2">
        <v>21.909961514364987</v>
      </c>
      <c r="J214">
        <v>23</v>
      </c>
      <c r="K214" s="2">
        <v>5.0025721561621763</v>
      </c>
      <c r="M214" t="s">
        <v>12</v>
      </c>
      <c r="N214">
        <v>2018</v>
      </c>
      <c r="O214">
        <v>2</v>
      </c>
      <c r="P214">
        <v>11</v>
      </c>
      <c r="Q214">
        <v>10</v>
      </c>
      <c r="R214">
        <v>11110</v>
      </c>
      <c r="S214">
        <v>147</v>
      </c>
      <c r="T214" s="1"/>
      <c r="U214" s="2"/>
      <c r="W214" s="2">
        <v>4.4778657792000001</v>
      </c>
      <c r="Y214" t="s">
        <v>12</v>
      </c>
      <c r="Z214">
        <v>2018</v>
      </c>
      <c r="AA214">
        <v>3</v>
      </c>
      <c r="AB214">
        <v>11</v>
      </c>
      <c r="AC214">
        <v>10</v>
      </c>
      <c r="AD214">
        <v>11110</v>
      </c>
      <c r="AE214">
        <v>147</v>
      </c>
      <c r="AH214">
        <v>19</v>
      </c>
      <c r="AI214">
        <v>2.7822921984</v>
      </c>
      <c r="AJ214">
        <v>17</v>
      </c>
      <c r="AK214">
        <f t="shared" si="51"/>
        <v>4.2376000000000005</v>
      </c>
      <c r="AL214" t="s">
        <v>12</v>
      </c>
      <c r="AM214">
        <v>2019</v>
      </c>
      <c r="AN214">
        <v>1</v>
      </c>
      <c r="AO214">
        <v>11</v>
      </c>
      <c r="AP214">
        <v>10</v>
      </c>
      <c r="AQ214">
        <v>11110</v>
      </c>
      <c r="AR214">
        <v>147</v>
      </c>
      <c r="AS214" s="1">
        <v>2.9</v>
      </c>
      <c r="AT214" s="2">
        <v>16.864459712679576</v>
      </c>
      <c r="AU214">
        <v>31.5</v>
      </c>
      <c r="AV214" s="2">
        <v>7.1745523847595267</v>
      </c>
      <c r="AX214" t="s">
        <v>12</v>
      </c>
      <c r="AY214">
        <v>2019</v>
      </c>
      <c r="AZ214">
        <v>2</v>
      </c>
      <c r="BA214">
        <v>11</v>
      </c>
      <c r="BB214">
        <v>10</v>
      </c>
      <c r="BC214">
        <v>11110</v>
      </c>
      <c r="BD214">
        <v>147</v>
      </c>
      <c r="BE214" s="1">
        <v>2.1</v>
      </c>
      <c r="BF214" s="2"/>
      <c r="BG214" s="1">
        <v>16.916666666666668</v>
      </c>
      <c r="BH214" s="2">
        <v>3.3865565184000008</v>
      </c>
      <c r="BJ214" t="s">
        <v>12</v>
      </c>
      <c r="BK214">
        <v>2019</v>
      </c>
      <c r="BL214">
        <v>3</v>
      </c>
      <c r="BM214">
        <v>11</v>
      </c>
      <c r="BN214">
        <v>10</v>
      </c>
      <c r="BO214">
        <v>11110</v>
      </c>
      <c r="BP214">
        <v>147</v>
      </c>
      <c r="BQ214" s="1"/>
      <c r="BR214" s="2"/>
      <c r="BS214" s="1">
        <v>17</v>
      </c>
      <c r="BT214" s="2">
        <v>3.1863896064000006</v>
      </c>
      <c r="BV214" t="s">
        <v>12</v>
      </c>
      <c r="BW214">
        <v>2019</v>
      </c>
      <c r="BX214">
        <v>4</v>
      </c>
      <c r="BY214">
        <v>11</v>
      </c>
      <c r="BZ214">
        <v>10</v>
      </c>
      <c r="CA214">
        <v>11110</v>
      </c>
      <c r="CB214">
        <v>147</v>
      </c>
      <c r="CC214" s="1"/>
      <c r="CD214" s="2"/>
      <c r="CE214" s="1">
        <v>16</v>
      </c>
      <c r="CF214" s="2">
        <v>2.7813257472000004</v>
      </c>
      <c r="CH214" t="s">
        <v>12</v>
      </c>
      <c r="CI214">
        <v>2019</v>
      </c>
      <c r="CJ214">
        <v>5</v>
      </c>
      <c r="CK214">
        <v>11</v>
      </c>
      <c r="CL214">
        <v>10</v>
      </c>
      <c r="CM214">
        <v>11110</v>
      </c>
      <c r="CN214">
        <v>147</v>
      </c>
      <c r="CO214" s="1"/>
      <c r="CP214" s="2"/>
      <c r="CQ214" s="1">
        <v>14</v>
      </c>
      <c r="CR214" s="2">
        <v>2.2275956735999998</v>
      </c>
      <c r="CS214" s="1">
        <v>9.8424999999999994</v>
      </c>
      <c r="CT214">
        <f t="shared" si="52"/>
        <v>2.6073775000000001</v>
      </c>
      <c r="CW214">
        <v>11110</v>
      </c>
      <c r="CY214">
        <v>2.6716799999999998</v>
      </c>
      <c r="CZ214">
        <f t="shared" si="46"/>
        <v>5.9845632000000002</v>
      </c>
      <c r="DB214">
        <v>1.3285799999999999</v>
      </c>
      <c r="DC214">
        <f t="shared" si="47"/>
        <v>2.9760192000000001</v>
      </c>
      <c r="DE214">
        <v>1.2850199999999998</v>
      </c>
      <c r="DF214">
        <f t="shared" si="48"/>
        <v>2.8784448</v>
      </c>
      <c r="DH214">
        <v>1.1253</v>
      </c>
      <c r="DI214">
        <f t="shared" si="49"/>
        <v>2.5206720000000002</v>
      </c>
      <c r="DK214">
        <v>0.31944000000000011</v>
      </c>
      <c r="DL214">
        <f t="shared" si="50"/>
        <v>0.71554560000000034</v>
      </c>
      <c r="DN214">
        <f t="shared" si="53"/>
        <v>12.262730133762176</v>
      </c>
      <c r="DO214">
        <f t="shared" si="54"/>
        <v>18.756419930359527</v>
      </c>
      <c r="DP214">
        <f t="shared" si="55"/>
        <v>15.075244800000002</v>
      </c>
      <c r="DQ214">
        <f t="shared" si="56"/>
        <v>46.094394864121703</v>
      </c>
      <c r="DR214">
        <v>11110</v>
      </c>
      <c r="DS214">
        <f t="shared" si="57"/>
        <v>5.4691776396579304</v>
      </c>
      <c r="DT214">
        <f t="shared" si="58"/>
        <v>8.3653632889403493</v>
      </c>
      <c r="DU214">
        <f t="shared" si="59"/>
        <v>6.7235591808000006</v>
      </c>
      <c r="DV214">
        <f t="shared" si="60"/>
        <v>20.558100109398278</v>
      </c>
    </row>
    <row r="215" spans="1:126" x14ac:dyDescent="0.2">
      <c r="A215" t="s">
        <v>12</v>
      </c>
      <c r="B215">
        <v>2018</v>
      </c>
      <c r="C215">
        <v>1</v>
      </c>
      <c r="D215">
        <v>11</v>
      </c>
      <c r="E215">
        <v>11</v>
      </c>
      <c r="F215">
        <v>11111</v>
      </c>
      <c r="G215">
        <v>168</v>
      </c>
      <c r="H215" s="1">
        <v>3.1</v>
      </c>
      <c r="I215" s="2">
        <v>21.101799697760683</v>
      </c>
      <c r="K215" s="2">
        <v>5.0033589299629071</v>
      </c>
      <c r="M215" t="s">
        <v>12</v>
      </c>
      <c r="N215">
        <v>2018</v>
      </c>
      <c r="O215">
        <v>2</v>
      </c>
      <c r="P215">
        <v>11</v>
      </c>
      <c r="Q215">
        <v>11</v>
      </c>
      <c r="R215">
        <v>11111</v>
      </c>
      <c r="S215">
        <v>168</v>
      </c>
      <c r="T215" s="1"/>
      <c r="U215" s="2"/>
      <c r="W215" s="2">
        <v>3.6479165183999993</v>
      </c>
      <c r="Y215" t="s">
        <v>12</v>
      </c>
      <c r="Z215">
        <v>2018</v>
      </c>
      <c r="AA215">
        <v>3</v>
      </c>
      <c r="AB215">
        <v>11</v>
      </c>
      <c r="AC215">
        <v>11</v>
      </c>
      <c r="AD215">
        <v>11111</v>
      </c>
      <c r="AE215">
        <v>168</v>
      </c>
      <c r="AH215">
        <v>19</v>
      </c>
      <c r="AI215">
        <v>2.8536330240000001</v>
      </c>
      <c r="AJ215">
        <v>21</v>
      </c>
      <c r="AK215">
        <f t="shared" si="51"/>
        <v>5.0527999999999995</v>
      </c>
      <c r="AL215" t="s">
        <v>12</v>
      </c>
      <c r="AM215">
        <v>2019</v>
      </c>
      <c r="AN215">
        <v>1</v>
      </c>
      <c r="AO215">
        <v>11</v>
      </c>
      <c r="AP215">
        <v>11</v>
      </c>
      <c r="AQ215">
        <v>11111</v>
      </c>
      <c r="AR215">
        <v>168</v>
      </c>
      <c r="AS215" s="1">
        <v>2.6</v>
      </c>
      <c r="AT215" s="2">
        <v>17.84718349135527</v>
      </c>
      <c r="AU215">
        <v>25</v>
      </c>
      <c r="AV215" s="2">
        <v>4.7889276073619644</v>
      </c>
      <c r="AX215" t="s">
        <v>12</v>
      </c>
      <c r="AY215">
        <v>2019</v>
      </c>
      <c r="AZ215">
        <v>2</v>
      </c>
      <c r="BA215">
        <v>11</v>
      </c>
      <c r="BB215">
        <v>11</v>
      </c>
      <c r="BC215">
        <v>11111</v>
      </c>
      <c r="BD215">
        <v>168</v>
      </c>
      <c r="BE215" s="1">
        <v>2.8</v>
      </c>
      <c r="BF215" s="2"/>
      <c r="BG215" s="1">
        <v>20.5</v>
      </c>
      <c r="BH215" s="2">
        <v>3.4574791680000003</v>
      </c>
      <c r="BJ215" t="s">
        <v>12</v>
      </c>
      <c r="BK215">
        <v>2019</v>
      </c>
      <c r="BL215">
        <v>3</v>
      </c>
      <c r="BM215">
        <v>11</v>
      </c>
      <c r="BN215">
        <v>11</v>
      </c>
      <c r="BO215">
        <v>11111</v>
      </c>
      <c r="BP215">
        <v>168</v>
      </c>
      <c r="BQ215" s="1"/>
      <c r="BR215" s="2"/>
      <c r="BS215" s="1">
        <v>21.25</v>
      </c>
      <c r="BT215" s="2">
        <v>3.8502207743999999</v>
      </c>
      <c r="BV215" t="s">
        <v>12</v>
      </c>
      <c r="BW215">
        <v>2019</v>
      </c>
      <c r="BX215">
        <v>4</v>
      </c>
      <c r="BY215">
        <v>11</v>
      </c>
      <c r="BZ215">
        <v>11</v>
      </c>
      <c r="CA215">
        <v>11111</v>
      </c>
      <c r="CB215">
        <v>168</v>
      </c>
      <c r="CC215" s="1"/>
      <c r="CD215" s="2"/>
      <c r="CE215" s="1">
        <v>20.25</v>
      </c>
      <c r="CF215" s="2">
        <v>2.7467751167999999</v>
      </c>
      <c r="CH215" t="s">
        <v>12</v>
      </c>
      <c r="CI215">
        <v>2019</v>
      </c>
      <c r="CJ215">
        <v>5</v>
      </c>
      <c r="CK215">
        <v>11</v>
      </c>
      <c r="CL215">
        <v>11</v>
      </c>
      <c r="CM215">
        <v>11111</v>
      </c>
      <c r="CN215">
        <v>168</v>
      </c>
      <c r="CO215" s="1"/>
      <c r="CP215" s="2"/>
      <c r="CQ215" s="1">
        <v>20.25</v>
      </c>
      <c r="CR215" s="2">
        <v>2.7507431424000006</v>
      </c>
      <c r="CS215" s="1">
        <v>19.05</v>
      </c>
      <c r="CT215">
        <f t="shared" si="52"/>
        <v>6.8704499999999999</v>
      </c>
      <c r="CW215">
        <v>11111</v>
      </c>
      <c r="CY215">
        <v>2.3812799999999994</v>
      </c>
      <c r="CZ215">
        <f t="shared" si="46"/>
        <v>5.3340671999999989</v>
      </c>
      <c r="DB215">
        <v>1.7133600000000004</v>
      </c>
      <c r="DC215">
        <f t="shared" si="47"/>
        <v>3.8379264000000015</v>
      </c>
      <c r="DE215">
        <v>1.3648800000000001</v>
      </c>
      <c r="DF215">
        <f t="shared" si="48"/>
        <v>3.0573312000000006</v>
      </c>
      <c r="DH215">
        <v>1.0309200000000001</v>
      </c>
      <c r="DI215">
        <f t="shared" si="49"/>
        <v>2.3092608000000006</v>
      </c>
      <c r="DK215">
        <v>0.31944000000000011</v>
      </c>
      <c r="DL215">
        <f t="shared" si="50"/>
        <v>0.71554560000000034</v>
      </c>
      <c r="DN215">
        <f t="shared" si="53"/>
        <v>11.504908472362906</v>
      </c>
      <c r="DO215">
        <f t="shared" si="54"/>
        <v>17.594145808961965</v>
      </c>
      <c r="DP215">
        <f t="shared" si="55"/>
        <v>15.254131200000002</v>
      </c>
      <c r="DQ215">
        <f t="shared" si="56"/>
        <v>44.353185481324871</v>
      </c>
      <c r="DR215">
        <v>11111</v>
      </c>
      <c r="DS215">
        <f t="shared" si="57"/>
        <v>5.1311891786738562</v>
      </c>
      <c r="DT215">
        <f t="shared" si="58"/>
        <v>7.8469890307970367</v>
      </c>
      <c r="DU215">
        <f t="shared" si="59"/>
        <v>6.8033425152000007</v>
      </c>
      <c r="DV215">
        <f t="shared" si="60"/>
        <v>19.781520724670894</v>
      </c>
    </row>
    <row r="216" spans="1:126" x14ac:dyDescent="0.2">
      <c r="A216" t="s">
        <v>12</v>
      </c>
      <c r="B216">
        <v>2018</v>
      </c>
      <c r="C216">
        <v>1</v>
      </c>
      <c r="D216">
        <v>11</v>
      </c>
      <c r="E216">
        <v>12</v>
      </c>
      <c r="F216">
        <v>11112</v>
      </c>
      <c r="G216">
        <v>160</v>
      </c>
      <c r="H216" s="1">
        <v>3.0909090909090908</v>
      </c>
      <c r="I216" s="2">
        <v>22.245490282523239</v>
      </c>
      <c r="J216">
        <v>25</v>
      </c>
      <c r="K216" s="2">
        <v>5.3396523028766687</v>
      </c>
      <c r="M216" t="s">
        <v>12</v>
      </c>
      <c r="N216">
        <v>2018</v>
      </c>
      <c r="O216">
        <v>2</v>
      </c>
      <c r="P216">
        <v>11</v>
      </c>
      <c r="Q216">
        <v>12</v>
      </c>
      <c r="R216">
        <v>11112</v>
      </c>
      <c r="S216">
        <v>160</v>
      </c>
      <c r="T216" s="1"/>
      <c r="U216" s="2"/>
      <c r="W216" s="2">
        <v>3.3777004800000001</v>
      </c>
      <c r="Y216" t="s">
        <v>12</v>
      </c>
      <c r="Z216">
        <v>2018</v>
      </c>
      <c r="AA216">
        <v>3</v>
      </c>
      <c r="AB216">
        <v>11</v>
      </c>
      <c r="AC216">
        <v>12</v>
      </c>
      <c r="AD216">
        <v>11112</v>
      </c>
      <c r="AE216">
        <v>160</v>
      </c>
      <c r="AH216">
        <v>13</v>
      </c>
      <c r="AI216">
        <v>2.3304669696000007</v>
      </c>
      <c r="AJ216">
        <v>18</v>
      </c>
      <c r="AK216">
        <f t="shared" si="51"/>
        <v>4.4413999999999998</v>
      </c>
      <c r="AL216" t="s">
        <v>12</v>
      </c>
      <c r="AM216">
        <v>2019</v>
      </c>
      <c r="AN216">
        <v>1</v>
      </c>
      <c r="AO216">
        <v>11</v>
      </c>
      <c r="AP216">
        <v>12</v>
      </c>
      <c r="AQ216">
        <v>11112</v>
      </c>
      <c r="AR216">
        <v>160</v>
      </c>
      <c r="AS216" s="1">
        <v>2.7</v>
      </c>
      <c r="AT216" s="2">
        <v>20.438762626262623</v>
      </c>
      <c r="AU216">
        <v>29.5</v>
      </c>
      <c r="AV216" s="2">
        <v>7.1595369999999985</v>
      </c>
      <c r="AX216" t="s">
        <v>12</v>
      </c>
      <c r="AY216">
        <v>2019</v>
      </c>
      <c r="AZ216">
        <v>2</v>
      </c>
      <c r="BA216">
        <v>11</v>
      </c>
      <c r="BB216">
        <v>12</v>
      </c>
      <c r="BC216">
        <v>11112</v>
      </c>
      <c r="BD216">
        <v>160</v>
      </c>
      <c r="BE216" s="1">
        <v>2.6</v>
      </c>
      <c r="BF216" s="2"/>
      <c r="BG216" s="1">
        <v>21</v>
      </c>
      <c r="BH216" s="2">
        <v>5.0355081216000004</v>
      </c>
      <c r="BJ216" t="s">
        <v>12</v>
      </c>
      <c r="BK216">
        <v>2019</v>
      </c>
      <c r="BL216">
        <v>3</v>
      </c>
      <c r="BM216">
        <v>11</v>
      </c>
      <c r="BN216">
        <v>12</v>
      </c>
      <c r="BO216">
        <v>11112</v>
      </c>
      <c r="BP216">
        <v>160</v>
      </c>
      <c r="BQ216" s="1"/>
      <c r="BR216" s="2"/>
      <c r="BS216" s="1">
        <v>22</v>
      </c>
      <c r="BT216" s="2">
        <v>4.5140519424000018</v>
      </c>
      <c r="BV216" t="s">
        <v>12</v>
      </c>
      <c r="BW216">
        <v>2019</v>
      </c>
      <c r="BX216">
        <v>4</v>
      </c>
      <c r="BY216">
        <v>11</v>
      </c>
      <c r="BZ216">
        <v>12</v>
      </c>
      <c r="CA216">
        <v>11112</v>
      </c>
      <c r="CB216">
        <v>160</v>
      </c>
      <c r="CC216" s="1"/>
      <c r="CD216" s="2"/>
      <c r="CE216" s="1">
        <v>20.25</v>
      </c>
      <c r="CF216" s="2">
        <v>3.3859617792000001</v>
      </c>
      <c r="CH216" t="s">
        <v>12</v>
      </c>
      <c r="CI216">
        <v>2019</v>
      </c>
      <c r="CJ216">
        <v>5</v>
      </c>
      <c r="CK216">
        <v>11</v>
      </c>
      <c r="CL216">
        <v>12</v>
      </c>
      <c r="CM216">
        <v>11112</v>
      </c>
      <c r="CN216">
        <v>160</v>
      </c>
      <c r="CO216" s="1"/>
      <c r="CP216" s="2"/>
      <c r="CQ216" s="1">
        <v>18.75</v>
      </c>
      <c r="CR216" s="2">
        <v>2.8351217664000004</v>
      </c>
      <c r="CS216" s="1">
        <v>15.875</v>
      </c>
      <c r="CT216">
        <f t="shared" si="52"/>
        <v>5.4004250000000003</v>
      </c>
      <c r="CW216">
        <v>11112</v>
      </c>
      <c r="CY216">
        <v>3.1217999999999999</v>
      </c>
      <c r="CZ216">
        <f t="shared" si="46"/>
        <v>6.9928320000000008</v>
      </c>
      <c r="DB216">
        <v>2.11992</v>
      </c>
      <c r="DC216">
        <f t="shared" si="47"/>
        <v>4.7486208000000003</v>
      </c>
      <c r="DE216">
        <v>1.7133600000000004</v>
      </c>
      <c r="DF216">
        <f t="shared" si="48"/>
        <v>3.8379264000000015</v>
      </c>
      <c r="DH216">
        <v>1.5972</v>
      </c>
      <c r="DI216">
        <f t="shared" si="49"/>
        <v>3.577728</v>
      </c>
      <c r="DK216">
        <v>0.77681999999999995</v>
      </c>
      <c r="DL216">
        <f t="shared" si="50"/>
        <v>1.7400768</v>
      </c>
      <c r="DN216">
        <f t="shared" si="53"/>
        <v>11.04781975247667</v>
      </c>
      <c r="DO216">
        <f t="shared" si="54"/>
        <v>22.930180609600001</v>
      </c>
      <c r="DP216">
        <f t="shared" si="55"/>
        <v>20.897184000000003</v>
      </c>
      <c r="DQ216">
        <f t="shared" si="56"/>
        <v>54.875184362076673</v>
      </c>
      <c r="DR216">
        <v>11112</v>
      </c>
      <c r="DS216">
        <f t="shared" si="57"/>
        <v>4.9273276096045953</v>
      </c>
      <c r="DT216">
        <f t="shared" si="58"/>
        <v>10.2268605518816</v>
      </c>
      <c r="DU216">
        <f t="shared" si="59"/>
        <v>9.3201440640000008</v>
      </c>
      <c r="DV216">
        <f t="shared" si="60"/>
        <v>24.474332225486197</v>
      </c>
    </row>
    <row r="217" spans="1:126" x14ac:dyDescent="0.2">
      <c r="A217" t="s">
        <v>12</v>
      </c>
      <c r="B217">
        <v>2018</v>
      </c>
      <c r="C217">
        <v>1</v>
      </c>
      <c r="D217">
        <v>11</v>
      </c>
      <c r="E217">
        <v>13</v>
      </c>
      <c r="F217">
        <v>11113</v>
      </c>
      <c r="G217">
        <v>60</v>
      </c>
      <c r="H217" s="1">
        <v>3.7</v>
      </c>
      <c r="I217" s="2">
        <v>23.405839053841699</v>
      </c>
      <c r="K217" s="2">
        <v>5.3441170430899021</v>
      </c>
      <c r="M217" t="s">
        <v>12</v>
      </c>
      <c r="N217">
        <v>2018</v>
      </c>
      <c r="O217">
        <v>2</v>
      </c>
      <c r="P217">
        <v>11</v>
      </c>
      <c r="Q217">
        <v>13</v>
      </c>
      <c r="R217">
        <v>11113</v>
      </c>
      <c r="S217">
        <v>60</v>
      </c>
      <c r="T217" s="1"/>
      <c r="U217" s="2"/>
      <c r="W217" s="2">
        <v>5.1148035839999997</v>
      </c>
      <c r="Y217" t="s">
        <v>12</v>
      </c>
      <c r="Z217">
        <v>2018</v>
      </c>
      <c r="AA217">
        <v>3</v>
      </c>
      <c r="AB217">
        <v>11</v>
      </c>
      <c r="AC217">
        <v>13</v>
      </c>
      <c r="AD217">
        <v>11113</v>
      </c>
      <c r="AE217">
        <v>60</v>
      </c>
      <c r="AH217">
        <v>22</v>
      </c>
      <c r="AI217">
        <v>3.1033259136</v>
      </c>
      <c r="AJ217">
        <v>15</v>
      </c>
      <c r="AK217">
        <f t="shared" si="51"/>
        <v>3.83</v>
      </c>
      <c r="AL217" t="s">
        <v>12</v>
      </c>
      <c r="AM217">
        <v>2019</v>
      </c>
      <c r="AN217">
        <v>1</v>
      </c>
      <c r="AO217">
        <v>11</v>
      </c>
      <c r="AP217">
        <v>13</v>
      </c>
      <c r="AQ217">
        <v>11113</v>
      </c>
      <c r="AR217">
        <v>60</v>
      </c>
      <c r="AS217" s="1">
        <v>2.7272727272727271</v>
      </c>
      <c r="AT217" s="2">
        <v>17.623206487835308</v>
      </c>
      <c r="AU217">
        <v>29</v>
      </c>
      <c r="AV217" s="2">
        <v>5.1931128733624465</v>
      </c>
      <c r="AX217" t="s">
        <v>12</v>
      </c>
      <c r="AY217">
        <v>2019</v>
      </c>
      <c r="AZ217">
        <v>2</v>
      </c>
      <c r="BA217">
        <v>11</v>
      </c>
      <c r="BB217">
        <v>13</v>
      </c>
      <c r="BC217">
        <v>11113</v>
      </c>
      <c r="BD217">
        <v>60</v>
      </c>
      <c r="BE217" s="1">
        <v>2.6</v>
      </c>
      <c r="BF217" s="2"/>
      <c r="BG217" s="1">
        <v>19.666666666666668</v>
      </c>
      <c r="BH217" s="2">
        <v>3.8830150655999991</v>
      </c>
      <c r="BJ217" t="s">
        <v>12</v>
      </c>
      <c r="BK217">
        <v>2019</v>
      </c>
      <c r="BL217">
        <v>3</v>
      </c>
      <c r="BM217">
        <v>11</v>
      </c>
      <c r="BN217">
        <v>13</v>
      </c>
      <c r="BO217">
        <v>11113</v>
      </c>
      <c r="BP217">
        <v>60</v>
      </c>
      <c r="BQ217" s="1"/>
      <c r="BR217" s="2"/>
      <c r="BS217" s="1">
        <v>21.25</v>
      </c>
      <c r="BT217" s="2">
        <v>3.9640204031999997</v>
      </c>
      <c r="BV217" t="s">
        <v>12</v>
      </c>
      <c r="BW217">
        <v>2019</v>
      </c>
      <c r="BX217">
        <v>4</v>
      </c>
      <c r="BY217">
        <v>11</v>
      </c>
      <c r="BZ217">
        <v>13</v>
      </c>
      <c r="CA217">
        <v>11113</v>
      </c>
      <c r="CB217">
        <v>60</v>
      </c>
      <c r="CC217" s="1"/>
      <c r="CD217" s="2"/>
      <c r="CE217" s="1">
        <v>16.75</v>
      </c>
      <c r="CF217" s="2">
        <v>2.7122244864000002</v>
      </c>
      <c r="CH217" t="s">
        <v>12</v>
      </c>
      <c r="CI217">
        <v>2019</v>
      </c>
      <c r="CJ217">
        <v>5</v>
      </c>
      <c r="CK217">
        <v>11</v>
      </c>
      <c r="CL217">
        <v>13</v>
      </c>
      <c r="CM217">
        <v>11113</v>
      </c>
      <c r="CN217">
        <v>60</v>
      </c>
      <c r="CO217" s="1"/>
      <c r="CP217" s="2"/>
      <c r="CQ217" s="1">
        <v>17</v>
      </c>
      <c r="CR217" s="2">
        <v>2.7844945920000006</v>
      </c>
      <c r="CS217" s="1">
        <v>10.795</v>
      </c>
      <c r="CT217">
        <f t="shared" si="52"/>
        <v>3.0483850000000006</v>
      </c>
      <c r="CW217">
        <v>11113</v>
      </c>
      <c r="CY217">
        <v>2.4974399999999997</v>
      </c>
      <c r="CZ217">
        <f t="shared" si="46"/>
        <v>5.5942655999999999</v>
      </c>
      <c r="DB217">
        <v>1.5100799999999999</v>
      </c>
      <c r="DC217">
        <f t="shared" si="47"/>
        <v>3.3825791999999999</v>
      </c>
      <c r="DE217">
        <v>1.3939200000000003</v>
      </c>
      <c r="DF217">
        <f t="shared" si="48"/>
        <v>3.1223808000000011</v>
      </c>
      <c r="DH217">
        <v>1.3939200000000003</v>
      </c>
      <c r="DI217">
        <f t="shared" si="49"/>
        <v>3.1223808000000011</v>
      </c>
      <c r="DK217">
        <v>0.63161999999999996</v>
      </c>
      <c r="DL217">
        <f t="shared" si="50"/>
        <v>1.4148288</v>
      </c>
      <c r="DN217">
        <f t="shared" si="53"/>
        <v>13.562246540689902</v>
      </c>
      <c r="DO217">
        <f t="shared" si="54"/>
        <v>18.536867420562444</v>
      </c>
      <c r="DP217">
        <f t="shared" si="55"/>
        <v>16.636435200000001</v>
      </c>
      <c r="DQ217">
        <f t="shared" si="56"/>
        <v>48.735549161252344</v>
      </c>
      <c r="DR217">
        <v>11113</v>
      </c>
      <c r="DS217">
        <f t="shared" si="57"/>
        <v>6.048761957147696</v>
      </c>
      <c r="DT217">
        <f t="shared" si="58"/>
        <v>8.26744286957085</v>
      </c>
      <c r="DU217">
        <f t="shared" si="59"/>
        <v>7.4198500992000005</v>
      </c>
      <c r="DV217">
        <f t="shared" si="60"/>
        <v>21.736054925918545</v>
      </c>
    </row>
    <row r="218" spans="1:126" x14ac:dyDescent="0.2">
      <c r="A218" t="s">
        <v>12</v>
      </c>
      <c r="B218">
        <v>2018</v>
      </c>
      <c r="C218">
        <v>1</v>
      </c>
      <c r="D218">
        <v>11</v>
      </c>
      <c r="E218">
        <v>14</v>
      </c>
      <c r="F218">
        <v>11114</v>
      </c>
      <c r="G218">
        <v>157</v>
      </c>
      <c r="H218" s="1">
        <v>3.4166666666666665</v>
      </c>
      <c r="I218" s="2">
        <v>22.061309089615168</v>
      </c>
      <c r="J218">
        <v>24</v>
      </c>
      <c r="K218" s="2">
        <v>4.4559213251018557</v>
      </c>
      <c r="M218" t="s">
        <v>12</v>
      </c>
      <c r="N218">
        <v>2018</v>
      </c>
      <c r="O218">
        <v>2</v>
      </c>
      <c r="P218">
        <v>11</v>
      </c>
      <c r="Q218">
        <v>14</v>
      </c>
      <c r="R218">
        <v>11114</v>
      </c>
      <c r="S218">
        <v>157</v>
      </c>
      <c r="T218" s="1"/>
      <c r="U218" s="2"/>
      <c r="W218" s="2">
        <v>4.4585646336000009</v>
      </c>
      <c r="Y218" t="s">
        <v>12</v>
      </c>
      <c r="Z218">
        <v>2018</v>
      </c>
      <c r="AA218">
        <v>3</v>
      </c>
      <c r="AB218">
        <v>11</v>
      </c>
      <c r="AC218">
        <v>14</v>
      </c>
      <c r="AD218">
        <v>11114</v>
      </c>
      <c r="AE218">
        <v>157</v>
      </c>
      <c r="AH218">
        <v>19</v>
      </c>
      <c r="AI218">
        <v>3.0557653632000004</v>
      </c>
      <c r="AJ218">
        <v>11</v>
      </c>
      <c r="AK218">
        <f t="shared" si="51"/>
        <v>3.0148000000000001</v>
      </c>
      <c r="AL218" t="s">
        <v>12</v>
      </c>
      <c r="AM218">
        <v>2019</v>
      </c>
      <c r="AN218">
        <v>1</v>
      </c>
      <c r="AO218">
        <v>11</v>
      </c>
      <c r="AP218">
        <v>14</v>
      </c>
      <c r="AQ218">
        <v>11114</v>
      </c>
      <c r="AR218">
        <v>157</v>
      </c>
      <c r="AS218" s="1">
        <v>2.9</v>
      </c>
      <c r="AT218" s="2">
        <v>17.045454545454547</v>
      </c>
      <c r="AU218">
        <v>30</v>
      </c>
      <c r="AV218" s="2">
        <v>6.1205760000000007</v>
      </c>
      <c r="AX218" t="s">
        <v>12</v>
      </c>
      <c r="AY218">
        <v>2019</v>
      </c>
      <c r="AZ218">
        <v>2</v>
      </c>
      <c r="BA218">
        <v>11</v>
      </c>
      <c r="BB218">
        <v>14</v>
      </c>
      <c r="BC218">
        <v>11114</v>
      </c>
      <c r="BD218">
        <v>157</v>
      </c>
      <c r="BE218" s="1">
        <v>2.2999999999999998</v>
      </c>
      <c r="BF218" s="2"/>
      <c r="BG218" s="1">
        <v>17</v>
      </c>
      <c r="BH218" s="2">
        <v>3.6879777792000006</v>
      </c>
      <c r="BJ218" t="s">
        <v>12</v>
      </c>
      <c r="BK218">
        <v>2019</v>
      </c>
      <c r="BL218">
        <v>3</v>
      </c>
      <c r="BM218">
        <v>11</v>
      </c>
      <c r="BN218">
        <v>14</v>
      </c>
      <c r="BO218">
        <v>11114</v>
      </c>
      <c r="BP218">
        <v>157</v>
      </c>
      <c r="BQ218" s="1"/>
      <c r="BR218" s="2"/>
      <c r="BS218" s="1">
        <v>18.25</v>
      </c>
      <c r="BT218" s="2">
        <v>2.8449907199999998</v>
      </c>
      <c r="BV218" t="s">
        <v>12</v>
      </c>
      <c r="BW218">
        <v>2019</v>
      </c>
      <c r="BX218">
        <v>4</v>
      </c>
      <c r="BY218">
        <v>11</v>
      </c>
      <c r="BZ218">
        <v>14</v>
      </c>
      <c r="CA218">
        <v>11114</v>
      </c>
      <c r="CB218">
        <v>157</v>
      </c>
      <c r="CC218" s="1"/>
      <c r="CD218" s="2"/>
      <c r="CE218" s="1">
        <v>15.5</v>
      </c>
      <c r="CF218" s="2">
        <v>2.5221960192000008</v>
      </c>
      <c r="CH218" t="s">
        <v>12</v>
      </c>
      <c r="CI218">
        <v>2019</v>
      </c>
      <c r="CJ218">
        <v>5</v>
      </c>
      <c r="CK218">
        <v>11</v>
      </c>
      <c r="CL218">
        <v>14</v>
      </c>
      <c r="CM218">
        <v>11114</v>
      </c>
      <c r="CN218">
        <v>157</v>
      </c>
      <c r="CO218" s="1"/>
      <c r="CP218" s="2"/>
      <c r="CQ218" s="1">
        <v>18</v>
      </c>
      <c r="CR218" s="2">
        <v>2.3119742976</v>
      </c>
      <c r="CS218" s="1">
        <v>12.3825</v>
      </c>
      <c r="CT218">
        <f t="shared" si="52"/>
        <v>3.7833975000000004</v>
      </c>
      <c r="CW218">
        <v>11114</v>
      </c>
      <c r="CY218">
        <v>2.5773000000000001</v>
      </c>
      <c r="CZ218">
        <f t="shared" si="46"/>
        <v>5.7731520000000005</v>
      </c>
      <c r="DB218">
        <v>1.1979</v>
      </c>
      <c r="DC218">
        <f t="shared" si="47"/>
        <v>2.6832960000000003</v>
      </c>
      <c r="DE218">
        <v>1.1979</v>
      </c>
      <c r="DF218">
        <f t="shared" si="48"/>
        <v>2.6832960000000003</v>
      </c>
      <c r="DH218">
        <v>1.1616</v>
      </c>
      <c r="DI218">
        <f t="shared" si="49"/>
        <v>2.6019840000000003</v>
      </c>
      <c r="DK218">
        <v>0.42108000000000007</v>
      </c>
      <c r="DL218">
        <f t="shared" si="50"/>
        <v>0.94321920000000026</v>
      </c>
      <c r="DN218">
        <f t="shared" si="53"/>
        <v>11.970251321901857</v>
      </c>
      <c r="DO218">
        <f t="shared" si="54"/>
        <v>17.487714816</v>
      </c>
      <c r="DP218">
        <f t="shared" si="55"/>
        <v>14.684947200000002</v>
      </c>
      <c r="DQ218">
        <f t="shared" si="56"/>
        <v>44.142913337901859</v>
      </c>
      <c r="DR218">
        <v>11114</v>
      </c>
      <c r="DS218">
        <f t="shared" si="57"/>
        <v>5.3387320895682286</v>
      </c>
      <c r="DT218">
        <f t="shared" si="58"/>
        <v>7.7995208079360001</v>
      </c>
      <c r="DU218">
        <f t="shared" si="59"/>
        <v>6.5494864512000008</v>
      </c>
      <c r="DV218">
        <f t="shared" si="60"/>
        <v>19.68773934870423</v>
      </c>
    </row>
    <row r="219" spans="1:126" x14ac:dyDescent="0.2">
      <c r="A219" t="s">
        <v>12</v>
      </c>
      <c r="B219">
        <v>2018</v>
      </c>
      <c r="C219">
        <v>1</v>
      </c>
      <c r="D219">
        <v>11</v>
      </c>
      <c r="E219">
        <v>15</v>
      </c>
      <c r="F219">
        <v>11115</v>
      </c>
      <c r="G219">
        <v>62</v>
      </c>
      <c r="H219" s="1">
        <v>3.3571428571428572</v>
      </c>
      <c r="I219" s="2">
        <v>23.513924510315718</v>
      </c>
      <c r="J219">
        <v>20</v>
      </c>
      <c r="K219" s="2">
        <v>4.8869805713248171</v>
      </c>
      <c r="M219" t="s">
        <v>12</v>
      </c>
      <c r="N219">
        <v>2018</v>
      </c>
      <c r="O219">
        <v>2</v>
      </c>
      <c r="P219">
        <v>11</v>
      </c>
      <c r="Q219">
        <v>15</v>
      </c>
      <c r="R219">
        <v>11115</v>
      </c>
      <c r="S219">
        <v>62</v>
      </c>
      <c r="T219" s="1"/>
      <c r="U219" s="2"/>
      <c r="W219" s="2">
        <v>3.1074844416000005</v>
      </c>
      <c r="Y219" t="s">
        <v>12</v>
      </c>
      <c r="Z219">
        <v>2018</v>
      </c>
      <c r="AA219">
        <v>3</v>
      </c>
      <c r="AB219">
        <v>11</v>
      </c>
      <c r="AC219">
        <v>15</v>
      </c>
      <c r="AD219">
        <v>11115</v>
      </c>
      <c r="AE219">
        <v>62</v>
      </c>
      <c r="AH219">
        <v>19</v>
      </c>
      <c r="AI219">
        <v>2.0094332543999998</v>
      </c>
      <c r="AJ219">
        <v>7</v>
      </c>
      <c r="AK219">
        <f t="shared" si="51"/>
        <v>2.1996000000000002</v>
      </c>
      <c r="AL219" t="s">
        <v>12</v>
      </c>
      <c r="AM219">
        <v>2019</v>
      </c>
      <c r="AN219">
        <v>1</v>
      </c>
      <c r="AO219">
        <v>11</v>
      </c>
      <c r="AP219">
        <v>15</v>
      </c>
      <c r="AQ219">
        <v>11115</v>
      </c>
      <c r="AR219">
        <v>62</v>
      </c>
      <c r="AS219" s="1">
        <v>2.5</v>
      </c>
      <c r="AT219" s="2">
        <v>16.63044924386891</v>
      </c>
      <c r="AU219">
        <v>24.5</v>
      </c>
      <c r="AV219" s="2">
        <v>4.1541276331544648</v>
      </c>
      <c r="AX219" t="s">
        <v>12</v>
      </c>
      <c r="AY219">
        <v>2019</v>
      </c>
      <c r="AZ219">
        <v>2</v>
      </c>
      <c r="BA219">
        <v>11</v>
      </c>
      <c r="BB219">
        <v>15</v>
      </c>
      <c r="BC219">
        <v>11115</v>
      </c>
      <c r="BD219">
        <v>62</v>
      </c>
      <c r="BE219" s="1">
        <v>2.4</v>
      </c>
      <c r="BF219" s="2"/>
      <c r="BG219" s="1">
        <v>17.166666666666668</v>
      </c>
      <c r="BH219" s="2">
        <v>3.3688258560000004</v>
      </c>
      <c r="BJ219" t="s">
        <v>12</v>
      </c>
      <c r="BK219">
        <v>2019</v>
      </c>
      <c r="BL219">
        <v>3</v>
      </c>
      <c r="BM219">
        <v>11</v>
      </c>
      <c r="BN219">
        <v>15</v>
      </c>
      <c r="BO219">
        <v>11115</v>
      </c>
      <c r="BP219">
        <v>62</v>
      </c>
      <c r="BQ219" s="1"/>
      <c r="BR219" s="2"/>
      <c r="BS219" s="1">
        <v>20.625</v>
      </c>
      <c r="BT219" s="2">
        <v>2.8639573248000003</v>
      </c>
      <c r="BV219" t="s">
        <v>12</v>
      </c>
      <c r="BW219">
        <v>2019</v>
      </c>
      <c r="BX219">
        <v>4</v>
      </c>
      <c r="BY219">
        <v>11</v>
      </c>
      <c r="BZ219">
        <v>15</v>
      </c>
      <c r="CA219">
        <v>11115</v>
      </c>
      <c r="CB219">
        <v>62</v>
      </c>
      <c r="CC219" s="1"/>
      <c r="CD219" s="2"/>
      <c r="CE219" s="1">
        <v>17.5</v>
      </c>
      <c r="CF219" s="2">
        <v>2.0212118784000004</v>
      </c>
      <c r="CH219" t="s">
        <v>12</v>
      </c>
      <c r="CI219">
        <v>2019</v>
      </c>
      <c r="CJ219">
        <v>5</v>
      </c>
      <c r="CK219">
        <v>11</v>
      </c>
      <c r="CL219">
        <v>15</v>
      </c>
      <c r="CM219">
        <v>11115</v>
      </c>
      <c r="CN219">
        <v>62</v>
      </c>
      <c r="CO219" s="1"/>
      <c r="CP219" s="2"/>
      <c r="CQ219" s="1">
        <v>18</v>
      </c>
      <c r="CR219" s="2">
        <v>2.1769684992000009</v>
      </c>
      <c r="CS219" s="1">
        <v>8.2550000000000008</v>
      </c>
      <c r="CT219">
        <f t="shared" si="52"/>
        <v>1.8723650000000007</v>
      </c>
      <c r="CW219">
        <v>11115</v>
      </c>
      <c r="CY219">
        <v>2.2505999999999999</v>
      </c>
      <c r="CZ219">
        <f t="shared" si="46"/>
        <v>5.0413440000000005</v>
      </c>
      <c r="DB219">
        <v>1.2487199999999998</v>
      </c>
      <c r="DC219">
        <f t="shared" si="47"/>
        <v>2.7971328</v>
      </c>
      <c r="DE219">
        <v>1.1688600000000002</v>
      </c>
      <c r="DF219">
        <f t="shared" si="48"/>
        <v>2.6182464000000008</v>
      </c>
      <c r="DH219">
        <v>0.92202000000000006</v>
      </c>
      <c r="DI219">
        <f t="shared" si="49"/>
        <v>2.0653248000000004</v>
      </c>
      <c r="DK219">
        <v>0.23958000000000002</v>
      </c>
      <c r="DL219">
        <f t="shared" si="50"/>
        <v>0.53665920000000011</v>
      </c>
      <c r="DN219">
        <f t="shared" si="53"/>
        <v>10.003898267324818</v>
      </c>
      <c r="DO219">
        <f t="shared" si="54"/>
        <v>14.585091191554467</v>
      </c>
      <c r="DP219">
        <f t="shared" si="55"/>
        <v>13.058707200000002</v>
      </c>
      <c r="DQ219">
        <f t="shared" si="56"/>
        <v>37.647696658879283</v>
      </c>
      <c r="DR219">
        <v>11115</v>
      </c>
      <c r="DS219">
        <f t="shared" si="57"/>
        <v>4.4617386272268691</v>
      </c>
      <c r="DT219">
        <f t="shared" si="58"/>
        <v>6.5049506714332921</v>
      </c>
      <c r="DU219">
        <f t="shared" si="59"/>
        <v>5.8241834112000008</v>
      </c>
      <c r="DV219">
        <f t="shared" si="60"/>
        <v>16.79087270986016</v>
      </c>
    </row>
    <row r="220" spans="1:126" x14ac:dyDescent="0.2">
      <c r="A220" t="s">
        <v>12</v>
      </c>
      <c r="B220">
        <v>2018</v>
      </c>
      <c r="C220">
        <v>1</v>
      </c>
      <c r="D220">
        <v>11</v>
      </c>
      <c r="E220">
        <v>16</v>
      </c>
      <c r="F220">
        <v>11116</v>
      </c>
      <c r="G220">
        <v>81</v>
      </c>
      <c r="H220" s="1">
        <v>3.6666666666666665</v>
      </c>
      <c r="I220" s="2">
        <v>23.285208196108449</v>
      </c>
      <c r="J220">
        <v>20</v>
      </c>
      <c r="K220" s="2">
        <v>5.1802516984316309</v>
      </c>
      <c r="M220" t="s">
        <v>12</v>
      </c>
      <c r="N220">
        <v>2018</v>
      </c>
      <c r="O220">
        <v>2</v>
      </c>
      <c r="P220">
        <v>11</v>
      </c>
      <c r="Q220">
        <v>16</v>
      </c>
      <c r="R220">
        <v>11116</v>
      </c>
      <c r="S220">
        <v>81</v>
      </c>
      <c r="T220" s="1"/>
      <c r="U220" s="2"/>
      <c r="W220" s="2">
        <v>2.1810294528000003</v>
      </c>
      <c r="Y220" t="s">
        <v>12</v>
      </c>
      <c r="Z220">
        <v>2018</v>
      </c>
      <c r="AA220">
        <v>3</v>
      </c>
      <c r="AB220">
        <v>11</v>
      </c>
      <c r="AC220">
        <v>16</v>
      </c>
      <c r="AD220">
        <v>11116</v>
      </c>
      <c r="AE220">
        <v>81</v>
      </c>
      <c r="AH220">
        <v>14</v>
      </c>
      <c r="AI220">
        <v>1.0938926592000002</v>
      </c>
      <c r="AJ220">
        <v>4</v>
      </c>
      <c r="AK220">
        <f t="shared" si="51"/>
        <v>1.5882000000000001</v>
      </c>
      <c r="AL220" t="s">
        <v>12</v>
      </c>
      <c r="AM220">
        <v>2019</v>
      </c>
      <c r="AN220">
        <v>1</v>
      </c>
      <c r="AO220">
        <v>11</v>
      </c>
      <c r="AP220">
        <v>16</v>
      </c>
      <c r="AQ220">
        <v>11116</v>
      </c>
      <c r="AR220">
        <v>81</v>
      </c>
      <c r="AS220" s="1">
        <v>2.8</v>
      </c>
      <c r="AT220" s="2">
        <v>18.204514719650476</v>
      </c>
      <c r="AU220">
        <v>27.5</v>
      </c>
      <c r="AV220" s="2">
        <v>5.097965505045253</v>
      </c>
      <c r="AX220" t="s">
        <v>12</v>
      </c>
      <c r="AY220">
        <v>2019</v>
      </c>
      <c r="AZ220">
        <v>2</v>
      </c>
      <c r="BA220">
        <v>11</v>
      </c>
      <c r="BB220">
        <v>16</v>
      </c>
      <c r="BC220">
        <v>11116</v>
      </c>
      <c r="BD220">
        <v>81</v>
      </c>
      <c r="BE220" s="1">
        <v>2.2999999999999998</v>
      </c>
      <c r="BF220" s="2"/>
      <c r="BG220" s="1">
        <v>14.333333333333334</v>
      </c>
      <c r="BH220" s="2">
        <v>2.9078286335999994</v>
      </c>
      <c r="BJ220" t="s">
        <v>12</v>
      </c>
      <c r="BK220">
        <v>2019</v>
      </c>
      <c r="BL220">
        <v>3</v>
      </c>
      <c r="BM220">
        <v>11</v>
      </c>
      <c r="BN220">
        <v>16</v>
      </c>
      <c r="BO220">
        <v>11116</v>
      </c>
      <c r="BP220">
        <v>81</v>
      </c>
      <c r="BQ220" s="1"/>
      <c r="BR220" s="2"/>
      <c r="BS220" s="1">
        <v>14.75</v>
      </c>
      <c r="BT220" s="2">
        <v>2.6363580672000002</v>
      </c>
      <c r="BV220" t="s">
        <v>12</v>
      </c>
      <c r="BW220">
        <v>2019</v>
      </c>
      <c r="BX220">
        <v>4</v>
      </c>
      <c r="BY220">
        <v>11</v>
      </c>
      <c r="BZ220">
        <v>16</v>
      </c>
      <c r="CA220">
        <v>11116</v>
      </c>
      <c r="CB220">
        <v>81</v>
      </c>
      <c r="CC220" s="1"/>
      <c r="CD220" s="2"/>
      <c r="CE220" s="1">
        <v>14.75</v>
      </c>
      <c r="CF220" s="2">
        <v>2.2457909760000003</v>
      </c>
      <c r="CH220" t="s">
        <v>12</v>
      </c>
      <c r="CI220">
        <v>2019</v>
      </c>
      <c r="CJ220">
        <v>5</v>
      </c>
      <c r="CK220">
        <v>11</v>
      </c>
      <c r="CL220">
        <v>16</v>
      </c>
      <c r="CM220">
        <v>11116</v>
      </c>
      <c r="CN220">
        <v>81</v>
      </c>
      <c r="CO220" s="1"/>
      <c r="CP220" s="2"/>
      <c r="CQ220" s="1">
        <v>15.25</v>
      </c>
      <c r="CR220" s="2">
        <v>2.3119742976</v>
      </c>
      <c r="CS220" s="1">
        <v>8.5724999999999998</v>
      </c>
      <c r="CT220">
        <f t="shared" si="52"/>
        <v>2.0193675</v>
      </c>
      <c r="CW220">
        <v>11116</v>
      </c>
      <c r="CY220">
        <v>2.6716799999999998</v>
      </c>
      <c r="CZ220">
        <f t="shared" si="46"/>
        <v>5.9845632000000002</v>
      </c>
      <c r="DB220">
        <v>1.0527</v>
      </c>
      <c r="DC220">
        <f t="shared" si="47"/>
        <v>2.3580480000000001</v>
      </c>
      <c r="DE220">
        <v>1.3939200000000003</v>
      </c>
      <c r="DF220">
        <f t="shared" si="48"/>
        <v>3.1223808000000011</v>
      </c>
      <c r="DH220">
        <v>1.3794</v>
      </c>
      <c r="DI220">
        <f t="shared" si="49"/>
        <v>3.0898560000000002</v>
      </c>
      <c r="DK220">
        <v>0.64614000000000005</v>
      </c>
      <c r="DL220">
        <f t="shared" si="50"/>
        <v>1.4473536000000002</v>
      </c>
      <c r="DN220">
        <f t="shared" si="53"/>
        <v>8.4551738104316314</v>
      </c>
      <c r="DO220">
        <f t="shared" si="54"/>
        <v>15.199917479445254</v>
      </c>
      <c r="DP220">
        <f t="shared" si="55"/>
        <v>16.002201600000003</v>
      </c>
      <c r="DQ220">
        <f t="shared" si="56"/>
        <v>39.657292889876885</v>
      </c>
      <c r="DR220">
        <v>11116</v>
      </c>
      <c r="DS220">
        <f t="shared" si="57"/>
        <v>3.7710075194525077</v>
      </c>
      <c r="DT220">
        <f t="shared" si="58"/>
        <v>6.7791631958325835</v>
      </c>
      <c r="DU220">
        <f t="shared" si="59"/>
        <v>7.1369819136000014</v>
      </c>
      <c r="DV220">
        <f t="shared" si="60"/>
        <v>17.687152628885091</v>
      </c>
    </row>
    <row r="221" spans="1:126" x14ac:dyDescent="0.2">
      <c r="A221" t="s">
        <v>12</v>
      </c>
      <c r="B221">
        <v>2018</v>
      </c>
      <c r="C221">
        <v>1</v>
      </c>
      <c r="D221">
        <v>11</v>
      </c>
      <c r="E221">
        <v>17</v>
      </c>
      <c r="F221">
        <v>11117</v>
      </c>
      <c r="G221">
        <v>201</v>
      </c>
      <c r="H221" s="1">
        <v>4.2</v>
      </c>
      <c r="I221" s="2">
        <v>22.056504721093731</v>
      </c>
      <c r="K221" s="2">
        <v>5.7031980677834033</v>
      </c>
      <c r="M221" t="s">
        <v>12</v>
      </c>
      <c r="N221">
        <v>2018</v>
      </c>
      <c r="O221">
        <v>2</v>
      </c>
      <c r="P221">
        <v>11</v>
      </c>
      <c r="Q221">
        <v>17</v>
      </c>
      <c r="R221">
        <v>11117</v>
      </c>
      <c r="S221" s="6">
        <v>201</v>
      </c>
      <c r="T221" s="1">
        <v>3.4</v>
      </c>
      <c r="U221" s="2">
        <v>18.921725239616613</v>
      </c>
      <c r="V221">
        <v>22</v>
      </c>
      <c r="W221" s="2">
        <v>4.31670121344</v>
      </c>
      <c r="Y221" t="s">
        <v>12</v>
      </c>
      <c r="Z221">
        <v>2018</v>
      </c>
      <c r="AA221">
        <v>3</v>
      </c>
      <c r="AB221">
        <v>11</v>
      </c>
      <c r="AC221">
        <v>17</v>
      </c>
      <c r="AD221">
        <v>11117</v>
      </c>
      <c r="AE221">
        <v>201</v>
      </c>
      <c r="AF221">
        <v>2.5</v>
      </c>
      <c r="AG221">
        <v>26.321871549266838</v>
      </c>
      <c r="AH221">
        <v>19</v>
      </c>
      <c r="AI221">
        <v>2.2222667174400001</v>
      </c>
      <c r="AJ221">
        <v>8</v>
      </c>
      <c r="AK221">
        <f t="shared" si="51"/>
        <v>2.4034</v>
      </c>
      <c r="AL221" t="s">
        <v>12</v>
      </c>
      <c r="AM221">
        <v>2019</v>
      </c>
      <c r="AN221">
        <v>1</v>
      </c>
      <c r="AO221">
        <v>11</v>
      </c>
      <c r="AP221">
        <v>17</v>
      </c>
      <c r="AQ221">
        <v>11117</v>
      </c>
      <c r="AR221">
        <v>201</v>
      </c>
      <c r="AS221" s="1">
        <v>2.7272727272727271</v>
      </c>
      <c r="AT221" s="2">
        <v>13.58321870701513</v>
      </c>
      <c r="AU221">
        <v>24</v>
      </c>
      <c r="AV221" s="2">
        <v>3.9363620137551578</v>
      </c>
      <c r="AX221" t="s">
        <v>12</v>
      </c>
      <c r="AY221">
        <v>2019</v>
      </c>
      <c r="AZ221">
        <v>2</v>
      </c>
      <c r="BA221">
        <v>11</v>
      </c>
      <c r="BB221">
        <v>17</v>
      </c>
      <c r="BC221">
        <v>11117</v>
      </c>
      <c r="BD221" s="6">
        <v>201</v>
      </c>
      <c r="BE221" s="1">
        <v>2.2000000000000002</v>
      </c>
      <c r="BF221" s="2">
        <v>19.306651634723789</v>
      </c>
      <c r="BG221" s="1">
        <v>15.416666666666666</v>
      </c>
      <c r="BH221" s="2">
        <v>2.6436417638400003</v>
      </c>
      <c r="BJ221" t="s">
        <v>12</v>
      </c>
      <c r="BK221">
        <v>2019</v>
      </c>
      <c r="BL221">
        <v>3</v>
      </c>
      <c r="BM221">
        <v>11</v>
      </c>
      <c r="BN221">
        <v>17</v>
      </c>
      <c r="BO221">
        <v>11117</v>
      </c>
      <c r="BP221" s="6">
        <v>201</v>
      </c>
      <c r="BQ221" s="1">
        <v>2.4</v>
      </c>
      <c r="BR221" s="2">
        <v>21.252394636015325</v>
      </c>
      <c r="BS221" s="1">
        <v>14.75</v>
      </c>
      <c r="BT221" s="2">
        <v>3.1664746713600005</v>
      </c>
      <c r="BV221" t="s">
        <v>12</v>
      </c>
      <c r="BW221">
        <v>2019</v>
      </c>
      <c r="BX221">
        <v>4</v>
      </c>
      <c r="BY221">
        <v>11</v>
      </c>
      <c r="BZ221">
        <v>17</v>
      </c>
      <c r="CA221">
        <v>11117</v>
      </c>
      <c r="CB221" s="6">
        <v>201</v>
      </c>
      <c r="CC221" s="1">
        <v>2.2999999999999998</v>
      </c>
      <c r="CD221" s="2">
        <v>18.858294593803841</v>
      </c>
      <c r="CE221" s="1">
        <v>14</v>
      </c>
      <c r="CF221" s="2">
        <v>2.8115575488000002</v>
      </c>
      <c r="CH221" t="s">
        <v>12</v>
      </c>
      <c r="CI221">
        <v>2019</v>
      </c>
      <c r="CJ221">
        <v>5</v>
      </c>
      <c r="CK221">
        <v>11</v>
      </c>
      <c r="CL221">
        <v>17</v>
      </c>
      <c r="CM221">
        <v>11117</v>
      </c>
      <c r="CN221" s="6">
        <v>201</v>
      </c>
      <c r="CO221" s="1">
        <v>2.5</v>
      </c>
      <c r="CP221" s="2">
        <v>18.40289875270016</v>
      </c>
      <c r="CQ221" s="1">
        <v>17</v>
      </c>
      <c r="CR221" s="2">
        <v>2.7819632332799999</v>
      </c>
      <c r="CS221" s="1">
        <v>9.8424999999999994</v>
      </c>
      <c r="CT221">
        <f t="shared" si="52"/>
        <v>2.6073775000000001</v>
      </c>
      <c r="CW221">
        <v>11117</v>
      </c>
      <c r="CY221">
        <v>2.4901800000000001</v>
      </c>
      <c r="CZ221">
        <f t="shared" si="46"/>
        <v>5.5780032000000004</v>
      </c>
      <c r="DB221">
        <v>1.0744800000000001</v>
      </c>
      <c r="DC221">
        <f t="shared" si="47"/>
        <v>2.4068352000000006</v>
      </c>
      <c r="DE221">
        <v>1.1470799999999999</v>
      </c>
      <c r="DF221">
        <f t="shared" si="48"/>
        <v>2.5694591999999998</v>
      </c>
      <c r="DH221">
        <v>1.2269399999999999</v>
      </c>
      <c r="DI221">
        <f t="shared" si="49"/>
        <v>2.7483455999999999</v>
      </c>
      <c r="DK221">
        <v>0.34122000000000002</v>
      </c>
      <c r="DL221">
        <f t="shared" si="50"/>
        <v>0.76433280000000015</v>
      </c>
      <c r="DN221">
        <f t="shared" si="53"/>
        <v>12.242165998663403</v>
      </c>
      <c r="DO221">
        <f t="shared" si="54"/>
        <v>15.339999231035158</v>
      </c>
      <c r="DP221">
        <f t="shared" si="55"/>
        <v>14.066976000000002</v>
      </c>
      <c r="DQ221">
        <f t="shared" si="56"/>
        <v>41.649141229698564</v>
      </c>
      <c r="DR221">
        <v>11117</v>
      </c>
      <c r="DS221">
        <f t="shared" si="57"/>
        <v>5.460006035403878</v>
      </c>
      <c r="DT221">
        <f t="shared" si="58"/>
        <v>6.8416396570416804</v>
      </c>
      <c r="DU221">
        <f t="shared" si="59"/>
        <v>6.2738712960000012</v>
      </c>
      <c r="DV221">
        <f t="shared" si="60"/>
        <v>18.57551698844556</v>
      </c>
    </row>
    <row r="222" spans="1:126" x14ac:dyDescent="0.2">
      <c r="A222" t="s">
        <v>12</v>
      </c>
      <c r="B222">
        <v>2018</v>
      </c>
      <c r="C222">
        <v>1</v>
      </c>
      <c r="D222">
        <v>11</v>
      </c>
      <c r="E222">
        <v>18</v>
      </c>
      <c r="F222">
        <v>11118</v>
      </c>
      <c r="G222">
        <v>65</v>
      </c>
      <c r="H222" s="1">
        <v>3.5</v>
      </c>
      <c r="I222" s="2">
        <v>21.682706663297882</v>
      </c>
      <c r="J222">
        <v>20</v>
      </c>
      <c r="K222" s="2">
        <v>4.1678838733031673</v>
      </c>
      <c r="M222" t="s">
        <v>12</v>
      </c>
      <c r="N222">
        <v>2018</v>
      </c>
      <c r="O222">
        <v>2</v>
      </c>
      <c r="P222">
        <v>11</v>
      </c>
      <c r="Q222">
        <v>18</v>
      </c>
      <c r="R222">
        <v>11118</v>
      </c>
      <c r="S222">
        <v>65</v>
      </c>
      <c r="T222" s="1"/>
      <c r="U222" s="2"/>
      <c r="W222" s="2">
        <v>4.2076497408000009</v>
      </c>
      <c r="Y222" t="s">
        <v>12</v>
      </c>
      <c r="Z222">
        <v>2018</v>
      </c>
      <c r="AA222">
        <v>3</v>
      </c>
      <c r="AB222">
        <v>11</v>
      </c>
      <c r="AC222">
        <v>18</v>
      </c>
      <c r="AD222">
        <v>11118</v>
      </c>
      <c r="AE222">
        <v>65</v>
      </c>
      <c r="AH222">
        <v>24</v>
      </c>
      <c r="AI222">
        <v>2.5920499968000001</v>
      </c>
      <c r="AJ222">
        <v>8</v>
      </c>
      <c r="AK222">
        <f t="shared" si="51"/>
        <v>2.4034</v>
      </c>
      <c r="AL222" t="s">
        <v>12</v>
      </c>
      <c r="AM222">
        <v>2019</v>
      </c>
      <c r="AN222">
        <v>1</v>
      </c>
      <c r="AO222">
        <v>11</v>
      </c>
      <c r="AP222">
        <v>18</v>
      </c>
      <c r="AQ222">
        <v>11118</v>
      </c>
      <c r="AR222">
        <v>65</v>
      </c>
      <c r="AS222" s="1">
        <v>2.9</v>
      </c>
      <c r="AT222" s="2">
        <v>22.102404503736594</v>
      </c>
      <c r="AU222">
        <v>24.5</v>
      </c>
      <c r="AV222" s="2">
        <v>6.6855494598291294</v>
      </c>
      <c r="AX222" t="s">
        <v>12</v>
      </c>
      <c r="AY222">
        <v>2019</v>
      </c>
      <c r="AZ222">
        <v>2</v>
      </c>
      <c r="BA222">
        <v>11</v>
      </c>
      <c r="BB222">
        <v>18</v>
      </c>
      <c r="BC222">
        <v>11118</v>
      </c>
      <c r="BD222">
        <v>65</v>
      </c>
      <c r="BE222" s="1">
        <v>1.9</v>
      </c>
      <c r="BF222" s="2"/>
      <c r="BG222" s="1">
        <v>19.166666666666668</v>
      </c>
      <c r="BH222" s="2">
        <v>3.3865565184000008</v>
      </c>
      <c r="BJ222" t="s">
        <v>12</v>
      </c>
      <c r="BK222">
        <v>2019</v>
      </c>
      <c r="BL222">
        <v>3</v>
      </c>
      <c r="BM222">
        <v>11</v>
      </c>
      <c r="BN222">
        <v>18</v>
      </c>
      <c r="BO222">
        <v>11118</v>
      </c>
      <c r="BP222">
        <v>65</v>
      </c>
      <c r="BQ222" s="1"/>
      <c r="BR222" s="2"/>
      <c r="BS222" s="1">
        <v>19.25</v>
      </c>
      <c r="BT222" s="2">
        <v>3.470888678400001</v>
      </c>
      <c r="BV222" t="s">
        <v>12</v>
      </c>
      <c r="BW222">
        <v>2019</v>
      </c>
      <c r="BX222">
        <v>4</v>
      </c>
      <c r="BY222">
        <v>11</v>
      </c>
      <c r="BZ222">
        <v>18</v>
      </c>
      <c r="CA222">
        <v>11118</v>
      </c>
      <c r="CB222">
        <v>65</v>
      </c>
      <c r="CC222" s="1"/>
      <c r="CD222" s="2"/>
      <c r="CE222" s="1">
        <v>17.25</v>
      </c>
      <c r="CF222" s="2">
        <v>2.4185441279999997</v>
      </c>
      <c r="CH222" t="s">
        <v>12</v>
      </c>
      <c r="CI222">
        <v>2019</v>
      </c>
      <c r="CJ222">
        <v>5</v>
      </c>
      <c r="CK222">
        <v>11</v>
      </c>
      <c r="CL222">
        <v>18</v>
      </c>
      <c r="CM222">
        <v>11118</v>
      </c>
      <c r="CN222">
        <v>65</v>
      </c>
      <c r="CO222" s="1"/>
      <c r="CP222" s="2"/>
      <c r="CQ222" s="1">
        <v>12.75</v>
      </c>
      <c r="CR222" s="2">
        <v>2.0419627008000001</v>
      </c>
      <c r="CS222" s="1">
        <v>9.5250000000000004</v>
      </c>
      <c r="CT222">
        <f t="shared" si="52"/>
        <v>2.460375</v>
      </c>
      <c r="CW222">
        <v>11118</v>
      </c>
      <c r="CY222">
        <v>2.3449799999999996</v>
      </c>
      <c r="CZ222">
        <f t="shared" si="46"/>
        <v>5.2527551999999993</v>
      </c>
      <c r="DB222">
        <v>1.6262399999999999</v>
      </c>
      <c r="DC222">
        <f t="shared" si="47"/>
        <v>3.6427776000000001</v>
      </c>
      <c r="DE222">
        <v>0.63161999999999996</v>
      </c>
      <c r="DF222">
        <f t="shared" si="48"/>
        <v>1.4148288</v>
      </c>
      <c r="DH222">
        <v>1.2922800000000001</v>
      </c>
      <c r="DI222">
        <f t="shared" si="49"/>
        <v>2.8947072000000005</v>
      </c>
      <c r="DK222">
        <v>0.28314000000000006</v>
      </c>
      <c r="DL222">
        <f t="shared" si="50"/>
        <v>0.63423360000000018</v>
      </c>
      <c r="DN222">
        <f t="shared" si="53"/>
        <v>10.967583610903169</v>
      </c>
      <c r="DO222">
        <f t="shared" si="54"/>
        <v>18.00350148542913</v>
      </c>
      <c r="DP222">
        <f t="shared" si="55"/>
        <v>13.839302400000001</v>
      </c>
      <c r="DQ222">
        <f t="shared" si="56"/>
        <v>42.810387496332297</v>
      </c>
      <c r="DR222">
        <v>11118</v>
      </c>
      <c r="DS222">
        <f t="shared" si="57"/>
        <v>4.8915422904628132</v>
      </c>
      <c r="DT222">
        <f t="shared" si="58"/>
        <v>8.0295616625013917</v>
      </c>
      <c r="DU222">
        <f t="shared" si="59"/>
        <v>6.1723288704000003</v>
      </c>
      <c r="DV222">
        <f t="shared" si="60"/>
        <v>19.093432823364203</v>
      </c>
    </row>
    <row r="223" spans="1:126" x14ac:dyDescent="0.2">
      <c r="A223" t="s">
        <v>12</v>
      </c>
      <c r="B223">
        <v>2018</v>
      </c>
      <c r="C223">
        <v>1</v>
      </c>
      <c r="D223">
        <v>11</v>
      </c>
      <c r="E223">
        <v>19</v>
      </c>
      <c r="F223">
        <v>11119</v>
      </c>
      <c r="G223">
        <v>30</v>
      </c>
      <c r="H223" s="1">
        <v>2.7272727272727271</v>
      </c>
      <c r="I223" s="2">
        <v>24.333102603695224</v>
      </c>
      <c r="K223" s="2">
        <v>3.8463463764442789</v>
      </c>
      <c r="M223" t="s">
        <v>12</v>
      </c>
      <c r="N223">
        <v>2018</v>
      </c>
      <c r="O223">
        <v>2</v>
      </c>
      <c r="P223">
        <v>11</v>
      </c>
      <c r="Q223">
        <v>19</v>
      </c>
      <c r="R223">
        <v>11119</v>
      </c>
      <c r="S223">
        <v>30</v>
      </c>
      <c r="T223" s="1"/>
      <c r="U223" s="2"/>
      <c r="W223" s="2">
        <v>3.2811947519999998</v>
      </c>
      <c r="Y223" t="s">
        <v>12</v>
      </c>
      <c r="Z223">
        <v>2018</v>
      </c>
      <c r="AA223">
        <v>3</v>
      </c>
      <c r="AB223">
        <v>11</v>
      </c>
      <c r="AC223">
        <v>19</v>
      </c>
      <c r="AD223">
        <v>11119</v>
      </c>
      <c r="AE223">
        <v>30</v>
      </c>
      <c r="AH223">
        <v>16</v>
      </c>
      <c r="AI223">
        <v>1.3673658240000004</v>
      </c>
      <c r="AJ223">
        <v>5</v>
      </c>
      <c r="AK223">
        <f t="shared" si="51"/>
        <v>1.7920000000000003</v>
      </c>
      <c r="AL223" t="s">
        <v>12</v>
      </c>
      <c r="AM223">
        <v>2019</v>
      </c>
      <c r="AN223">
        <v>1</v>
      </c>
      <c r="AO223">
        <v>11</v>
      </c>
      <c r="AP223">
        <v>19</v>
      </c>
      <c r="AQ223">
        <v>11119</v>
      </c>
      <c r="AR223">
        <v>30</v>
      </c>
      <c r="AS223" s="1">
        <v>2.8</v>
      </c>
      <c r="AT223" s="2">
        <v>17.120681783594584</v>
      </c>
      <c r="AU223">
        <v>29</v>
      </c>
      <c r="AV223" s="2">
        <v>4.3935208644042012</v>
      </c>
      <c r="AX223" t="s">
        <v>12</v>
      </c>
      <c r="AY223">
        <v>2019</v>
      </c>
      <c r="AZ223">
        <v>2</v>
      </c>
      <c r="BA223">
        <v>11</v>
      </c>
      <c r="BB223">
        <v>19</v>
      </c>
      <c r="BC223">
        <v>11119</v>
      </c>
      <c r="BD223">
        <v>30</v>
      </c>
      <c r="BE223" s="1">
        <v>2.4</v>
      </c>
      <c r="BF223" s="2"/>
      <c r="BG223" s="1">
        <v>15.666666666666666</v>
      </c>
      <c r="BH223" s="2">
        <v>2.4645620736000007</v>
      </c>
      <c r="BJ223" t="s">
        <v>12</v>
      </c>
      <c r="BK223">
        <v>2019</v>
      </c>
      <c r="BL223">
        <v>3</v>
      </c>
      <c r="BM223">
        <v>11</v>
      </c>
      <c r="BN223">
        <v>19</v>
      </c>
      <c r="BO223">
        <v>11119</v>
      </c>
      <c r="BP223">
        <v>30</v>
      </c>
      <c r="BQ223" s="1"/>
      <c r="BR223" s="2"/>
      <c r="BS223" s="1">
        <v>16.25</v>
      </c>
      <c r="BT223" s="2">
        <v>2.4087588096000001</v>
      </c>
      <c r="BV223" t="s">
        <v>12</v>
      </c>
      <c r="BW223">
        <v>2019</v>
      </c>
      <c r="BX223">
        <v>4</v>
      </c>
      <c r="BY223">
        <v>11</v>
      </c>
      <c r="BZ223">
        <v>19</v>
      </c>
      <c r="CA223">
        <v>11119</v>
      </c>
      <c r="CB223">
        <v>30</v>
      </c>
      <c r="CC223" s="1"/>
      <c r="CD223" s="2"/>
      <c r="CE223" s="1">
        <v>15.75</v>
      </c>
      <c r="CF223" s="2">
        <v>1.9002846720000002</v>
      </c>
      <c r="CH223" t="s">
        <v>12</v>
      </c>
      <c r="CI223">
        <v>2019</v>
      </c>
      <c r="CJ223">
        <v>5</v>
      </c>
      <c r="CK223">
        <v>11</v>
      </c>
      <c r="CL223">
        <v>19</v>
      </c>
      <c r="CM223">
        <v>11119</v>
      </c>
      <c r="CN223">
        <v>30</v>
      </c>
      <c r="CO223" s="1"/>
      <c r="CP223" s="2"/>
      <c r="CQ223" s="1">
        <v>15</v>
      </c>
      <c r="CR223" s="2">
        <v>1.9913355264000001</v>
      </c>
      <c r="CS223" s="1">
        <v>8.2550000000000008</v>
      </c>
      <c r="CT223">
        <f t="shared" si="52"/>
        <v>1.8723650000000007</v>
      </c>
      <c r="CW223">
        <v>11119</v>
      </c>
      <c r="CY223">
        <v>2.1925200000000005</v>
      </c>
      <c r="CZ223">
        <f t="shared" si="46"/>
        <v>4.9112448000000013</v>
      </c>
      <c r="DB223">
        <v>0.79859999999999998</v>
      </c>
      <c r="DC223">
        <f t="shared" si="47"/>
        <v>1.788864</v>
      </c>
      <c r="DE223">
        <v>0.85668000000000022</v>
      </c>
      <c r="DF223">
        <f t="shared" si="48"/>
        <v>1.9189632000000008</v>
      </c>
      <c r="DH223">
        <v>1.1253</v>
      </c>
      <c r="DI223">
        <f t="shared" si="49"/>
        <v>2.5206720000000002</v>
      </c>
      <c r="DK223">
        <v>9.4379999999999992E-2</v>
      </c>
      <c r="DL223">
        <f t="shared" si="50"/>
        <v>0.21141119999999999</v>
      </c>
      <c r="DN223">
        <f t="shared" si="53"/>
        <v>8.4949069524442784</v>
      </c>
      <c r="DO223">
        <f t="shared" si="54"/>
        <v>13.158461946004202</v>
      </c>
      <c r="DP223">
        <f t="shared" si="55"/>
        <v>11.351155200000004</v>
      </c>
      <c r="DQ223">
        <f t="shared" si="56"/>
        <v>33.004524098448485</v>
      </c>
      <c r="DR223">
        <v>11119</v>
      </c>
      <c r="DS223">
        <f t="shared" si="57"/>
        <v>3.7887285007901483</v>
      </c>
      <c r="DT223">
        <f t="shared" si="58"/>
        <v>5.8686740279178746</v>
      </c>
      <c r="DU223">
        <f t="shared" si="59"/>
        <v>5.0626152192000022</v>
      </c>
      <c r="DV223">
        <f t="shared" si="60"/>
        <v>14.720017747908024</v>
      </c>
    </row>
    <row r="224" spans="1:126" x14ac:dyDescent="0.2">
      <c r="A224" t="s">
        <v>12</v>
      </c>
      <c r="B224">
        <v>2018</v>
      </c>
      <c r="C224">
        <v>1</v>
      </c>
      <c r="D224">
        <v>11</v>
      </c>
      <c r="E224">
        <v>20</v>
      </c>
      <c r="F224">
        <v>11120</v>
      </c>
      <c r="G224">
        <v>144</v>
      </c>
      <c r="H224" s="1">
        <v>4.3636363636363633</v>
      </c>
      <c r="I224" s="2">
        <v>23.446952929024636</v>
      </c>
      <c r="J224">
        <v>21</v>
      </c>
      <c r="K224" s="2">
        <v>3.729150453120849</v>
      </c>
      <c r="M224" t="s">
        <v>12</v>
      </c>
      <c r="N224">
        <v>2018</v>
      </c>
      <c r="O224">
        <v>2</v>
      </c>
      <c r="P224">
        <v>11</v>
      </c>
      <c r="Q224">
        <v>20</v>
      </c>
      <c r="R224">
        <v>11120</v>
      </c>
      <c r="S224" s="6">
        <v>144</v>
      </c>
      <c r="T224" s="1">
        <v>2.5</v>
      </c>
      <c r="U224" s="2">
        <v>20.845481049562682</v>
      </c>
      <c r="V224">
        <v>20</v>
      </c>
      <c r="W224" s="2">
        <v>3.2628586636800003</v>
      </c>
      <c r="Y224" t="s">
        <v>12</v>
      </c>
      <c r="Z224">
        <v>2018</v>
      </c>
      <c r="AA224">
        <v>3</v>
      </c>
      <c r="AB224">
        <v>11</v>
      </c>
      <c r="AC224">
        <v>20</v>
      </c>
      <c r="AD224">
        <v>11120</v>
      </c>
      <c r="AE224">
        <v>144</v>
      </c>
      <c r="AF224">
        <v>2.7</v>
      </c>
      <c r="AG224">
        <v>26.385224274406333</v>
      </c>
      <c r="AH224">
        <v>22</v>
      </c>
      <c r="AI224">
        <v>1.6354884268800003</v>
      </c>
      <c r="AJ224">
        <v>6</v>
      </c>
      <c r="AK224">
        <f t="shared" si="51"/>
        <v>1.9958</v>
      </c>
      <c r="AL224" t="s">
        <v>12</v>
      </c>
      <c r="AM224">
        <v>2019</v>
      </c>
      <c r="AN224">
        <v>1</v>
      </c>
      <c r="AO224">
        <v>11</v>
      </c>
      <c r="AP224">
        <v>20</v>
      </c>
      <c r="AQ224">
        <v>11120</v>
      </c>
      <c r="AR224">
        <v>144</v>
      </c>
      <c r="AS224" s="1">
        <v>2.8</v>
      </c>
      <c r="AT224" s="2">
        <v>18.877911079745939</v>
      </c>
      <c r="AU224">
        <v>28.5</v>
      </c>
      <c r="AV224" s="2">
        <v>6.4101629470712762</v>
      </c>
      <c r="AX224" t="s">
        <v>12</v>
      </c>
      <c r="AY224">
        <v>2019</v>
      </c>
      <c r="AZ224">
        <v>2</v>
      </c>
      <c r="BA224">
        <v>11</v>
      </c>
      <c r="BB224">
        <v>20</v>
      </c>
      <c r="BC224">
        <v>11120</v>
      </c>
      <c r="BD224" s="6">
        <v>144</v>
      </c>
      <c r="BE224" s="1">
        <v>1.9</v>
      </c>
      <c r="BF224" s="2">
        <v>19.793060143602062</v>
      </c>
      <c r="BG224" s="1">
        <v>15.333333333333334</v>
      </c>
      <c r="BH224" s="2">
        <v>3.2766264115199997</v>
      </c>
      <c r="BJ224" t="s">
        <v>12</v>
      </c>
      <c r="BK224">
        <v>2019</v>
      </c>
      <c r="BL224">
        <v>3</v>
      </c>
      <c r="BM224">
        <v>11</v>
      </c>
      <c r="BN224">
        <v>20</v>
      </c>
      <c r="BO224">
        <v>11120</v>
      </c>
      <c r="BP224" s="6">
        <v>144</v>
      </c>
      <c r="BQ224" s="1">
        <v>2.4</v>
      </c>
      <c r="BR224" s="2">
        <v>21.86733814856537</v>
      </c>
      <c r="BS224" s="1">
        <v>16.5</v>
      </c>
      <c r="BT224" s="2">
        <v>2.9474103859200009</v>
      </c>
      <c r="BV224" t="s">
        <v>12</v>
      </c>
      <c r="BW224">
        <v>2019</v>
      </c>
      <c r="BX224">
        <v>4</v>
      </c>
      <c r="BY224">
        <v>11</v>
      </c>
      <c r="BZ224">
        <v>20</v>
      </c>
      <c r="CA224">
        <v>11120</v>
      </c>
      <c r="CB224" s="6">
        <v>144</v>
      </c>
      <c r="CC224" s="1">
        <v>2.2999999999999998</v>
      </c>
      <c r="CD224" s="2">
        <v>17.851848524325053</v>
      </c>
      <c r="CE224" s="1">
        <v>14.75</v>
      </c>
      <c r="CF224" s="2">
        <v>2.6664449011199998</v>
      </c>
      <c r="CH224" t="s">
        <v>12</v>
      </c>
      <c r="CI224">
        <v>2019</v>
      </c>
      <c r="CJ224">
        <v>5</v>
      </c>
      <c r="CK224">
        <v>11</v>
      </c>
      <c r="CL224">
        <v>20</v>
      </c>
      <c r="CM224">
        <v>11120</v>
      </c>
      <c r="CN224" s="6">
        <v>144</v>
      </c>
      <c r="CO224" s="1"/>
      <c r="CP224" s="2">
        <v>16.810737033666971</v>
      </c>
      <c r="CQ224" s="1">
        <v>13.5</v>
      </c>
      <c r="CR224" s="2">
        <v>2.6933656780800002</v>
      </c>
      <c r="CS224" s="1">
        <v>8.5724999999999998</v>
      </c>
      <c r="CT224">
        <f t="shared" si="52"/>
        <v>2.0193675</v>
      </c>
      <c r="CW224">
        <v>11120</v>
      </c>
      <c r="CY224">
        <v>2.7660600000000004</v>
      </c>
      <c r="CZ224">
        <f t="shared" si="46"/>
        <v>6.1959744000000017</v>
      </c>
      <c r="DB224">
        <v>1.0454399999999999</v>
      </c>
      <c r="DC224">
        <f t="shared" si="47"/>
        <v>2.3417856000000001</v>
      </c>
      <c r="DE224">
        <v>1.5173399999999999</v>
      </c>
      <c r="DF224">
        <f t="shared" si="48"/>
        <v>3.3988415999999999</v>
      </c>
      <c r="DH224">
        <v>1.3503600000000004</v>
      </c>
      <c r="DI224">
        <f t="shared" si="49"/>
        <v>3.0248064000000014</v>
      </c>
      <c r="DK224">
        <v>0.60984000000000005</v>
      </c>
      <c r="DL224">
        <f t="shared" si="50"/>
        <v>1.3660416000000002</v>
      </c>
      <c r="DN224">
        <f t="shared" si="53"/>
        <v>8.6274975436808496</v>
      </c>
      <c r="DO224">
        <f t="shared" si="54"/>
        <v>17.994010323711279</v>
      </c>
      <c r="DP224">
        <f t="shared" si="55"/>
        <v>16.327449600000005</v>
      </c>
      <c r="DQ224">
        <f t="shared" si="56"/>
        <v>42.948957467392134</v>
      </c>
      <c r="DR224">
        <v>11120</v>
      </c>
      <c r="DS224">
        <f t="shared" si="57"/>
        <v>3.8478639044816592</v>
      </c>
      <c r="DT224">
        <f t="shared" si="58"/>
        <v>8.0253286043752308</v>
      </c>
      <c r="DU224">
        <f t="shared" si="59"/>
        <v>7.282042521600002</v>
      </c>
      <c r="DV224">
        <f t="shared" si="60"/>
        <v>19.155235030456893</v>
      </c>
    </row>
  </sheetData>
  <sortState xmlns:xlrd2="http://schemas.microsoft.com/office/spreadsheetml/2017/richdata2" ref="CV5:DL224">
    <sortCondition ref="CW5:CW2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8F48-D224-4C2C-93F4-F621B16A1439}">
  <dimension ref="F3:R224"/>
  <sheetViews>
    <sheetView workbookViewId="0">
      <selection activeCell="R6" sqref="R6"/>
    </sheetView>
  </sheetViews>
  <sheetFormatPr baseColWidth="10" defaultColWidth="8.83203125" defaultRowHeight="15" x14ac:dyDescent="0.2"/>
  <sheetData>
    <row r="3" spans="6:18" x14ac:dyDescent="0.2">
      <c r="H3">
        <v>2018</v>
      </c>
      <c r="L3">
        <v>2019</v>
      </c>
    </row>
    <row r="4" spans="6:18" x14ac:dyDescent="0.2">
      <c r="G4" t="s">
        <v>108</v>
      </c>
      <c r="H4" t="s">
        <v>106</v>
      </c>
      <c r="J4" t="s">
        <v>3</v>
      </c>
      <c r="K4" t="s">
        <v>6</v>
      </c>
      <c r="M4" t="s">
        <v>3</v>
      </c>
      <c r="N4" t="s">
        <v>109</v>
      </c>
      <c r="P4" s="34" t="s">
        <v>3</v>
      </c>
      <c r="Q4" s="34" t="s">
        <v>108</v>
      </c>
      <c r="R4" s="34" t="s">
        <v>109</v>
      </c>
    </row>
    <row r="5" spans="6:18" x14ac:dyDescent="0.2">
      <c r="F5">
        <v>10101</v>
      </c>
      <c r="G5">
        <v>123</v>
      </c>
      <c r="H5">
        <v>4.6452</v>
      </c>
      <c r="J5">
        <v>10101</v>
      </c>
      <c r="K5">
        <v>123</v>
      </c>
      <c r="L5">
        <v>4.2244050000000009</v>
      </c>
      <c r="M5">
        <v>10101</v>
      </c>
      <c r="N5">
        <f>(H5+L5)/2</f>
        <v>4.4348025</v>
      </c>
      <c r="P5">
        <v>11006</v>
      </c>
      <c r="Q5">
        <v>1</v>
      </c>
      <c r="R5">
        <v>3.6931037500000001</v>
      </c>
    </row>
    <row r="6" spans="6:18" x14ac:dyDescent="0.2">
      <c r="F6">
        <v>10102</v>
      </c>
      <c r="G6">
        <v>29</v>
      </c>
      <c r="H6">
        <v>2.1996000000000002</v>
      </c>
      <c r="J6">
        <v>10102</v>
      </c>
      <c r="K6">
        <v>29</v>
      </c>
      <c r="L6">
        <v>2.7543800000000003</v>
      </c>
      <c r="M6">
        <v>10102</v>
      </c>
      <c r="N6">
        <f t="shared" ref="N6:N69" si="0">(H6+L6)/2</f>
        <v>2.4769900000000002</v>
      </c>
      <c r="P6">
        <v>11105</v>
      </c>
      <c r="Q6">
        <v>2</v>
      </c>
      <c r="R6">
        <v>3.4107937500000007</v>
      </c>
    </row>
    <row r="7" spans="6:18" x14ac:dyDescent="0.2">
      <c r="F7">
        <v>10103</v>
      </c>
      <c r="G7">
        <v>162</v>
      </c>
      <c r="H7">
        <v>5.0527999999999995</v>
      </c>
      <c r="J7">
        <v>10103</v>
      </c>
      <c r="K7">
        <v>162</v>
      </c>
      <c r="L7">
        <v>5.1064200000000008</v>
      </c>
      <c r="M7">
        <v>10103</v>
      </c>
      <c r="N7">
        <f t="shared" si="0"/>
        <v>5.0796100000000006</v>
      </c>
      <c r="P7">
        <v>10212</v>
      </c>
      <c r="Q7">
        <v>3</v>
      </c>
      <c r="R7">
        <v>3.4842950000000004</v>
      </c>
    </row>
    <row r="8" spans="6:18" x14ac:dyDescent="0.2">
      <c r="F8">
        <v>10104</v>
      </c>
      <c r="G8">
        <v>201</v>
      </c>
      <c r="H8">
        <v>2.8110000000000004</v>
      </c>
      <c r="J8">
        <v>10104</v>
      </c>
      <c r="K8">
        <v>201</v>
      </c>
      <c r="L8">
        <v>3.7833975000000004</v>
      </c>
      <c r="M8">
        <v>10104</v>
      </c>
      <c r="N8">
        <f t="shared" si="0"/>
        <v>3.2971987500000006</v>
      </c>
      <c r="P8">
        <v>10909</v>
      </c>
      <c r="Q8">
        <v>4</v>
      </c>
      <c r="R8">
        <v>2.21138375</v>
      </c>
    </row>
    <row r="9" spans="6:18" x14ac:dyDescent="0.2">
      <c r="F9">
        <v>10105</v>
      </c>
      <c r="G9">
        <v>126</v>
      </c>
      <c r="H9">
        <v>2.1996000000000002</v>
      </c>
      <c r="J9">
        <v>10105</v>
      </c>
      <c r="K9">
        <v>126</v>
      </c>
      <c r="L9">
        <v>2.3133724999999998</v>
      </c>
      <c r="M9">
        <v>10105</v>
      </c>
      <c r="N9">
        <f t="shared" si="0"/>
        <v>2.25648625</v>
      </c>
      <c r="P9">
        <v>10606</v>
      </c>
      <c r="Q9">
        <v>5</v>
      </c>
      <c r="R9">
        <v>2.0810850000000003</v>
      </c>
    </row>
    <row r="10" spans="6:18" x14ac:dyDescent="0.2">
      <c r="F10">
        <v>10106</v>
      </c>
      <c r="G10">
        <v>191</v>
      </c>
      <c r="H10">
        <v>2.6072000000000002</v>
      </c>
      <c r="J10">
        <v>10106</v>
      </c>
      <c r="K10">
        <v>191</v>
      </c>
      <c r="L10">
        <v>3.34239</v>
      </c>
      <c r="M10">
        <v>10106</v>
      </c>
      <c r="N10">
        <f t="shared" si="0"/>
        <v>2.9747950000000003</v>
      </c>
      <c r="P10">
        <v>10217</v>
      </c>
      <c r="Q10">
        <v>6</v>
      </c>
      <c r="R10">
        <v>2.4719812500000002</v>
      </c>
    </row>
    <row r="11" spans="6:18" x14ac:dyDescent="0.2">
      <c r="F11">
        <v>10107</v>
      </c>
      <c r="G11">
        <v>159</v>
      </c>
      <c r="H11">
        <v>4.4413999999999998</v>
      </c>
      <c r="J11">
        <v>10107</v>
      </c>
      <c r="K11">
        <v>159</v>
      </c>
      <c r="L11">
        <v>4.3714075000000001</v>
      </c>
      <c r="M11">
        <v>10107</v>
      </c>
      <c r="N11">
        <f t="shared" si="0"/>
        <v>4.40640375</v>
      </c>
      <c r="P11">
        <v>10912</v>
      </c>
      <c r="Q11">
        <v>7</v>
      </c>
      <c r="R11">
        <v>3.0649999999999999</v>
      </c>
    </row>
    <row r="12" spans="6:18" x14ac:dyDescent="0.2">
      <c r="F12">
        <v>10108</v>
      </c>
      <c r="G12">
        <v>139</v>
      </c>
      <c r="H12">
        <v>3.2186000000000003</v>
      </c>
      <c r="J12">
        <v>10108</v>
      </c>
      <c r="K12">
        <v>139</v>
      </c>
      <c r="L12">
        <v>1.5783600000000004</v>
      </c>
      <c r="M12">
        <v>10108</v>
      </c>
      <c r="N12">
        <f t="shared" si="0"/>
        <v>2.3984800000000002</v>
      </c>
      <c r="P12">
        <v>10713</v>
      </c>
      <c r="Q12">
        <v>8</v>
      </c>
      <c r="R12">
        <v>1.1539675000000003</v>
      </c>
    </row>
    <row r="13" spans="6:18" x14ac:dyDescent="0.2">
      <c r="F13">
        <v>10109</v>
      </c>
      <c r="G13">
        <v>77</v>
      </c>
      <c r="H13">
        <v>3.2186000000000003</v>
      </c>
      <c r="J13">
        <v>10109</v>
      </c>
      <c r="K13">
        <v>77</v>
      </c>
      <c r="L13">
        <v>1.7253625000000001</v>
      </c>
      <c r="M13">
        <v>10109</v>
      </c>
      <c r="N13">
        <f t="shared" si="0"/>
        <v>2.4719812500000002</v>
      </c>
      <c r="P13">
        <v>11109</v>
      </c>
      <c r="Q13">
        <v>9</v>
      </c>
      <c r="R13">
        <v>1.0520675000000002</v>
      </c>
    </row>
    <row r="14" spans="6:18" x14ac:dyDescent="0.2">
      <c r="F14">
        <v>10110</v>
      </c>
      <c r="G14">
        <v>69</v>
      </c>
      <c r="H14">
        <v>2.4034</v>
      </c>
      <c r="J14">
        <v>10110</v>
      </c>
      <c r="K14">
        <v>69</v>
      </c>
      <c r="L14">
        <v>4.3714075000000001</v>
      </c>
      <c r="M14">
        <v>10110</v>
      </c>
      <c r="N14">
        <f t="shared" si="0"/>
        <v>3.3874037499999998</v>
      </c>
      <c r="P14">
        <v>10809</v>
      </c>
      <c r="Q14">
        <v>10</v>
      </c>
      <c r="R14">
        <v>2.1094837499999999</v>
      </c>
    </row>
    <row r="15" spans="6:18" x14ac:dyDescent="0.2">
      <c r="F15">
        <v>10111</v>
      </c>
      <c r="G15">
        <v>121</v>
      </c>
      <c r="H15">
        <v>3.83</v>
      </c>
      <c r="J15">
        <v>10111</v>
      </c>
      <c r="K15">
        <v>121</v>
      </c>
      <c r="L15">
        <v>4.3714075000000001</v>
      </c>
      <c r="M15">
        <v>10111</v>
      </c>
      <c r="N15">
        <f t="shared" si="0"/>
        <v>4.1007037500000001</v>
      </c>
      <c r="P15">
        <v>10706</v>
      </c>
      <c r="Q15">
        <v>11</v>
      </c>
      <c r="R15">
        <v>2.1829850000000004</v>
      </c>
    </row>
    <row r="16" spans="6:18" x14ac:dyDescent="0.2">
      <c r="F16">
        <v>10112</v>
      </c>
      <c r="G16">
        <v>84</v>
      </c>
      <c r="H16">
        <v>4.2376000000000005</v>
      </c>
      <c r="J16">
        <v>10112</v>
      </c>
      <c r="K16">
        <v>84</v>
      </c>
      <c r="L16">
        <v>3.1953875000000007</v>
      </c>
      <c r="M16">
        <v>10112</v>
      </c>
      <c r="N16">
        <f t="shared" si="0"/>
        <v>3.7164937500000006</v>
      </c>
      <c r="P16">
        <v>10314</v>
      </c>
      <c r="Q16">
        <v>12</v>
      </c>
      <c r="R16">
        <v>0.9952700000000001</v>
      </c>
    </row>
    <row r="17" spans="6:18" x14ac:dyDescent="0.2">
      <c r="F17">
        <v>10113</v>
      </c>
      <c r="G17">
        <v>133</v>
      </c>
      <c r="H17">
        <v>2.8110000000000004</v>
      </c>
      <c r="J17">
        <v>10113</v>
      </c>
      <c r="K17">
        <v>133</v>
      </c>
      <c r="L17">
        <v>2.460375</v>
      </c>
      <c r="M17">
        <v>10113</v>
      </c>
      <c r="N17">
        <f t="shared" si="0"/>
        <v>2.6356875000000004</v>
      </c>
      <c r="P17">
        <v>10118</v>
      </c>
      <c r="Q17">
        <v>13</v>
      </c>
      <c r="R17">
        <v>1.7135787500000002</v>
      </c>
    </row>
    <row r="18" spans="6:18" x14ac:dyDescent="0.2">
      <c r="F18">
        <v>10114</v>
      </c>
      <c r="G18">
        <v>125</v>
      </c>
      <c r="H18">
        <v>1.9958</v>
      </c>
      <c r="J18">
        <v>10114</v>
      </c>
      <c r="K18">
        <v>125</v>
      </c>
      <c r="L18">
        <v>0.54934250000000029</v>
      </c>
      <c r="M18">
        <v>10114</v>
      </c>
      <c r="N18">
        <f t="shared" si="0"/>
        <v>1.2725712500000002</v>
      </c>
      <c r="P18">
        <v>10507</v>
      </c>
      <c r="Q18">
        <v>14</v>
      </c>
      <c r="R18">
        <v>2.70918875</v>
      </c>
    </row>
    <row r="19" spans="6:18" x14ac:dyDescent="0.2">
      <c r="F19">
        <v>10115</v>
      </c>
      <c r="G19">
        <v>202</v>
      </c>
      <c r="H19">
        <v>2.6072000000000002</v>
      </c>
      <c r="J19">
        <v>10115</v>
      </c>
      <c r="K19">
        <v>202</v>
      </c>
      <c r="L19">
        <v>3.34239</v>
      </c>
      <c r="M19">
        <v>10115</v>
      </c>
      <c r="N19">
        <f t="shared" si="0"/>
        <v>2.9747950000000003</v>
      </c>
      <c r="P19">
        <v>11014</v>
      </c>
      <c r="Q19">
        <v>15</v>
      </c>
      <c r="R19">
        <v>2.0075837500000002</v>
      </c>
    </row>
    <row r="20" spans="6:18" x14ac:dyDescent="0.2">
      <c r="F20">
        <v>10116</v>
      </c>
      <c r="G20">
        <v>32</v>
      </c>
      <c r="H20">
        <v>3.83</v>
      </c>
      <c r="J20">
        <v>10116</v>
      </c>
      <c r="K20">
        <v>32</v>
      </c>
      <c r="L20">
        <v>5.4004250000000003</v>
      </c>
      <c r="M20">
        <v>10116</v>
      </c>
      <c r="N20">
        <f t="shared" si="0"/>
        <v>4.6152125000000002</v>
      </c>
      <c r="P20">
        <v>10906</v>
      </c>
      <c r="Q20">
        <v>16</v>
      </c>
      <c r="R20">
        <v>2.1261875000000003</v>
      </c>
    </row>
    <row r="21" spans="6:18" x14ac:dyDescent="0.2">
      <c r="F21">
        <v>10117</v>
      </c>
      <c r="G21">
        <v>37</v>
      </c>
      <c r="H21">
        <v>1.9958</v>
      </c>
      <c r="J21">
        <v>10117</v>
      </c>
      <c r="K21">
        <v>37</v>
      </c>
      <c r="L21">
        <v>2.1663700000000006</v>
      </c>
      <c r="M21">
        <v>10117</v>
      </c>
      <c r="N21">
        <f t="shared" si="0"/>
        <v>2.0810850000000003</v>
      </c>
      <c r="P21">
        <v>10510</v>
      </c>
      <c r="Q21">
        <v>17</v>
      </c>
      <c r="R21">
        <v>1.4362775000000001</v>
      </c>
    </row>
    <row r="22" spans="6:18" x14ac:dyDescent="0.2">
      <c r="F22">
        <v>10118</v>
      </c>
      <c r="G22">
        <v>13</v>
      </c>
      <c r="H22">
        <v>1.9958</v>
      </c>
      <c r="J22">
        <v>10118</v>
      </c>
      <c r="K22">
        <v>13</v>
      </c>
      <c r="L22">
        <v>1.4313575000000003</v>
      </c>
      <c r="M22">
        <v>10118</v>
      </c>
      <c r="N22">
        <f t="shared" si="0"/>
        <v>1.7135787500000002</v>
      </c>
      <c r="P22">
        <v>10717</v>
      </c>
      <c r="Q22">
        <v>18</v>
      </c>
      <c r="R22">
        <v>1.9791850000000004</v>
      </c>
    </row>
    <row r="23" spans="6:18" x14ac:dyDescent="0.2">
      <c r="F23">
        <v>10119</v>
      </c>
      <c r="G23">
        <v>116</v>
      </c>
      <c r="H23">
        <v>2.6072000000000002</v>
      </c>
      <c r="J23">
        <v>10119</v>
      </c>
      <c r="K23">
        <v>116</v>
      </c>
      <c r="L23">
        <v>2.0193675</v>
      </c>
      <c r="M23">
        <v>10119</v>
      </c>
      <c r="N23">
        <f t="shared" si="0"/>
        <v>2.3132837500000001</v>
      </c>
      <c r="P23">
        <v>10603</v>
      </c>
      <c r="Q23">
        <v>19</v>
      </c>
      <c r="R23">
        <v>3.5177025000000004</v>
      </c>
    </row>
    <row r="24" spans="6:18" x14ac:dyDescent="0.2">
      <c r="F24">
        <v>10120</v>
      </c>
      <c r="G24">
        <v>164</v>
      </c>
      <c r="H24">
        <v>3.0148000000000001</v>
      </c>
      <c r="J24">
        <v>10120</v>
      </c>
      <c r="K24">
        <v>164</v>
      </c>
      <c r="L24">
        <v>3.6363950000000003</v>
      </c>
      <c r="M24">
        <v>10120</v>
      </c>
      <c r="N24">
        <f t="shared" si="0"/>
        <v>3.3255975000000002</v>
      </c>
      <c r="P24">
        <v>10918</v>
      </c>
      <c r="Q24">
        <v>20</v>
      </c>
      <c r="R24">
        <v>1.7135787500000002</v>
      </c>
    </row>
    <row r="25" spans="6:18" x14ac:dyDescent="0.2">
      <c r="F25">
        <v>10201</v>
      </c>
      <c r="G25">
        <v>35</v>
      </c>
      <c r="H25">
        <v>2.4034</v>
      </c>
      <c r="J25">
        <v>10201</v>
      </c>
      <c r="K25">
        <v>35</v>
      </c>
      <c r="L25">
        <v>6.8704499999999999</v>
      </c>
      <c r="M25">
        <v>10201</v>
      </c>
      <c r="N25">
        <f t="shared" si="0"/>
        <v>4.6369249999999997</v>
      </c>
      <c r="P25">
        <v>11010</v>
      </c>
      <c r="Q25">
        <v>21</v>
      </c>
      <c r="R25">
        <v>1.2441725000000001</v>
      </c>
    </row>
    <row r="26" spans="6:18" x14ac:dyDescent="0.2">
      <c r="F26">
        <v>10202</v>
      </c>
      <c r="G26">
        <v>146</v>
      </c>
      <c r="H26">
        <v>5.0527999999999995</v>
      </c>
      <c r="J26">
        <v>10202</v>
      </c>
      <c r="K26">
        <v>146</v>
      </c>
      <c r="L26">
        <v>4.5184100000000003</v>
      </c>
      <c r="M26">
        <v>10202</v>
      </c>
      <c r="N26">
        <f t="shared" si="0"/>
        <v>4.7856050000000003</v>
      </c>
      <c r="P26">
        <v>10404</v>
      </c>
      <c r="Q26">
        <v>22</v>
      </c>
      <c r="R26">
        <v>2.4151837500000002</v>
      </c>
    </row>
    <row r="27" spans="6:18" x14ac:dyDescent="0.2">
      <c r="F27">
        <v>10203</v>
      </c>
      <c r="G27">
        <v>43</v>
      </c>
      <c r="H27">
        <v>2.4034</v>
      </c>
      <c r="J27">
        <v>10203</v>
      </c>
      <c r="K27">
        <v>43</v>
      </c>
      <c r="L27">
        <v>1.5783600000000004</v>
      </c>
      <c r="M27">
        <v>10203</v>
      </c>
      <c r="N27">
        <f t="shared" si="0"/>
        <v>1.9908800000000002</v>
      </c>
      <c r="P27">
        <v>10512</v>
      </c>
      <c r="Q27">
        <v>23</v>
      </c>
      <c r="R27">
        <v>2.6072887500000004</v>
      </c>
    </row>
    <row r="28" spans="6:18" x14ac:dyDescent="0.2">
      <c r="F28">
        <v>10204</v>
      </c>
      <c r="G28">
        <v>24</v>
      </c>
      <c r="H28">
        <v>1.9958</v>
      </c>
      <c r="J28">
        <v>10204</v>
      </c>
      <c r="K28">
        <v>24</v>
      </c>
      <c r="L28">
        <v>2.0193675</v>
      </c>
      <c r="M28">
        <v>10204</v>
      </c>
      <c r="N28">
        <f t="shared" si="0"/>
        <v>2.0075837500000002</v>
      </c>
      <c r="P28">
        <v>10204</v>
      </c>
      <c r="Q28">
        <v>24</v>
      </c>
      <c r="R28">
        <v>2.0075837500000002</v>
      </c>
    </row>
    <row r="29" spans="6:18" x14ac:dyDescent="0.2">
      <c r="F29">
        <v>10205</v>
      </c>
      <c r="G29">
        <v>202</v>
      </c>
      <c r="H29">
        <v>2.4034</v>
      </c>
      <c r="J29">
        <v>10205</v>
      </c>
      <c r="K29">
        <v>202</v>
      </c>
      <c r="L29">
        <v>4.3714075000000001</v>
      </c>
      <c r="M29">
        <v>10205</v>
      </c>
      <c r="N29">
        <f t="shared" si="0"/>
        <v>3.3874037499999998</v>
      </c>
      <c r="P29">
        <v>10616</v>
      </c>
      <c r="Q29">
        <v>25</v>
      </c>
      <c r="R29">
        <v>7.2746300000000002</v>
      </c>
    </row>
    <row r="30" spans="6:18" x14ac:dyDescent="0.2">
      <c r="F30">
        <v>10206</v>
      </c>
      <c r="G30">
        <v>104</v>
      </c>
      <c r="H30">
        <v>4.6452</v>
      </c>
      <c r="J30">
        <v>10206</v>
      </c>
      <c r="K30">
        <v>104</v>
      </c>
      <c r="L30">
        <v>3.4893925000000001</v>
      </c>
      <c r="M30">
        <v>10206</v>
      </c>
      <c r="N30">
        <f t="shared" si="0"/>
        <v>4.0672962500000001</v>
      </c>
      <c r="P30">
        <v>10317</v>
      </c>
      <c r="Q30">
        <v>26</v>
      </c>
      <c r="R30">
        <v>2.3015887500000001</v>
      </c>
    </row>
    <row r="31" spans="6:18" x14ac:dyDescent="0.2">
      <c r="F31">
        <v>10207</v>
      </c>
      <c r="G31">
        <v>76</v>
      </c>
      <c r="H31">
        <v>2.6072000000000002</v>
      </c>
      <c r="J31">
        <v>10207</v>
      </c>
      <c r="K31">
        <v>76</v>
      </c>
      <c r="L31">
        <v>2.1663700000000006</v>
      </c>
      <c r="M31">
        <v>10207</v>
      </c>
      <c r="N31">
        <f t="shared" si="0"/>
        <v>2.3867850000000006</v>
      </c>
      <c r="P31">
        <v>10709</v>
      </c>
      <c r="Q31">
        <v>27</v>
      </c>
      <c r="R31">
        <v>1.6851800000000003</v>
      </c>
    </row>
    <row r="32" spans="6:18" x14ac:dyDescent="0.2">
      <c r="F32">
        <v>10208</v>
      </c>
      <c r="G32">
        <v>107</v>
      </c>
      <c r="H32">
        <v>5.4603999999999999</v>
      </c>
      <c r="J32">
        <v>10208</v>
      </c>
      <c r="K32">
        <v>107</v>
      </c>
      <c r="L32">
        <v>5.253422500000001</v>
      </c>
      <c r="M32">
        <v>10208</v>
      </c>
      <c r="N32">
        <f t="shared" si="0"/>
        <v>5.3569112500000005</v>
      </c>
      <c r="P32">
        <v>10814</v>
      </c>
      <c r="Q32">
        <v>28</v>
      </c>
      <c r="R32">
        <v>1.1422725</v>
      </c>
    </row>
    <row r="33" spans="6:18" x14ac:dyDescent="0.2">
      <c r="F33">
        <v>10209</v>
      </c>
      <c r="G33">
        <v>158</v>
      </c>
      <c r="H33">
        <v>4.6452</v>
      </c>
      <c r="J33">
        <v>10209</v>
      </c>
      <c r="K33">
        <v>158</v>
      </c>
      <c r="L33">
        <v>5.988435</v>
      </c>
      <c r="M33">
        <v>10209</v>
      </c>
      <c r="N33">
        <f t="shared" si="0"/>
        <v>5.3168175</v>
      </c>
      <c r="P33">
        <v>10102</v>
      </c>
      <c r="Q33">
        <v>29</v>
      </c>
      <c r="R33">
        <v>2.4769900000000002</v>
      </c>
    </row>
    <row r="34" spans="6:18" x14ac:dyDescent="0.2">
      <c r="F34">
        <v>10210</v>
      </c>
      <c r="G34">
        <v>195</v>
      </c>
      <c r="H34">
        <v>3.2186000000000003</v>
      </c>
      <c r="J34">
        <v>10210</v>
      </c>
      <c r="K34">
        <v>195</v>
      </c>
      <c r="L34">
        <v>4.0774025000000007</v>
      </c>
      <c r="M34">
        <v>10210</v>
      </c>
      <c r="N34">
        <f t="shared" si="0"/>
        <v>3.6480012500000005</v>
      </c>
      <c r="P34">
        <v>11119</v>
      </c>
      <c r="Q34">
        <v>30</v>
      </c>
      <c r="R34">
        <v>1.8321825000000005</v>
      </c>
    </row>
    <row r="35" spans="6:18" x14ac:dyDescent="0.2">
      <c r="F35">
        <v>10211</v>
      </c>
      <c r="G35">
        <v>78</v>
      </c>
      <c r="H35">
        <v>2.4034</v>
      </c>
      <c r="J35">
        <v>10211</v>
      </c>
      <c r="K35">
        <v>78</v>
      </c>
      <c r="L35">
        <v>1.4313575000000003</v>
      </c>
      <c r="M35">
        <v>10211</v>
      </c>
      <c r="N35">
        <f t="shared" si="0"/>
        <v>1.9173787500000001</v>
      </c>
      <c r="P35">
        <v>10902</v>
      </c>
      <c r="Q35">
        <v>31</v>
      </c>
      <c r="R35">
        <v>1.7419775000000002</v>
      </c>
    </row>
    <row r="36" spans="6:18" x14ac:dyDescent="0.2">
      <c r="F36">
        <v>10212</v>
      </c>
      <c r="G36">
        <v>3</v>
      </c>
      <c r="H36">
        <v>3.6262000000000003</v>
      </c>
      <c r="J36">
        <v>10212</v>
      </c>
      <c r="K36">
        <v>3</v>
      </c>
      <c r="L36">
        <v>3.34239</v>
      </c>
      <c r="M36">
        <v>10212</v>
      </c>
      <c r="N36">
        <f t="shared" si="0"/>
        <v>3.4842950000000004</v>
      </c>
      <c r="P36">
        <v>10116</v>
      </c>
      <c r="Q36">
        <v>32</v>
      </c>
      <c r="R36">
        <v>4.6152125000000002</v>
      </c>
    </row>
    <row r="37" spans="6:18" x14ac:dyDescent="0.2">
      <c r="F37">
        <v>10213</v>
      </c>
      <c r="G37">
        <v>82</v>
      </c>
      <c r="H37">
        <v>2.8110000000000004</v>
      </c>
      <c r="J37">
        <v>10213</v>
      </c>
      <c r="K37">
        <v>82</v>
      </c>
      <c r="L37">
        <v>2.9013825000000004</v>
      </c>
      <c r="M37">
        <v>10213</v>
      </c>
      <c r="N37">
        <f t="shared" si="0"/>
        <v>2.8561912500000002</v>
      </c>
      <c r="P37">
        <v>10319</v>
      </c>
      <c r="Q37">
        <v>33</v>
      </c>
      <c r="R37">
        <v>1.6851800000000003</v>
      </c>
    </row>
    <row r="38" spans="6:18" x14ac:dyDescent="0.2">
      <c r="F38">
        <v>10214</v>
      </c>
      <c r="G38">
        <v>201</v>
      </c>
      <c r="H38">
        <v>1.9958</v>
      </c>
      <c r="J38">
        <v>10214</v>
      </c>
      <c r="K38">
        <v>201</v>
      </c>
      <c r="L38">
        <v>2.7543800000000003</v>
      </c>
      <c r="M38">
        <v>10214</v>
      </c>
      <c r="N38">
        <f t="shared" si="0"/>
        <v>2.3750900000000001</v>
      </c>
      <c r="P38">
        <v>10215</v>
      </c>
      <c r="Q38">
        <v>34</v>
      </c>
      <c r="R38">
        <v>5.9282175000000006</v>
      </c>
    </row>
    <row r="39" spans="6:18" x14ac:dyDescent="0.2">
      <c r="F39">
        <v>10215</v>
      </c>
      <c r="G39">
        <v>34</v>
      </c>
      <c r="H39">
        <v>5.8680000000000003</v>
      </c>
      <c r="J39">
        <v>10215</v>
      </c>
      <c r="K39">
        <v>34</v>
      </c>
      <c r="L39">
        <v>5.988435</v>
      </c>
      <c r="M39">
        <v>10215</v>
      </c>
      <c r="N39">
        <f t="shared" si="0"/>
        <v>5.9282175000000006</v>
      </c>
      <c r="P39">
        <v>10201</v>
      </c>
      <c r="Q39">
        <v>35</v>
      </c>
      <c r="R39">
        <v>4.6369249999999997</v>
      </c>
    </row>
    <row r="40" spans="6:18" x14ac:dyDescent="0.2">
      <c r="F40">
        <v>10216</v>
      </c>
      <c r="G40">
        <v>156</v>
      </c>
      <c r="H40">
        <v>5.2565999999999997</v>
      </c>
      <c r="J40">
        <v>10216</v>
      </c>
      <c r="K40">
        <v>156</v>
      </c>
      <c r="L40">
        <v>6.5764449999999997</v>
      </c>
      <c r="M40">
        <v>10216</v>
      </c>
      <c r="N40">
        <f t="shared" si="0"/>
        <v>5.9165224999999992</v>
      </c>
      <c r="P40">
        <v>10320</v>
      </c>
      <c r="Q40">
        <v>36</v>
      </c>
      <c r="R40">
        <v>2.0643812500000003</v>
      </c>
    </row>
    <row r="41" spans="6:18" x14ac:dyDescent="0.2">
      <c r="F41">
        <v>10217</v>
      </c>
      <c r="G41">
        <v>6</v>
      </c>
      <c r="H41">
        <v>3.2186000000000003</v>
      </c>
      <c r="J41">
        <v>10217</v>
      </c>
      <c r="K41">
        <v>6</v>
      </c>
      <c r="L41">
        <v>1.7253625000000001</v>
      </c>
      <c r="M41">
        <v>10217</v>
      </c>
      <c r="N41">
        <f t="shared" si="0"/>
        <v>2.4719812500000002</v>
      </c>
      <c r="P41">
        <v>10117</v>
      </c>
      <c r="Q41">
        <v>37</v>
      </c>
      <c r="R41">
        <v>2.0810850000000003</v>
      </c>
    </row>
    <row r="42" spans="6:18" x14ac:dyDescent="0.2">
      <c r="F42">
        <v>10218</v>
      </c>
      <c r="G42">
        <v>52</v>
      </c>
      <c r="H42">
        <v>1.7920000000000003</v>
      </c>
      <c r="J42">
        <v>10218</v>
      </c>
      <c r="K42">
        <v>52</v>
      </c>
      <c r="L42">
        <v>1.1373525000000004</v>
      </c>
      <c r="M42">
        <v>10218</v>
      </c>
      <c r="N42">
        <f t="shared" si="0"/>
        <v>1.4646762500000003</v>
      </c>
      <c r="P42">
        <v>10701</v>
      </c>
      <c r="Q42">
        <v>38</v>
      </c>
      <c r="R42">
        <v>2.1094837499999999</v>
      </c>
    </row>
    <row r="43" spans="6:18" x14ac:dyDescent="0.2">
      <c r="F43">
        <v>10219</v>
      </c>
      <c r="G43">
        <v>90</v>
      </c>
      <c r="H43">
        <v>1.9958</v>
      </c>
      <c r="J43">
        <v>10219</v>
      </c>
      <c r="K43">
        <v>90</v>
      </c>
      <c r="L43">
        <v>0.40234000000000014</v>
      </c>
      <c r="M43">
        <v>10219</v>
      </c>
      <c r="N43">
        <f t="shared" si="0"/>
        <v>1.1990700000000001</v>
      </c>
      <c r="P43">
        <v>11108</v>
      </c>
      <c r="Q43">
        <v>39</v>
      </c>
      <c r="R43">
        <v>1.2157737500000001</v>
      </c>
    </row>
    <row r="44" spans="6:18" x14ac:dyDescent="0.2">
      <c r="F44">
        <v>10220</v>
      </c>
      <c r="G44">
        <v>140</v>
      </c>
      <c r="H44">
        <v>2.4034</v>
      </c>
      <c r="J44">
        <v>10220</v>
      </c>
      <c r="K44">
        <v>140</v>
      </c>
      <c r="L44">
        <v>0.69634499999999999</v>
      </c>
      <c r="M44">
        <v>10220</v>
      </c>
      <c r="N44">
        <f t="shared" si="0"/>
        <v>1.5498725</v>
      </c>
      <c r="P44">
        <v>10303</v>
      </c>
      <c r="Q44">
        <v>40</v>
      </c>
      <c r="R44">
        <v>2.3867850000000006</v>
      </c>
    </row>
    <row r="45" spans="6:18" x14ac:dyDescent="0.2">
      <c r="F45">
        <v>10301</v>
      </c>
      <c r="G45">
        <v>91</v>
      </c>
      <c r="H45">
        <v>3.6262000000000003</v>
      </c>
      <c r="J45">
        <v>10301</v>
      </c>
      <c r="K45">
        <v>91</v>
      </c>
      <c r="L45">
        <v>3.9303999999999997</v>
      </c>
      <c r="M45">
        <v>10301</v>
      </c>
      <c r="N45">
        <f t="shared" si="0"/>
        <v>3.7782999999999998</v>
      </c>
      <c r="P45">
        <v>10618</v>
      </c>
      <c r="Q45">
        <v>41</v>
      </c>
      <c r="R45">
        <v>2.3132837500000001</v>
      </c>
    </row>
    <row r="46" spans="6:18" x14ac:dyDescent="0.2">
      <c r="F46">
        <v>10302</v>
      </c>
      <c r="G46">
        <v>201</v>
      </c>
      <c r="H46">
        <v>2.4034</v>
      </c>
      <c r="J46">
        <v>10302</v>
      </c>
      <c r="K46">
        <v>201</v>
      </c>
      <c r="L46">
        <v>2.460375</v>
      </c>
      <c r="M46">
        <v>10302</v>
      </c>
      <c r="N46">
        <f t="shared" si="0"/>
        <v>2.4318875000000002</v>
      </c>
      <c r="P46">
        <v>10819</v>
      </c>
      <c r="Q46">
        <v>42</v>
      </c>
      <c r="R46">
        <v>0.95016750000000028</v>
      </c>
    </row>
    <row r="47" spans="6:18" x14ac:dyDescent="0.2">
      <c r="F47">
        <v>10303</v>
      </c>
      <c r="G47">
        <v>40</v>
      </c>
      <c r="H47">
        <v>2.6072000000000002</v>
      </c>
      <c r="J47">
        <v>10303</v>
      </c>
      <c r="K47">
        <v>40</v>
      </c>
      <c r="L47">
        <v>2.1663700000000006</v>
      </c>
      <c r="M47">
        <v>10303</v>
      </c>
      <c r="N47">
        <f t="shared" si="0"/>
        <v>2.3867850000000006</v>
      </c>
      <c r="P47">
        <v>10203</v>
      </c>
      <c r="Q47">
        <v>43</v>
      </c>
      <c r="R47">
        <v>1.9908800000000002</v>
      </c>
    </row>
    <row r="48" spans="6:18" x14ac:dyDescent="0.2">
      <c r="F48">
        <v>10304</v>
      </c>
      <c r="G48">
        <v>177</v>
      </c>
      <c r="H48">
        <v>5.6642000000000001</v>
      </c>
      <c r="J48">
        <v>10304</v>
      </c>
      <c r="K48">
        <v>177</v>
      </c>
      <c r="L48">
        <v>2.9013825000000004</v>
      </c>
      <c r="M48">
        <v>10304</v>
      </c>
      <c r="N48">
        <f t="shared" si="0"/>
        <v>4.2827912500000007</v>
      </c>
      <c r="P48">
        <v>10805</v>
      </c>
      <c r="Q48">
        <v>44</v>
      </c>
      <c r="R48">
        <v>3.4391925000000003</v>
      </c>
    </row>
    <row r="49" spans="6:18" x14ac:dyDescent="0.2">
      <c r="F49">
        <v>10305</v>
      </c>
      <c r="G49">
        <v>119</v>
      </c>
      <c r="H49">
        <v>2.6072000000000002</v>
      </c>
      <c r="J49">
        <v>10305</v>
      </c>
      <c r="K49">
        <v>119</v>
      </c>
      <c r="L49">
        <v>2.7543800000000003</v>
      </c>
      <c r="M49">
        <v>10305</v>
      </c>
      <c r="N49">
        <f t="shared" si="0"/>
        <v>2.68079</v>
      </c>
      <c r="P49">
        <v>10710</v>
      </c>
      <c r="Q49">
        <v>45</v>
      </c>
      <c r="R49">
        <v>1.6684762500000003</v>
      </c>
    </row>
    <row r="50" spans="6:18" x14ac:dyDescent="0.2">
      <c r="F50">
        <v>10306</v>
      </c>
      <c r="G50">
        <v>189</v>
      </c>
      <c r="H50">
        <v>4.8490000000000002</v>
      </c>
      <c r="J50">
        <v>10306</v>
      </c>
      <c r="K50">
        <v>189</v>
      </c>
      <c r="L50">
        <v>4.9594174999999998</v>
      </c>
      <c r="M50">
        <v>10306</v>
      </c>
      <c r="N50">
        <f t="shared" si="0"/>
        <v>4.9042087500000004</v>
      </c>
      <c r="P50">
        <v>10614</v>
      </c>
      <c r="Q50">
        <v>46</v>
      </c>
      <c r="R50">
        <v>1.0687712500000002</v>
      </c>
    </row>
    <row r="51" spans="6:18" x14ac:dyDescent="0.2">
      <c r="F51">
        <v>10307</v>
      </c>
      <c r="G51">
        <v>145</v>
      </c>
      <c r="H51">
        <v>3.2186000000000003</v>
      </c>
      <c r="J51">
        <v>10307</v>
      </c>
      <c r="K51">
        <v>145</v>
      </c>
      <c r="L51">
        <v>3.7833975000000004</v>
      </c>
      <c r="M51">
        <v>10307</v>
      </c>
      <c r="N51">
        <f t="shared" si="0"/>
        <v>3.5009987500000004</v>
      </c>
      <c r="P51">
        <v>10815</v>
      </c>
      <c r="Q51">
        <v>47</v>
      </c>
      <c r="R51">
        <v>2.0643812500000003</v>
      </c>
    </row>
    <row r="52" spans="6:18" x14ac:dyDescent="0.2">
      <c r="F52">
        <v>10308</v>
      </c>
      <c r="G52">
        <v>186</v>
      </c>
      <c r="H52">
        <v>4.2376000000000005</v>
      </c>
      <c r="J52">
        <v>10308</v>
      </c>
      <c r="K52">
        <v>186</v>
      </c>
      <c r="L52">
        <v>2.460375</v>
      </c>
      <c r="M52">
        <v>10308</v>
      </c>
      <c r="N52">
        <f t="shared" si="0"/>
        <v>3.3489875000000002</v>
      </c>
      <c r="P52">
        <v>10818</v>
      </c>
      <c r="Q52">
        <v>48</v>
      </c>
      <c r="R52">
        <v>1.9791850000000004</v>
      </c>
    </row>
    <row r="53" spans="6:18" x14ac:dyDescent="0.2">
      <c r="F53">
        <v>10309</v>
      </c>
      <c r="G53">
        <v>114</v>
      </c>
      <c r="H53">
        <v>2.6072000000000002</v>
      </c>
      <c r="J53">
        <v>10309</v>
      </c>
      <c r="K53">
        <v>114</v>
      </c>
      <c r="L53">
        <v>2.9013825000000004</v>
      </c>
      <c r="M53">
        <v>10309</v>
      </c>
      <c r="N53">
        <f t="shared" si="0"/>
        <v>2.7542912500000005</v>
      </c>
      <c r="P53">
        <v>11001</v>
      </c>
      <c r="Q53">
        <v>49</v>
      </c>
      <c r="R53">
        <v>1.9624812500000002</v>
      </c>
    </row>
    <row r="54" spans="6:18" x14ac:dyDescent="0.2">
      <c r="F54">
        <v>10310</v>
      </c>
      <c r="G54">
        <v>50</v>
      </c>
      <c r="H54">
        <v>1.5882000000000001</v>
      </c>
      <c r="J54">
        <v>10310</v>
      </c>
      <c r="K54">
        <v>50</v>
      </c>
      <c r="L54">
        <v>2.0193675</v>
      </c>
      <c r="M54">
        <v>10310</v>
      </c>
      <c r="N54">
        <f t="shared" si="0"/>
        <v>1.80378375</v>
      </c>
      <c r="P54">
        <v>10310</v>
      </c>
      <c r="Q54">
        <v>50</v>
      </c>
      <c r="R54">
        <v>1.80378375</v>
      </c>
    </row>
    <row r="55" spans="6:18" x14ac:dyDescent="0.2">
      <c r="F55">
        <v>10311</v>
      </c>
      <c r="G55">
        <v>111</v>
      </c>
      <c r="H55">
        <v>4.0338000000000003</v>
      </c>
      <c r="J55">
        <v>10311</v>
      </c>
      <c r="K55">
        <v>111</v>
      </c>
      <c r="L55">
        <v>1.8723650000000007</v>
      </c>
      <c r="M55">
        <v>10311</v>
      </c>
      <c r="N55">
        <f t="shared" si="0"/>
        <v>2.9530825000000007</v>
      </c>
      <c r="P55">
        <v>10714</v>
      </c>
      <c r="Q55">
        <v>51</v>
      </c>
      <c r="R55">
        <v>1.7419775000000002</v>
      </c>
    </row>
    <row r="56" spans="6:18" x14ac:dyDescent="0.2">
      <c r="F56">
        <v>10312</v>
      </c>
      <c r="G56">
        <v>202</v>
      </c>
      <c r="H56">
        <v>2.8110000000000004</v>
      </c>
      <c r="J56">
        <v>10312</v>
      </c>
      <c r="K56">
        <v>202</v>
      </c>
      <c r="L56">
        <v>2.3133724999999998</v>
      </c>
      <c r="M56">
        <v>10312</v>
      </c>
      <c r="N56">
        <f t="shared" si="0"/>
        <v>2.5621862499999999</v>
      </c>
      <c r="P56">
        <v>10218</v>
      </c>
      <c r="Q56">
        <v>52</v>
      </c>
      <c r="R56">
        <v>1.4646762500000003</v>
      </c>
    </row>
    <row r="57" spans="6:18" x14ac:dyDescent="0.2">
      <c r="F57">
        <v>10313</v>
      </c>
      <c r="G57">
        <v>66</v>
      </c>
      <c r="H57">
        <v>2.4034</v>
      </c>
      <c r="J57">
        <v>10313</v>
      </c>
      <c r="K57">
        <v>66</v>
      </c>
      <c r="L57">
        <v>3.9303999999999997</v>
      </c>
      <c r="M57">
        <v>10313</v>
      </c>
      <c r="N57">
        <f t="shared" si="0"/>
        <v>3.1669</v>
      </c>
      <c r="P57">
        <v>10405</v>
      </c>
      <c r="Q57">
        <v>53</v>
      </c>
      <c r="R57">
        <v>2.0810850000000003</v>
      </c>
    </row>
    <row r="58" spans="6:18" x14ac:dyDescent="0.2">
      <c r="F58">
        <v>10314</v>
      </c>
      <c r="G58">
        <v>12</v>
      </c>
      <c r="H58">
        <v>1.5882000000000001</v>
      </c>
      <c r="J58">
        <v>10314</v>
      </c>
      <c r="K58">
        <v>12</v>
      </c>
      <c r="L58">
        <v>0.40234000000000014</v>
      </c>
      <c r="M58">
        <v>10314</v>
      </c>
      <c r="N58">
        <f t="shared" si="0"/>
        <v>0.9952700000000001</v>
      </c>
      <c r="P58">
        <v>10708</v>
      </c>
      <c r="Q58">
        <v>54</v>
      </c>
      <c r="R58">
        <v>4.0723050000000001</v>
      </c>
    </row>
    <row r="59" spans="6:18" x14ac:dyDescent="0.2">
      <c r="F59">
        <v>10315</v>
      </c>
      <c r="G59">
        <v>197</v>
      </c>
      <c r="H59">
        <v>4.2376000000000005</v>
      </c>
      <c r="J59">
        <v>10315</v>
      </c>
      <c r="K59">
        <v>197</v>
      </c>
      <c r="L59">
        <v>4.8124150000000006</v>
      </c>
      <c r="M59">
        <v>10315</v>
      </c>
      <c r="N59">
        <f t="shared" si="0"/>
        <v>4.525007500000001</v>
      </c>
      <c r="P59">
        <v>10908</v>
      </c>
      <c r="Q59">
        <v>55</v>
      </c>
      <c r="R59">
        <v>3.2404012500000006</v>
      </c>
    </row>
    <row r="60" spans="6:18" x14ac:dyDescent="0.2">
      <c r="F60">
        <v>10316</v>
      </c>
      <c r="G60">
        <v>185</v>
      </c>
      <c r="H60">
        <v>3.83</v>
      </c>
      <c r="J60">
        <v>10316</v>
      </c>
      <c r="K60">
        <v>185</v>
      </c>
      <c r="L60">
        <v>4.8124150000000006</v>
      </c>
      <c r="M60">
        <v>10316</v>
      </c>
      <c r="N60">
        <f t="shared" si="0"/>
        <v>4.3212074999999999</v>
      </c>
      <c r="P60">
        <v>10408</v>
      </c>
      <c r="Q60">
        <v>56</v>
      </c>
      <c r="R60">
        <v>1.3961837500000001</v>
      </c>
    </row>
    <row r="61" spans="6:18" x14ac:dyDescent="0.2">
      <c r="F61">
        <v>10317</v>
      </c>
      <c r="G61">
        <v>26</v>
      </c>
      <c r="H61">
        <v>1.9958</v>
      </c>
      <c r="J61">
        <v>10317</v>
      </c>
      <c r="K61">
        <v>26</v>
      </c>
      <c r="L61">
        <v>2.6073775000000001</v>
      </c>
      <c r="M61">
        <v>10317</v>
      </c>
      <c r="N61">
        <f t="shared" si="0"/>
        <v>2.3015887500000001</v>
      </c>
      <c r="P61">
        <v>11005</v>
      </c>
      <c r="Q61">
        <v>57</v>
      </c>
      <c r="R61">
        <v>1.80378375</v>
      </c>
    </row>
    <row r="62" spans="6:18" x14ac:dyDescent="0.2">
      <c r="F62">
        <v>10318</v>
      </c>
      <c r="G62">
        <v>182</v>
      </c>
      <c r="H62">
        <v>2.4034</v>
      </c>
      <c r="J62">
        <v>10318</v>
      </c>
      <c r="K62">
        <v>182</v>
      </c>
      <c r="L62">
        <v>3.34239</v>
      </c>
      <c r="M62">
        <v>10318</v>
      </c>
      <c r="N62">
        <f t="shared" si="0"/>
        <v>2.8728949999999998</v>
      </c>
      <c r="P62">
        <v>10812</v>
      </c>
      <c r="Q62">
        <v>58</v>
      </c>
      <c r="R62">
        <v>1.8605812500000001</v>
      </c>
    </row>
    <row r="63" spans="6:18" x14ac:dyDescent="0.2">
      <c r="F63">
        <v>10319</v>
      </c>
      <c r="G63">
        <v>33</v>
      </c>
      <c r="H63">
        <v>1.7920000000000003</v>
      </c>
      <c r="J63">
        <v>10319</v>
      </c>
      <c r="K63">
        <v>33</v>
      </c>
      <c r="L63">
        <v>1.5783600000000004</v>
      </c>
      <c r="M63">
        <v>10319</v>
      </c>
      <c r="N63">
        <f t="shared" si="0"/>
        <v>1.6851800000000003</v>
      </c>
      <c r="P63">
        <v>11017</v>
      </c>
      <c r="Q63">
        <v>59</v>
      </c>
      <c r="R63">
        <v>2.5337874999999999</v>
      </c>
    </row>
    <row r="64" spans="6:18" x14ac:dyDescent="0.2">
      <c r="F64">
        <v>10320</v>
      </c>
      <c r="G64">
        <v>36</v>
      </c>
      <c r="H64">
        <v>2.4034</v>
      </c>
      <c r="J64">
        <v>10320</v>
      </c>
      <c r="K64">
        <v>36</v>
      </c>
      <c r="L64">
        <v>1.7253625000000001</v>
      </c>
      <c r="M64">
        <v>10320</v>
      </c>
      <c r="N64">
        <f t="shared" si="0"/>
        <v>2.0643812500000003</v>
      </c>
      <c r="P64">
        <v>11113</v>
      </c>
      <c r="Q64">
        <v>60</v>
      </c>
      <c r="R64">
        <v>3.4391925000000003</v>
      </c>
    </row>
    <row r="65" spans="6:18" x14ac:dyDescent="0.2">
      <c r="F65">
        <v>10401</v>
      </c>
      <c r="G65">
        <v>149</v>
      </c>
      <c r="H65">
        <v>2.6072000000000002</v>
      </c>
      <c r="J65">
        <v>10401</v>
      </c>
      <c r="K65">
        <v>149</v>
      </c>
      <c r="L65">
        <v>2.460375</v>
      </c>
      <c r="M65">
        <v>10401</v>
      </c>
      <c r="N65">
        <f t="shared" si="0"/>
        <v>2.5337874999999999</v>
      </c>
      <c r="P65">
        <v>10419</v>
      </c>
      <c r="Q65">
        <v>61</v>
      </c>
      <c r="R65">
        <v>6.3358175000000001</v>
      </c>
    </row>
    <row r="66" spans="6:18" x14ac:dyDescent="0.2">
      <c r="F66">
        <v>10402</v>
      </c>
      <c r="G66">
        <v>115</v>
      </c>
      <c r="H66">
        <v>2.6072000000000002</v>
      </c>
      <c r="J66">
        <v>10402</v>
      </c>
      <c r="K66">
        <v>115</v>
      </c>
      <c r="L66">
        <v>2.3133724999999998</v>
      </c>
      <c r="M66">
        <v>10402</v>
      </c>
      <c r="N66">
        <f t="shared" si="0"/>
        <v>2.4602862500000002</v>
      </c>
      <c r="P66">
        <v>11115</v>
      </c>
      <c r="Q66">
        <v>62</v>
      </c>
      <c r="R66">
        <v>2.0359825000000003</v>
      </c>
    </row>
    <row r="67" spans="6:18" x14ac:dyDescent="0.2">
      <c r="F67">
        <v>10403</v>
      </c>
      <c r="G67">
        <v>136</v>
      </c>
      <c r="H67">
        <v>2.4034</v>
      </c>
      <c r="J67">
        <v>10403</v>
      </c>
      <c r="K67">
        <v>136</v>
      </c>
      <c r="L67">
        <v>0.54934250000000029</v>
      </c>
      <c r="M67">
        <v>10403</v>
      </c>
      <c r="N67">
        <f t="shared" si="0"/>
        <v>1.4763712500000001</v>
      </c>
      <c r="P67">
        <v>10903</v>
      </c>
      <c r="Q67">
        <v>63</v>
      </c>
      <c r="R67">
        <v>1.9340825000000004</v>
      </c>
    </row>
    <row r="68" spans="6:18" x14ac:dyDescent="0.2">
      <c r="F68">
        <v>10404</v>
      </c>
      <c r="G68">
        <v>22</v>
      </c>
      <c r="H68">
        <v>2.8110000000000004</v>
      </c>
      <c r="J68">
        <v>10404</v>
      </c>
      <c r="K68">
        <v>22</v>
      </c>
      <c r="L68">
        <v>2.0193675</v>
      </c>
      <c r="M68">
        <v>10404</v>
      </c>
      <c r="N68">
        <f t="shared" si="0"/>
        <v>2.4151837500000002</v>
      </c>
      <c r="P68">
        <v>10711</v>
      </c>
      <c r="Q68">
        <v>64</v>
      </c>
      <c r="R68">
        <v>2.70918875</v>
      </c>
    </row>
    <row r="69" spans="6:18" x14ac:dyDescent="0.2">
      <c r="F69">
        <v>10405</v>
      </c>
      <c r="G69">
        <v>53</v>
      </c>
      <c r="H69">
        <v>1.9958</v>
      </c>
      <c r="J69">
        <v>10405</v>
      </c>
      <c r="K69">
        <v>53</v>
      </c>
      <c r="L69">
        <v>2.1663700000000006</v>
      </c>
      <c r="M69">
        <v>10405</v>
      </c>
      <c r="N69">
        <f t="shared" si="0"/>
        <v>2.0810850000000003</v>
      </c>
      <c r="P69">
        <v>11118</v>
      </c>
      <c r="Q69">
        <v>65</v>
      </c>
      <c r="R69">
        <v>2.4318875000000002</v>
      </c>
    </row>
    <row r="70" spans="6:18" x14ac:dyDescent="0.2">
      <c r="F70">
        <v>10406</v>
      </c>
      <c r="G70">
        <v>165</v>
      </c>
      <c r="H70">
        <v>2.8110000000000004</v>
      </c>
      <c r="J70">
        <v>10406</v>
      </c>
      <c r="K70">
        <v>165</v>
      </c>
      <c r="L70">
        <v>4.3714075000000001</v>
      </c>
      <c r="M70">
        <v>10406</v>
      </c>
      <c r="N70">
        <f t="shared" ref="N70:N133" si="1">(H70+L70)/2</f>
        <v>3.59120375</v>
      </c>
      <c r="P70">
        <v>10313</v>
      </c>
      <c r="Q70">
        <v>66</v>
      </c>
      <c r="R70">
        <v>3.1669</v>
      </c>
    </row>
    <row r="71" spans="6:18" x14ac:dyDescent="0.2">
      <c r="F71">
        <v>10407</v>
      </c>
      <c r="G71">
        <v>202</v>
      </c>
      <c r="H71">
        <v>4.8490000000000002</v>
      </c>
      <c r="J71">
        <v>10407</v>
      </c>
      <c r="K71">
        <v>202</v>
      </c>
      <c r="L71">
        <v>3.9303999999999997</v>
      </c>
      <c r="M71">
        <v>10407</v>
      </c>
      <c r="N71">
        <f t="shared" si="1"/>
        <v>4.3896999999999995</v>
      </c>
      <c r="P71">
        <v>10515</v>
      </c>
      <c r="Q71">
        <v>67</v>
      </c>
      <c r="R71">
        <v>2.9179975000000002</v>
      </c>
    </row>
    <row r="72" spans="6:18" x14ac:dyDescent="0.2">
      <c r="F72">
        <v>10408</v>
      </c>
      <c r="G72">
        <v>56</v>
      </c>
      <c r="H72">
        <v>0.77300000000000002</v>
      </c>
      <c r="J72">
        <v>10408</v>
      </c>
      <c r="K72">
        <v>56</v>
      </c>
      <c r="L72">
        <v>2.0193675</v>
      </c>
      <c r="M72">
        <v>10408</v>
      </c>
      <c r="N72">
        <f t="shared" si="1"/>
        <v>1.3961837500000001</v>
      </c>
      <c r="P72">
        <v>10415</v>
      </c>
      <c r="Q72">
        <v>68</v>
      </c>
      <c r="R72">
        <v>2.6239925000000004</v>
      </c>
    </row>
    <row r="73" spans="6:18" x14ac:dyDescent="0.2">
      <c r="F73">
        <v>10409</v>
      </c>
      <c r="G73">
        <v>73</v>
      </c>
      <c r="H73">
        <v>1.9958</v>
      </c>
      <c r="J73">
        <v>10409</v>
      </c>
      <c r="K73">
        <v>73</v>
      </c>
      <c r="L73">
        <v>3.4893925000000001</v>
      </c>
      <c r="M73">
        <v>10409</v>
      </c>
      <c r="N73">
        <f t="shared" si="1"/>
        <v>2.7425962500000001</v>
      </c>
      <c r="P73">
        <v>10110</v>
      </c>
      <c r="Q73">
        <v>69</v>
      </c>
      <c r="R73">
        <v>3.3874037499999998</v>
      </c>
    </row>
    <row r="74" spans="6:18" x14ac:dyDescent="0.2">
      <c r="F74">
        <v>10410</v>
      </c>
      <c r="G74">
        <v>131</v>
      </c>
      <c r="H74">
        <v>1.9958</v>
      </c>
      <c r="J74">
        <v>10410</v>
      </c>
      <c r="K74">
        <v>131</v>
      </c>
      <c r="L74">
        <v>3.0483850000000006</v>
      </c>
      <c r="M74">
        <v>10410</v>
      </c>
      <c r="N74">
        <f t="shared" si="1"/>
        <v>2.5220925000000003</v>
      </c>
      <c r="P74">
        <v>10720</v>
      </c>
      <c r="Q74">
        <v>70</v>
      </c>
      <c r="R74">
        <v>4.4682100000000009</v>
      </c>
    </row>
    <row r="75" spans="6:18" x14ac:dyDescent="0.2">
      <c r="F75">
        <v>10411</v>
      </c>
      <c r="G75">
        <v>89</v>
      </c>
      <c r="H75">
        <v>4.4413999999999998</v>
      </c>
      <c r="J75">
        <v>10411</v>
      </c>
      <c r="K75">
        <v>89</v>
      </c>
      <c r="L75">
        <v>3.1953875000000007</v>
      </c>
      <c r="M75">
        <v>10411</v>
      </c>
      <c r="N75">
        <f t="shared" si="1"/>
        <v>3.8183937500000003</v>
      </c>
      <c r="P75">
        <v>10617</v>
      </c>
      <c r="Q75">
        <v>71</v>
      </c>
      <c r="R75">
        <v>2.0927800000000003</v>
      </c>
    </row>
    <row r="76" spans="6:18" x14ac:dyDescent="0.2">
      <c r="F76">
        <v>10412</v>
      </c>
      <c r="G76">
        <v>94</v>
      </c>
      <c r="H76">
        <v>2.8110000000000004</v>
      </c>
      <c r="J76">
        <v>10412</v>
      </c>
      <c r="K76">
        <v>94</v>
      </c>
      <c r="L76">
        <v>2.460375</v>
      </c>
      <c r="M76">
        <v>10412</v>
      </c>
      <c r="N76">
        <f t="shared" si="1"/>
        <v>2.6356875000000004</v>
      </c>
      <c r="P76">
        <v>10705</v>
      </c>
      <c r="Q76">
        <v>72</v>
      </c>
      <c r="R76">
        <v>1.9624812500000002</v>
      </c>
    </row>
    <row r="77" spans="6:18" x14ac:dyDescent="0.2">
      <c r="F77">
        <v>10413</v>
      </c>
      <c r="G77">
        <v>201</v>
      </c>
      <c r="H77">
        <v>2.1996000000000002</v>
      </c>
      <c r="J77">
        <v>10413</v>
      </c>
      <c r="K77">
        <v>201</v>
      </c>
      <c r="L77">
        <v>1.8723650000000007</v>
      </c>
      <c r="M77">
        <v>10413</v>
      </c>
      <c r="N77">
        <f t="shared" si="1"/>
        <v>2.0359825000000003</v>
      </c>
      <c r="P77">
        <v>10409</v>
      </c>
      <c r="Q77">
        <v>73</v>
      </c>
      <c r="R77">
        <v>2.7425962500000001</v>
      </c>
    </row>
    <row r="78" spans="6:18" x14ac:dyDescent="0.2">
      <c r="F78">
        <v>10414</v>
      </c>
      <c r="G78">
        <v>190</v>
      </c>
      <c r="H78">
        <v>2.1996000000000002</v>
      </c>
      <c r="J78">
        <v>10414</v>
      </c>
      <c r="K78">
        <v>190</v>
      </c>
      <c r="L78">
        <v>3.9303999999999997</v>
      </c>
      <c r="M78">
        <v>10414</v>
      </c>
      <c r="N78">
        <f t="shared" si="1"/>
        <v>3.0649999999999999</v>
      </c>
      <c r="P78">
        <v>10719</v>
      </c>
      <c r="Q78">
        <v>74</v>
      </c>
      <c r="R78">
        <v>1.6116787500000003</v>
      </c>
    </row>
    <row r="79" spans="6:18" x14ac:dyDescent="0.2">
      <c r="F79">
        <v>10415</v>
      </c>
      <c r="G79">
        <v>68</v>
      </c>
      <c r="H79">
        <v>2.1996000000000002</v>
      </c>
      <c r="J79">
        <v>10415</v>
      </c>
      <c r="K79">
        <v>68</v>
      </c>
      <c r="L79">
        <v>3.0483850000000006</v>
      </c>
      <c r="M79">
        <v>10415</v>
      </c>
      <c r="N79">
        <f t="shared" si="1"/>
        <v>2.6239925000000004</v>
      </c>
      <c r="P79">
        <v>10813</v>
      </c>
      <c r="Q79">
        <v>75</v>
      </c>
      <c r="R79">
        <v>1.4195737500000001</v>
      </c>
    </row>
    <row r="80" spans="6:18" x14ac:dyDescent="0.2">
      <c r="F80">
        <v>10416</v>
      </c>
      <c r="G80">
        <v>196</v>
      </c>
      <c r="H80">
        <v>3.2186000000000003</v>
      </c>
      <c r="J80">
        <v>10416</v>
      </c>
      <c r="K80">
        <v>196</v>
      </c>
      <c r="L80">
        <v>4.5184100000000003</v>
      </c>
      <c r="M80">
        <v>10416</v>
      </c>
      <c r="N80">
        <f t="shared" si="1"/>
        <v>3.8685050000000003</v>
      </c>
      <c r="P80">
        <v>10207</v>
      </c>
      <c r="Q80">
        <v>76</v>
      </c>
      <c r="R80">
        <v>2.3867850000000006</v>
      </c>
    </row>
    <row r="81" spans="6:18" x14ac:dyDescent="0.2">
      <c r="F81">
        <v>10417</v>
      </c>
      <c r="G81">
        <v>100</v>
      </c>
      <c r="H81">
        <v>3.4224000000000001</v>
      </c>
      <c r="J81">
        <v>10417</v>
      </c>
      <c r="K81">
        <v>100</v>
      </c>
      <c r="L81">
        <v>1.4313575000000003</v>
      </c>
      <c r="M81">
        <v>10417</v>
      </c>
      <c r="N81">
        <f t="shared" si="1"/>
        <v>2.4268787500000002</v>
      </c>
      <c r="P81">
        <v>10109</v>
      </c>
      <c r="Q81">
        <v>77</v>
      </c>
      <c r="R81">
        <v>2.4719812500000002</v>
      </c>
    </row>
    <row r="82" spans="6:18" x14ac:dyDescent="0.2">
      <c r="F82">
        <v>10418</v>
      </c>
      <c r="G82">
        <v>120</v>
      </c>
      <c r="H82">
        <v>2.1996000000000002</v>
      </c>
      <c r="J82">
        <v>10418</v>
      </c>
      <c r="K82">
        <v>120</v>
      </c>
      <c r="L82">
        <v>2.460375</v>
      </c>
      <c r="M82">
        <v>10418</v>
      </c>
      <c r="N82">
        <f t="shared" si="1"/>
        <v>2.3299875000000001</v>
      </c>
      <c r="P82">
        <v>10211</v>
      </c>
      <c r="Q82">
        <v>78</v>
      </c>
      <c r="R82">
        <v>1.9173787500000001</v>
      </c>
    </row>
    <row r="83" spans="6:18" x14ac:dyDescent="0.2">
      <c r="F83">
        <v>10419</v>
      </c>
      <c r="G83">
        <v>61</v>
      </c>
      <c r="H83">
        <v>6.6832000000000003</v>
      </c>
      <c r="J83">
        <v>10419</v>
      </c>
      <c r="K83">
        <v>61</v>
      </c>
      <c r="L83">
        <v>5.988435</v>
      </c>
      <c r="M83">
        <v>10419</v>
      </c>
      <c r="N83">
        <f t="shared" si="1"/>
        <v>6.3358175000000001</v>
      </c>
      <c r="P83">
        <v>10612</v>
      </c>
      <c r="Q83">
        <v>79</v>
      </c>
      <c r="R83">
        <v>1.4646762500000003</v>
      </c>
    </row>
    <row r="84" spans="6:18" x14ac:dyDescent="0.2">
      <c r="F84">
        <v>10420</v>
      </c>
      <c r="G84">
        <v>179</v>
      </c>
      <c r="H84">
        <v>2.6072000000000002</v>
      </c>
      <c r="J84">
        <v>10420</v>
      </c>
      <c r="K84">
        <v>179</v>
      </c>
      <c r="L84">
        <v>3.4893925000000001</v>
      </c>
      <c r="M84">
        <v>10420</v>
      </c>
      <c r="N84">
        <f t="shared" si="1"/>
        <v>3.0482962499999999</v>
      </c>
      <c r="P84">
        <v>10607</v>
      </c>
      <c r="Q84">
        <v>80</v>
      </c>
      <c r="R84">
        <v>3.1101025000000004</v>
      </c>
    </row>
    <row r="85" spans="6:18" x14ac:dyDescent="0.2">
      <c r="F85">
        <v>10501</v>
      </c>
      <c r="G85">
        <v>124</v>
      </c>
      <c r="H85">
        <v>2.4034</v>
      </c>
      <c r="J85">
        <v>10501</v>
      </c>
      <c r="K85">
        <v>124</v>
      </c>
      <c r="L85">
        <v>1.1373525000000004</v>
      </c>
      <c r="M85">
        <v>10501</v>
      </c>
      <c r="N85">
        <f t="shared" si="1"/>
        <v>1.7703762500000002</v>
      </c>
      <c r="P85">
        <v>11116</v>
      </c>
      <c r="Q85">
        <v>81</v>
      </c>
      <c r="R85">
        <v>1.80378375</v>
      </c>
    </row>
    <row r="86" spans="6:18" x14ac:dyDescent="0.2">
      <c r="F86">
        <v>10502</v>
      </c>
      <c r="G86">
        <v>174</v>
      </c>
      <c r="H86">
        <v>2.8110000000000004</v>
      </c>
      <c r="J86">
        <v>10502</v>
      </c>
      <c r="K86">
        <v>174</v>
      </c>
      <c r="L86">
        <v>3.1953875000000007</v>
      </c>
      <c r="M86">
        <v>10502</v>
      </c>
      <c r="N86">
        <f t="shared" si="1"/>
        <v>3.0031937500000003</v>
      </c>
      <c r="P86">
        <v>10213</v>
      </c>
      <c r="Q86">
        <v>82</v>
      </c>
      <c r="R86">
        <v>2.8561912500000002</v>
      </c>
    </row>
    <row r="87" spans="6:18" x14ac:dyDescent="0.2">
      <c r="F87">
        <v>10503</v>
      </c>
      <c r="G87">
        <v>128</v>
      </c>
      <c r="H87">
        <v>1.5882000000000001</v>
      </c>
      <c r="J87">
        <v>10503</v>
      </c>
      <c r="K87">
        <v>128</v>
      </c>
      <c r="L87">
        <v>2.7543800000000003</v>
      </c>
      <c r="M87">
        <v>10503</v>
      </c>
      <c r="N87">
        <f t="shared" si="1"/>
        <v>2.1712899999999999</v>
      </c>
      <c r="P87">
        <v>11107</v>
      </c>
      <c r="Q87">
        <v>83</v>
      </c>
      <c r="R87">
        <v>2.3015887500000001</v>
      </c>
    </row>
    <row r="88" spans="6:18" x14ac:dyDescent="0.2">
      <c r="F88">
        <v>10504</v>
      </c>
      <c r="G88">
        <v>103</v>
      </c>
      <c r="H88">
        <v>3.4224000000000001</v>
      </c>
      <c r="J88">
        <v>10504</v>
      </c>
      <c r="K88">
        <v>103</v>
      </c>
      <c r="L88">
        <v>4.6654125000000004</v>
      </c>
      <c r="M88">
        <v>10504</v>
      </c>
      <c r="N88">
        <f t="shared" si="1"/>
        <v>4.04390625</v>
      </c>
      <c r="P88">
        <v>10112</v>
      </c>
      <c r="Q88">
        <v>84</v>
      </c>
      <c r="R88">
        <v>3.7164937500000006</v>
      </c>
    </row>
    <row r="89" spans="6:18" x14ac:dyDescent="0.2">
      <c r="F89">
        <v>10505</v>
      </c>
      <c r="G89">
        <v>181</v>
      </c>
      <c r="H89">
        <v>3.83</v>
      </c>
      <c r="J89">
        <v>10505</v>
      </c>
      <c r="K89">
        <v>181</v>
      </c>
      <c r="L89">
        <v>6.7234475000000007</v>
      </c>
      <c r="M89">
        <v>10505</v>
      </c>
      <c r="N89">
        <f t="shared" si="1"/>
        <v>5.2767237500000004</v>
      </c>
      <c r="P89">
        <v>11013</v>
      </c>
      <c r="Q89">
        <v>85</v>
      </c>
      <c r="R89">
        <v>1.7586812500000002</v>
      </c>
    </row>
    <row r="90" spans="6:18" x14ac:dyDescent="0.2">
      <c r="F90">
        <v>10506</v>
      </c>
      <c r="G90">
        <v>108</v>
      </c>
      <c r="H90">
        <v>1.9958</v>
      </c>
      <c r="J90">
        <v>10506</v>
      </c>
      <c r="K90">
        <v>108</v>
      </c>
      <c r="L90">
        <v>4.6654125000000004</v>
      </c>
      <c r="M90">
        <v>10506</v>
      </c>
      <c r="N90">
        <f t="shared" si="1"/>
        <v>3.3306062500000002</v>
      </c>
      <c r="P90">
        <v>10917</v>
      </c>
      <c r="Q90">
        <v>86</v>
      </c>
      <c r="R90">
        <v>1.9791850000000004</v>
      </c>
    </row>
    <row r="91" spans="6:18" x14ac:dyDescent="0.2">
      <c r="F91">
        <v>10507</v>
      </c>
      <c r="G91">
        <v>14</v>
      </c>
      <c r="H91">
        <v>2.8110000000000004</v>
      </c>
      <c r="J91">
        <v>10507</v>
      </c>
      <c r="K91">
        <v>14</v>
      </c>
      <c r="L91">
        <v>2.6073775000000001</v>
      </c>
      <c r="M91">
        <v>10507</v>
      </c>
      <c r="N91">
        <f t="shared" si="1"/>
        <v>2.70918875</v>
      </c>
      <c r="P91">
        <v>10518</v>
      </c>
      <c r="Q91">
        <v>87</v>
      </c>
      <c r="R91">
        <v>1.5832800000000002</v>
      </c>
    </row>
    <row r="92" spans="6:18" x14ac:dyDescent="0.2">
      <c r="F92">
        <v>10508</v>
      </c>
      <c r="G92">
        <v>201</v>
      </c>
      <c r="H92">
        <v>2.1996000000000002</v>
      </c>
      <c r="J92">
        <v>10508</v>
      </c>
      <c r="K92">
        <v>201</v>
      </c>
      <c r="L92">
        <v>3.0483850000000006</v>
      </c>
      <c r="M92">
        <v>10508</v>
      </c>
      <c r="N92">
        <f t="shared" si="1"/>
        <v>2.6239925000000004</v>
      </c>
      <c r="P92">
        <v>11011</v>
      </c>
      <c r="Q92">
        <v>88</v>
      </c>
      <c r="R92">
        <v>2.0075837500000002</v>
      </c>
    </row>
    <row r="93" spans="6:18" x14ac:dyDescent="0.2">
      <c r="F93">
        <v>10509</v>
      </c>
      <c r="G93">
        <v>127</v>
      </c>
      <c r="H93">
        <v>2.1996000000000002</v>
      </c>
      <c r="J93">
        <v>10509</v>
      </c>
      <c r="K93">
        <v>127</v>
      </c>
      <c r="L93">
        <v>1.2843550000000001</v>
      </c>
      <c r="M93">
        <v>10509</v>
      </c>
      <c r="N93">
        <f t="shared" si="1"/>
        <v>1.7419775000000002</v>
      </c>
      <c r="P93">
        <v>10411</v>
      </c>
      <c r="Q93">
        <v>89</v>
      </c>
      <c r="R93">
        <v>3.8183937500000003</v>
      </c>
    </row>
    <row r="94" spans="6:18" x14ac:dyDescent="0.2">
      <c r="F94">
        <v>10510</v>
      </c>
      <c r="G94">
        <v>17</v>
      </c>
      <c r="H94">
        <v>1.5882000000000001</v>
      </c>
      <c r="J94">
        <v>10510</v>
      </c>
      <c r="K94">
        <v>17</v>
      </c>
      <c r="L94">
        <v>1.2843550000000001</v>
      </c>
      <c r="M94">
        <v>10510</v>
      </c>
      <c r="N94">
        <f t="shared" si="1"/>
        <v>1.4362775000000001</v>
      </c>
      <c r="P94">
        <v>10219</v>
      </c>
      <c r="Q94">
        <v>90</v>
      </c>
      <c r="R94">
        <v>1.1990700000000001</v>
      </c>
    </row>
    <row r="95" spans="6:18" x14ac:dyDescent="0.2">
      <c r="F95">
        <v>10511</v>
      </c>
      <c r="G95">
        <v>172</v>
      </c>
      <c r="H95">
        <v>3.83</v>
      </c>
      <c r="J95">
        <v>10511</v>
      </c>
      <c r="K95">
        <v>172</v>
      </c>
      <c r="L95">
        <v>2.460375</v>
      </c>
      <c r="M95">
        <v>10511</v>
      </c>
      <c r="N95">
        <f t="shared" si="1"/>
        <v>3.1451875</v>
      </c>
      <c r="P95">
        <v>10301</v>
      </c>
      <c r="Q95">
        <v>91</v>
      </c>
      <c r="R95">
        <v>3.7782999999999998</v>
      </c>
    </row>
    <row r="96" spans="6:18" x14ac:dyDescent="0.2">
      <c r="F96">
        <v>10512</v>
      </c>
      <c r="G96">
        <v>23</v>
      </c>
      <c r="H96">
        <v>2.6072000000000002</v>
      </c>
      <c r="J96">
        <v>10512</v>
      </c>
      <c r="K96">
        <v>23</v>
      </c>
      <c r="L96">
        <v>2.6073775000000001</v>
      </c>
      <c r="M96">
        <v>10512</v>
      </c>
      <c r="N96">
        <f t="shared" si="1"/>
        <v>2.6072887500000004</v>
      </c>
      <c r="P96">
        <v>11002</v>
      </c>
      <c r="Q96">
        <v>92</v>
      </c>
      <c r="R96">
        <v>3.2236975000000001</v>
      </c>
    </row>
    <row r="97" spans="6:18" x14ac:dyDescent="0.2">
      <c r="F97">
        <v>10513</v>
      </c>
      <c r="G97">
        <v>99</v>
      </c>
      <c r="H97">
        <v>2.6072000000000002</v>
      </c>
      <c r="J97">
        <v>10513</v>
      </c>
      <c r="K97">
        <v>99</v>
      </c>
      <c r="L97">
        <v>4.5184100000000003</v>
      </c>
      <c r="M97">
        <v>10513</v>
      </c>
      <c r="N97">
        <f t="shared" si="1"/>
        <v>3.562805</v>
      </c>
      <c r="P97">
        <v>10803</v>
      </c>
      <c r="Q97">
        <v>93</v>
      </c>
      <c r="R97">
        <v>2.3015887500000001</v>
      </c>
    </row>
    <row r="98" spans="6:18" x14ac:dyDescent="0.2">
      <c r="F98">
        <v>10514</v>
      </c>
      <c r="G98">
        <v>202</v>
      </c>
      <c r="H98">
        <v>1.7920000000000003</v>
      </c>
      <c r="J98">
        <v>10514</v>
      </c>
      <c r="K98">
        <v>202</v>
      </c>
      <c r="L98">
        <v>5.1064200000000008</v>
      </c>
      <c r="M98">
        <v>10514</v>
      </c>
      <c r="N98">
        <f t="shared" si="1"/>
        <v>3.4492100000000008</v>
      </c>
      <c r="P98">
        <v>10412</v>
      </c>
      <c r="Q98">
        <v>94</v>
      </c>
      <c r="R98">
        <v>2.6356875000000004</v>
      </c>
    </row>
    <row r="99" spans="6:18" x14ac:dyDescent="0.2">
      <c r="F99">
        <v>10515</v>
      </c>
      <c r="G99">
        <v>67</v>
      </c>
      <c r="H99">
        <v>2.1996000000000002</v>
      </c>
      <c r="J99">
        <v>10515</v>
      </c>
      <c r="K99">
        <v>67</v>
      </c>
      <c r="L99">
        <v>3.6363950000000003</v>
      </c>
      <c r="M99">
        <v>10515</v>
      </c>
      <c r="N99">
        <f t="shared" si="1"/>
        <v>2.9179975000000002</v>
      </c>
      <c r="P99">
        <v>10619</v>
      </c>
      <c r="Q99">
        <v>95</v>
      </c>
      <c r="R99">
        <v>2.1829850000000004</v>
      </c>
    </row>
    <row r="100" spans="6:18" x14ac:dyDescent="0.2">
      <c r="F100">
        <v>10516</v>
      </c>
      <c r="G100">
        <v>138</v>
      </c>
      <c r="H100">
        <v>1.5882000000000001</v>
      </c>
      <c r="J100">
        <v>10516</v>
      </c>
      <c r="K100">
        <v>138</v>
      </c>
      <c r="L100">
        <v>2.3133724999999998</v>
      </c>
      <c r="M100">
        <v>10516</v>
      </c>
      <c r="N100">
        <f t="shared" si="1"/>
        <v>1.9507862499999999</v>
      </c>
      <c r="P100">
        <v>11004</v>
      </c>
      <c r="Q100">
        <v>96</v>
      </c>
      <c r="R100">
        <v>2.4201925000000006</v>
      </c>
    </row>
    <row r="101" spans="6:18" x14ac:dyDescent="0.2">
      <c r="F101">
        <v>10517</v>
      </c>
      <c r="G101">
        <v>130</v>
      </c>
      <c r="H101">
        <v>1.9958</v>
      </c>
      <c r="J101">
        <v>10517</v>
      </c>
      <c r="K101">
        <v>130</v>
      </c>
      <c r="L101">
        <v>2.7543800000000003</v>
      </c>
      <c r="M101">
        <v>10517</v>
      </c>
      <c r="N101">
        <f t="shared" si="1"/>
        <v>2.3750900000000001</v>
      </c>
      <c r="P101">
        <v>10901</v>
      </c>
      <c r="Q101">
        <v>97</v>
      </c>
      <c r="R101">
        <v>1.9340825000000004</v>
      </c>
    </row>
    <row r="102" spans="6:18" x14ac:dyDescent="0.2">
      <c r="F102">
        <v>10518</v>
      </c>
      <c r="G102">
        <v>87</v>
      </c>
      <c r="H102">
        <v>1.5882000000000001</v>
      </c>
      <c r="J102">
        <v>10518</v>
      </c>
      <c r="K102">
        <v>87</v>
      </c>
      <c r="L102">
        <v>1.5783600000000004</v>
      </c>
      <c r="M102">
        <v>10518</v>
      </c>
      <c r="N102">
        <f t="shared" si="1"/>
        <v>1.5832800000000002</v>
      </c>
      <c r="P102">
        <v>10804</v>
      </c>
      <c r="Q102">
        <v>98</v>
      </c>
      <c r="R102">
        <v>5.2433162500000003</v>
      </c>
    </row>
    <row r="103" spans="6:18" x14ac:dyDescent="0.2">
      <c r="F103">
        <v>10519</v>
      </c>
      <c r="G103">
        <v>161</v>
      </c>
      <c r="H103">
        <v>2.1996000000000002</v>
      </c>
      <c r="J103">
        <v>10519</v>
      </c>
      <c r="K103">
        <v>161</v>
      </c>
      <c r="L103">
        <v>3.7833975000000004</v>
      </c>
      <c r="M103">
        <v>10519</v>
      </c>
      <c r="N103">
        <f t="shared" si="1"/>
        <v>2.9914987500000003</v>
      </c>
      <c r="P103">
        <v>10513</v>
      </c>
      <c r="Q103">
        <v>99</v>
      </c>
      <c r="R103">
        <v>3.562805</v>
      </c>
    </row>
    <row r="104" spans="6:18" x14ac:dyDescent="0.2">
      <c r="F104">
        <v>10520</v>
      </c>
      <c r="G104">
        <v>106</v>
      </c>
      <c r="H104">
        <v>2.6072000000000002</v>
      </c>
      <c r="J104">
        <v>10520</v>
      </c>
      <c r="K104">
        <v>106</v>
      </c>
      <c r="L104">
        <v>4.6654125000000004</v>
      </c>
      <c r="M104">
        <v>10520</v>
      </c>
      <c r="N104">
        <f t="shared" si="1"/>
        <v>3.6363062500000005</v>
      </c>
      <c r="P104">
        <v>10417</v>
      </c>
      <c r="Q104">
        <v>100</v>
      </c>
      <c r="R104">
        <v>2.4268787500000002</v>
      </c>
    </row>
    <row r="105" spans="6:18" x14ac:dyDescent="0.2">
      <c r="F105">
        <v>10601</v>
      </c>
      <c r="G105">
        <v>188</v>
      </c>
      <c r="H105">
        <v>3.6262000000000003</v>
      </c>
      <c r="J105">
        <v>10601</v>
      </c>
      <c r="K105">
        <v>188</v>
      </c>
      <c r="L105">
        <v>6.7234475000000007</v>
      </c>
      <c r="M105">
        <v>10601</v>
      </c>
      <c r="N105">
        <f t="shared" si="1"/>
        <v>5.1748237500000007</v>
      </c>
      <c r="P105">
        <v>11008</v>
      </c>
      <c r="Q105">
        <v>101</v>
      </c>
      <c r="R105">
        <v>3.1385012500000005</v>
      </c>
    </row>
    <row r="106" spans="6:18" x14ac:dyDescent="0.2">
      <c r="F106">
        <v>10602</v>
      </c>
      <c r="G106">
        <v>151</v>
      </c>
      <c r="H106">
        <v>1.9958</v>
      </c>
      <c r="J106">
        <v>10602</v>
      </c>
      <c r="K106">
        <v>151</v>
      </c>
      <c r="L106">
        <v>3.6363950000000003</v>
      </c>
      <c r="M106">
        <v>10602</v>
      </c>
      <c r="N106">
        <f t="shared" si="1"/>
        <v>2.8160975000000001</v>
      </c>
      <c r="P106">
        <v>10911</v>
      </c>
      <c r="Q106">
        <v>102</v>
      </c>
      <c r="R106">
        <v>3.9085987500000003</v>
      </c>
    </row>
    <row r="107" spans="6:18" x14ac:dyDescent="0.2">
      <c r="F107">
        <v>10603</v>
      </c>
      <c r="G107">
        <v>19</v>
      </c>
      <c r="H107">
        <v>2.8110000000000004</v>
      </c>
      <c r="J107">
        <v>10603</v>
      </c>
      <c r="K107">
        <v>19</v>
      </c>
      <c r="L107">
        <v>4.2244050000000009</v>
      </c>
      <c r="M107">
        <v>10603</v>
      </c>
      <c r="N107">
        <f t="shared" si="1"/>
        <v>3.5177025000000004</v>
      </c>
      <c r="P107">
        <v>10504</v>
      </c>
      <c r="Q107">
        <v>103</v>
      </c>
      <c r="R107">
        <v>4.04390625</v>
      </c>
    </row>
    <row r="108" spans="6:18" x14ac:dyDescent="0.2">
      <c r="F108">
        <v>10604</v>
      </c>
      <c r="G108">
        <v>202</v>
      </c>
      <c r="H108">
        <v>2.4034</v>
      </c>
      <c r="J108">
        <v>10604</v>
      </c>
      <c r="K108">
        <v>202</v>
      </c>
      <c r="L108">
        <v>4.5184100000000003</v>
      </c>
      <c r="M108">
        <v>10604</v>
      </c>
      <c r="N108">
        <f t="shared" si="1"/>
        <v>3.4609050000000003</v>
      </c>
      <c r="P108">
        <v>10206</v>
      </c>
      <c r="Q108">
        <v>104</v>
      </c>
      <c r="R108">
        <v>4.0672962500000001</v>
      </c>
    </row>
    <row r="109" spans="6:18" x14ac:dyDescent="0.2">
      <c r="F109">
        <v>10605</v>
      </c>
      <c r="G109">
        <v>154</v>
      </c>
      <c r="H109">
        <v>2.6072000000000002</v>
      </c>
      <c r="J109">
        <v>10605</v>
      </c>
      <c r="K109">
        <v>154</v>
      </c>
      <c r="L109">
        <v>3.9303999999999997</v>
      </c>
      <c r="M109">
        <v>10605</v>
      </c>
      <c r="N109">
        <f t="shared" si="1"/>
        <v>3.2687999999999997</v>
      </c>
      <c r="P109">
        <v>11018</v>
      </c>
      <c r="Q109">
        <v>105</v>
      </c>
      <c r="R109">
        <v>3.0482962499999999</v>
      </c>
    </row>
    <row r="110" spans="6:18" x14ac:dyDescent="0.2">
      <c r="F110">
        <v>10606</v>
      </c>
      <c r="G110">
        <v>5</v>
      </c>
      <c r="H110">
        <v>1.9958</v>
      </c>
      <c r="J110">
        <v>10606</v>
      </c>
      <c r="K110">
        <v>5</v>
      </c>
      <c r="L110">
        <v>2.1663700000000006</v>
      </c>
      <c r="M110">
        <v>10606</v>
      </c>
      <c r="N110">
        <f t="shared" si="1"/>
        <v>2.0810850000000003</v>
      </c>
      <c r="P110">
        <v>10520</v>
      </c>
      <c r="Q110">
        <v>106</v>
      </c>
      <c r="R110">
        <v>3.6363062500000005</v>
      </c>
    </row>
    <row r="111" spans="6:18" x14ac:dyDescent="0.2">
      <c r="F111">
        <v>10607</v>
      </c>
      <c r="G111">
        <v>80</v>
      </c>
      <c r="H111">
        <v>1.9958</v>
      </c>
      <c r="J111">
        <v>10607</v>
      </c>
      <c r="K111">
        <v>80</v>
      </c>
      <c r="L111">
        <v>4.2244050000000009</v>
      </c>
      <c r="M111">
        <v>10607</v>
      </c>
      <c r="N111">
        <f t="shared" si="1"/>
        <v>3.1101025000000004</v>
      </c>
      <c r="P111">
        <v>10208</v>
      </c>
      <c r="Q111">
        <v>107</v>
      </c>
      <c r="R111">
        <v>5.3569112500000005</v>
      </c>
    </row>
    <row r="112" spans="6:18" x14ac:dyDescent="0.2">
      <c r="F112">
        <v>10608</v>
      </c>
      <c r="G112">
        <v>176</v>
      </c>
      <c r="H112">
        <v>1.9958</v>
      </c>
      <c r="J112">
        <v>10608</v>
      </c>
      <c r="K112">
        <v>176</v>
      </c>
      <c r="L112">
        <v>4.5184100000000003</v>
      </c>
      <c r="M112">
        <v>10608</v>
      </c>
      <c r="N112">
        <f t="shared" si="1"/>
        <v>3.2571050000000001</v>
      </c>
      <c r="P112">
        <v>10506</v>
      </c>
      <c r="Q112">
        <v>108</v>
      </c>
      <c r="R112">
        <v>3.3306062500000002</v>
      </c>
    </row>
    <row r="113" spans="6:18" x14ac:dyDescent="0.2">
      <c r="F113">
        <v>10609</v>
      </c>
      <c r="G113">
        <v>183</v>
      </c>
      <c r="H113">
        <v>3.4224000000000001</v>
      </c>
      <c r="J113">
        <v>10609</v>
      </c>
      <c r="K113">
        <v>183</v>
      </c>
      <c r="L113">
        <v>4.0774025000000007</v>
      </c>
      <c r="M113">
        <v>10609</v>
      </c>
      <c r="N113">
        <f t="shared" si="1"/>
        <v>3.7499012500000006</v>
      </c>
      <c r="P113">
        <v>11106</v>
      </c>
      <c r="Q113">
        <v>109</v>
      </c>
      <c r="R113">
        <v>2.5738812500000003</v>
      </c>
    </row>
    <row r="114" spans="6:18" x14ac:dyDescent="0.2">
      <c r="F114">
        <v>10610</v>
      </c>
      <c r="G114">
        <v>117</v>
      </c>
      <c r="H114">
        <v>1.9958</v>
      </c>
      <c r="J114">
        <v>10610</v>
      </c>
      <c r="K114">
        <v>117</v>
      </c>
      <c r="L114">
        <v>2.460375</v>
      </c>
      <c r="M114">
        <v>10610</v>
      </c>
      <c r="N114">
        <f t="shared" si="1"/>
        <v>2.2280875</v>
      </c>
      <c r="P114">
        <v>10904</v>
      </c>
      <c r="Q114">
        <v>110</v>
      </c>
      <c r="R114">
        <v>6.4711249999999998</v>
      </c>
    </row>
    <row r="115" spans="6:18" x14ac:dyDescent="0.2">
      <c r="F115">
        <v>10611</v>
      </c>
      <c r="G115">
        <v>118</v>
      </c>
      <c r="H115">
        <v>1.7920000000000003</v>
      </c>
      <c r="J115">
        <v>10611</v>
      </c>
      <c r="K115">
        <v>118</v>
      </c>
      <c r="L115">
        <v>3.34239</v>
      </c>
      <c r="M115">
        <v>10611</v>
      </c>
      <c r="N115">
        <f t="shared" si="1"/>
        <v>2.5671949999999999</v>
      </c>
      <c r="P115">
        <v>10311</v>
      </c>
      <c r="Q115">
        <v>111</v>
      </c>
      <c r="R115">
        <v>2.9530825000000007</v>
      </c>
    </row>
    <row r="116" spans="6:18" x14ac:dyDescent="0.2">
      <c r="F116">
        <v>10612</v>
      </c>
      <c r="G116">
        <v>79</v>
      </c>
      <c r="H116">
        <v>1.7920000000000003</v>
      </c>
      <c r="J116">
        <v>10612</v>
      </c>
      <c r="K116">
        <v>79</v>
      </c>
      <c r="L116">
        <v>1.1373525000000004</v>
      </c>
      <c r="M116">
        <v>10612</v>
      </c>
      <c r="N116">
        <f t="shared" si="1"/>
        <v>1.4646762500000003</v>
      </c>
      <c r="P116">
        <v>10802</v>
      </c>
      <c r="Q116">
        <v>112</v>
      </c>
      <c r="R116">
        <v>1.7135787500000002</v>
      </c>
    </row>
    <row r="117" spans="6:18" x14ac:dyDescent="0.2">
      <c r="F117">
        <v>10613</v>
      </c>
      <c r="G117">
        <v>201</v>
      </c>
      <c r="H117">
        <v>2.4034</v>
      </c>
      <c r="J117">
        <v>10613</v>
      </c>
      <c r="K117">
        <v>201</v>
      </c>
      <c r="L117">
        <v>2.6073775000000001</v>
      </c>
      <c r="M117">
        <v>10613</v>
      </c>
      <c r="N117">
        <f t="shared" si="1"/>
        <v>2.5053887499999998</v>
      </c>
      <c r="P117">
        <v>10615</v>
      </c>
      <c r="Q117">
        <v>113</v>
      </c>
      <c r="R117">
        <v>1.9624812500000002</v>
      </c>
    </row>
    <row r="118" spans="6:18" x14ac:dyDescent="0.2">
      <c r="F118">
        <v>10614</v>
      </c>
      <c r="G118">
        <v>46</v>
      </c>
      <c r="H118">
        <v>1.5882000000000001</v>
      </c>
      <c r="J118">
        <v>10614</v>
      </c>
      <c r="K118">
        <v>46</v>
      </c>
      <c r="L118">
        <v>0.54934250000000029</v>
      </c>
      <c r="M118">
        <v>10614</v>
      </c>
      <c r="N118">
        <f t="shared" si="1"/>
        <v>1.0687712500000002</v>
      </c>
      <c r="P118">
        <v>10309</v>
      </c>
      <c r="Q118">
        <v>114</v>
      </c>
      <c r="R118">
        <v>2.7542912500000005</v>
      </c>
    </row>
    <row r="119" spans="6:18" x14ac:dyDescent="0.2">
      <c r="F119">
        <v>10615</v>
      </c>
      <c r="G119">
        <v>113</v>
      </c>
      <c r="H119">
        <v>2.1996000000000002</v>
      </c>
      <c r="J119">
        <v>10615</v>
      </c>
      <c r="K119">
        <v>113</v>
      </c>
      <c r="L119">
        <v>1.7253625000000001</v>
      </c>
      <c r="M119">
        <v>10615</v>
      </c>
      <c r="N119">
        <f t="shared" si="1"/>
        <v>1.9624812500000002</v>
      </c>
      <c r="P119">
        <v>10402</v>
      </c>
      <c r="Q119">
        <v>115</v>
      </c>
      <c r="R119">
        <v>2.4602862500000002</v>
      </c>
    </row>
    <row r="120" spans="6:18" x14ac:dyDescent="0.2">
      <c r="F120">
        <v>10616</v>
      </c>
      <c r="G120">
        <v>25</v>
      </c>
      <c r="H120">
        <v>7.0907999999999998</v>
      </c>
      <c r="J120">
        <v>10616</v>
      </c>
      <c r="K120">
        <v>25</v>
      </c>
      <c r="L120">
        <v>7.4584600000000005</v>
      </c>
      <c r="M120">
        <v>10616</v>
      </c>
      <c r="N120">
        <f t="shared" si="1"/>
        <v>7.2746300000000002</v>
      </c>
      <c r="P120">
        <v>10119</v>
      </c>
      <c r="Q120">
        <v>116</v>
      </c>
      <c r="R120">
        <v>2.3132837500000001</v>
      </c>
    </row>
    <row r="121" spans="6:18" x14ac:dyDescent="0.2">
      <c r="F121">
        <v>10617</v>
      </c>
      <c r="G121">
        <v>71</v>
      </c>
      <c r="H121">
        <v>2.6072000000000002</v>
      </c>
      <c r="J121">
        <v>10617</v>
      </c>
      <c r="K121">
        <v>71</v>
      </c>
      <c r="L121">
        <v>1.5783600000000004</v>
      </c>
      <c r="M121">
        <v>10617</v>
      </c>
      <c r="N121">
        <f t="shared" si="1"/>
        <v>2.0927800000000003</v>
      </c>
      <c r="P121">
        <v>10610</v>
      </c>
      <c r="Q121">
        <v>117</v>
      </c>
      <c r="R121">
        <v>2.2280875</v>
      </c>
    </row>
    <row r="122" spans="6:18" x14ac:dyDescent="0.2">
      <c r="F122">
        <v>10618</v>
      </c>
      <c r="G122">
        <v>41</v>
      </c>
      <c r="H122">
        <v>2.6072000000000002</v>
      </c>
      <c r="J122">
        <v>10618</v>
      </c>
      <c r="K122">
        <v>41</v>
      </c>
      <c r="L122">
        <v>2.0193675</v>
      </c>
      <c r="M122">
        <v>10618</v>
      </c>
      <c r="N122">
        <f t="shared" si="1"/>
        <v>2.3132837500000001</v>
      </c>
      <c r="P122">
        <v>10611</v>
      </c>
      <c r="Q122">
        <v>118</v>
      </c>
      <c r="R122">
        <v>2.5671949999999999</v>
      </c>
    </row>
    <row r="123" spans="6:18" x14ac:dyDescent="0.2">
      <c r="F123">
        <v>10619</v>
      </c>
      <c r="G123">
        <v>95</v>
      </c>
      <c r="H123">
        <v>2.1996000000000002</v>
      </c>
      <c r="J123">
        <v>10619</v>
      </c>
      <c r="K123">
        <v>95</v>
      </c>
      <c r="L123">
        <v>2.1663700000000006</v>
      </c>
      <c r="M123">
        <v>10619</v>
      </c>
      <c r="N123">
        <f t="shared" si="1"/>
        <v>2.1829850000000004</v>
      </c>
      <c r="P123">
        <v>10305</v>
      </c>
      <c r="Q123">
        <v>119</v>
      </c>
      <c r="R123">
        <v>2.68079</v>
      </c>
    </row>
    <row r="124" spans="6:18" x14ac:dyDescent="0.2">
      <c r="F124">
        <v>10620</v>
      </c>
      <c r="G124">
        <v>171</v>
      </c>
      <c r="H124">
        <v>2.4034</v>
      </c>
      <c r="J124">
        <v>10620</v>
      </c>
      <c r="K124">
        <v>171</v>
      </c>
      <c r="L124">
        <v>2.1663700000000006</v>
      </c>
      <c r="M124">
        <v>10620</v>
      </c>
      <c r="N124">
        <f t="shared" si="1"/>
        <v>2.2848850000000001</v>
      </c>
      <c r="P124">
        <v>10418</v>
      </c>
      <c r="Q124">
        <v>120</v>
      </c>
      <c r="R124">
        <v>2.3299875000000001</v>
      </c>
    </row>
    <row r="125" spans="6:18" x14ac:dyDescent="0.2">
      <c r="F125">
        <v>10701</v>
      </c>
      <c r="G125">
        <v>38</v>
      </c>
      <c r="H125">
        <v>2.1996000000000002</v>
      </c>
      <c r="J125">
        <v>10701</v>
      </c>
      <c r="K125">
        <v>38</v>
      </c>
      <c r="L125">
        <v>2.0193675</v>
      </c>
      <c r="M125">
        <v>10701</v>
      </c>
      <c r="N125">
        <f t="shared" si="1"/>
        <v>2.1094837499999999</v>
      </c>
      <c r="P125">
        <v>10111</v>
      </c>
      <c r="Q125">
        <v>121</v>
      </c>
      <c r="R125">
        <v>4.1007037500000001</v>
      </c>
    </row>
    <row r="126" spans="6:18" x14ac:dyDescent="0.2">
      <c r="F126">
        <v>10702</v>
      </c>
      <c r="G126">
        <v>202</v>
      </c>
      <c r="H126">
        <v>3.6262000000000003</v>
      </c>
      <c r="J126">
        <v>10702</v>
      </c>
      <c r="K126">
        <v>202</v>
      </c>
      <c r="L126">
        <v>2.6073775000000001</v>
      </c>
      <c r="M126">
        <v>10702</v>
      </c>
      <c r="N126">
        <f t="shared" si="1"/>
        <v>3.1167887500000004</v>
      </c>
      <c r="P126">
        <v>10914</v>
      </c>
      <c r="Q126">
        <v>122</v>
      </c>
      <c r="R126">
        <v>2.5621862499999999</v>
      </c>
    </row>
    <row r="127" spans="6:18" x14ac:dyDescent="0.2">
      <c r="F127">
        <v>10703</v>
      </c>
      <c r="G127">
        <v>150</v>
      </c>
      <c r="H127">
        <v>2.8110000000000004</v>
      </c>
      <c r="J127">
        <v>10703</v>
      </c>
      <c r="K127">
        <v>150</v>
      </c>
      <c r="L127">
        <v>2.7543800000000003</v>
      </c>
      <c r="M127">
        <v>10703</v>
      </c>
      <c r="N127">
        <f t="shared" si="1"/>
        <v>2.7826900000000006</v>
      </c>
      <c r="P127">
        <v>10101</v>
      </c>
      <c r="Q127">
        <v>123</v>
      </c>
      <c r="R127">
        <v>4.4348025</v>
      </c>
    </row>
    <row r="128" spans="6:18" x14ac:dyDescent="0.2">
      <c r="F128">
        <v>10704</v>
      </c>
      <c r="G128">
        <v>143</v>
      </c>
      <c r="H128">
        <v>2.4034</v>
      </c>
      <c r="J128">
        <v>10704</v>
      </c>
      <c r="K128">
        <v>143</v>
      </c>
      <c r="L128">
        <v>2.460375</v>
      </c>
      <c r="M128">
        <v>10704</v>
      </c>
      <c r="N128">
        <f t="shared" si="1"/>
        <v>2.4318875000000002</v>
      </c>
      <c r="P128">
        <v>10501</v>
      </c>
      <c r="Q128">
        <v>124</v>
      </c>
      <c r="R128">
        <v>1.7703762500000002</v>
      </c>
    </row>
    <row r="129" spans="6:18" x14ac:dyDescent="0.2">
      <c r="F129">
        <v>10705</v>
      </c>
      <c r="G129">
        <v>72</v>
      </c>
      <c r="H129">
        <v>2.1996000000000002</v>
      </c>
      <c r="J129">
        <v>10705</v>
      </c>
      <c r="K129">
        <v>72</v>
      </c>
      <c r="L129">
        <v>1.7253625000000001</v>
      </c>
      <c r="M129">
        <v>10705</v>
      </c>
      <c r="N129">
        <f t="shared" si="1"/>
        <v>1.9624812500000002</v>
      </c>
      <c r="P129">
        <v>10114</v>
      </c>
      <c r="Q129">
        <v>125</v>
      </c>
      <c r="R129">
        <v>1.2725712500000002</v>
      </c>
    </row>
    <row r="130" spans="6:18" x14ac:dyDescent="0.2">
      <c r="F130">
        <v>10706</v>
      </c>
      <c r="G130">
        <v>11</v>
      </c>
      <c r="H130">
        <v>2.1996000000000002</v>
      </c>
      <c r="J130">
        <v>10706</v>
      </c>
      <c r="K130">
        <v>11</v>
      </c>
      <c r="L130">
        <v>2.1663700000000006</v>
      </c>
      <c r="M130">
        <v>10706</v>
      </c>
      <c r="N130">
        <f t="shared" si="1"/>
        <v>2.1829850000000004</v>
      </c>
      <c r="P130">
        <v>10105</v>
      </c>
      <c r="Q130">
        <v>126</v>
      </c>
      <c r="R130">
        <v>2.25648625</v>
      </c>
    </row>
    <row r="131" spans="6:18" x14ac:dyDescent="0.2">
      <c r="F131">
        <v>10707</v>
      </c>
      <c r="G131">
        <v>135</v>
      </c>
      <c r="H131">
        <v>2.4034</v>
      </c>
      <c r="J131">
        <v>10707</v>
      </c>
      <c r="K131">
        <v>135</v>
      </c>
      <c r="L131">
        <v>0.99034999999999984</v>
      </c>
      <c r="M131">
        <v>10707</v>
      </c>
      <c r="N131">
        <f t="shared" si="1"/>
        <v>1.6968749999999999</v>
      </c>
      <c r="P131">
        <v>10509</v>
      </c>
      <c r="Q131">
        <v>127</v>
      </c>
      <c r="R131">
        <v>1.7419775000000002</v>
      </c>
    </row>
    <row r="132" spans="6:18" x14ac:dyDescent="0.2">
      <c r="F132">
        <v>10708</v>
      </c>
      <c r="G132">
        <v>54</v>
      </c>
      <c r="H132">
        <v>3.6262000000000003</v>
      </c>
      <c r="J132">
        <v>10708</v>
      </c>
      <c r="K132">
        <v>54</v>
      </c>
      <c r="L132">
        <v>4.5184100000000003</v>
      </c>
      <c r="M132">
        <v>10708</v>
      </c>
      <c r="N132">
        <f t="shared" si="1"/>
        <v>4.0723050000000001</v>
      </c>
      <c r="P132">
        <v>10503</v>
      </c>
      <c r="Q132">
        <v>128</v>
      </c>
      <c r="R132">
        <v>2.1712899999999999</v>
      </c>
    </row>
    <row r="133" spans="6:18" x14ac:dyDescent="0.2">
      <c r="F133">
        <v>10709</v>
      </c>
      <c r="G133">
        <v>27</v>
      </c>
      <c r="H133">
        <v>1.7920000000000003</v>
      </c>
      <c r="J133">
        <v>10709</v>
      </c>
      <c r="K133">
        <v>27</v>
      </c>
      <c r="L133">
        <v>1.5783600000000004</v>
      </c>
      <c r="M133">
        <v>10709</v>
      </c>
      <c r="N133">
        <f t="shared" si="1"/>
        <v>1.6851800000000003</v>
      </c>
      <c r="P133">
        <v>10718</v>
      </c>
      <c r="Q133">
        <v>129</v>
      </c>
      <c r="R133">
        <v>1.8889800000000003</v>
      </c>
    </row>
    <row r="134" spans="6:18" x14ac:dyDescent="0.2">
      <c r="F134">
        <v>10710</v>
      </c>
      <c r="G134">
        <v>45</v>
      </c>
      <c r="H134">
        <v>2.1996000000000002</v>
      </c>
      <c r="J134">
        <v>10710</v>
      </c>
      <c r="K134">
        <v>45</v>
      </c>
      <c r="L134">
        <v>1.1373525000000004</v>
      </c>
      <c r="M134">
        <v>10710</v>
      </c>
      <c r="N134">
        <f t="shared" ref="N134:N197" si="2">(H134+L134)/2</f>
        <v>1.6684762500000003</v>
      </c>
      <c r="P134">
        <v>10517</v>
      </c>
      <c r="Q134">
        <v>130</v>
      </c>
      <c r="R134">
        <v>2.3750900000000001</v>
      </c>
    </row>
    <row r="135" spans="6:18" x14ac:dyDescent="0.2">
      <c r="F135">
        <v>10711</v>
      </c>
      <c r="G135">
        <v>64</v>
      </c>
      <c r="H135">
        <v>2.8110000000000004</v>
      </c>
      <c r="J135">
        <v>10711</v>
      </c>
      <c r="K135">
        <v>64</v>
      </c>
      <c r="L135">
        <v>2.6073775000000001</v>
      </c>
      <c r="M135">
        <v>10711</v>
      </c>
      <c r="N135">
        <f t="shared" si="2"/>
        <v>2.70918875</v>
      </c>
      <c r="P135">
        <v>10410</v>
      </c>
      <c r="Q135">
        <v>131</v>
      </c>
      <c r="R135">
        <v>2.5220925000000003</v>
      </c>
    </row>
    <row r="136" spans="6:18" x14ac:dyDescent="0.2">
      <c r="F136">
        <v>10712</v>
      </c>
      <c r="G136">
        <v>163</v>
      </c>
      <c r="H136">
        <v>2.4034</v>
      </c>
      <c r="J136">
        <v>10712</v>
      </c>
      <c r="K136">
        <v>163</v>
      </c>
      <c r="L136">
        <v>2.6073775000000001</v>
      </c>
      <c r="M136">
        <v>10712</v>
      </c>
      <c r="N136">
        <f t="shared" si="2"/>
        <v>2.5053887499999998</v>
      </c>
      <c r="P136">
        <v>10913</v>
      </c>
      <c r="Q136">
        <v>132</v>
      </c>
      <c r="R136">
        <v>1.5214737500000002</v>
      </c>
    </row>
    <row r="137" spans="6:18" x14ac:dyDescent="0.2">
      <c r="F137">
        <v>10713</v>
      </c>
      <c r="G137">
        <v>8</v>
      </c>
      <c r="H137">
        <v>2.1996000000000002</v>
      </c>
      <c r="J137">
        <v>10713</v>
      </c>
      <c r="K137">
        <v>8</v>
      </c>
      <c r="L137">
        <v>0.10833500000000029</v>
      </c>
      <c r="M137">
        <v>10713</v>
      </c>
      <c r="N137">
        <f t="shared" si="2"/>
        <v>1.1539675000000003</v>
      </c>
      <c r="P137">
        <v>10113</v>
      </c>
      <c r="Q137">
        <v>133</v>
      </c>
      <c r="R137">
        <v>2.6356875000000004</v>
      </c>
    </row>
    <row r="138" spans="6:18" x14ac:dyDescent="0.2">
      <c r="F138">
        <v>10714</v>
      </c>
      <c r="G138">
        <v>51</v>
      </c>
      <c r="H138">
        <v>2.1996000000000002</v>
      </c>
      <c r="J138">
        <v>10714</v>
      </c>
      <c r="K138">
        <v>51</v>
      </c>
      <c r="L138">
        <v>1.2843550000000001</v>
      </c>
      <c r="M138">
        <v>10714</v>
      </c>
      <c r="N138">
        <f t="shared" si="2"/>
        <v>1.7419775000000002</v>
      </c>
      <c r="P138">
        <v>11103</v>
      </c>
      <c r="Q138">
        <v>134</v>
      </c>
      <c r="R138">
        <v>2.65239125</v>
      </c>
    </row>
    <row r="139" spans="6:18" x14ac:dyDescent="0.2">
      <c r="F139">
        <v>10715</v>
      </c>
      <c r="G139">
        <v>201</v>
      </c>
      <c r="H139">
        <v>1.9958</v>
      </c>
      <c r="J139">
        <v>10715</v>
      </c>
      <c r="K139">
        <v>201</v>
      </c>
      <c r="L139">
        <v>2.7543800000000003</v>
      </c>
      <c r="M139">
        <v>10715</v>
      </c>
      <c r="N139">
        <f t="shared" si="2"/>
        <v>2.3750900000000001</v>
      </c>
      <c r="P139">
        <v>10707</v>
      </c>
      <c r="Q139">
        <v>135</v>
      </c>
      <c r="R139">
        <v>1.6968749999999999</v>
      </c>
    </row>
    <row r="140" spans="6:18" x14ac:dyDescent="0.2">
      <c r="F140">
        <v>10716</v>
      </c>
      <c r="G140">
        <v>192</v>
      </c>
      <c r="H140">
        <v>3.6262000000000003</v>
      </c>
      <c r="J140">
        <v>10716</v>
      </c>
      <c r="K140">
        <v>192</v>
      </c>
      <c r="L140">
        <v>5.4004250000000003</v>
      </c>
      <c r="M140">
        <v>10716</v>
      </c>
      <c r="N140">
        <f t="shared" si="2"/>
        <v>4.5133125000000005</v>
      </c>
      <c r="P140">
        <v>10403</v>
      </c>
      <c r="Q140">
        <v>136</v>
      </c>
      <c r="R140">
        <v>1.4763712500000001</v>
      </c>
    </row>
    <row r="141" spans="6:18" x14ac:dyDescent="0.2">
      <c r="F141">
        <v>10717</v>
      </c>
      <c r="G141">
        <v>18</v>
      </c>
      <c r="H141">
        <v>1.7920000000000003</v>
      </c>
      <c r="J141">
        <v>10717</v>
      </c>
      <c r="K141">
        <v>18</v>
      </c>
      <c r="L141">
        <v>2.1663700000000006</v>
      </c>
      <c r="M141">
        <v>10717</v>
      </c>
      <c r="N141">
        <f t="shared" si="2"/>
        <v>1.9791850000000004</v>
      </c>
      <c r="P141">
        <v>10807</v>
      </c>
      <c r="Q141">
        <v>137</v>
      </c>
      <c r="R141">
        <v>1.4195737500000001</v>
      </c>
    </row>
    <row r="142" spans="6:18" x14ac:dyDescent="0.2">
      <c r="F142">
        <v>10718</v>
      </c>
      <c r="G142">
        <v>129</v>
      </c>
      <c r="H142">
        <v>2.1996000000000002</v>
      </c>
      <c r="J142">
        <v>10718</v>
      </c>
      <c r="K142">
        <v>129</v>
      </c>
      <c r="L142">
        <v>1.5783600000000004</v>
      </c>
      <c r="M142">
        <v>10718</v>
      </c>
      <c r="N142">
        <f t="shared" si="2"/>
        <v>1.8889800000000003</v>
      </c>
      <c r="P142">
        <v>10516</v>
      </c>
      <c r="Q142">
        <v>138</v>
      </c>
      <c r="R142">
        <v>1.9507862499999999</v>
      </c>
    </row>
    <row r="143" spans="6:18" x14ac:dyDescent="0.2">
      <c r="F143">
        <v>10719</v>
      </c>
      <c r="G143">
        <v>74</v>
      </c>
      <c r="H143">
        <v>1.7920000000000003</v>
      </c>
      <c r="J143">
        <v>10719</v>
      </c>
      <c r="K143">
        <v>74</v>
      </c>
      <c r="L143">
        <v>1.4313575000000003</v>
      </c>
      <c r="M143">
        <v>10719</v>
      </c>
      <c r="N143">
        <f t="shared" si="2"/>
        <v>1.6116787500000003</v>
      </c>
      <c r="P143">
        <v>10108</v>
      </c>
      <c r="Q143">
        <v>139</v>
      </c>
      <c r="R143">
        <v>2.3984800000000002</v>
      </c>
    </row>
    <row r="144" spans="6:18" x14ac:dyDescent="0.2">
      <c r="F144">
        <v>10720</v>
      </c>
      <c r="G144">
        <v>70</v>
      </c>
      <c r="H144">
        <v>3.83</v>
      </c>
      <c r="J144">
        <v>10720</v>
      </c>
      <c r="K144">
        <v>70</v>
      </c>
      <c r="L144">
        <v>5.1064200000000008</v>
      </c>
      <c r="M144">
        <v>10720</v>
      </c>
      <c r="N144">
        <f t="shared" si="2"/>
        <v>4.4682100000000009</v>
      </c>
      <c r="P144">
        <v>10220</v>
      </c>
      <c r="Q144">
        <v>140</v>
      </c>
      <c r="R144">
        <v>1.5498725</v>
      </c>
    </row>
    <row r="145" spans="6:18" x14ac:dyDescent="0.2">
      <c r="F145">
        <v>10801</v>
      </c>
      <c r="G145">
        <v>170</v>
      </c>
      <c r="H145">
        <v>4.2376000000000005</v>
      </c>
      <c r="J145">
        <v>10801</v>
      </c>
      <c r="K145">
        <v>170</v>
      </c>
      <c r="L145">
        <v>3.9303999999999997</v>
      </c>
      <c r="M145">
        <v>10801</v>
      </c>
      <c r="N145">
        <f t="shared" si="2"/>
        <v>4.0839999999999996</v>
      </c>
      <c r="P145">
        <v>10811</v>
      </c>
      <c r="Q145">
        <v>141</v>
      </c>
      <c r="R145">
        <v>2.3867850000000006</v>
      </c>
    </row>
    <row r="146" spans="6:18" x14ac:dyDescent="0.2">
      <c r="F146">
        <v>10802</v>
      </c>
      <c r="G146">
        <v>112</v>
      </c>
      <c r="H146">
        <v>1.9958</v>
      </c>
      <c r="J146">
        <v>10802</v>
      </c>
      <c r="K146">
        <v>112</v>
      </c>
      <c r="L146">
        <v>1.4313575000000003</v>
      </c>
      <c r="M146">
        <v>10802</v>
      </c>
      <c r="N146">
        <f t="shared" si="2"/>
        <v>1.7135787500000002</v>
      </c>
      <c r="P146">
        <v>11012</v>
      </c>
      <c r="Q146">
        <v>142</v>
      </c>
      <c r="R146">
        <v>0.36716625000000019</v>
      </c>
    </row>
    <row r="147" spans="6:18" x14ac:dyDescent="0.2">
      <c r="F147">
        <v>10803</v>
      </c>
      <c r="G147">
        <v>93</v>
      </c>
      <c r="H147">
        <v>1.9958</v>
      </c>
      <c r="J147">
        <v>10803</v>
      </c>
      <c r="K147">
        <v>93</v>
      </c>
      <c r="L147">
        <v>2.6073775000000001</v>
      </c>
      <c r="M147">
        <v>10803</v>
      </c>
      <c r="N147">
        <f t="shared" si="2"/>
        <v>2.3015887500000001</v>
      </c>
      <c r="P147">
        <v>10704</v>
      </c>
      <c r="Q147">
        <v>143</v>
      </c>
      <c r="R147">
        <v>2.4318875000000002</v>
      </c>
    </row>
    <row r="148" spans="6:18" x14ac:dyDescent="0.2">
      <c r="F148">
        <v>10804</v>
      </c>
      <c r="G148">
        <v>98</v>
      </c>
      <c r="H148">
        <v>4.6452</v>
      </c>
      <c r="J148">
        <v>10804</v>
      </c>
      <c r="K148">
        <v>98</v>
      </c>
      <c r="L148">
        <v>5.8414325000000007</v>
      </c>
      <c r="M148">
        <v>10804</v>
      </c>
      <c r="N148">
        <f t="shared" si="2"/>
        <v>5.2433162500000003</v>
      </c>
      <c r="P148">
        <v>11120</v>
      </c>
      <c r="Q148">
        <v>144</v>
      </c>
      <c r="R148">
        <v>2.0075837500000002</v>
      </c>
    </row>
    <row r="149" spans="6:18" x14ac:dyDescent="0.2">
      <c r="F149">
        <v>10805</v>
      </c>
      <c r="G149">
        <v>44</v>
      </c>
      <c r="H149">
        <v>3.83</v>
      </c>
      <c r="J149">
        <v>10805</v>
      </c>
      <c r="K149">
        <v>44</v>
      </c>
      <c r="L149">
        <v>3.0483850000000006</v>
      </c>
      <c r="M149">
        <v>10805</v>
      </c>
      <c r="N149">
        <f t="shared" si="2"/>
        <v>3.4391925000000003</v>
      </c>
      <c r="P149">
        <v>10307</v>
      </c>
      <c r="Q149">
        <v>145</v>
      </c>
      <c r="R149">
        <v>3.5009987500000004</v>
      </c>
    </row>
    <row r="150" spans="6:18" x14ac:dyDescent="0.2">
      <c r="F150">
        <v>10806</v>
      </c>
      <c r="G150">
        <v>180</v>
      </c>
      <c r="H150">
        <v>2.6072000000000002</v>
      </c>
      <c r="J150">
        <v>10806</v>
      </c>
      <c r="K150">
        <v>180</v>
      </c>
      <c r="L150">
        <v>2.6073775000000001</v>
      </c>
      <c r="M150">
        <v>10806</v>
      </c>
      <c r="N150">
        <f t="shared" si="2"/>
        <v>2.6072887500000004</v>
      </c>
      <c r="P150">
        <v>10202</v>
      </c>
      <c r="Q150">
        <v>146</v>
      </c>
      <c r="R150">
        <v>4.7856050000000003</v>
      </c>
    </row>
    <row r="151" spans="6:18" x14ac:dyDescent="0.2">
      <c r="F151">
        <v>10807</v>
      </c>
      <c r="G151">
        <v>137</v>
      </c>
      <c r="H151">
        <v>1.9958</v>
      </c>
      <c r="J151">
        <v>10807</v>
      </c>
      <c r="K151">
        <v>137</v>
      </c>
      <c r="L151">
        <v>0.84334750000000014</v>
      </c>
      <c r="M151">
        <v>10807</v>
      </c>
      <c r="N151">
        <f t="shared" si="2"/>
        <v>1.4195737500000001</v>
      </c>
      <c r="P151">
        <v>11110</v>
      </c>
      <c r="Q151">
        <v>147</v>
      </c>
      <c r="R151">
        <v>3.4224887500000003</v>
      </c>
    </row>
    <row r="152" spans="6:18" x14ac:dyDescent="0.2">
      <c r="F152">
        <v>10808</v>
      </c>
      <c r="G152">
        <v>193</v>
      </c>
      <c r="H152">
        <v>4.2376000000000005</v>
      </c>
      <c r="J152">
        <v>10808</v>
      </c>
      <c r="K152">
        <v>193</v>
      </c>
      <c r="L152">
        <v>7.1644550000000002</v>
      </c>
      <c r="M152">
        <v>10808</v>
      </c>
      <c r="N152">
        <f t="shared" si="2"/>
        <v>5.7010275000000004</v>
      </c>
      <c r="P152">
        <v>11015</v>
      </c>
      <c r="Q152">
        <v>148</v>
      </c>
      <c r="R152">
        <v>2.6122975000000004</v>
      </c>
    </row>
    <row r="153" spans="6:18" x14ac:dyDescent="0.2">
      <c r="F153">
        <v>10809</v>
      </c>
      <c r="G153">
        <v>10</v>
      </c>
      <c r="H153">
        <v>2.1996000000000002</v>
      </c>
      <c r="J153">
        <v>10809</v>
      </c>
      <c r="K153">
        <v>10</v>
      </c>
      <c r="L153">
        <v>2.0193675</v>
      </c>
      <c r="M153">
        <v>10809</v>
      </c>
      <c r="N153">
        <f t="shared" si="2"/>
        <v>2.1094837499999999</v>
      </c>
      <c r="P153">
        <v>10401</v>
      </c>
      <c r="Q153">
        <v>149</v>
      </c>
      <c r="R153">
        <v>2.5337874999999999</v>
      </c>
    </row>
    <row r="154" spans="6:18" x14ac:dyDescent="0.2">
      <c r="F154">
        <v>10810</v>
      </c>
      <c r="G154">
        <v>169</v>
      </c>
      <c r="H154">
        <v>2.1996000000000002</v>
      </c>
      <c r="J154">
        <v>10810</v>
      </c>
      <c r="K154">
        <v>169</v>
      </c>
      <c r="L154">
        <v>2.9013825000000004</v>
      </c>
      <c r="M154">
        <v>10810</v>
      </c>
      <c r="N154">
        <f t="shared" si="2"/>
        <v>2.5504912500000003</v>
      </c>
      <c r="P154">
        <v>10703</v>
      </c>
      <c r="Q154">
        <v>150</v>
      </c>
      <c r="R154">
        <v>2.7826900000000006</v>
      </c>
    </row>
    <row r="155" spans="6:18" x14ac:dyDescent="0.2">
      <c r="F155">
        <v>10811</v>
      </c>
      <c r="G155">
        <v>141</v>
      </c>
      <c r="H155">
        <v>2.6072000000000002</v>
      </c>
      <c r="J155">
        <v>10811</v>
      </c>
      <c r="K155">
        <v>141</v>
      </c>
      <c r="L155">
        <v>2.1663700000000006</v>
      </c>
      <c r="M155">
        <v>10811</v>
      </c>
      <c r="N155">
        <f t="shared" si="2"/>
        <v>2.3867850000000006</v>
      </c>
      <c r="P155">
        <v>10602</v>
      </c>
      <c r="Q155">
        <v>151</v>
      </c>
      <c r="R155">
        <v>2.8160975000000001</v>
      </c>
    </row>
    <row r="156" spans="6:18" x14ac:dyDescent="0.2">
      <c r="F156">
        <v>10812</v>
      </c>
      <c r="G156">
        <v>58</v>
      </c>
      <c r="H156">
        <v>1.9958</v>
      </c>
      <c r="J156">
        <v>10812</v>
      </c>
      <c r="K156">
        <v>58</v>
      </c>
      <c r="L156">
        <v>1.7253625000000001</v>
      </c>
      <c r="M156">
        <v>10812</v>
      </c>
      <c r="N156">
        <f t="shared" si="2"/>
        <v>1.8605812500000001</v>
      </c>
      <c r="P156">
        <v>11104</v>
      </c>
      <c r="Q156">
        <v>152</v>
      </c>
      <c r="R156">
        <v>2.1378825000000004</v>
      </c>
    </row>
    <row r="157" spans="6:18" x14ac:dyDescent="0.2">
      <c r="F157">
        <v>10813</v>
      </c>
      <c r="G157">
        <v>75</v>
      </c>
      <c r="H157">
        <v>1.9958</v>
      </c>
      <c r="J157">
        <v>10813</v>
      </c>
      <c r="K157">
        <v>75</v>
      </c>
      <c r="L157">
        <v>0.84334750000000014</v>
      </c>
      <c r="M157">
        <v>10813</v>
      </c>
      <c r="N157">
        <f t="shared" si="2"/>
        <v>1.4195737500000001</v>
      </c>
      <c r="P157">
        <v>11020</v>
      </c>
      <c r="Q157">
        <v>153</v>
      </c>
      <c r="R157">
        <v>2.8728949999999998</v>
      </c>
    </row>
    <row r="158" spans="6:18" x14ac:dyDescent="0.2">
      <c r="F158">
        <v>10814</v>
      </c>
      <c r="G158">
        <v>28</v>
      </c>
      <c r="H158">
        <v>1.5882000000000001</v>
      </c>
      <c r="J158">
        <v>10814</v>
      </c>
      <c r="K158">
        <v>28</v>
      </c>
      <c r="L158">
        <v>0.69634499999999999</v>
      </c>
      <c r="M158">
        <v>10814</v>
      </c>
      <c r="N158">
        <f t="shared" si="2"/>
        <v>1.1422725</v>
      </c>
      <c r="P158">
        <v>10605</v>
      </c>
      <c r="Q158">
        <v>154</v>
      </c>
      <c r="R158">
        <v>3.2687999999999997</v>
      </c>
    </row>
    <row r="159" spans="6:18" x14ac:dyDescent="0.2">
      <c r="F159">
        <v>10815</v>
      </c>
      <c r="G159">
        <v>47</v>
      </c>
      <c r="H159">
        <v>2.4034</v>
      </c>
      <c r="J159">
        <v>10815</v>
      </c>
      <c r="K159">
        <v>47</v>
      </c>
      <c r="L159">
        <v>1.7253625000000001</v>
      </c>
      <c r="M159">
        <v>10815</v>
      </c>
      <c r="N159">
        <f t="shared" si="2"/>
        <v>2.0643812500000003</v>
      </c>
      <c r="P159">
        <v>10916</v>
      </c>
      <c r="Q159">
        <v>155</v>
      </c>
      <c r="R159">
        <v>3.6814087500000001</v>
      </c>
    </row>
    <row r="160" spans="6:18" x14ac:dyDescent="0.2">
      <c r="F160">
        <v>10816</v>
      </c>
      <c r="G160">
        <v>201</v>
      </c>
      <c r="H160">
        <v>2.4034</v>
      </c>
      <c r="J160">
        <v>10816</v>
      </c>
      <c r="K160">
        <v>201</v>
      </c>
      <c r="L160">
        <v>3.34239</v>
      </c>
      <c r="M160">
        <v>10816</v>
      </c>
      <c r="N160">
        <f t="shared" si="2"/>
        <v>2.8728949999999998</v>
      </c>
      <c r="P160">
        <v>10216</v>
      </c>
      <c r="Q160">
        <v>156</v>
      </c>
      <c r="R160">
        <v>5.9165224999999992</v>
      </c>
    </row>
    <row r="161" spans="6:18" x14ac:dyDescent="0.2">
      <c r="F161">
        <v>10817</v>
      </c>
      <c r="G161">
        <v>202</v>
      </c>
      <c r="H161">
        <v>3.6262000000000003</v>
      </c>
      <c r="J161">
        <v>10817</v>
      </c>
      <c r="K161">
        <v>202</v>
      </c>
      <c r="L161">
        <v>4.3714075000000001</v>
      </c>
      <c r="M161">
        <v>10817</v>
      </c>
      <c r="N161">
        <f t="shared" si="2"/>
        <v>3.9988037500000004</v>
      </c>
      <c r="P161">
        <v>11114</v>
      </c>
      <c r="Q161">
        <v>157</v>
      </c>
      <c r="R161">
        <v>3.3990987500000003</v>
      </c>
    </row>
    <row r="162" spans="6:18" x14ac:dyDescent="0.2">
      <c r="F162">
        <v>10818</v>
      </c>
      <c r="G162">
        <v>48</v>
      </c>
      <c r="H162">
        <v>1.7920000000000003</v>
      </c>
      <c r="J162">
        <v>10818</v>
      </c>
      <c r="K162">
        <v>48</v>
      </c>
      <c r="L162">
        <v>2.1663700000000006</v>
      </c>
      <c r="M162">
        <v>10818</v>
      </c>
      <c r="N162">
        <f t="shared" si="2"/>
        <v>1.9791850000000004</v>
      </c>
      <c r="P162">
        <v>10209</v>
      </c>
      <c r="Q162">
        <v>158</v>
      </c>
      <c r="R162">
        <v>5.3168175</v>
      </c>
    </row>
    <row r="163" spans="6:18" x14ac:dyDescent="0.2">
      <c r="F163">
        <v>10819</v>
      </c>
      <c r="G163">
        <v>42</v>
      </c>
      <c r="H163">
        <v>1.7920000000000003</v>
      </c>
      <c r="J163">
        <v>10819</v>
      </c>
      <c r="K163">
        <v>42</v>
      </c>
      <c r="L163">
        <v>0.10833500000000029</v>
      </c>
      <c r="M163">
        <v>10819</v>
      </c>
      <c r="N163">
        <f t="shared" si="2"/>
        <v>0.95016750000000028</v>
      </c>
      <c r="P163">
        <v>10107</v>
      </c>
      <c r="Q163">
        <v>159</v>
      </c>
      <c r="R163">
        <v>4.40640375</v>
      </c>
    </row>
    <row r="164" spans="6:18" x14ac:dyDescent="0.2">
      <c r="F164">
        <v>10820</v>
      </c>
      <c r="G164">
        <v>194</v>
      </c>
      <c r="H164">
        <v>4.2376000000000005</v>
      </c>
      <c r="J164">
        <v>10820</v>
      </c>
      <c r="K164">
        <v>194</v>
      </c>
      <c r="L164">
        <v>4.2244050000000009</v>
      </c>
      <c r="M164">
        <v>10820</v>
      </c>
      <c r="N164">
        <f t="shared" si="2"/>
        <v>4.2310025000000007</v>
      </c>
      <c r="P164">
        <v>11112</v>
      </c>
      <c r="Q164">
        <v>160</v>
      </c>
      <c r="R164">
        <v>4.9209125</v>
      </c>
    </row>
    <row r="165" spans="6:18" x14ac:dyDescent="0.2">
      <c r="F165">
        <v>10901</v>
      </c>
      <c r="G165">
        <v>97</v>
      </c>
      <c r="H165">
        <v>1.9958</v>
      </c>
      <c r="J165">
        <v>10901</v>
      </c>
      <c r="K165">
        <v>97</v>
      </c>
      <c r="L165">
        <v>1.8723650000000007</v>
      </c>
      <c r="M165">
        <v>10901</v>
      </c>
      <c r="N165">
        <f t="shared" si="2"/>
        <v>1.9340825000000004</v>
      </c>
      <c r="P165">
        <v>10519</v>
      </c>
      <c r="Q165">
        <v>161</v>
      </c>
      <c r="R165">
        <v>2.9914987500000003</v>
      </c>
    </row>
    <row r="166" spans="6:18" x14ac:dyDescent="0.2">
      <c r="F166">
        <v>10902</v>
      </c>
      <c r="G166">
        <v>31</v>
      </c>
      <c r="H166">
        <v>2.1996000000000002</v>
      </c>
      <c r="J166">
        <v>10902</v>
      </c>
      <c r="K166">
        <v>31</v>
      </c>
      <c r="L166">
        <v>1.2843550000000001</v>
      </c>
      <c r="M166">
        <v>10902</v>
      </c>
      <c r="N166">
        <f t="shared" si="2"/>
        <v>1.7419775000000002</v>
      </c>
      <c r="P166">
        <v>10103</v>
      </c>
      <c r="Q166">
        <v>162</v>
      </c>
      <c r="R166">
        <v>5.0796100000000006</v>
      </c>
    </row>
    <row r="167" spans="6:18" x14ac:dyDescent="0.2">
      <c r="F167">
        <v>10903</v>
      </c>
      <c r="G167">
        <v>63</v>
      </c>
      <c r="H167">
        <v>1.9958</v>
      </c>
      <c r="J167">
        <v>10903</v>
      </c>
      <c r="K167">
        <v>63</v>
      </c>
      <c r="L167">
        <v>1.8723650000000007</v>
      </c>
      <c r="M167">
        <v>10903</v>
      </c>
      <c r="N167">
        <f t="shared" si="2"/>
        <v>1.9340825000000004</v>
      </c>
      <c r="P167">
        <v>10712</v>
      </c>
      <c r="Q167">
        <v>163</v>
      </c>
      <c r="R167">
        <v>2.5053887499999998</v>
      </c>
    </row>
    <row r="168" spans="6:18" x14ac:dyDescent="0.2">
      <c r="F168">
        <v>10904</v>
      </c>
      <c r="G168">
        <v>110</v>
      </c>
      <c r="H168">
        <v>6.0717999999999996</v>
      </c>
      <c r="J168">
        <v>10904</v>
      </c>
      <c r="K168">
        <v>110</v>
      </c>
      <c r="L168">
        <v>6.8704499999999999</v>
      </c>
      <c r="M168">
        <v>10904</v>
      </c>
      <c r="N168">
        <f t="shared" si="2"/>
        <v>6.4711249999999998</v>
      </c>
      <c r="P168">
        <v>10120</v>
      </c>
      <c r="Q168">
        <v>164</v>
      </c>
      <c r="R168">
        <v>3.3255975000000002</v>
      </c>
    </row>
    <row r="169" spans="6:18" x14ac:dyDescent="0.2">
      <c r="F169">
        <v>10905</v>
      </c>
      <c r="G169">
        <v>184</v>
      </c>
      <c r="H169">
        <v>4.0338000000000003</v>
      </c>
      <c r="J169">
        <v>10905</v>
      </c>
      <c r="K169">
        <v>184</v>
      </c>
      <c r="L169">
        <v>3.4893925000000001</v>
      </c>
      <c r="M169">
        <v>10905</v>
      </c>
      <c r="N169">
        <f t="shared" si="2"/>
        <v>3.7615962500000002</v>
      </c>
      <c r="P169">
        <v>10406</v>
      </c>
      <c r="Q169">
        <v>165</v>
      </c>
      <c r="R169">
        <v>3.59120375</v>
      </c>
    </row>
    <row r="170" spans="6:18" x14ac:dyDescent="0.2">
      <c r="F170">
        <v>10906</v>
      </c>
      <c r="G170">
        <v>16</v>
      </c>
      <c r="H170">
        <v>1.7920000000000003</v>
      </c>
      <c r="J170">
        <v>10906</v>
      </c>
      <c r="K170">
        <v>16</v>
      </c>
      <c r="L170">
        <v>2.460375</v>
      </c>
      <c r="M170">
        <v>10906</v>
      </c>
      <c r="N170">
        <f t="shared" si="2"/>
        <v>2.1261875000000003</v>
      </c>
      <c r="P170">
        <v>11007</v>
      </c>
      <c r="Q170">
        <v>166</v>
      </c>
      <c r="R170">
        <v>6.9288362499999998</v>
      </c>
    </row>
    <row r="171" spans="6:18" x14ac:dyDescent="0.2">
      <c r="F171">
        <v>10907</v>
      </c>
      <c r="G171">
        <v>201</v>
      </c>
      <c r="H171">
        <v>2.1996000000000002</v>
      </c>
      <c r="J171">
        <v>10907</v>
      </c>
      <c r="K171">
        <v>201</v>
      </c>
      <c r="L171">
        <v>2.9013825000000004</v>
      </c>
      <c r="M171">
        <v>10907</v>
      </c>
      <c r="N171">
        <f t="shared" si="2"/>
        <v>2.5504912500000003</v>
      </c>
      <c r="P171">
        <v>11101</v>
      </c>
      <c r="Q171">
        <v>167</v>
      </c>
      <c r="R171">
        <v>3.6713912500000001</v>
      </c>
    </row>
    <row r="172" spans="6:18" x14ac:dyDescent="0.2">
      <c r="F172">
        <v>10908</v>
      </c>
      <c r="G172">
        <v>55</v>
      </c>
      <c r="H172">
        <v>2.4034</v>
      </c>
      <c r="J172">
        <v>10908</v>
      </c>
      <c r="K172">
        <v>55</v>
      </c>
      <c r="L172">
        <v>4.0774025000000007</v>
      </c>
      <c r="M172">
        <v>10908</v>
      </c>
      <c r="N172">
        <f t="shared" si="2"/>
        <v>3.2404012500000006</v>
      </c>
      <c r="P172">
        <v>11111</v>
      </c>
      <c r="Q172">
        <v>168</v>
      </c>
      <c r="R172">
        <v>5.9616249999999997</v>
      </c>
    </row>
    <row r="173" spans="6:18" x14ac:dyDescent="0.2">
      <c r="F173">
        <v>10909</v>
      </c>
      <c r="G173">
        <v>4</v>
      </c>
      <c r="H173">
        <v>2.4034</v>
      </c>
      <c r="J173">
        <v>10909</v>
      </c>
      <c r="K173">
        <v>4</v>
      </c>
      <c r="L173">
        <v>2.0193675</v>
      </c>
      <c r="M173">
        <v>10909</v>
      </c>
      <c r="N173">
        <f t="shared" si="2"/>
        <v>2.21138375</v>
      </c>
      <c r="P173">
        <v>10810</v>
      </c>
      <c r="Q173">
        <v>169</v>
      </c>
      <c r="R173">
        <v>2.5504912500000003</v>
      </c>
    </row>
    <row r="174" spans="6:18" x14ac:dyDescent="0.2">
      <c r="F174">
        <v>10910</v>
      </c>
      <c r="G174">
        <v>202</v>
      </c>
      <c r="H174">
        <v>2.8110000000000004</v>
      </c>
      <c r="J174">
        <v>10910</v>
      </c>
      <c r="K174">
        <v>202</v>
      </c>
      <c r="L174">
        <v>2.9013825000000004</v>
      </c>
      <c r="M174">
        <v>10910</v>
      </c>
      <c r="N174">
        <f t="shared" si="2"/>
        <v>2.8561912500000002</v>
      </c>
      <c r="P174">
        <v>10801</v>
      </c>
      <c r="Q174">
        <v>170</v>
      </c>
      <c r="R174">
        <v>4.0839999999999996</v>
      </c>
    </row>
    <row r="175" spans="6:18" x14ac:dyDescent="0.2">
      <c r="F175">
        <v>10911</v>
      </c>
      <c r="G175">
        <v>102</v>
      </c>
      <c r="H175">
        <v>4.0338000000000003</v>
      </c>
      <c r="J175">
        <v>10911</v>
      </c>
      <c r="K175">
        <v>102</v>
      </c>
      <c r="L175">
        <v>3.7833975000000004</v>
      </c>
      <c r="M175">
        <v>10911</v>
      </c>
      <c r="N175">
        <f t="shared" si="2"/>
        <v>3.9085987500000003</v>
      </c>
      <c r="P175">
        <v>10620</v>
      </c>
      <c r="Q175">
        <v>171</v>
      </c>
      <c r="R175">
        <v>2.2848850000000001</v>
      </c>
    </row>
    <row r="176" spans="6:18" x14ac:dyDescent="0.2">
      <c r="F176">
        <v>10912</v>
      </c>
      <c r="G176">
        <v>7</v>
      </c>
      <c r="H176">
        <v>2.1996000000000002</v>
      </c>
      <c r="J176">
        <v>10912</v>
      </c>
      <c r="K176">
        <v>7</v>
      </c>
      <c r="L176">
        <v>3.9303999999999997</v>
      </c>
      <c r="M176">
        <v>10912</v>
      </c>
      <c r="N176">
        <f t="shared" si="2"/>
        <v>3.0649999999999999</v>
      </c>
      <c r="P176">
        <v>10511</v>
      </c>
      <c r="Q176">
        <v>172</v>
      </c>
      <c r="R176">
        <v>3.1451875</v>
      </c>
    </row>
    <row r="177" spans="6:18" x14ac:dyDescent="0.2">
      <c r="F177">
        <v>10913</v>
      </c>
      <c r="G177">
        <v>132</v>
      </c>
      <c r="H177">
        <v>2.1996000000000002</v>
      </c>
      <c r="J177">
        <v>10913</v>
      </c>
      <c r="K177">
        <v>132</v>
      </c>
      <c r="L177">
        <v>0.84334750000000014</v>
      </c>
      <c r="M177">
        <v>10913</v>
      </c>
      <c r="N177">
        <f t="shared" si="2"/>
        <v>1.5214737500000002</v>
      </c>
      <c r="P177">
        <v>10915</v>
      </c>
      <c r="Q177">
        <v>173</v>
      </c>
      <c r="R177">
        <v>2.7993937500000001</v>
      </c>
    </row>
    <row r="178" spans="6:18" x14ac:dyDescent="0.2">
      <c r="F178">
        <v>10914</v>
      </c>
      <c r="G178">
        <v>122</v>
      </c>
      <c r="H178">
        <v>2.8110000000000004</v>
      </c>
      <c r="J178">
        <v>10914</v>
      </c>
      <c r="K178">
        <v>122</v>
      </c>
      <c r="L178">
        <v>2.3133724999999998</v>
      </c>
      <c r="M178">
        <v>10914</v>
      </c>
      <c r="N178">
        <f t="shared" si="2"/>
        <v>2.5621862499999999</v>
      </c>
      <c r="P178">
        <v>10502</v>
      </c>
      <c r="Q178">
        <v>174</v>
      </c>
      <c r="R178">
        <v>3.0031937500000003</v>
      </c>
    </row>
    <row r="179" spans="6:18" x14ac:dyDescent="0.2">
      <c r="F179">
        <v>10915</v>
      </c>
      <c r="G179">
        <v>173</v>
      </c>
      <c r="H179">
        <v>2.4034</v>
      </c>
      <c r="J179">
        <v>10915</v>
      </c>
      <c r="K179">
        <v>173</v>
      </c>
      <c r="L179">
        <v>3.1953875000000007</v>
      </c>
      <c r="M179">
        <v>10915</v>
      </c>
      <c r="N179">
        <f t="shared" si="2"/>
        <v>2.7993937500000001</v>
      </c>
      <c r="P179">
        <v>10919</v>
      </c>
      <c r="Q179">
        <v>175</v>
      </c>
      <c r="R179">
        <v>3.2353925000000006</v>
      </c>
    </row>
    <row r="180" spans="6:18" x14ac:dyDescent="0.2">
      <c r="F180">
        <v>10916</v>
      </c>
      <c r="G180">
        <v>155</v>
      </c>
      <c r="H180">
        <v>2.4034</v>
      </c>
      <c r="J180">
        <v>10916</v>
      </c>
      <c r="K180">
        <v>155</v>
      </c>
      <c r="L180">
        <v>4.9594174999999998</v>
      </c>
      <c r="M180">
        <v>10916</v>
      </c>
      <c r="N180">
        <f t="shared" si="2"/>
        <v>3.6814087500000001</v>
      </c>
      <c r="P180">
        <v>10608</v>
      </c>
      <c r="Q180">
        <v>176</v>
      </c>
      <c r="R180">
        <v>3.2571050000000001</v>
      </c>
    </row>
    <row r="181" spans="6:18" x14ac:dyDescent="0.2">
      <c r="F181">
        <v>10917</v>
      </c>
      <c r="G181">
        <v>86</v>
      </c>
      <c r="H181">
        <v>1.7920000000000003</v>
      </c>
      <c r="J181">
        <v>10917</v>
      </c>
      <c r="K181">
        <v>86</v>
      </c>
      <c r="L181">
        <v>2.1663700000000006</v>
      </c>
      <c r="M181">
        <v>10917</v>
      </c>
      <c r="N181">
        <f t="shared" si="2"/>
        <v>1.9791850000000004</v>
      </c>
      <c r="P181">
        <v>10304</v>
      </c>
      <c r="Q181">
        <v>177</v>
      </c>
      <c r="R181">
        <v>4.2827912500000007</v>
      </c>
    </row>
    <row r="182" spans="6:18" x14ac:dyDescent="0.2">
      <c r="F182">
        <v>10918</v>
      </c>
      <c r="G182">
        <v>20</v>
      </c>
      <c r="H182">
        <v>1.9958</v>
      </c>
      <c r="J182">
        <v>10918</v>
      </c>
      <c r="K182">
        <v>20</v>
      </c>
      <c r="L182">
        <v>1.4313575000000003</v>
      </c>
      <c r="M182">
        <v>10918</v>
      </c>
      <c r="N182">
        <f t="shared" si="2"/>
        <v>1.7135787500000002</v>
      </c>
      <c r="P182">
        <v>11009</v>
      </c>
      <c r="Q182">
        <v>178</v>
      </c>
      <c r="R182">
        <v>4.2193075000000002</v>
      </c>
    </row>
    <row r="183" spans="6:18" x14ac:dyDescent="0.2">
      <c r="F183">
        <v>10919</v>
      </c>
      <c r="G183">
        <v>175</v>
      </c>
      <c r="H183">
        <v>3.4224000000000001</v>
      </c>
      <c r="J183">
        <v>10919</v>
      </c>
      <c r="K183">
        <v>175</v>
      </c>
      <c r="L183">
        <v>3.0483850000000006</v>
      </c>
      <c r="M183">
        <v>10919</v>
      </c>
      <c r="N183">
        <f t="shared" si="2"/>
        <v>3.2353925000000006</v>
      </c>
      <c r="P183">
        <v>10420</v>
      </c>
      <c r="Q183">
        <v>179</v>
      </c>
      <c r="R183">
        <v>3.0482962499999999</v>
      </c>
    </row>
    <row r="184" spans="6:18" x14ac:dyDescent="0.2">
      <c r="F184">
        <v>10920</v>
      </c>
      <c r="G184">
        <v>187</v>
      </c>
      <c r="H184">
        <v>4.0338000000000003</v>
      </c>
      <c r="J184">
        <v>10920</v>
      </c>
      <c r="K184">
        <v>187</v>
      </c>
      <c r="L184">
        <v>4.9594174999999998</v>
      </c>
      <c r="M184">
        <v>10920</v>
      </c>
      <c r="N184">
        <f t="shared" si="2"/>
        <v>4.49660875</v>
      </c>
      <c r="P184">
        <v>10806</v>
      </c>
      <c r="Q184">
        <v>180</v>
      </c>
      <c r="R184">
        <v>2.6072887500000004</v>
      </c>
    </row>
    <row r="185" spans="6:18" x14ac:dyDescent="0.2">
      <c r="F185">
        <v>11001</v>
      </c>
      <c r="G185">
        <v>49</v>
      </c>
      <c r="H185">
        <v>2.1996000000000002</v>
      </c>
      <c r="J185">
        <v>11001</v>
      </c>
      <c r="K185">
        <v>49</v>
      </c>
      <c r="L185">
        <v>1.7253625000000001</v>
      </c>
      <c r="M185">
        <v>11001</v>
      </c>
      <c r="N185">
        <f t="shared" si="2"/>
        <v>1.9624812500000002</v>
      </c>
      <c r="P185">
        <v>10505</v>
      </c>
      <c r="Q185">
        <v>181</v>
      </c>
      <c r="R185">
        <v>5.2767237500000004</v>
      </c>
    </row>
    <row r="186" spans="6:18" x14ac:dyDescent="0.2">
      <c r="F186">
        <v>11002</v>
      </c>
      <c r="G186">
        <v>92</v>
      </c>
      <c r="H186">
        <v>2.8110000000000004</v>
      </c>
      <c r="J186">
        <v>11002</v>
      </c>
      <c r="K186">
        <v>92</v>
      </c>
      <c r="L186">
        <v>3.6363950000000003</v>
      </c>
      <c r="M186">
        <v>11002</v>
      </c>
      <c r="N186">
        <f t="shared" si="2"/>
        <v>3.2236975000000001</v>
      </c>
      <c r="P186">
        <v>10318</v>
      </c>
      <c r="Q186">
        <v>182</v>
      </c>
      <c r="R186">
        <v>2.8728949999999998</v>
      </c>
    </row>
    <row r="187" spans="6:18" x14ac:dyDescent="0.2">
      <c r="F187">
        <v>11003</v>
      </c>
      <c r="G187">
        <v>198</v>
      </c>
      <c r="H187">
        <v>2.6072000000000002</v>
      </c>
      <c r="J187">
        <v>11003</v>
      </c>
      <c r="K187">
        <v>198</v>
      </c>
      <c r="L187">
        <v>3.4893925000000001</v>
      </c>
      <c r="M187">
        <v>11003</v>
      </c>
      <c r="N187">
        <f t="shared" si="2"/>
        <v>3.0482962499999999</v>
      </c>
      <c r="P187">
        <v>10609</v>
      </c>
      <c r="Q187">
        <v>183</v>
      </c>
      <c r="R187">
        <v>3.7499012500000006</v>
      </c>
    </row>
    <row r="188" spans="6:18" x14ac:dyDescent="0.2">
      <c r="F188">
        <v>11004</v>
      </c>
      <c r="G188">
        <v>96</v>
      </c>
      <c r="H188">
        <v>1.7920000000000003</v>
      </c>
      <c r="J188">
        <v>11004</v>
      </c>
      <c r="K188">
        <v>96</v>
      </c>
      <c r="L188">
        <v>3.0483850000000006</v>
      </c>
      <c r="M188">
        <v>11004</v>
      </c>
      <c r="N188">
        <f t="shared" si="2"/>
        <v>2.4201925000000006</v>
      </c>
      <c r="P188">
        <v>10905</v>
      </c>
      <c r="Q188">
        <v>184</v>
      </c>
      <c r="R188">
        <v>3.7615962500000002</v>
      </c>
    </row>
    <row r="189" spans="6:18" x14ac:dyDescent="0.2">
      <c r="F189">
        <v>11005</v>
      </c>
      <c r="G189">
        <v>57</v>
      </c>
      <c r="H189">
        <v>1.5882000000000001</v>
      </c>
      <c r="J189">
        <v>11005</v>
      </c>
      <c r="K189">
        <v>57</v>
      </c>
      <c r="L189">
        <v>2.0193675</v>
      </c>
      <c r="M189">
        <v>11005</v>
      </c>
      <c r="N189">
        <f t="shared" si="2"/>
        <v>1.80378375</v>
      </c>
      <c r="P189">
        <v>10316</v>
      </c>
      <c r="Q189">
        <v>185</v>
      </c>
      <c r="R189">
        <v>4.3212074999999999</v>
      </c>
    </row>
    <row r="190" spans="6:18" x14ac:dyDescent="0.2">
      <c r="F190">
        <v>11006</v>
      </c>
      <c r="G190">
        <v>1</v>
      </c>
      <c r="H190">
        <v>3.0148000000000001</v>
      </c>
      <c r="J190">
        <v>11006</v>
      </c>
      <c r="K190">
        <v>1</v>
      </c>
      <c r="L190">
        <v>4.3714075000000001</v>
      </c>
      <c r="M190">
        <v>11006</v>
      </c>
      <c r="N190">
        <f t="shared" si="2"/>
        <v>3.6931037500000001</v>
      </c>
      <c r="P190">
        <v>10308</v>
      </c>
      <c r="Q190">
        <v>186</v>
      </c>
      <c r="R190">
        <v>3.3489875000000002</v>
      </c>
    </row>
    <row r="191" spans="6:18" x14ac:dyDescent="0.2">
      <c r="F191">
        <v>11007</v>
      </c>
      <c r="G191">
        <v>166</v>
      </c>
      <c r="H191">
        <v>5.6642000000000001</v>
      </c>
      <c r="J191">
        <v>11007</v>
      </c>
      <c r="K191">
        <v>166</v>
      </c>
      <c r="L191">
        <v>8.1934725000000004</v>
      </c>
      <c r="M191">
        <v>11007</v>
      </c>
      <c r="N191">
        <f t="shared" si="2"/>
        <v>6.9288362499999998</v>
      </c>
      <c r="P191">
        <v>10920</v>
      </c>
      <c r="Q191">
        <v>187</v>
      </c>
      <c r="R191">
        <v>4.49660875</v>
      </c>
    </row>
    <row r="192" spans="6:18" x14ac:dyDescent="0.2">
      <c r="F192">
        <v>11008</v>
      </c>
      <c r="G192">
        <v>101</v>
      </c>
      <c r="H192">
        <v>2.1996000000000002</v>
      </c>
      <c r="J192">
        <v>11008</v>
      </c>
      <c r="K192">
        <v>101</v>
      </c>
      <c r="L192">
        <v>4.0774025000000007</v>
      </c>
      <c r="M192">
        <v>11008</v>
      </c>
      <c r="N192">
        <f t="shared" si="2"/>
        <v>3.1385012500000005</v>
      </c>
      <c r="P192">
        <v>10601</v>
      </c>
      <c r="Q192">
        <v>188</v>
      </c>
      <c r="R192">
        <v>5.1748237500000007</v>
      </c>
    </row>
    <row r="193" spans="6:18" x14ac:dyDescent="0.2">
      <c r="F193">
        <v>11009</v>
      </c>
      <c r="G193">
        <v>178</v>
      </c>
      <c r="H193">
        <v>3.6262000000000003</v>
      </c>
      <c r="J193">
        <v>11009</v>
      </c>
      <c r="K193">
        <v>178</v>
      </c>
      <c r="L193">
        <v>4.8124150000000006</v>
      </c>
      <c r="M193">
        <v>11009</v>
      </c>
      <c r="N193">
        <f t="shared" si="2"/>
        <v>4.2193075000000002</v>
      </c>
      <c r="P193">
        <v>10306</v>
      </c>
      <c r="Q193">
        <v>189</v>
      </c>
      <c r="R193">
        <v>4.9042087500000004</v>
      </c>
    </row>
    <row r="194" spans="6:18" x14ac:dyDescent="0.2">
      <c r="F194">
        <v>11010</v>
      </c>
      <c r="G194">
        <v>21</v>
      </c>
      <c r="H194">
        <v>1.7920000000000003</v>
      </c>
      <c r="J194">
        <v>11010</v>
      </c>
      <c r="K194">
        <v>21</v>
      </c>
      <c r="L194">
        <v>0.69634499999999999</v>
      </c>
      <c r="M194">
        <v>11010</v>
      </c>
      <c r="N194">
        <f t="shared" si="2"/>
        <v>1.2441725000000001</v>
      </c>
      <c r="P194">
        <v>10414</v>
      </c>
      <c r="Q194">
        <v>190</v>
      </c>
      <c r="R194">
        <v>3.0649999999999999</v>
      </c>
    </row>
    <row r="195" spans="6:18" x14ac:dyDescent="0.2">
      <c r="F195">
        <v>11011</v>
      </c>
      <c r="G195">
        <v>88</v>
      </c>
      <c r="H195">
        <v>1.9958</v>
      </c>
      <c r="J195">
        <v>11011</v>
      </c>
      <c r="K195">
        <v>88</v>
      </c>
      <c r="L195">
        <v>2.0193675</v>
      </c>
      <c r="M195">
        <v>11011</v>
      </c>
      <c r="N195">
        <f t="shared" si="2"/>
        <v>2.0075837500000002</v>
      </c>
      <c r="P195">
        <v>10106</v>
      </c>
      <c r="Q195">
        <v>191</v>
      </c>
      <c r="R195">
        <v>2.9747950000000003</v>
      </c>
    </row>
    <row r="196" spans="6:18" x14ac:dyDescent="0.2">
      <c r="F196">
        <v>11012</v>
      </c>
      <c r="G196">
        <v>142</v>
      </c>
      <c r="H196">
        <v>0.77300000000000002</v>
      </c>
      <c r="J196">
        <v>11012</v>
      </c>
      <c r="K196">
        <v>142</v>
      </c>
      <c r="L196">
        <v>-3.8667499999999633E-2</v>
      </c>
      <c r="M196">
        <v>11012</v>
      </c>
      <c r="N196">
        <f t="shared" si="2"/>
        <v>0.36716625000000019</v>
      </c>
      <c r="P196">
        <v>10716</v>
      </c>
      <c r="Q196">
        <v>192</v>
      </c>
      <c r="R196">
        <v>4.5133125000000005</v>
      </c>
    </row>
    <row r="197" spans="6:18" x14ac:dyDescent="0.2">
      <c r="F197">
        <v>11013</v>
      </c>
      <c r="G197">
        <v>85</v>
      </c>
      <c r="H197">
        <v>1.7920000000000003</v>
      </c>
      <c r="J197">
        <v>11013</v>
      </c>
      <c r="K197">
        <v>85</v>
      </c>
      <c r="L197">
        <v>1.7253625000000001</v>
      </c>
      <c r="M197">
        <v>11013</v>
      </c>
      <c r="N197">
        <f t="shared" si="2"/>
        <v>1.7586812500000002</v>
      </c>
      <c r="P197">
        <v>10808</v>
      </c>
      <c r="Q197">
        <v>193</v>
      </c>
      <c r="R197">
        <v>5.7010275000000004</v>
      </c>
    </row>
    <row r="198" spans="6:18" x14ac:dyDescent="0.2">
      <c r="F198">
        <v>11014</v>
      </c>
      <c r="G198">
        <v>15</v>
      </c>
      <c r="H198">
        <v>1.9958</v>
      </c>
      <c r="J198">
        <v>11014</v>
      </c>
      <c r="K198">
        <v>15</v>
      </c>
      <c r="L198">
        <v>2.0193675</v>
      </c>
      <c r="M198">
        <v>11014</v>
      </c>
      <c r="N198">
        <f t="shared" ref="N198:N224" si="3">(H198+L198)/2</f>
        <v>2.0075837500000002</v>
      </c>
      <c r="P198">
        <v>10820</v>
      </c>
      <c r="Q198">
        <v>194</v>
      </c>
      <c r="R198">
        <v>4.2310025000000007</v>
      </c>
    </row>
    <row r="199" spans="6:18" x14ac:dyDescent="0.2">
      <c r="F199">
        <v>11015</v>
      </c>
      <c r="G199">
        <v>148</v>
      </c>
      <c r="H199">
        <v>1.5882000000000001</v>
      </c>
      <c r="J199">
        <v>11015</v>
      </c>
      <c r="K199">
        <v>148</v>
      </c>
      <c r="L199">
        <v>3.6363950000000003</v>
      </c>
      <c r="M199">
        <v>11015</v>
      </c>
      <c r="N199">
        <f t="shared" si="3"/>
        <v>2.6122975000000004</v>
      </c>
      <c r="P199">
        <v>10210</v>
      </c>
      <c r="Q199">
        <v>195</v>
      </c>
      <c r="R199">
        <v>3.6480012500000005</v>
      </c>
    </row>
    <row r="200" spans="6:18" x14ac:dyDescent="0.2">
      <c r="F200">
        <v>11016</v>
      </c>
      <c r="G200">
        <v>202</v>
      </c>
      <c r="H200">
        <v>2.4034</v>
      </c>
      <c r="J200">
        <v>11016</v>
      </c>
      <c r="K200">
        <v>202</v>
      </c>
      <c r="L200">
        <v>4.5184100000000003</v>
      </c>
      <c r="M200">
        <v>11016</v>
      </c>
      <c r="N200">
        <f t="shared" si="3"/>
        <v>3.4609050000000003</v>
      </c>
      <c r="P200">
        <v>10416</v>
      </c>
      <c r="Q200">
        <v>196</v>
      </c>
      <c r="R200">
        <v>3.8685050000000003</v>
      </c>
    </row>
    <row r="201" spans="6:18" x14ac:dyDescent="0.2">
      <c r="F201">
        <v>11017</v>
      </c>
      <c r="G201">
        <v>59</v>
      </c>
      <c r="H201">
        <v>2.6072000000000002</v>
      </c>
      <c r="J201">
        <v>11017</v>
      </c>
      <c r="K201">
        <v>59</v>
      </c>
      <c r="L201">
        <v>2.460375</v>
      </c>
      <c r="M201">
        <v>11017</v>
      </c>
      <c r="N201">
        <f t="shared" si="3"/>
        <v>2.5337874999999999</v>
      </c>
      <c r="P201">
        <v>10315</v>
      </c>
      <c r="Q201">
        <v>197</v>
      </c>
      <c r="R201">
        <v>4.525007500000001</v>
      </c>
    </row>
    <row r="202" spans="6:18" x14ac:dyDescent="0.2">
      <c r="F202">
        <v>11018</v>
      </c>
      <c r="G202">
        <v>105</v>
      </c>
      <c r="H202">
        <v>2.6072000000000002</v>
      </c>
      <c r="J202">
        <v>11018</v>
      </c>
      <c r="K202">
        <v>105</v>
      </c>
      <c r="L202">
        <v>3.4893925000000001</v>
      </c>
      <c r="M202">
        <v>11018</v>
      </c>
      <c r="N202">
        <f t="shared" si="3"/>
        <v>3.0482962499999999</v>
      </c>
      <c r="P202">
        <v>11003</v>
      </c>
      <c r="Q202">
        <v>198</v>
      </c>
      <c r="R202">
        <v>3.0482962499999999</v>
      </c>
    </row>
    <row r="203" spans="6:18" x14ac:dyDescent="0.2">
      <c r="F203">
        <v>11019</v>
      </c>
      <c r="G203">
        <v>201</v>
      </c>
      <c r="H203">
        <v>1.7920000000000003</v>
      </c>
      <c r="J203">
        <v>11019</v>
      </c>
      <c r="K203">
        <v>201</v>
      </c>
      <c r="L203">
        <v>2.0193675</v>
      </c>
      <c r="M203">
        <v>11019</v>
      </c>
      <c r="N203">
        <f t="shared" si="3"/>
        <v>1.9056837500000001</v>
      </c>
      <c r="P203">
        <v>10104</v>
      </c>
      <c r="Q203">
        <v>201</v>
      </c>
      <c r="R203">
        <v>3.2971987500000006</v>
      </c>
    </row>
    <row r="204" spans="6:18" x14ac:dyDescent="0.2">
      <c r="F204">
        <v>11020</v>
      </c>
      <c r="G204">
        <v>153</v>
      </c>
      <c r="H204">
        <v>2.4034</v>
      </c>
      <c r="J204">
        <v>11020</v>
      </c>
      <c r="K204">
        <v>153</v>
      </c>
      <c r="L204">
        <v>3.34239</v>
      </c>
      <c r="M204">
        <v>11020</v>
      </c>
      <c r="N204">
        <f t="shared" si="3"/>
        <v>2.8728949999999998</v>
      </c>
      <c r="P204">
        <v>10214</v>
      </c>
      <c r="Q204">
        <v>201</v>
      </c>
      <c r="R204">
        <v>2.3750900000000001</v>
      </c>
    </row>
    <row r="205" spans="6:18" x14ac:dyDescent="0.2">
      <c r="F205">
        <v>11101</v>
      </c>
      <c r="G205">
        <v>167</v>
      </c>
      <c r="H205">
        <v>4.4413999999999998</v>
      </c>
      <c r="J205">
        <v>11101</v>
      </c>
      <c r="K205">
        <v>167</v>
      </c>
      <c r="L205">
        <v>2.9013825000000004</v>
      </c>
      <c r="M205">
        <v>11101</v>
      </c>
      <c r="N205">
        <f t="shared" si="3"/>
        <v>3.6713912500000001</v>
      </c>
      <c r="P205">
        <v>10302</v>
      </c>
      <c r="Q205">
        <v>201</v>
      </c>
      <c r="R205">
        <v>2.4318875000000002</v>
      </c>
    </row>
    <row r="206" spans="6:18" x14ac:dyDescent="0.2">
      <c r="F206">
        <v>11102</v>
      </c>
      <c r="G206">
        <v>202</v>
      </c>
      <c r="H206">
        <v>2.8110000000000004</v>
      </c>
      <c r="J206">
        <v>11102</v>
      </c>
      <c r="K206">
        <v>202</v>
      </c>
      <c r="L206">
        <v>2.460375</v>
      </c>
      <c r="M206">
        <v>11102</v>
      </c>
      <c r="N206">
        <f t="shared" si="3"/>
        <v>2.6356875000000004</v>
      </c>
      <c r="P206">
        <v>10413</v>
      </c>
      <c r="Q206">
        <v>201</v>
      </c>
      <c r="R206">
        <v>2.0359825000000003</v>
      </c>
    </row>
    <row r="207" spans="6:18" x14ac:dyDescent="0.2">
      <c r="F207">
        <v>11103</v>
      </c>
      <c r="G207">
        <v>134</v>
      </c>
      <c r="H207">
        <v>2.4034</v>
      </c>
      <c r="J207">
        <v>11103</v>
      </c>
      <c r="K207">
        <v>134</v>
      </c>
      <c r="L207">
        <v>2.9013825000000004</v>
      </c>
      <c r="M207">
        <v>11103</v>
      </c>
      <c r="N207">
        <f t="shared" si="3"/>
        <v>2.65239125</v>
      </c>
      <c r="P207">
        <v>10508</v>
      </c>
      <c r="Q207">
        <v>201</v>
      </c>
      <c r="R207">
        <v>2.6239925000000004</v>
      </c>
    </row>
    <row r="208" spans="6:18" x14ac:dyDescent="0.2">
      <c r="F208">
        <v>11104</v>
      </c>
      <c r="G208">
        <v>152</v>
      </c>
      <c r="H208">
        <v>2.4034</v>
      </c>
      <c r="J208">
        <v>11104</v>
      </c>
      <c r="K208">
        <v>152</v>
      </c>
      <c r="L208">
        <v>1.8723650000000007</v>
      </c>
      <c r="M208">
        <v>11104</v>
      </c>
      <c r="N208">
        <f t="shared" si="3"/>
        <v>2.1378825000000004</v>
      </c>
      <c r="P208">
        <v>10613</v>
      </c>
      <c r="Q208">
        <v>201</v>
      </c>
      <c r="R208">
        <v>2.5053887499999998</v>
      </c>
    </row>
    <row r="209" spans="6:18" x14ac:dyDescent="0.2">
      <c r="F209">
        <v>11105</v>
      </c>
      <c r="G209">
        <v>2</v>
      </c>
      <c r="H209">
        <v>3.6262000000000003</v>
      </c>
      <c r="J209">
        <v>11105</v>
      </c>
      <c r="K209">
        <v>2</v>
      </c>
      <c r="L209">
        <v>3.1953875000000007</v>
      </c>
      <c r="M209">
        <v>11105</v>
      </c>
      <c r="N209">
        <f t="shared" si="3"/>
        <v>3.4107937500000007</v>
      </c>
      <c r="P209">
        <v>10715</v>
      </c>
      <c r="Q209">
        <v>201</v>
      </c>
      <c r="R209">
        <v>2.3750900000000001</v>
      </c>
    </row>
    <row r="210" spans="6:18" x14ac:dyDescent="0.2">
      <c r="F210">
        <v>11106</v>
      </c>
      <c r="G210">
        <v>109</v>
      </c>
      <c r="H210">
        <v>3.4224000000000001</v>
      </c>
      <c r="J210">
        <v>11106</v>
      </c>
      <c r="K210">
        <v>109</v>
      </c>
      <c r="L210">
        <v>1.7253625000000001</v>
      </c>
      <c r="M210">
        <v>11106</v>
      </c>
      <c r="N210">
        <f t="shared" si="3"/>
        <v>2.5738812500000003</v>
      </c>
      <c r="P210">
        <v>10816</v>
      </c>
      <c r="Q210">
        <v>201</v>
      </c>
      <c r="R210">
        <v>2.8728949999999998</v>
      </c>
    </row>
    <row r="211" spans="6:18" x14ac:dyDescent="0.2">
      <c r="F211">
        <v>11107</v>
      </c>
      <c r="G211">
        <v>83</v>
      </c>
      <c r="H211">
        <v>1.9958</v>
      </c>
      <c r="J211">
        <v>11107</v>
      </c>
      <c r="K211">
        <v>83</v>
      </c>
      <c r="L211">
        <v>2.6073775000000001</v>
      </c>
      <c r="M211">
        <v>11107</v>
      </c>
      <c r="N211">
        <f t="shared" si="3"/>
        <v>2.3015887500000001</v>
      </c>
      <c r="P211">
        <v>10907</v>
      </c>
      <c r="Q211">
        <v>201</v>
      </c>
      <c r="R211">
        <v>2.5504912500000003</v>
      </c>
    </row>
    <row r="212" spans="6:18" x14ac:dyDescent="0.2">
      <c r="F212">
        <v>11108</v>
      </c>
      <c r="G212">
        <v>39</v>
      </c>
      <c r="H212">
        <v>1.5882000000000001</v>
      </c>
      <c r="J212">
        <v>11108</v>
      </c>
      <c r="K212">
        <v>39</v>
      </c>
      <c r="L212">
        <v>0.84334750000000014</v>
      </c>
      <c r="M212">
        <v>11108</v>
      </c>
      <c r="N212">
        <f t="shared" si="3"/>
        <v>1.2157737500000001</v>
      </c>
      <c r="P212">
        <v>11019</v>
      </c>
      <c r="Q212">
        <v>201</v>
      </c>
      <c r="R212">
        <v>1.9056837500000001</v>
      </c>
    </row>
    <row r="213" spans="6:18" x14ac:dyDescent="0.2">
      <c r="F213">
        <v>11109</v>
      </c>
      <c r="G213">
        <v>9</v>
      </c>
      <c r="H213">
        <v>1.9958</v>
      </c>
      <c r="J213">
        <v>11109</v>
      </c>
      <c r="K213">
        <v>9</v>
      </c>
      <c r="L213">
        <v>0.10833500000000029</v>
      </c>
      <c r="M213">
        <v>11109</v>
      </c>
      <c r="N213">
        <f t="shared" si="3"/>
        <v>1.0520675000000002</v>
      </c>
      <c r="P213">
        <v>11117</v>
      </c>
      <c r="Q213">
        <v>201</v>
      </c>
      <c r="R213">
        <v>2.5053887499999998</v>
      </c>
    </row>
    <row r="214" spans="6:18" x14ac:dyDescent="0.2">
      <c r="F214">
        <v>11110</v>
      </c>
      <c r="G214">
        <v>147</v>
      </c>
      <c r="H214">
        <v>4.2376000000000005</v>
      </c>
      <c r="J214">
        <v>11110</v>
      </c>
      <c r="K214">
        <v>147</v>
      </c>
      <c r="L214">
        <v>2.6073775000000001</v>
      </c>
      <c r="M214">
        <v>11110</v>
      </c>
      <c r="N214">
        <f t="shared" si="3"/>
        <v>3.4224887500000003</v>
      </c>
      <c r="P214">
        <v>10115</v>
      </c>
      <c r="Q214">
        <v>202</v>
      </c>
      <c r="R214">
        <v>2.9747950000000003</v>
      </c>
    </row>
    <row r="215" spans="6:18" x14ac:dyDescent="0.2">
      <c r="F215">
        <v>11111</v>
      </c>
      <c r="G215">
        <v>168</v>
      </c>
      <c r="H215">
        <v>5.0527999999999995</v>
      </c>
      <c r="J215">
        <v>11111</v>
      </c>
      <c r="K215">
        <v>168</v>
      </c>
      <c r="L215">
        <v>6.8704499999999999</v>
      </c>
      <c r="M215">
        <v>11111</v>
      </c>
      <c r="N215">
        <f t="shared" si="3"/>
        <v>5.9616249999999997</v>
      </c>
      <c r="P215">
        <v>10205</v>
      </c>
      <c r="Q215">
        <v>202</v>
      </c>
      <c r="R215">
        <v>3.3874037499999998</v>
      </c>
    </row>
    <row r="216" spans="6:18" x14ac:dyDescent="0.2">
      <c r="F216">
        <v>11112</v>
      </c>
      <c r="G216">
        <v>160</v>
      </c>
      <c r="H216">
        <v>4.4413999999999998</v>
      </c>
      <c r="J216">
        <v>11112</v>
      </c>
      <c r="K216">
        <v>160</v>
      </c>
      <c r="L216">
        <v>5.4004250000000003</v>
      </c>
      <c r="M216">
        <v>11112</v>
      </c>
      <c r="N216">
        <f t="shared" si="3"/>
        <v>4.9209125</v>
      </c>
      <c r="P216">
        <v>10312</v>
      </c>
      <c r="Q216">
        <v>202</v>
      </c>
      <c r="R216">
        <v>2.5621862499999999</v>
      </c>
    </row>
    <row r="217" spans="6:18" x14ac:dyDescent="0.2">
      <c r="F217">
        <v>11113</v>
      </c>
      <c r="G217">
        <v>60</v>
      </c>
      <c r="H217">
        <v>3.83</v>
      </c>
      <c r="J217">
        <v>11113</v>
      </c>
      <c r="K217">
        <v>60</v>
      </c>
      <c r="L217">
        <v>3.0483850000000006</v>
      </c>
      <c r="M217">
        <v>11113</v>
      </c>
      <c r="N217">
        <f t="shared" si="3"/>
        <v>3.4391925000000003</v>
      </c>
      <c r="P217">
        <v>10407</v>
      </c>
      <c r="Q217">
        <v>202</v>
      </c>
      <c r="R217">
        <v>4.3896999999999995</v>
      </c>
    </row>
    <row r="218" spans="6:18" x14ac:dyDescent="0.2">
      <c r="F218">
        <v>11114</v>
      </c>
      <c r="G218">
        <v>157</v>
      </c>
      <c r="H218">
        <v>3.0148000000000001</v>
      </c>
      <c r="J218">
        <v>11114</v>
      </c>
      <c r="K218">
        <v>157</v>
      </c>
      <c r="L218">
        <v>3.7833975000000004</v>
      </c>
      <c r="M218">
        <v>11114</v>
      </c>
      <c r="N218">
        <f t="shared" si="3"/>
        <v>3.3990987500000003</v>
      </c>
      <c r="P218">
        <v>10514</v>
      </c>
      <c r="Q218">
        <v>202</v>
      </c>
      <c r="R218">
        <v>3.4492100000000008</v>
      </c>
    </row>
    <row r="219" spans="6:18" x14ac:dyDescent="0.2">
      <c r="F219">
        <v>11115</v>
      </c>
      <c r="G219">
        <v>62</v>
      </c>
      <c r="H219">
        <v>2.1996000000000002</v>
      </c>
      <c r="J219">
        <v>11115</v>
      </c>
      <c r="K219">
        <v>62</v>
      </c>
      <c r="L219">
        <v>1.8723650000000007</v>
      </c>
      <c r="M219">
        <v>11115</v>
      </c>
      <c r="N219">
        <f t="shared" si="3"/>
        <v>2.0359825000000003</v>
      </c>
      <c r="P219">
        <v>10604</v>
      </c>
      <c r="Q219">
        <v>202</v>
      </c>
      <c r="R219">
        <v>3.4609050000000003</v>
      </c>
    </row>
    <row r="220" spans="6:18" x14ac:dyDescent="0.2">
      <c r="F220">
        <v>11116</v>
      </c>
      <c r="G220">
        <v>81</v>
      </c>
      <c r="H220">
        <v>1.5882000000000001</v>
      </c>
      <c r="J220">
        <v>11116</v>
      </c>
      <c r="K220">
        <v>81</v>
      </c>
      <c r="L220">
        <v>2.0193675</v>
      </c>
      <c r="M220">
        <v>11116</v>
      </c>
      <c r="N220">
        <f t="shared" si="3"/>
        <v>1.80378375</v>
      </c>
      <c r="P220">
        <v>10702</v>
      </c>
      <c r="Q220">
        <v>202</v>
      </c>
      <c r="R220">
        <v>3.1167887500000004</v>
      </c>
    </row>
    <row r="221" spans="6:18" x14ac:dyDescent="0.2">
      <c r="F221">
        <v>11117</v>
      </c>
      <c r="G221">
        <v>201</v>
      </c>
      <c r="H221">
        <v>2.4034</v>
      </c>
      <c r="J221">
        <v>11117</v>
      </c>
      <c r="K221">
        <v>201</v>
      </c>
      <c r="L221">
        <v>2.6073775000000001</v>
      </c>
      <c r="M221">
        <v>11117</v>
      </c>
      <c r="N221">
        <f t="shared" si="3"/>
        <v>2.5053887499999998</v>
      </c>
      <c r="P221">
        <v>10817</v>
      </c>
      <c r="Q221">
        <v>202</v>
      </c>
      <c r="R221">
        <v>3.9988037500000004</v>
      </c>
    </row>
    <row r="222" spans="6:18" x14ac:dyDescent="0.2">
      <c r="F222">
        <v>11118</v>
      </c>
      <c r="G222">
        <v>65</v>
      </c>
      <c r="H222">
        <v>2.4034</v>
      </c>
      <c r="J222">
        <v>11118</v>
      </c>
      <c r="K222">
        <v>65</v>
      </c>
      <c r="L222">
        <v>2.460375</v>
      </c>
      <c r="M222">
        <v>11118</v>
      </c>
      <c r="N222">
        <f t="shared" si="3"/>
        <v>2.4318875000000002</v>
      </c>
      <c r="P222">
        <v>10910</v>
      </c>
      <c r="Q222">
        <v>202</v>
      </c>
      <c r="R222">
        <v>2.8561912500000002</v>
      </c>
    </row>
    <row r="223" spans="6:18" x14ac:dyDescent="0.2">
      <c r="F223">
        <v>11119</v>
      </c>
      <c r="G223">
        <v>30</v>
      </c>
      <c r="H223">
        <v>1.7920000000000003</v>
      </c>
      <c r="J223">
        <v>11119</v>
      </c>
      <c r="K223">
        <v>30</v>
      </c>
      <c r="L223">
        <v>1.8723650000000007</v>
      </c>
      <c r="M223">
        <v>11119</v>
      </c>
      <c r="N223">
        <f t="shared" si="3"/>
        <v>1.8321825000000005</v>
      </c>
      <c r="P223">
        <v>11016</v>
      </c>
      <c r="Q223">
        <v>202</v>
      </c>
      <c r="R223">
        <v>3.4609050000000003</v>
      </c>
    </row>
    <row r="224" spans="6:18" x14ac:dyDescent="0.2">
      <c r="F224">
        <v>11120</v>
      </c>
      <c r="G224">
        <v>144</v>
      </c>
      <c r="H224">
        <v>1.9958</v>
      </c>
      <c r="J224">
        <v>11120</v>
      </c>
      <c r="K224">
        <v>144</v>
      </c>
      <c r="L224">
        <v>2.0193675</v>
      </c>
      <c r="M224">
        <v>11120</v>
      </c>
      <c r="N224">
        <f t="shared" si="3"/>
        <v>2.0075837500000002</v>
      </c>
      <c r="P224">
        <v>11102</v>
      </c>
      <c r="Q224">
        <v>202</v>
      </c>
      <c r="R224">
        <v>2.6356875000000004</v>
      </c>
    </row>
  </sheetData>
  <sortState xmlns:xlrd2="http://schemas.microsoft.com/office/spreadsheetml/2017/richdata2" ref="P5:R224">
    <sortCondition ref="Q5:Q2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99-6C43-4D68-A9DA-151B2C68E590}">
  <dimension ref="A2:AE223"/>
  <sheetViews>
    <sheetView topLeftCell="H1" workbookViewId="0">
      <selection activeCell="Q80" sqref="Q80:AE80"/>
    </sheetView>
  </sheetViews>
  <sheetFormatPr baseColWidth="10" defaultColWidth="8.83203125" defaultRowHeight="15" x14ac:dyDescent="0.2"/>
  <sheetData>
    <row r="2" spans="2:31" x14ac:dyDescent="0.2">
      <c r="B2" t="s">
        <v>23</v>
      </c>
      <c r="E2" t="s">
        <v>24</v>
      </c>
      <c r="H2" t="s">
        <v>33</v>
      </c>
      <c r="K2" t="s">
        <v>35</v>
      </c>
      <c r="N2" t="s">
        <v>37</v>
      </c>
      <c r="S2" t="s">
        <v>23</v>
      </c>
      <c r="V2" t="s">
        <v>41</v>
      </c>
      <c r="Y2" t="s">
        <v>42</v>
      </c>
      <c r="AB2" t="s">
        <v>44</v>
      </c>
      <c r="AE2" t="s">
        <v>43</v>
      </c>
    </row>
    <row r="3" spans="2:31" ht="16" thickBot="1" x14ac:dyDescent="0.25"/>
    <row r="4" spans="2:31" ht="20" thickBot="1" x14ac:dyDescent="0.25">
      <c r="B4" s="21">
        <v>37.4</v>
      </c>
      <c r="C4" s="22">
        <v>10101</v>
      </c>
      <c r="E4" s="21">
        <v>20.5</v>
      </c>
      <c r="F4" s="22">
        <v>10101</v>
      </c>
      <c r="H4" s="21">
        <v>22</v>
      </c>
      <c r="I4" s="22">
        <v>10101</v>
      </c>
      <c r="K4" s="21">
        <v>25</v>
      </c>
      <c r="L4" s="22">
        <v>10101</v>
      </c>
      <c r="N4" s="21">
        <v>13.2</v>
      </c>
      <c r="O4" s="22">
        <v>10101</v>
      </c>
      <c r="Q4">
        <v>10101</v>
      </c>
      <c r="S4">
        <f>B4*43560*0.2/2000/60</f>
        <v>2.7152400000000005</v>
      </c>
      <c r="V4">
        <f>E4*43560*0.2/2000/60</f>
        <v>1.4883</v>
      </c>
      <c r="Y4">
        <f>H4*43560*0.2/2000/60</f>
        <v>1.5972</v>
      </c>
      <c r="AB4">
        <f>K4*43560*0.2/2000/60</f>
        <v>1.8150000000000002</v>
      </c>
      <c r="AE4">
        <f>N4*43560*0.2/2000/60</f>
        <v>0.95832000000000006</v>
      </c>
    </row>
    <row r="5" spans="2:31" ht="20" thickBot="1" x14ac:dyDescent="0.25">
      <c r="B5" s="23">
        <v>30</v>
      </c>
      <c r="C5" s="24">
        <v>10105</v>
      </c>
      <c r="E5" s="23">
        <v>9.6999999999999993</v>
      </c>
      <c r="F5" s="24">
        <v>10105</v>
      </c>
      <c r="H5" s="23">
        <v>16.100000000000001</v>
      </c>
      <c r="I5" s="24">
        <v>10105</v>
      </c>
      <c r="K5" s="23">
        <v>23</v>
      </c>
      <c r="L5" s="24">
        <v>10105</v>
      </c>
      <c r="N5" s="23">
        <v>6.9</v>
      </c>
      <c r="O5" s="24">
        <v>10105</v>
      </c>
      <c r="Q5">
        <v>10105</v>
      </c>
      <c r="S5">
        <f t="shared" ref="S5:S68" si="0">B5*43560*0.2/2000/60</f>
        <v>2.1779999999999999</v>
      </c>
      <c r="V5">
        <f t="shared" ref="V5:V68" si="1">E5*43560*0.2/2000/60</f>
        <v>0.70421999999999996</v>
      </c>
      <c r="Y5">
        <f t="shared" ref="Y5:Y68" si="2">H5*43560*0.2/2000/60</f>
        <v>1.1688600000000002</v>
      </c>
      <c r="AB5">
        <f t="shared" ref="AB5:AB68" si="3">K5*43560*0.2/2000/60</f>
        <v>1.6698</v>
      </c>
      <c r="AE5">
        <f t="shared" ref="AE5:AE68" si="4">N5*43560*0.2/2000/60</f>
        <v>0.50094000000000005</v>
      </c>
    </row>
    <row r="6" spans="2:31" ht="20" thickBot="1" x14ac:dyDescent="0.25">
      <c r="B6" s="23">
        <v>22.8</v>
      </c>
      <c r="C6" s="24">
        <v>10109</v>
      </c>
      <c r="E6" s="23">
        <v>10.3</v>
      </c>
      <c r="F6" s="24">
        <v>10109</v>
      </c>
      <c r="H6" s="23">
        <v>13.7</v>
      </c>
      <c r="I6" s="24">
        <v>10109</v>
      </c>
      <c r="K6" s="23">
        <v>22.2</v>
      </c>
      <c r="L6" s="24">
        <v>10109</v>
      </c>
      <c r="N6" s="23">
        <v>5.4</v>
      </c>
      <c r="O6" s="24">
        <v>10109</v>
      </c>
      <c r="Q6">
        <v>10109</v>
      </c>
      <c r="S6">
        <f t="shared" si="0"/>
        <v>1.6552800000000001</v>
      </c>
      <c r="V6">
        <f t="shared" si="1"/>
        <v>0.74778000000000022</v>
      </c>
      <c r="Y6">
        <f>H6*43560*0.2/2000/60</f>
        <v>0.99462000000000006</v>
      </c>
      <c r="AB6">
        <f t="shared" si="3"/>
        <v>1.6117200000000003</v>
      </c>
      <c r="AE6">
        <f t="shared" si="4"/>
        <v>0.39204000000000006</v>
      </c>
    </row>
    <row r="7" spans="2:31" ht="20" thickBot="1" x14ac:dyDescent="0.25">
      <c r="B7" s="23">
        <v>22.3</v>
      </c>
      <c r="C7" s="24">
        <v>10113</v>
      </c>
      <c r="E7" s="23">
        <v>8.6</v>
      </c>
      <c r="F7" s="24">
        <v>10113</v>
      </c>
      <c r="H7" s="23">
        <v>13.1</v>
      </c>
      <c r="I7" s="24">
        <v>10113</v>
      </c>
      <c r="K7" s="23">
        <v>21</v>
      </c>
      <c r="L7" s="24">
        <v>10113</v>
      </c>
      <c r="N7" s="23">
        <v>6</v>
      </c>
      <c r="O7" s="24">
        <v>10113</v>
      </c>
      <c r="Q7">
        <v>10113</v>
      </c>
      <c r="S7">
        <f t="shared" si="0"/>
        <v>1.6189800000000001</v>
      </c>
      <c r="V7">
        <f t="shared" si="1"/>
        <v>0.62435999999999992</v>
      </c>
      <c r="Y7">
        <f t="shared" si="2"/>
        <v>0.95106000000000013</v>
      </c>
      <c r="AB7">
        <f t="shared" si="3"/>
        <v>1.5246</v>
      </c>
      <c r="AE7">
        <f t="shared" si="4"/>
        <v>0.43559999999999999</v>
      </c>
    </row>
    <row r="8" spans="2:31" ht="19" thickBot="1" x14ac:dyDescent="0.25">
      <c r="B8" s="16">
        <v>22.7</v>
      </c>
      <c r="C8" s="20">
        <v>10117</v>
      </c>
      <c r="E8" s="16">
        <v>7.2</v>
      </c>
      <c r="F8" s="20">
        <v>10117</v>
      </c>
      <c r="H8" s="16">
        <v>12</v>
      </c>
      <c r="I8" s="20">
        <v>10117</v>
      </c>
      <c r="K8" s="16">
        <v>19.8</v>
      </c>
      <c r="L8" s="20">
        <v>10117</v>
      </c>
      <c r="N8" s="16">
        <v>3</v>
      </c>
      <c r="O8" s="20">
        <v>10117</v>
      </c>
      <c r="Q8">
        <v>10117</v>
      </c>
      <c r="S8">
        <f t="shared" si="0"/>
        <v>1.64802</v>
      </c>
      <c r="V8">
        <f t="shared" si="1"/>
        <v>0.52271999999999996</v>
      </c>
      <c r="Y8">
        <f t="shared" si="2"/>
        <v>0.87119999999999997</v>
      </c>
      <c r="AB8">
        <f t="shared" si="3"/>
        <v>1.4374800000000001</v>
      </c>
      <c r="AE8">
        <f t="shared" si="4"/>
        <v>0.21779999999999999</v>
      </c>
    </row>
    <row r="9" spans="2:31" ht="20" thickBot="1" x14ac:dyDescent="0.25">
      <c r="B9" s="21">
        <v>27</v>
      </c>
      <c r="C9" s="22">
        <v>10201</v>
      </c>
      <c r="E9" s="21">
        <v>14.4</v>
      </c>
      <c r="F9" s="22">
        <v>10201</v>
      </c>
      <c r="H9" s="21">
        <v>15.7</v>
      </c>
      <c r="I9" s="22">
        <v>10201</v>
      </c>
      <c r="K9" s="21">
        <v>23.4</v>
      </c>
      <c r="L9" s="22">
        <v>10201</v>
      </c>
      <c r="N9" s="21">
        <v>5.5</v>
      </c>
      <c r="O9" s="22">
        <v>10201</v>
      </c>
      <c r="Q9">
        <v>10201</v>
      </c>
      <c r="S9">
        <f t="shared" si="0"/>
        <v>1.9601999999999999</v>
      </c>
      <c r="V9">
        <f t="shared" si="1"/>
        <v>1.0454399999999999</v>
      </c>
      <c r="Y9">
        <f t="shared" si="2"/>
        <v>1.1398200000000001</v>
      </c>
      <c r="AB9">
        <f t="shared" si="3"/>
        <v>1.6988399999999999</v>
      </c>
      <c r="AE9">
        <f t="shared" si="4"/>
        <v>0.39929999999999999</v>
      </c>
    </row>
    <row r="10" spans="2:31" ht="20" thickBot="1" x14ac:dyDescent="0.25">
      <c r="B10" s="23">
        <v>32.299999999999997</v>
      </c>
      <c r="C10" s="24">
        <v>10205</v>
      </c>
      <c r="E10" s="23">
        <v>13.7</v>
      </c>
      <c r="F10" s="24">
        <v>10205</v>
      </c>
      <c r="H10" s="23">
        <v>13.3</v>
      </c>
      <c r="I10" s="24">
        <v>10205</v>
      </c>
      <c r="K10" s="23">
        <v>19.8</v>
      </c>
      <c r="L10" s="24">
        <v>10205</v>
      </c>
      <c r="N10" s="23">
        <v>3</v>
      </c>
      <c r="O10" s="24">
        <v>10205</v>
      </c>
      <c r="Q10">
        <v>10205</v>
      </c>
      <c r="S10">
        <f t="shared" si="0"/>
        <v>2.3449799999999996</v>
      </c>
      <c r="V10">
        <f t="shared" si="1"/>
        <v>0.99462000000000006</v>
      </c>
      <c r="Y10">
        <f t="shared" si="2"/>
        <v>0.96557999999999999</v>
      </c>
      <c r="AB10">
        <f t="shared" si="3"/>
        <v>1.4374800000000001</v>
      </c>
      <c r="AE10">
        <f t="shared" si="4"/>
        <v>0.21779999999999999</v>
      </c>
    </row>
    <row r="11" spans="2:31" ht="20" thickBot="1" x14ac:dyDescent="0.25">
      <c r="B11" s="23">
        <v>39</v>
      </c>
      <c r="C11" s="24">
        <v>10209</v>
      </c>
      <c r="E11" s="23">
        <v>27.5</v>
      </c>
      <c r="F11" s="24">
        <v>10209</v>
      </c>
      <c r="H11" s="23">
        <v>24.4</v>
      </c>
      <c r="I11" s="24">
        <v>10209</v>
      </c>
      <c r="K11" s="23">
        <v>23.1</v>
      </c>
      <c r="L11" s="24">
        <v>10209</v>
      </c>
      <c r="N11" s="23">
        <v>5.7</v>
      </c>
      <c r="O11" s="24">
        <v>10209</v>
      </c>
      <c r="Q11">
        <v>10209</v>
      </c>
      <c r="S11">
        <f t="shared" si="0"/>
        <v>2.8313999999999999</v>
      </c>
      <c r="V11">
        <f t="shared" si="1"/>
        <v>1.9965000000000002</v>
      </c>
      <c r="Y11">
        <f t="shared" si="2"/>
        <v>1.7714400000000003</v>
      </c>
      <c r="AB11">
        <f t="shared" si="3"/>
        <v>1.6770600000000004</v>
      </c>
      <c r="AE11">
        <f t="shared" si="4"/>
        <v>0.41382000000000002</v>
      </c>
    </row>
    <row r="12" spans="2:31" ht="20" thickBot="1" x14ac:dyDescent="0.25">
      <c r="B12" s="23">
        <v>34.9</v>
      </c>
      <c r="C12" s="24">
        <v>10213</v>
      </c>
      <c r="E12" s="23">
        <v>14.2</v>
      </c>
      <c r="F12" s="24">
        <v>10213</v>
      </c>
      <c r="H12" s="23">
        <v>15</v>
      </c>
      <c r="I12" s="24">
        <v>10213</v>
      </c>
      <c r="K12" s="23">
        <v>21.2</v>
      </c>
      <c r="L12" s="24">
        <v>10213</v>
      </c>
      <c r="N12" s="23">
        <v>2.4</v>
      </c>
      <c r="O12" s="24">
        <v>10213</v>
      </c>
      <c r="Q12">
        <v>10213</v>
      </c>
      <c r="S12">
        <f t="shared" si="0"/>
        <v>2.5337399999999999</v>
      </c>
      <c r="V12">
        <f t="shared" si="1"/>
        <v>1.0309200000000001</v>
      </c>
      <c r="Y12">
        <f t="shared" si="2"/>
        <v>1.089</v>
      </c>
      <c r="AB12">
        <f t="shared" si="3"/>
        <v>1.5391200000000003</v>
      </c>
      <c r="AE12">
        <f t="shared" si="4"/>
        <v>0.17424000000000003</v>
      </c>
    </row>
    <row r="13" spans="2:31" ht="19" thickBot="1" x14ac:dyDescent="0.25">
      <c r="B13" s="16">
        <v>27.4</v>
      </c>
      <c r="C13" s="20">
        <v>10217</v>
      </c>
      <c r="E13" s="16">
        <v>17.7</v>
      </c>
      <c r="F13" s="20">
        <v>10217</v>
      </c>
      <c r="H13" s="16">
        <v>13.6</v>
      </c>
      <c r="I13" s="20">
        <v>10217</v>
      </c>
      <c r="K13" s="16">
        <v>16.600000000000001</v>
      </c>
      <c r="L13" s="20">
        <v>10217</v>
      </c>
      <c r="N13" s="16">
        <v>2.4</v>
      </c>
      <c r="O13" s="20">
        <v>10217</v>
      </c>
      <c r="Q13">
        <v>10217</v>
      </c>
      <c r="S13">
        <f t="shared" si="0"/>
        <v>1.9892400000000001</v>
      </c>
      <c r="V13">
        <f t="shared" si="1"/>
        <v>1.2850199999999998</v>
      </c>
      <c r="Y13">
        <f t="shared" si="2"/>
        <v>0.98736000000000013</v>
      </c>
      <c r="AB13">
        <f t="shared" si="3"/>
        <v>1.2051600000000002</v>
      </c>
      <c r="AE13">
        <f t="shared" si="4"/>
        <v>0.17424000000000003</v>
      </c>
    </row>
    <row r="14" spans="2:31" ht="20" thickBot="1" x14ac:dyDescent="0.25">
      <c r="B14" s="21">
        <v>39.5</v>
      </c>
      <c r="C14" s="22">
        <v>10301</v>
      </c>
      <c r="E14" s="21">
        <v>28.5</v>
      </c>
      <c r="F14" s="22">
        <v>10301</v>
      </c>
      <c r="H14" s="21">
        <v>22.7</v>
      </c>
      <c r="I14" s="22">
        <v>10301</v>
      </c>
      <c r="K14" s="21">
        <v>21.1</v>
      </c>
      <c r="L14" s="22">
        <v>10301</v>
      </c>
      <c r="N14" s="21">
        <v>6.5</v>
      </c>
      <c r="O14" s="22">
        <v>10301</v>
      </c>
      <c r="Q14">
        <v>10301</v>
      </c>
      <c r="S14">
        <f t="shared" si="0"/>
        <v>2.8677000000000001</v>
      </c>
      <c r="V14">
        <f t="shared" si="1"/>
        <v>2.0691000000000002</v>
      </c>
      <c r="Y14">
        <f t="shared" si="2"/>
        <v>1.64802</v>
      </c>
      <c r="AB14">
        <f t="shared" si="3"/>
        <v>1.5318600000000004</v>
      </c>
      <c r="AE14">
        <f t="shared" si="4"/>
        <v>0.47189999999999999</v>
      </c>
    </row>
    <row r="15" spans="2:31" ht="20" thickBot="1" x14ac:dyDescent="0.25">
      <c r="B15" s="23">
        <v>25.6</v>
      </c>
      <c r="C15" s="24">
        <v>10305</v>
      </c>
      <c r="E15" s="23">
        <v>9.4</v>
      </c>
      <c r="F15" s="24">
        <v>10305</v>
      </c>
      <c r="H15" s="23">
        <v>10.9</v>
      </c>
      <c r="I15" s="24">
        <v>10305</v>
      </c>
      <c r="K15" s="23">
        <v>18.3</v>
      </c>
      <c r="L15" s="24">
        <v>10305</v>
      </c>
      <c r="N15" s="23">
        <v>2.8</v>
      </c>
      <c r="O15" s="24">
        <v>10305</v>
      </c>
      <c r="Q15">
        <v>10305</v>
      </c>
      <c r="S15">
        <f t="shared" si="0"/>
        <v>1.8585600000000002</v>
      </c>
      <c r="V15">
        <f t="shared" si="1"/>
        <v>0.68244000000000005</v>
      </c>
      <c r="Y15">
        <f t="shared" si="2"/>
        <v>0.79134000000000004</v>
      </c>
      <c r="AB15">
        <f t="shared" si="3"/>
        <v>1.3285799999999999</v>
      </c>
      <c r="AE15">
        <f t="shared" si="4"/>
        <v>0.20327999999999999</v>
      </c>
    </row>
    <row r="16" spans="2:31" ht="20" thickBot="1" x14ac:dyDescent="0.25">
      <c r="B16" s="23">
        <v>33.700000000000003</v>
      </c>
      <c r="C16" s="24">
        <v>10309</v>
      </c>
      <c r="E16" s="23">
        <v>12</v>
      </c>
      <c r="F16" s="24">
        <v>10309</v>
      </c>
      <c r="H16" s="23">
        <v>13.5</v>
      </c>
      <c r="I16" s="24">
        <v>10309</v>
      </c>
      <c r="K16" s="23">
        <v>19.3</v>
      </c>
      <c r="L16" s="24">
        <v>10309</v>
      </c>
      <c r="N16" s="23">
        <v>5.3</v>
      </c>
      <c r="O16" s="24">
        <v>10309</v>
      </c>
      <c r="Q16">
        <v>10309</v>
      </c>
      <c r="S16">
        <f t="shared" si="0"/>
        <v>2.4466200000000007</v>
      </c>
      <c r="V16">
        <f t="shared" si="1"/>
        <v>0.87119999999999997</v>
      </c>
      <c r="Y16">
        <f t="shared" si="2"/>
        <v>0.98009999999999997</v>
      </c>
      <c r="AB16">
        <f t="shared" si="3"/>
        <v>1.4011800000000001</v>
      </c>
      <c r="AE16">
        <f t="shared" si="4"/>
        <v>0.38478000000000007</v>
      </c>
    </row>
    <row r="17" spans="2:31" ht="20" thickBot="1" x14ac:dyDescent="0.25">
      <c r="B17" s="23">
        <v>26.8</v>
      </c>
      <c r="C17" s="24">
        <v>10313</v>
      </c>
      <c r="E17" s="23">
        <v>13</v>
      </c>
      <c r="F17" s="24">
        <v>10313</v>
      </c>
      <c r="H17" s="23">
        <v>11.2</v>
      </c>
      <c r="I17" s="24">
        <v>10313</v>
      </c>
      <c r="K17" s="23">
        <v>16.3</v>
      </c>
      <c r="L17" s="24">
        <v>10313</v>
      </c>
      <c r="N17" s="23">
        <v>3.5</v>
      </c>
      <c r="O17" s="24">
        <v>10313</v>
      </c>
      <c r="Q17">
        <v>10313</v>
      </c>
      <c r="S17">
        <f t="shared" si="0"/>
        <v>1.9456800000000001</v>
      </c>
      <c r="V17">
        <f t="shared" si="1"/>
        <v>0.94379999999999997</v>
      </c>
      <c r="Y17">
        <f t="shared" si="2"/>
        <v>0.81311999999999995</v>
      </c>
      <c r="AB17">
        <f t="shared" si="3"/>
        <v>1.1833800000000001</v>
      </c>
      <c r="AE17">
        <f t="shared" si="4"/>
        <v>0.25409999999999999</v>
      </c>
    </row>
    <row r="18" spans="2:31" ht="19" thickBot="1" x14ac:dyDescent="0.25">
      <c r="B18" s="16">
        <v>28.6</v>
      </c>
      <c r="C18" s="20">
        <v>10317</v>
      </c>
      <c r="E18" s="16">
        <v>11.7</v>
      </c>
      <c r="F18" s="20">
        <v>10317</v>
      </c>
      <c r="H18" s="16">
        <v>11.2</v>
      </c>
      <c r="I18" s="20">
        <v>10317</v>
      </c>
      <c r="K18" s="16">
        <v>17.600000000000001</v>
      </c>
      <c r="L18" s="20">
        <v>10317</v>
      </c>
      <c r="N18" s="16">
        <v>3.7</v>
      </c>
      <c r="O18" s="20">
        <v>10317</v>
      </c>
      <c r="Q18">
        <v>10317</v>
      </c>
      <c r="S18">
        <f t="shared" si="0"/>
        <v>2.0763600000000002</v>
      </c>
      <c r="V18">
        <f t="shared" si="1"/>
        <v>0.84941999999999995</v>
      </c>
      <c r="Y18">
        <f t="shared" si="2"/>
        <v>0.81311999999999995</v>
      </c>
      <c r="AB18">
        <f t="shared" si="3"/>
        <v>1.2777600000000005</v>
      </c>
      <c r="AE18">
        <f t="shared" si="4"/>
        <v>0.26862000000000003</v>
      </c>
    </row>
    <row r="19" spans="2:31" ht="20" thickBot="1" x14ac:dyDescent="0.25">
      <c r="B19" s="21">
        <v>33.200000000000003</v>
      </c>
      <c r="C19" s="22">
        <v>10401</v>
      </c>
      <c r="E19" s="21">
        <v>15.1</v>
      </c>
      <c r="F19" s="22">
        <v>10401</v>
      </c>
      <c r="H19" s="21">
        <v>12.8</v>
      </c>
      <c r="I19" s="22">
        <v>10401</v>
      </c>
      <c r="K19" s="21">
        <v>20.6</v>
      </c>
      <c r="L19" s="22">
        <v>10401</v>
      </c>
      <c r="N19" s="21">
        <v>4.5</v>
      </c>
      <c r="O19" s="22">
        <v>10401</v>
      </c>
      <c r="Q19">
        <v>10401</v>
      </c>
      <c r="S19">
        <f t="shared" si="0"/>
        <v>2.4103200000000005</v>
      </c>
      <c r="V19">
        <f t="shared" si="1"/>
        <v>1.0962600000000002</v>
      </c>
      <c r="Y19">
        <f t="shared" si="2"/>
        <v>0.92928000000000011</v>
      </c>
      <c r="AB19">
        <f t="shared" si="3"/>
        <v>1.4955600000000004</v>
      </c>
      <c r="AE19">
        <f t="shared" si="4"/>
        <v>0.32669999999999999</v>
      </c>
    </row>
    <row r="20" spans="2:31" ht="20" thickBot="1" x14ac:dyDescent="0.25">
      <c r="B20" s="23">
        <v>36</v>
      </c>
      <c r="C20" s="24">
        <v>10405</v>
      </c>
      <c r="E20" s="23">
        <v>17.5</v>
      </c>
      <c r="F20" s="24">
        <v>10405</v>
      </c>
      <c r="H20" s="23">
        <v>12.6</v>
      </c>
      <c r="I20" s="24">
        <v>10405</v>
      </c>
      <c r="K20" s="23">
        <v>18.600000000000001</v>
      </c>
      <c r="L20" s="24">
        <v>10405</v>
      </c>
      <c r="N20" s="23">
        <v>2.2000000000000002</v>
      </c>
      <c r="O20" s="24">
        <v>10405</v>
      </c>
      <c r="Q20">
        <v>10405</v>
      </c>
      <c r="S20">
        <f t="shared" si="0"/>
        <v>2.6135999999999999</v>
      </c>
      <c r="V20">
        <f t="shared" si="1"/>
        <v>1.2705</v>
      </c>
      <c r="Y20">
        <f t="shared" si="2"/>
        <v>0.91476000000000002</v>
      </c>
      <c r="AB20">
        <f t="shared" si="3"/>
        <v>1.3503600000000004</v>
      </c>
      <c r="AE20">
        <f t="shared" si="4"/>
        <v>0.15972000000000006</v>
      </c>
    </row>
    <row r="21" spans="2:31" ht="20" thickBot="1" x14ac:dyDescent="0.25">
      <c r="B21" s="23">
        <v>26.7</v>
      </c>
      <c r="C21" s="24">
        <v>10409</v>
      </c>
      <c r="E21" s="23">
        <v>18.8</v>
      </c>
      <c r="F21" s="24">
        <v>10409</v>
      </c>
      <c r="H21" s="23">
        <v>13.3</v>
      </c>
      <c r="I21" s="24">
        <v>10409</v>
      </c>
      <c r="K21" s="23">
        <v>21.9</v>
      </c>
      <c r="L21" s="24">
        <v>10409</v>
      </c>
      <c r="N21" s="23">
        <v>3.3</v>
      </c>
      <c r="O21" s="24">
        <v>10409</v>
      </c>
      <c r="Q21">
        <v>10409</v>
      </c>
      <c r="S21">
        <f t="shared" si="0"/>
        <v>1.9384200000000003</v>
      </c>
      <c r="V21">
        <f t="shared" si="1"/>
        <v>1.3648800000000001</v>
      </c>
      <c r="Y21">
        <f t="shared" si="2"/>
        <v>0.96557999999999999</v>
      </c>
      <c r="AB21">
        <f t="shared" si="3"/>
        <v>1.5899399999999999</v>
      </c>
      <c r="AE21">
        <f t="shared" si="4"/>
        <v>0.23958000000000002</v>
      </c>
    </row>
    <row r="22" spans="2:31" ht="20" thickBot="1" x14ac:dyDescent="0.25">
      <c r="B22" s="23">
        <v>34.200000000000003</v>
      </c>
      <c r="C22" s="24">
        <v>10413</v>
      </c>
      <c r="E22" s="23">
        <v>13.2</v>
      </c>
      <c r="F22" s="24">
        <v>10413</v>
      </c>
      <c r="H22" s="23">
        <v>10</v>
      </c>
      <c r="I22" s="24">
        <v>10413</v>
      </c>
      <c r="K22" s="23">
        <v>21.1</v>
      </c>
      <c r="L22" s="24">
        <v>10413</v>
      </c>
      <c r="N22" s="23">
        <v>2.2000000000000002</v>
      </c>
      <c r="O22" s="24">
        <v>10413</v>
      </c>
      <c r="Q22">
        <v>10413</v>
      </c>
      <c r="S22">
        <f t="shared" si="0"/>
        <v>2.4829200000000005</v>
      </c>
      <c r="V22">
        <f t="shared" si="1"/>
        <v>0.95832000000000006</v>
      </c>
      <c r="Y22">
        <f t="shared" si="2"/>
        <v>0.72600000000000009</v>
      </c>
      <c r="AB22">
        <f t="shared" si="3"/>
        <v>1.5318600000000004</v>
      </c>
      <c r="AE22">
        <f t="shared" si="4"/>
        <v>0.15972000000000006</v>
      </c>
    </row>
    <row r="23" spans="2:31" ht="19" thickBot="1" x14ac:dyDescent="0.25">
      <c r="B23" s="16">
        <v>22</v>
      </c>
      <c r="C23" s="20">
        <v>10417</v>
      </c>
      <c r="E23" s="16">
        <v>6.2</v>
      </c>
      <c r="F23" s="20">
        <v>10417</v>
      </c>
      <c r="H23" s="16">
        <v>9.1999999999999993</v>
      </c>
      <c r="I23" s="20">
        <v>10417</v>
      </c>
      <c r="K23" s="16">
        <v>17.5</v>
      </c>
      <c r="L23" s="20">
        <v>10417</v>
      </c>
      <c r="N23" s="16">
        <v>2</v>
      </c>
      <c r="O23" s="20">
        <v>10417</v>
      </c>
      <c r="Q23">
        <v>10417</v>
      </c>
      <c r="S23">
        <f t="shared" si="0"/>
        <v>1.5972</v>
      </c>
      <c r="V23">
        <f t="shared" si="1"/>
        <v>0.45012000000000002</v>
      </c>
      <c r="Y23">
        <f t="shared" si="2"/>
        <v>0.66791999999999996</v>
      </c>
      <c r="AB23">
        <f t="shared" si="3"/>
        <v>1.2705</v>
      </c>
      <c r="AE23">
        <f t="shared" si="4"/>
        <v>0.1452</v>
      </c>
    </row>
    <row r="24" spans="2:31" ht="20" thickBot="1" x14ac:dyDescent="0.25">
      <c r="B24" s="21">
        <v>26</v>
      </c>
      <c r="C24" s="22">
        <v>10102</v>
      </c>
      <c r="E24" s="21">
        <v>11</v>
      </c>
      <c r="F24" s="22">
        <v>10102</v>
      </c>
      <c r="H24" s="21">
        <v>11.5</v>
      </c>
      <c r="I24" s="22">
        <v>10102</v>
      </c>
      <c r="K24" s="21">
        <v>17.5</v>
      </c>
      <c r="L24" s="22">
        <v>10102</v>
      </c>
      <c r="N24" s="21">
        <v>5.2</v>
      </c>
      <c r="O24" s="22">
        <v>10102</v>
      </c>
      <c r="Q24">
        <v>10102</v>
      </c>
      <c r="S24">
        <f t="shared" si="0"/>
        <v>1.8875999999999999</v>
      </c>
      <c r="V24">
        <f t="shared" si="1"/>
        <v>0.79859999999999998</v>
      </c>
      <c r="Y24">
        <f t="shared" si="2"/>
        <v>0.83489999999999998</v>
      </c>
      <c r="AB24">
        <f t="shared" si="3"/>
        <v>1.2705</v>
      </c>
      <c r="AE24">
        <f t="shared" si="4"/>
        <v>0.37751999999999997</v>
      </c>
    </row>
    <row r="25" spans="2:31" ht="20" thickBot="1" x14ac:dyDescent="0.25">
      <c r="B25" s="23">
        <v>30.5</v>
      </c>
      <c r="C25" s="24">
        <v>10106</v>
      </c>
      <c r="E25" s="23">
        <v>18.5</v>
      </c>
      <c r="F25" s="24">
        <v>10106</v>
      </c>
      <c r="H25" s="23">
        <v>18.2</v>
      </c>
      <c r="I25" s="24">
        <v>10106</v>
      </c>
      <c r="K25" s="23">
        <v>23.3</v>
      </c>
      <c r="L25" s="24">
        <v>10106</v>
      </c>
      <c r="N25" s="23">
        <v>11.2</v>
      </c>
      <c r="O25" s="24">
        <v>10106</v>
      </c>
      <c r="Q25">
        <v>10106</v>
      </c>
      <c r="S25">
        <f t="shared" si="0"/>
        <v>2.2143000000000002</v>
      </c>
      <c r="V25">
        <f t="shared" si="1"/>
        <v>1.3431</v>
      </c>
      <c r="Y25">
        <f t="shared" si="2"/>
        <v>1.3213200000000003</v>
      </c>
      <c r="AB25">
        <f t="shared" si="3"/>
        <v>1.6915799999999999</v>
      </c>
      <c r="AE25">
        <f t="shared" si="4"/>
        <v>0.81311999999999995</v>
      </c>
    </row>
    <row r="26" spans="2:31" ht="20" thickBot="1" x14ac:dyDescent="0.25">
      <c r="B26" s="23">
        <v>30.4</v>
      </c>
      <c r="C26" s="24">
        <v>10110</v>
      </c>
      <c r="E26" s="23">
        <v>22.3</v>
      </c>
      <c r="F26" s="24">
        <v>10110</v>
      </c>
      <c r="H26" s="23">
        <v>19.8</v>
      </c>
      <c r="I26" s="24">
        <v>10110</v>
      </c>
      <c r="K26" s="23">
        <v>22.6</v>
      </c>
      <c r="L26" s="24">
        <v>10110</v>
      </c>
      <c r="N26" s="23">
        <v>13.3</v>
      </c>
      <c r="O26" s="24">
        <v>10110</v>
      </c>
      <c r="Q26">
        <v>10110</v>
      </c>
      <c r="S26">
        <f t="shared" si="0"/>
        <v>2.2070399999999997</v>
      </c>
      <c r="V26">
        <f t="shared" si="1"/>
        <v>1.6189800000000001</v>
      </c>
      <c r="Y26">
        <f t="shared" si="2"/>
        <v>1.4374800000000001</v>
      </c>
      <c r="AB26">
        <f t="shared" si="3"/>
        <v>1.6407600000000004</v>
      </c>
      <c r="AE26">
        <f t="shared" si="4"/>
        <v>0.96557999999999999</v>
      </c>
    </row>
    <row r="27" spans="2:31" ht="20" thickBot="1" x14ac:dyDescent="0.25">
      <c r="B27" s="23">
        <v>23.8</v>
      </c>
      <c r="C27" s="24">
        <v>10114</v>
      </c>
      <c r="E27" s="23">
        <v>9.9</v>
      </c>
      <c r="F27" s="24">
        <v>10114</v>
      </c>
      <c r="H27" s="23">
        <v>10.8</v>
      </c>
      <c r="I27" s="24">
        <v>10114</v>
      </c>
      <c r="K27" s="23">
        <v>16.5</v>
      </c>
      <c r="L27" s="24">
        <v>10114</v>
      </c>
      <c r="N27" s="23">
        <v>6.5</v>
      </c>
      <c r="O27" s="24">
        <v>10114</v>
      </c>
      <c r="Q27">
        <v>10114</v>
      </c>
      <c r="S27">
        <f t="shared" si="0"/>
        <v>1.7278800000000001</v>
      </c>
      <c r="V27">
        <f t="shared" si="1"/>
        <v>0.71874000000000005</v>
      </c>
      <c r="Y27">
        <f t="shared" si="2"/>
        <v>0.78408000000000011</v>
      </c>
      <c r="AB27">
        <f t="shared" si="3"/>
        <v>1.1979</v>
      </c>
      <c r="AE27">
        <f t="shared" si="4"/>
        <v>0.47189999999999999</v>
      </c>
    </row>
    <row r="28" spans="2:31" ht="19" thickBot="1" x14ac:dyDescent="0.25">
      <c r="B28" s="16">
        <v>28.6</v>
      </c>
      <c r="C28" s="20">
        <v>10118</v>
      </c>
      <c r="E28" s="16">
        <v>13.1</v>
      </c>
      <c r="F28" s="20">
        <v>10118</v>
      </c>
      <c r="H28" s="16">
        <v>14.4</v>
      </c>
      <c r="I28" s="20">
        <v>10118</v>
      </c>
      <c r="K28" s="16">
        <v>19.2</v>
      </c>
      <c r="L28" s="20">
        <v>10118</v>
      </c>
      <c r="N28" s="16">
        <v>9.6999999999999993</v>
      </c>
      <c r="O28" s="20">
        <v>10118</v>
      </c>
      <c r="Q28">
        <v>10118</v>
      </c>
      <c r="S28">
        <f t="shared" si="0"/>
        <v>2.0763600000000002</v>
      </c>
      <c r="V28">
        <f t="shared" si="1"/>
        <v>0.95106000000000013</v>
      </c>
      <c r="Y28">
        <f t="shared" si="2"/>
        <v>1.0454399999999999</v>
      </c>
      <c r="AB28">
        <f t="shared" si="3"/>
        <v>1.3939200000000003</v>
      </c>
      <c r="AE28">
        <f t="shared" si="4"/>
        <v>0.70421999999999996</v>
      </c>
    </row>
    <row r="29" spans="2:31" ht="20" thickBot="1" x14ac:dyDescent="0.25">
      <c r="B29" s="21">
        <v>42.9</v>
      </c>
      <c r="C29" s="22">
        <v>10202</v>
      </c>
      <c r="E29" s="21">
        <v>28.7</v>
      </c>
      <c r="F29" s="22">
        <v>10202</v>
      </c>
      <c r="H29" s="21">
        <v>27</v>
      </c>
      <c r="I29" s="22">
        <v>10202</v>
      </c>
      <c r="K29" s="21">
        <v>28.6</v>
      </c>
      <c r="L29" s="22">
        <v>10202</v>
      </c>
      <c r="N29" s="21">
        <v>17</v>
      </c>
      <c r="O29" s="22">
        <v>10202</v>
      </c>
      <c r="Q29">
        <v>10202</v>
      </c>
      <c r="S29">
        <f t="shared" si="0"/>
        <v>3.1145400000000003</v>
      </c>
      <c r="V29">
        <f t="shared" si="1"/>
        <v>2.0836200000000002</v>
      </c>
      <c r="Y29">
        <f t="shared" si="2"/>
        <v>1.9601999999999999</v>
      </c>
      <c r="AB29">
        <f t="shared" si="3"/>
        <v>2.0763600000000002</v>
      </c>
      <c r="AE29">
        <f t="shared" si="4"/>
        <v>1.2342000000000002</v>
      </c>
    </row>
    <row r="30" spans="2:31" ht="20" thickBot="1" x14ac:dyDescent="0.25">
      <c r="B30" s="23">
        <v>34.700000000000003</v>
      </c>
      <c r="C30" s="24">
        <v>10206</v>
      </c>
      <c r="E30" s="23">
        <v>18.5</v>
      </c>
      <c r="F30" s="24">
        <v>10206</v>
      </c>
      <c r="H30" s="23">
        <v>20.100000000000001</v>
      </c>
      <c r="I30" s="24">
        <v>10206</v>
      </c>
      <c r="K30" s="23">
        <v>24.3</v>
      </c>
      <c r="L30" s="24">
        <v>10206</v>
      </c>
      <c r="N30" s="23">
        <v>14.6</v>
      </c>
      <c r="O30" s="24">
        <v>10206</v>
      </c>
      <c r="Q30">
        <v>10206</v>
      </c>
      <c r="S30">
        <f t="shared" si="0"/>
        <v>2.5192200000000002</v>
      </c>
      <c r="V30">
        <f t="shared" si="1"/>
        <v>1.3431</v>
      </c>
      <c r="Y30">
        <f t="shared" si="2"/>
        <v>1.4592600000000004</v>
      </c>
      <c r="AB30">
        <f t="shared" si="3"/>
        <v>1.7641800000000001</v>
      </c>
      <c r="AE30">
        <f t="shared" si="4"/>
        <v>1.05996</v>
      </c>
    </row>
    <row r="31" spans="2:31" ht="20" thickBot="1" x14ac:dyDescent="0.25">
      <c r="B31" s="23">
        <v>38.700000000000003</v>
      </c>
      <c r="C31" s="24">
        <v>10210</v>
      </c>
      <c r="E31" s="23">
        <v>23.8</v>
      </c>
      <c r="F31" s="24">
        <v>10210</v>
      </c>
      <c r="H31" s="23">
        <v>21.8</v>
      </c>
      <c r="I31" s="24">
        <v>10210</v>
      </c>
      <c r="K31" s="23">
        <v>24.2</v>
      </c>
      <c r="L31" s="24">
        <v>10210</v>
      </c>
      <c r="N31" s="23">
        <v>13.5</v>
      </c>
      <c r="O31" s="24">
        <v>10210</v>
      </c>
      <c r="Q31">
        <v>10210</v>
      </c>
      <c r="S31">
        <f t="shared" si="0"/>
        <v>2.8096200000000007</v>
      </c>
      <c r="V31">
        <f t="shared" si="1"/>
        <v>1.7278800000000001</v>
      </c>
      <c r="Y31">
        <f t="shared" si="2"/>
        <v>1.5826800000000001</v>
      </c>
      <c r="AB31">
        <f t="shared" si="3"/>
        <v>1.7569200000000003</v>
      </c>
      <c r="AE31">
        <f t="shared" si="4"/>
        <v>0.98009999999999997</v>
      </c>
    </row>
    <row r="32" spans="2:31" ht="20" thickBot="1" x14ac:dyDescent="0.25">
      <c r="B32" s="23">
        <v>40.299999999999997</v>
      </c>
      <c r="C32" s="24">
        <v>10214</v>
      </c>
      <c r="E32" s="23">
        <v>16.5</v>
      </c>
      <c r="F32" s="24">
        <v>10214</v>
      </c>
      <c r="H32" s="23">
        <v>16</v>
      </c>
      <c r="I32" s="24">
        <v>10214</v>
      </c>
      <c r="K32" s="23">
        <v>20.399999999999999</v>
      </c>
      <c r="L32" s="24">
        <v>10214</v>
      </c>
      <c r="N32" s="23">
        <v>8.6999999999999993</v>
      </c>
      <c r="O32" s="24">
        <v>10214</v>
      </c>
      <c r="Q32">
        <v>10214</v>
      </c>
      <c r="S32">
        <f t="shared" si="0"/>
        <v>2.92578</v>
      </c>
      <c r="V32">
        <f t="shared" si="1"/>
        <v>1.1979</v>
      </c>
      <c r="Y32">
        <f t="shared" si="2"/>
        <v>1.1616</v>
      </c>
      <c r="AB32">
        <f t="shared" si="3"/>
        <v>1.4810399999999999</v>
      </c>
      <c r="AE32">
        <f t="shared" si="4"/>
        <v>0.63161999999999996</v>
      </c>
    </row>
    <row r="33" spans="1:31" ht="19" thickBot="1" x14ac:dyDescent="0.25">
      <c r="B33" s="16">
        <v>32.5</v>
      </c>
      <c r="C33" s="20">
        <v>10218</v>
      </c>
      <c r="E33" s="16">
        <v>8.6999999999999993</v>
      </c>
      <c r="F33" s="20">
        <v>10218</v>
      </c>
      <c r="H33" s="16">
        <v>11.4</v>
      </c>
      <c r="I33" s="20">
        <v>10218</v>
      </c>
      <c r="K33" s="16">
        <v>15.1</v>
      </c>
      <c r="L33" s="20">
        <v>10218</v>
      </c>
      <c r="N33" s="16">
        <v>4.2</v>
      </c>
      <c r="O33" s="20">
        <v>10218</v>
      </c>
      <c r="Q33">
        <v>10218</v>
      </c>
      <c r="S33">
        <f t="shared" si="0"/>
        <v>2.3594999999999997</v>
      </c>
      <c r="V33">
        <f t="shared" si="1"/>
        <v>0.63161999999999996</v>
      </c>
      <c r="Y33">
        <f t="shared" si="2"/>
        <v>0.82764000000000004</v>
      </c>
      <c r="AB33">
        <f t="shared" si="3"/>
        <v>1.0962600000000002</v>
      </c>
      <c r="AE33">
        <f t="shared" si="4"/>
        <v>0.30492000000000002</v>
      </c>
    </row>
    <row r="34" spans="1:31" ht="20" thickBot="1" x14ac:dyDescent="0.25">
      <c r="B34" s="21">
        <v>39.5</v>
      </c>
      <c r="C34" s="22">
        <v>10302</v>
      </c>
      <c r="E34" s="21">
        <v>18</v>
      </c>
      <c r="F34" s="22">
        <v>10302</v>
      </c>
      <c r="H34" s="21">
        <v>17.7</v>
      </c>
      <c r="I34" s="22">
        <v>10302</v>
      </c>
      <c r="K34" s="21">
        <v>18.5</v>
      </c>
      <c r="L34" s="22">
        <v>10302</v>
      </c>
      <c r="N34" s="21">
        <v>8.4</v>
      </c>
      <c r="O34" s="22">
        <v>10302</v>
      </c>
      <c r="Q34">
        <v>10302</v>
      </c>
      <c r="S34">
        <f t="shared" si="0"/>
        <v>2.8677000000000001</v>
      </c>
      <c r="V34">
        <f t="shared" si="1"/>
        <v>1.3068</v>
      </c>
      <c r="Y34">
        <f t="shared" si="2"/>
        <v>1.2850199999999998</v>
      </c>
      <c r="AB34">
        <f t="shared" si="3"/>
        <v>1.3431</v>
      </c>
      <c r="AE34">
        <f t="shared" si="4"/>
        <v>0.60984000000000005</v>
      </c>
    </row>
    <row r="35" spans="1:31" ht="20" thickBot="1" x14ac:dyDescent="0.25">
      <c r="B35" s="23">
        <v>47.5</v>
      </c>
      <c r="C35" s="24">
        <v>10306</v>
      </c>
      <c r="E35" s="23">
        <v>24.8</v>
      </c>
      <c r="F35" s="24">
        <v>10306</v>
      </c>
      <c r="H35" s="23">
        <v>23.5</v>
      </c>
      <c r="I35" s="24">
        <v>10306</v>
      </c>
      <c r="K35" s="23">
        <v>22.5</v>
      </c>
      <c r="L35" s="24">
        <v>10306</v>
      </c>
      <c r="N35" s="23">
        <v>10.9</v>
      </c>
      <c r="O35" s="24">
        <v>10306</v>
      </c>
      <c r="Q35">
        <v>10306</v>
      </c>
      <c r="S35">
        <f t="shared" si="0"/>
        <v>3.4485000000000001</v>
      </c>
      <c r="V35">
        <f t="shared" si="1"/>
        <v>1.8004800000000001</v>
      </c>
      <c r="Y35">
        <f t="shared" si="2"/>
        <v>1.7060999999999999</v>
      </c>
      <c r="AB35">
        <f t="shared" si="3"/>
        <v>1.6335000000000002</v>
      </c>
      <c r="AE35">
        <f t="shared" si="4"/>
        <v>0.79134000000000004</v>
      </c>
    </row>
    <row r="36" spans="1:31" ht="20" thickBot="1" x14ac:dyDescent="0.25">
      <c r="B36" s="23">
        <v>31</v>
      </c>
      <c r="C36" s="24">
        <v>10310</v>
      </c>
      <c r="E36" s="23">
        <v>11.8</v>
      </c>
      <c r="F36" s="24">
        <v>10310</v>
      </c>
      <c r="H36" s="23">
        <v>13</v>
      </c>
      <c r="I36" s="24">
        <v>10310</v>
      </c>
      <c r="K36" s="23">
        <v>15.2</v>
      </c>
      <c r="L36" s="24">
        <v>10310</v>
      </c>
      <c r="N36" s="23">
        <v>3.7</v>
      </c>
      <c r="O36" s="24">
        <v>10310</v>
      </c>
      <c r="Q36">
        <v>10310</v>
      </c>
      <c r="S36">
        <f t="shared" si="0"/>
        <v>2.2505999999999999</v>
      </c>
      <c r="V36">
        <f t="shared" si="1"/>
        <v>0.85668000000000022</v>
      </c>
      <c r="Y36">
        <f t="shared" si="2"/>
        <v>0.94379999999999997</v>
      </c>
      <c r="AB36">
        <f t="shared" si="3"/>
        <v>1.1035199999999998</v>
      </c>
      <c r="AE36">
        <f t="shared" si="4"/>
        <v>0.26862000000000003</v>
      </c>
    </row>
    <row r="37" spans="1:31" ht="20" thickBot="1" x14ac:dyDescent="0.25">
      <c r="B37" s="23">
        <v>26.6</v>
      </c>
      <c r="C37" s="24">
        <v>10314</v>
      </c>
      <c r="E37" s="23">
        <v>6</v>
      </c>
      <c r="F37" s="24">
        <v>10314</v>
      </c>
      <c r="H37" s="23">
        <v>9.9</v>
      </c>
      <c r="I37" s="24">
        <v>10314</v>
      </c>
      <c r="K37" s="23">
        <v>11.1</v>
      </c>
      <c r="L37" s="24">
        <v>10314</v>
      </c>
      <c r="N37" s="23">
        <v>2.8</v>
      </c>
      <c r="O37" s="24">
        <v>10314</v>
      </c>
      <c r="Q37">
        <v>10314</v>
      </c>
      <c r="S37">
        <f t="shared" si="0"/>
        <v>1.93116</v>
      </c>
      <c r="V37">
        <f t="shared" si="1"/>
        <v>0.43559999999999999</v>
      </c>
      <c r="Y37">
        <f t="shared" si="2"/>
        <v>0.71874000000000005</v>
      </c>
      <c r="AB37">
        <f t="shared" si="3"/>
        <v>0.80586000000000013</v>
      </c>
      <c r="AE37">
        <f t="shared" si="4"/>
        <v>0.20327999999999999</v>
      </c>
    </row>
    <row r="38" spans="1:31" ht="19" thickBot="1" x14ac:dyDescent="0.25">
      <c r="B38" s="16">
        <v>43.1</v>
      </c>
      <c r="C38" s="20">
        <v>10318</v>
      </c>
      <c r="E38" s="16">
        <v>20.6</v>
      </c>
      <c r="F38" s="20">
        <v>10318</v>
      </c>
      <c r="H38" s="16">
        <v>18.8</v>
      </c>
      <c r="I38" s="20">
        <v>10318</v>
      </c>
      <c r="K38" s="16">
        <v>19.5</v>
      </c>
      <c r="L38" s="20">
        <v>10318</v>
      </c>
      <c r="N38" s="16">
        <v>6</v>
      </c>
      <c r="O38" s="20">
        <v>10318</v>
      </c>
      <c r="Q38">
        <v>10318</v>
      </c>
      <c r="S38">
        <f t="shared" si="0"/>
        <v>3.1290600000000004</v>
      </c>
      <c r="V38">
        <f t="shared" si="1"/>
        <v>1.4955600000000004</v>
      </c>
      <c r="Y38">
        <f t="shared" si="2"/>
        <v>1.3648800000000001</v>
      </c>
      <c r="AB38">
        <f t="shared" si="3"/>
        <v>1.4157</v>
      </c>
      <c r="AE38">
        <f t="shared" si="4"/>
        <v>0.43559999999999999</v>
      </c>
    </row>
    <row r="39" spans="1:31" ht="20" thickBot="1" x14ac:dyDescent="0.25">
      <c r="B39" s="21">
        <v>27.9</v>
      </c>
      <c r="C39" s="22">
        <v>10402</v>
      </c>
      <c r="E39" s="21">
        <v>11.5</v>
      </c>
      <c r="F39" s="22">
        <v>10402</v>
      </c>
      <c r="H39" s="21">
        <v>12.7</v>
      </c>
      <c r="I39" s="22">
        <v>10402</v>
      </c>
      <c r="K39" s="21">
        <v>16.2</v>
      </c>
      <c r="L39" s="22">
        <v>10402</v>
      </c>
      <c r="N39" s="21">
        <v>3</v>
      </c>
      <c r="O39" s="22">
        <v>10402</v>
      </c>
      <c r="Q39">
        <v>10402</v>
      </c>
      <c r="S39">
        <f t="shared" si="0"/>
        <v>2.0255400000000003</v>
      </c>
      <c r="V39">
        <f t="shared" si="1"/>
        <v>0.83489999999999998</v>
      </c>
      <c r="Y39">
        <f t="shared" si="2"/>
        <v>0.92202000000000006</v>
      </c>
      <c r="AB39">
        <f t="shared" si="3"/>
        <v>1.1761200000000001</v>
      </c>
      <c r="AE39">
        <f t="shared" si="4"/>
        <v>0.21779999999999999</v>
      </c>
    </row>
    <row r="40" spans="1:31" ht="20" thickBot="1" x14ac:dyDescent="0.25">
      <c r="B40" s="23">
        <v>48.9</v>
      </c>
      <c r="C40" s="24">
        <v>10406</v>
      </c>
      <c r="E40" s="23">
        <v>27.6</v>
      </c>
      <c r="F40" s="24">
        <v>10406</v>
      </c>
      <c r="H40" s="23">
        <v>21</v>
      </c>
      <c r="I40" s="24">
        <v>10406</v>
      </c>
      <c r="K40" s="23">
        <v>19.399999999999999</v>
      </c>
      <c r="L40" s="24">
        <v>10406</v>
      </c>
      <c r="N40" s="23">
        <v>8.9</v>
      </c>
      <c r="O40" s="24">
        <v>10406</v>
      </c>
      <c r="Q40">
        <v>10406</v>
      </c>
      <c r="S40">
        <f t="shared" si="0"/>
        <v>3.5501400000000003</v>
      </c>
      <c r="V40">
        <f t="shared" si="1"/>
        <v>2.0037600000000002</v>
      </c>
      <c r="Y40">
        <f t="shared" si="2"/>
        <v>1.5246</v>
      </c>
      <c r="AB40">
        <f t="shared" si="3"/>
        <v>1.4084399999999999</v>
      </c>
      <c r="AE40">
        <f t="shared" si="4"/>
        <v>0.64614000000000005</v>
      </c>
    </row>
    <row r="41" spans="1:31" ht="20" thickBot="1" x14ac:dyDescent="0.25">
      <c r="B41" s="23">
        <v>30.3</v>
      </c>
      <c r="C41" s="24">
        <v>10410</v>
      </c>
      <c r="E41" s="23">
        <v>18.3</v>
      </c>
      <c r="F41" s="24">
        <v>10410</v>
      </c>
      <c r="H41" s="23">
        <v>14</v>
      </c>
      <c r="I41" s="24">
        <v>10410</v>
      </c>
      <c r="K41" s="23">
        <v>17</v>
      </c>
      <c r="L41" s="24">
        <v>10410</v>
      </c>
      <c r="N41" s="23">
        <v>2.2999999999999998</v>
      </c>
      <c r="O41" s="24">
        <v>10410</v>
      </c>
      <c r="Q41">
        <v>10410</v>
      </c>
      <c r="S41">
        <f t="shared" si="0"/>
        <v>2.1997800000000001</v>
      </c>
      <c r="V41">
        <f t="shared" si="1"/>
        <v>1.3285799999999999</v>
      </c>
      <c r="Y41">
        <f t="shared" si="2"/>
        <v>1.0164</v>
      </c>
      <c r="AB41">
        <f t="shared" si="3"/>
        <v>1.2342000000000002</v>
      </c>
      <c r="AE41">
        <f t="shared" si="4"/>
        <v>0.16697999999999999</v>
      </c>
    </row>
    <row r="42" spans="1:31" ht="20" thickBot="1" x14ac:dyDescent="0.25">
      <c r="B42" s="23">
        <v>44.1</v>
      </c>
      <c r="C42" s="24">
        <v>10414</v>
      </c>
      <c r="E42" s="23">
        <v>22.1</v>
      </c>
      <c r="F42" s="24">
        <v>10414</v>
      </c>
      <c r="H42" s="23">
        <v>19.2</v>
      </c>
      <c r="I42" s="24">
        <v>10414</v>
      </c>
      <c r="K42" s="23">
        <v>21.9</v>
      </c>
      <c r="L42" s="24">
        <v>10414</v>
      </c>
      <c r="N42" s="23">
        <v>7.9</v>
      </c>
      <c r="O42" s="24">
        <v>10414</v>
      </c>
      <c r="Q42">
        <v>10414</v>
      </c>
      <c r="S42">
        <f t="shared" si="0"/>
        <v>3.20166</v>
      </c>
      <c r="V42">
        <f t="shared" si="1"/>
        <v>1.6044600000000002</v>
      </c>
      <c r="Y42">
        <f t="shared" si="2"/>
        <v>1.3939200000000003</v>
      </c>
      <c r="AB42">
        <f t="shared" si="3"/>
        <v>1.5899399999999999</v>
      </c>
      <c r="AE42">
        <f t="shared" si="4"/>
        <v>0.57353999999999994</v>
      </c>
    </row>
    <row r="43" spans="1:31" ht="19" thickBot="1" x14ac:dyDescent="0.25">
      <c r="B43" s="16">
        <v>26.9</v>
      </c>
      <c r="C43" s="20">
        <v>10418</v>
      </c>
      <c r="E43" s="16">
        <v>10.6</v>
      </c>
      <c r="F43" s="20">
        <v>10418</v>
      </c>
      <c r="H43" s="16">
        <v>11.3</v>
      </c>
      <c r="I43" s="20">
        <v>10418</v>
      </c>
      <c r="K43" s="16">
        <v>15</v>
      </c>
      <c r="L43" s="20">
        <v>10418</v>
      </c>
      <c r="N43" s="16">
        <v>1.6</v>
      </c>
      <c r="O43" s="20">
        <v>10418</v>
      </c>
      <c r="Q43">
        <v>10418</v>
      </c>
      <c r="S43">
        <f t="shared" si="0"/>
        <v>1.9529400000000003</v>
      </c>
      <c r="V43">
        <f t="shared" si="1"/>
        <v>0.76956000000000013</v>
      </c>
      <c r="Y43">
        <f t="shared" si="2"/>
        <v>0.82038000000000022</v>
      </c>
      <c r="AB43">
        <f t="shared" si="3"/>
        <v>1.089</v>
      </c>
      <c r="AE43">
        <f t="shared" si="4"/>
        <v>0.11616000000000001</v>
      </c>
    </row>
    <row r="44" spans="1:31" ht="20" thickBot="1" x14ac:dyDescent="0.25">
      <c r="B44" s="21">
        <v>34.1</v>
      </c>
      <c r="C44" s="22">
        <v>10103</v>
      </c>
      <c r="E44" s="21">
        <v>24</v>
      </c>
      <c r="F44" s="22">
        <v>10103</v>
      </c>
      <c r="H44" s="21">
        <v>23.5</v>
      </c>
      <c r="I44" s="22">
        <v>10103</v>
      </c>
      <c r="K44" s="21">
        <v>24.3</v>
      </c>
      <c r="L44" s="22">
        <v>10103</v>
      </c>
      <c r="N44" s="21">
        <v>12.6</v>
      </c>
      <c r="O44" s="22">
        <v>10103</v>
      </c>
      <c r="Q44">
        <v>10103</v>
      </c>
      <c r="S44">
        <f t="shared" si="0"/>
        <v>2.47566</v>
      </c>
      <c r="V44">
        <f t="shared" si="1"/>
        <v>1.7423999999999999</v>
      </c>
      <c r="Y44">
        <f t="shared" si="2"/>
        <v>1.7060999999999999</v>
      </c>
      <c r="AB44">
        <f t="shared" si="3"/>
        <v>1.7641800000000001</v>
      </c>
      <c r="AE44">
        <f t="shared" si="4"/>
        <v>0.91476000000000002</v>
      </c>
    </row>
    <row r="45" spans="1:31" ht="20" thickBot="1" x14ac:dyDescent="0.25">
      <c r="A45" s="23" t="s">
        <v>17</v>
      </c>
      <c r="B45" s="26">
        <f>AVERAGE(B39:B44)</f>
        <v>35.366666666666667</v>
      </c>
      <c r="C45" s="24">
        <v>10107</v>
      </c>
      <c r="E45" s="23">
        <v>25</v>
      </c>
      <c r="F45" s="24">
        <v>10107</v>
      </c>
      <c r="H45" s="23">
        <v>23.7</v>
      </c>
      <c r="I45" s="24">
        <v>10107</v>
      </c>
      <c r="K45" s="23">
        <v>23.3</v>
      </c>
      <c r="L45" s="24">
        <v>10107</v>
      </c>
      <c r="N45" s="23">
        <v>17.100000000000001</v>
      </c>
      <c r="O45" s="24">
        <v>10107</v>
      </c>
      <c r="Q45">
        <v>10107</v>
      </c>
      <c r="S45" s="6">
        <f>B45*43560*0.2/2000/60</f>
        <v>2.5676200000000002</v>
      </c>
      <c r="V45">
        <f t="shared" si="1"/>
        <v>1.8150000000000002</v>
      </c>
      <c r="Y45">
        <f t="shared" si="2"/>
        <v>1.7206200000000003</v>
      </c>
      <c r="AB45">
        <f t="shared" si="3"/>
        <v>1.6915799999999999</v>
      </c>
      <c r="AE45">
        <f t="shared" si="4"/>
        <v>1.2414600000000002</v>
      </c>
    </row>
    <row r="46" spans="1:31" ht="20" thickBot="1" x14ac:dyDescent="0.25">
      <c r="B46" s="23">
        <v>31.4</v>
      </c>
      <c r="C46" s="24">
        <v>10111</v>
      </c>
      <c r="E46" s="23">
        <v>20.100000000000001</v>
      </c>
      <c r="F46" s="24">
        <v>10111</v>
      </c>
      <c r="H46" s="23">
        <v>21.3</v>
      </c>
      <c r="I46" s="24">
        <v>10111</v>
      </c>
      <c r="K46" s="23">
        <v>25.3</v>
      </c>
      <c r="L46" s="24">
        <v>10111</v>
      </c>
      <c r="N46" s="23">
        <v>15.1</v>
      </c>
      <c r="O46" s="24">
        <v>10111</v>
      </c>
      <c r="Q46">
        <v>10111</v>
      </c>
      <c r="S46">
        <f t="shared" si="0"/>
        <v>2.2796400000000001</v>
      </c>
      <c r="V46">
        <f t="shared" si="1"/>
        <v>1.4592600000000004</v>
      </c>
      <c r="Y46">
        <f t="shared" si="2"/>
        <v>1.5463800000000001</v>
      </c>
      <c r="AB46">
        <f t="shared" si="3"/>
        <v>1.8367800000000001</v>
      </c>
      <c r="AE46">
        <f t="shared" si="4"/>
        <v>1.0962600000000002</v>
      </c>
    </row>
    <row r="47" spans="1:31" ht="20" thickBot="1" x14ac:dyDescent="0.25">
      <c r="B47" s="23">
        <v>38.200000000000003</v>
      </c>
      <c r="C47" s="24">
        <v>10115</v>
      </c>
      <c r="E47" s="23">
        <v>16.7</v>
      </c>
      <c r="F47" s="24">
        <v>10115</v>
      </c>
      <c r="H47" s="23">
        <v>17.899999999999999</v>
      </c>
      <c r="I47" s="24">
        <v>10115</v>
      </c>
      <c r="K47" s="23">
        <v>21.7</v>
      </c>
      <c r="L47" s="24">
        <v>10115</v>
      </c>
      <c r="N47" s="23">
        <v>11.9</v>
      </c>
      <c r="O47" s="24">
        <v>10115</v>
      </c>
      <c r="Q47">
        <v>10115</v>
      </c>
      <c r="S47">
        <f t="shared" si="0"/>
        <v>2.7733200000000005</v>
      </c>
      <c r="V47">
        <f t="shared" si="1"/>
        <v>1.2124200000000001</v>
      </c>
      <c r="Y47">
        <f t="shared" si="2"/>
        <v>1.2995399999999999</v>
      </c>
      <c r="AB47">
        <f t="shared" si="3"/>
        <v>1.5754200000000003</v>
      </c>
      <c r="AE47">
        <f t="shared" si="4"/>
        <v>0.86394000000000004</v>
      </c>
    </row>
    <row r="48" spans="1:31" ht="19" thickBot="1" x14ac:dyDescent="0.25">
      <c r="B48" s="16">
        <v>33.1</v>
      </c>
      <c r="C48" s="20">
        <v>10119</v>
      </c>
      <c r="E48" s="16">
        <v>16</v>
      </c>
      <c r="F48" s="20">
        <v>10119</v>
      </c>
      <c r="H48" s="16">
        <v>19.2</v>
      </c>
      <c r="I48" s="20">
        <v>10119</v>
      </c>
      <c r="K48" s="16">
        <v>22.8</v>
      </c>
      <c r="L48" s="20">
        <v>10119</v>
      </c>
      <c r="N48" s="16">
        <v>12</v>
      </c>
      <c r="O48" s="20">
        <v>10119</v>
      </c>
      <c r="Q48">
        <v>10119</v>
      </c>
      <c r="S48">
        <f t="shared" si="0"/>
        <v>2.4030600000000004</v>
      </c>
      <c r="V48">
        <f t="shared" si="1"/>
        <v>1.1616</v>
      </c>
      <c r="Y48">
        <f t="shared" si="2"/>
        <v>1.3939200000000003</v>
      </c>
      <c r="AB48">
        <f t="shared" si="3"/>
        <v>1.6552800000000001</v>
      </c>
      <c r="AE48">
        <f t="shared" si="4"/>
        <v>0.87119999999999997</v>
      </c>
    </row>
    <row r="49" spans="1:31" ht="20" thickBot="1" x14ac:dyDescent="0.25">
      <c r="B49" s="21">
        <v>26.3</v>
      </c>
      <c r="C49" s="22">
        <v>10203</v>
      </c>
      <c r="E49" s="21">
        <v>12.7</v>
      </c>
      <c r="F49" s="22">
        <v>10203</v>
      </c>
      <c r="H49" s="21">
        <v>16.3</v>
      </c>
      <c r="I49" s="22">
        <v>10203</v>
      </c>
      <c r="K49" s="21">
        <v>20.3</v>
      </c>
      <c r="L49" s="22">
        <v>10203</v>
      </c>
      <c r="N49" s="21">
        <v>6.9</v>
      </c>
      <c r="O49" s="22">
        <v>10203</v>
      </c>
      <c r="Q49">
        <v>10203</v>
      </c>
      <c r="S49">
        <f t="shared" si="0"/>
        <v>1.9093800000000001</v>
      </c>
      <c r="V49">
        <f t="shared" si="1"/>
        <v>0.92202000000000006</v>
      </c>
      <c r="Y49">
        <f t="shared" si="2"/>
        <v>1.1833800000000001</v>
      </c>
      <c r="AB49">
        <f t="shared" si="3"/>
        <v>1.4737800000000001</v>
      </c>
      <c r="AE49">
        <f t="shared" si="4"/>
        <v>0.50094000000000005</v>
      </c>
    </row>
    <row r="50" spans="1:31" ht="20" thickBot="1" x14ac:dyDescent="0.25">
      <c r="B50" s="23">
        <v>32.299999999999997</v>
      </c>
      <c r="C50" s="24">
        <v>10207</v>
      </c>
      <c r="E50" s="23">
        <v>17.899999999999999</v>
      </c>
      <c r="F50" s="24">
        <v>10207</v>
      </c>
      <c r="H50" s="23">
        <v>16.399999999999999</v>
      </c>
      <c r="I50" s="24">
        <v>10207</v>
      </c>
      <c r="K50" s="23">
        <v>21.4</v>
      </c>
      <c r="L50" s="24">
        <v>10207</v>
      </c>
      <c r="N50" s="23">
        <v>12.6</v>
      </c>
      <c r="O50" s="24">
        <v>10207</v>
      </c>
      <c r="Q50">
        <v>10207</v>
      </c>
      <c r="S50">
        <f t="shared" si="0"/>
        <v>2.3449799999999996</v>
      </c>
      <c r="V50">
        <f t="shared" si="1"/>
        <v>1.2995399999999999</v>
      </c>
      <c r="Y50">
        <f t="shared" si="2"/>
        <v>1.1906399999999997</v>
      </c>
      <c r="AB50">
        <f t="shared" si="3"/>
        <v>1.5536399999999999</v>
      </c>
      <c r="AE50">
        <f t="shared" si="4"/>
        <v>0.91476000000000002</v>
      </c>
    </row>
    <row r="51" spans="1:31" ht="20" thickBot="1" x14ac:dyDescent="0.25">
      <c r="B51" s="23">
        <v>28.5</v>
      </c>
      <c r="C51" s="24">
        <v>10211</v>
      </c>
      <c r="D51" t="s">
        <v>45</v>
      </c>
      <c r="E51" s="23">
        <v>16.7</v>
      </c>
      <c r="F51" s="24">
        <v>10211</v>
      </c>
      <c r="H51" s="23">
        <v>15.1</v>
      </c>
      <c r="I51" s="24">
        <v>10211</v>
      </c>
      <c r="K51" s="23">
        <v>19.8</v>
      </c>
      <c r="L51" s="24">
        <v>10211</v>
      </c>
      <c r="N51" s="23">
        <v>8.6</v>
      </c>
      <c r="O51" s="24">
        <v>10211</v>
      </c>
      <c r="Q51">
        <v>10211</v>
      </c>
      <c r="S51">
        <f t="shared" si="0"/>
        <v>2.0691000000000002</v>
      </c>
      <c r="V51">
        <f t="shared" si="1"/>
        <v>1.2124200000000001</v>
      </c>
      <c r="Y51">
        <f t="shared" si="2"/>
        <v>1.0962600000000002</v>
      </c>
      <c r="AB51">
        <f t="shared" si="3"/>
        <v>1.4374800000000001</v>
      </c>
      <c r="AE51">
        <f t="shared" si="4"/>
        <v>0.62435999999999992</v>
      </c>
    </row>
    <row r="52" spans="1:31" ht="20" thickBot="1" x14ac:dyDescent="0.25">
      <c r="B52" s="23">
        <v>42.4</v>
      </c>
      <c r="C52" s="24">
        <v>10215</v>
      </c>
      <c r="E52" s="23">
        <v>32.799999999999997</v>
      </c>
      <c r="F52" s="24">
        <v>10215</v>
      </c>
      <c r="H52" s="23">
        <v>26.5</v>
      </c>
      <c r="I52" s="24">
        <v>10215</v>
      </c>
      <c r="K52" s="23">
        <v>26.7</v>
      </c>
      <c r="L52" s="24">
        <v>10215</v>
      </c>
      <c r="N52" s="23">
        <v>16.399999999999999</v>
      </c>
      <c r="O52" s="24">
        <v>10215</v>
      </c>
      <c r="Q52">
        <v>10215</v>
      </c>
      <c r="S52">
        <f t="shared" si="0"/>
        <v>3.0782400000000005</v>
      </c>
      <c r="V52">
        <f t="shared" si="1"/>
        <v>2.3812799999999994</v>
      </c>
      <c r="Y52">
        <f t="shared" si="2"/>
        <v>1.9238999999999999</v>
      </c>
      <c r="AB52">
        <f t="shared" si="3"/>
        <v>1.9384200000000003</v>
      </c>
      <c r="AE52">
        <f t="shared" si="4"/>
        <v>1.1906399999999997</v>
      </c>
    </row>
    <row r="53" spans="1:31" ht="19" thickBot="1" x14ac:dyDescent="0.25">
      <c r="B53" s="16">
        <v>21.4</v>
      </c>
      <c r="C53" s="20">
        <v>10219</v>
      </c>
      <c r="E53" s="16">
        <v>11.5</v>
      </c>
      <c r="F53" s="20">
        <v>10219</v>
      </c>
      <c r="H53" s="16">
        <v>12.6</v>
      </c>
      <c r="I53" s="20">
        <v>10219</v>
      </c>
      <c r="K53" s="16">
        <v>17.5</v>
      </c>
      <c r="L53" s="20">
        <v>10219</v>
      </c>
      <c r="N53" s="16">
        <v>9.6</v>
      </c>
      <c r="O53" s="20">
        <v>10219</v>
      </c>
      <c r="Q53">
        <v>10219</v>
      </c>
      <c r="S53">
        <f t="shared" si="0"/>
        <v>1.5536399999999999</v>
      </c>
      <c r="V53">
        <f t="shared" si="1"/>
        <v>0.83489999999999998</v>
      </c>
      <c r="Y53">
        <f t="shared" si="2"/>
        <v>0.91476000000000002</v>
      </c>
      <c r="AB53">
        <f t="shared" si="3"/>
        <v>1.2705</v>
      </c>
      <c r="AE53">
        <f t="shared" si="4"/>
        <v>0.69696000000000013</v>
      </c>
    </row>
    <row r="54" spans="1:31" ht="20" thickBot="1" x14ac:dyDescent="0.25">
      <c r="B54" s="21">
        <v>33.5</v>
      </c>
      <c r="C54" s="22">
        <v>10303</v>
      </c>
      <c r="E54" s="21">
        <v>16.7</v>
      </c>
      <c r="F54" s="22">
        <v>10303</v>
      </c>
      <c r="H54" s="21">
        <v>17.399999999999999</v>
      </c>
      <c r="I54" s="22">
        <v>10303</v>
      </c>
      <c r="K54" s="21">
        <v>19.100000000000001</v>
      </c>
      <c r="L54" s="22">
        <v>10303</v>
      </c>
      <c r="N54" s="21">
        <v>7.8</v>
      </c>
      <c r="O54" s="22">
        <v>10303</v>
      </c>
      <c r="Q54">
        <v>10303</v>
      </c>
      <c r="S54">
        <f t="shared" si="0"/>
        <v>2.4320999999999997</v>
      </c>
      <c r="V54">
        <f t="shared" si="1"/>
        <v>1.2124200000000001</v>
      </c>
      <c r="Y54">
        <f t="shared" si="2"/>
        <v>1.2632399999999999</v>
      </c>
      <c r="AB54">
        <f t="shared" si="3"/>
        <v>1.3866600000000002</v>
      </c>
      <c r="AE54">
        <f t="shared" si="4"/>
        <v>0.56628000000000012</v>
      </c>
    </row>
    <row r="55" spans="1:31" ht="20" thickBot="1" x14ac:dyDescent="0.25">
      <c r="B55" s="23">
        <v>37.5</v>
      </c>
      <c r="C55" s="24">
        <v>10307</v>
      </c>
      <c r="E55" s="23">
        <v>19.2</v>
      </c>
      <c r="F55" s="24">
        <v>10307</v>
      </c>
      <c r="H55" s="23">
        <v>19.5</v>
      </c>
      <c r="I55" s="24">
        <v>10307</v>
      </c>
      <c r="K55" s="23">
        <v>21.2</v>
      </c>
      <c r="L55" s="24">
        <v>10307</v>
      </c>
      <c r="N55" s="23">
        <v>10.9</v>
      </c>
      <c r="O55" s="24">
        <v>10307</v>
      </c>
      <c r="Q55">
        <v>10307</v>
      </c>
      <c r="S55">
        <f t="shared" si="0"/>
        <v>2.7224999999999997</v>
      </c>
      <c r="V55">
        <f t="shared" si="1"/>
        <v>1.3939200000000003</v>
      </c>
      <c r="Y55">
        <f t="shared" si="2"/>
        <v>1.4157</v>
      </c>
      <c r="AB55">
        <f t="shared" si="3"/>
        <v>1.5391200000000003</v>
      </c>
      <c r="AE55">
        <f t="shared" si="4"/>
        <v>0.79134000000000004</v>
      </c>
    </row>
    <row r="56" spans="1:31" ht="20" thickBot="1" x14ac:dyDescent="0.25">
      <c r="B56" s="23">
        <v>37.1</v>
      </c>
      <c r="C56" s="24">
        <v>10311</v>
      </c>
      <c r="E56" s="23">
        <v>17.5</v>
      </c>
      <c r="F56" s="24">
        <v>10311</v>
      </c>
      <c r="H56" s="23">
        <v>18.600000000000001</v>
      </c>
      <c r="I56" s="24">
        <v>10311</v>
      </c>
      <c r="K56" s="23">
        <v>18.8</v>
      </c>
      <c r="L56" s="24">
        <v>10311</v>
      </c>
      <c r="N56" s="23">
        <v>6.3</v>
      </c>
      <c r="O56" s="24">
        <v>10311</v>
      </c>
      <c r="Q56">
        <v>10311</v>
      </c>
      <c r="S56">
        <f t="shared" si="0"/>
        <v>2.6934600000000004</v>
      </c>
      <c r="V56">
        <f t="shared" si="1"/>
        <v>1.2705</v>
      </c>
      <c r="Y56">
        <f t="shared" si="2"/>
        <v>1.3503600000000004</v>
      </c>
      <c r="AB56">
        <f t="shared" si="3"/>
        <v>1.3648800000000001</v>
      </c>
      <c r="AE56">
        <f t="shared" si="4"/>
        <v>0.45738000000000001</v>
      </c>
    </row>
    <row r="57" spans="1:31" ht="20" thickBot="1" x14ac:dyDescent="0.25">
      <c r="B57" s="23">
        <v>35.9</v>
      </c>
      <c r="C57" s="24">
        <v>10315</v>
      </c>
      <c r="E57" s="23">
        <v>21.7</v>
      </c>
      <c r="F57" s="24">
        <v>10315</v>
      </c>
      <c r="H57" s="23">
        <v>21</v>
      </c>
      <c r="I57" s="24">
        <v>10315</v>
      </c>
      <c r="K57" s="23">
        <v>20.5</v>
      </c>
      <c r="L57" s="24">
        <v>10315</v>
      </c>
      <c r="N57" s="23">
        <v>10.6</v>
      </c>
      <c r="O57" s="24">
        <v>10315</v>
      </c>
      <c r="Q57">
        <v>10315</v>
      </c>
      <c r="S57">
        <f t="shared" si="0"/>
        <v>2.6063399999999999</v>
      </c>
      <c r="V57">
        <f t="shared" si="1"/>
        <v>1.5754200000000003</v>
      </c>
      <c r="Y57">
        <f t="shared" si="2"/>
        <v>1.5246</v>
      </c>
      <c r="AB57">
        <f t="shared" si="3"/>
        <v>1.4883</v>
      </c>
      <c r="AE57">
        <f t="shared" si="4"/>
        <v>0.76956000000000013</v>
      </c>
    </row>
    <row r="58" spans="1:31" ht="19" thickBot="1" x14ac:dyDescent="0.25">
      <c r="B58" s="16">
        <v>34</v>
      </c>
      <c r="C58" s="20">
        <v>10319</v>
      </c>
      <c r="E58" s="16">
        <v>20.8</v>
      </c>
      <c r="F58" s="20">
        <v>10319</v>
      </c>
      <c r="H58" s="16">
        <v>14.4</v>
      </c>
      <c r="I58" s="20">
        <v>10319</v>
      </c>
      <c r="K58" s="16">
        <v>17.600000000000001</v>
      </c>
      <c r="L58" s="20">
        <v>10319</v>
      </c>
      <c r="N58" s="16">
        <v>4.5999999999999996</v>
      </c>
      <c r="O58" s="20">
        <v>10319</v>
      </c>
      <c r="Q58">
        <v>10319</v>
      </c>
      <c r="S58">
        <f t="shared" si="0"/>
        <v>2.4684000000000004</v>
      </c>
      <c r="V58">
        <f t="shared" si="1"/>
        <v>1.5100799999999999</v>
      </c>
      <c r="Y58">
        <f t="shared" si="2"/>
        <v>1.0454399999999999</v>
      </c>
      <c r="AB58">
        <f t="shared" si="3"/>
        <v>1.2777600000000005</v>
      </c>
      <c r="AE58">
        <f t="shared" si="4"/>
        <v>0.33395999999999998</v>
      </c>
    </row>
    <row r="59" spans="1:31" ht="20" thickBot="1" x14ac:dyDescent="0.25">
      <c r="B59" s="21">
        <v>28.8</v>
      </c>
      <c r="C59" s="22">
        <v>10403</v>
      </c>
      <c r="E59" s="21">
        <v>8</v>
      </c>
      <c r="F59" s="22">
        <v>10403</v>
      </c>
      <c r="H59" s="21">
        <v>12.8</v>
      </c>
      <c r="I59" s="22">
        <v>10403</v>
      </c>
      <c r="K59" s="21">
        <v>13.3</v>
      </c>
      <c r="L59" s="22">
        <v>10403</v>
      </c>
      <c r="N59" s="21">
        <v>2.7</v>
      </c>
      <c r="O59" s="22">
        <v>10403</v>
      </c>
      <c r="Q59">
        <v>10403</v>
      </c>
      <c r="S59">
        <f t="shared" si="0"/>
        <v>2.0908799999999998</v>
      </c>
      <c r="V59">
        <f t="shared" si="1"/>
        <v>0.58079999999999998</v>
      </c>
      <c r="Y59">
        <f t="shared" si="2"/>
        <v>0.92928000000000011</v>
      </c>
      <c r="AB59">
        <f t="shared" si="3"/>
        <v>0.96557999999999999</v>
      </c>
      <c r="AE59">
        <f t="shared" si="4"/>
        <v>0.19602000000000003</v>
      </c>
    </row>
    <row r="60" spans="1:31" ht="20" thickBot="1" x14ac:dyDescent="0.25">
      <c r="B60" s="23">
        <v>44.4</v>
      </c>
      <c r="C60" s="24">
        <v>10407</v>
      </c>
      <c r="E60" s="23">
        <v>22.7</v>
      </c>
      <c r="F60" s="24">
        <v>10407</v>
      </c>
      <c r="H60" s="23">
        <v>20.7</v>
      </c>
      <c r="I60" s="24">
        <v>10407</v>
      </c>
      <c r="K60" s="23">
        <v>20.100000000000001</v>
      </c>
      <c r="L60" s="24">
        <v>10407</v>
      </c>
      <c r="N60" s="23">
        <v>10.6</v>
      </c>
      <c r="O60" s="24">
        <v>10407</v>
      </c>
      <c r="Q60">
        <v>10407</v>
      </c>
      <c r="S60">
        <f t="shared" si="0"/>
        <v>3.2234400000000005</v>
      </c>
      <c r="V60">
        <f t="shared" si="1"/>
        <v>1.64802</v>
      </c>
      <c r="Y60">
        <f t="shared" si="2"/>
        <v>1.5028200000000003</v>
      </c>
      <c r="AB60">
        <f t="shared" si="3"/>
        <v>1.4592600000000004</v>
      </c>
      <c r="AE60">
        <f t="shared" si="4"/>
        <v>0.76956000000000013</v>
      </c>
    </row>
    <row r="61" spans="1:31" ht="20" thickBot="1" x14ac:dyDescent="0.25">
      <c r="B61" s="23">
        <v>30.4</v>
      </c>
      <c r="C61" s="24">
        <v>10411</v>
      </c>
      <c r="E61" s="23">
        <v>18.7</v>
      </c>
      <c r="F61" s="24">
        <v>10411</v>
      </c>
      <c r="H61" s="23">
        <v>15.7</v>
      </c>
      <c r="I61" s="24">
        <v>10411</v>
      </c>
      <c r="K61" s="23">
        <v>17.600000000000001</v>
      </c>
      <c r="L61" s="24">
        <v>10411</v>
      </c>
      <c r="N61" s="23">
        <v>4</v>
      </c>
      <c r="O61" s="24">
        <v>10411</v>
      </c>
      <c r="Q61">
        <v>10411</v>
      </c>
      <c r="S61">
        <f t="shared" si="0"/>
        <v>2.2070399999999997</v>
      </c>
      <c r="V61">
        <f t="shared" si="1"/>
        <v>1.3576200000000003</v>
      </c>
      <c r="Y61">
        <f t="shared" si="2"/>
        <v>1.1398200000000001</v>
      </c>
      <c r="AB61">
        <f t="shared" si="3"/>
        <v>1.2777600000000005</v>
      </c>
      <c r="AE61">
        <f t="shared" si="4"/>
        <v>0.29039999999999999</v>
      </c>
    </row>
    <row r="62" spans="1:31" ht="20" thickBot="1" x14ac:dyDescent="0.25">
      <c r="B62" s="23">
        <v>38.4</v>
      </c>
      <c r="C62" s="24">
        <v>10415</v>
      </c>
      <c r="E62" s="23">
        <v>17.399999999999999</v>
      </c>
      <c r="F62" s="24">
        <v>10415</v>
      </c>
      <c r="H62" s="23">
        <v>16.8</v>
      </c>
      <c r="I62" s="24">
        <v>10415</v>
      </c>
      <c r="K62" s="23">
        <v>17.8</v>
      </c>
      <c r="L62" s="24">
        <v>10415</v>
      </c>
      <c r="N62" s="23">
        <v>6.1</v>
      </c>
      <c r="O62" s="24">
        <v>10415</v>
      </c>
      <c r="Q62">
        <v>10415</v>
      </c>
      <c r="S62">
        <f t="shared" si="0"/>
        <v>2.7878400000000005</v>
      </c>
      <c r="V62">
        <f t="shared" si="1"/>
        <v>1.2632399999999999</v>
      </c>
      <c r="Y62">
        <f t="shared" si="2"/>
        <v>1.2196800000000001</v>
      </c>
      <c r="AB62">
        <f t="shared" si="3"/>
        <v>1.2922800000000001</v>
      </c>
      <c r="AE62">
        <f t="shared" si="4"/>
        <v>0.44286000000000009</v>
      </c>
    </row>
    <row r="63" spans="1:31" ht="19" thickBot="1" x14ac:dyDescent="0.25">
      <c r="B63" s="16">
        <v>31.1</v>
      </c>
      <c r="C63" s="20">
        <v>10419</v>
      </c>
      <c r="E63" s="16">
        <v>13.7</v>
      </c>
      <c r="F63" s="20">
        <v>10419</v>
      </c>
      <c r="H63" s="16">
        <v>14.8</v>
      </c>
      <c r="I63" s="20">
        <v>10419</v>
      </c>
      <c r="K63" s="16">
        <v>16.7</v>
      </c>
      <c r="L63" s="20">
        <v>10419</v>
      </c>
      <c r="N63" s="16">
        <v>5.0999999999999996</v>
      </c>
      <c r="O63" s="20">
        <v>10419</v>
      </c>
      <c r="Q63">
        <v>10419</v>
      </c>
      <c r="S63">
        <f t="shared" si="0"/>
        <v>2.25786</v>
      </c>
      <c r="V63">
        <f t="shared" si="1"/>
        <v>0.99462000000000006</v>
      </c>
      <c r="Y63">
        <f t="shared" si="2"/>
        <v>1.0744800000000001</v>
      </c>
      <c r="AB63">
        <f t="shared" si="3"/>
        <v>1.2124200000000001</v>
      </c>
      <c r="AE63">
        <f t="shared" si="4"/>
        <v>0.37025999999999998</v>
      </c>
    </row>
    <row r="64" spans="1:31" ht="19" thickBot="1" x14ac:dyDescent="0.25">
      <c r="A64" s="14" t="s">
        <v>14</v>
      </c>
      <c r="B64" s="26">
        <f>AVERAGE(B65:B68)</f>
        <v>39.6</v>
      </c>
      <c r="C64" s="18">
        <v>10104</v>
      </c>
      <c r="E64" s="14">
        <v>17.8</v>
      </c>
      <c r="F64" s="18">
        <v>10104</v>
      </c>
      <c r="H64" s="14">
        <v>16</v>
      </c>
      <c r="I64" s="18">
        <v>10104</v>
      </c>
      <c r="K64" s="14">
        <v>22.5</v>
      </c>
      <c r="L64" s="18">
        <v>10104</v>
      </c>
      <c r="N64" s="14">
        <v>11.6</v>
      </c>
      <c r="O64" s="18">
        <v>10104</v>
      </c>
      <c r="Q64">
        <v>10104</v>
      </c>
      <c r="S64" s="6">
        <f>B64*43560*0.2/2000/60</f>
        <v>2.8749600000000002</v>
      </c>
      <c r="V64">
        <f t="shared" si="1"/>
        <v>1.2922800000000001</v>
      </c>
      <c r="Y64">
        <f t="shared" si="2"/>
        <v>1.1616</v>
      </c>
      <c r="AB64">
        <f t="shared" si="3"/>
        <v>1.6335000000000002</v>
      </c>
      <c r="AE64">
        <f t="shared" si="4"/>
        <v>0.84216000000000013</v>
      </c>
    </row>
    <row r="65" spans="1:31" ht="19" thickBot="1" x14ac:dyDescent="0.25">
      <c r="B65" s="15">
        <v>44.2</v>
      </c>
      <c r="C65" s="19">
        <v>10108</v>
      </c>
      <c r="E65" s="15">
        <v>15.5</v>
      </c>
      <c r="F65" s="19">
        <v>10108</v>
      </c>
      <c r="H65" s="15">
        <v>17.3</v>
      </c>
      <c r="I65" s="19">
        <v>10108</v>
      </c>
      <c r="K65" s="15">
        <v>22.8</v>
      </c>
      <c r="L65" s="19">
        <v>10108</v>
      </c>
      <c r="N65" s="15">
        <v>10.199999999999999</v>
      </c>
      <c r="O65" s="19">
        <v>10108</v>
      </c>
      <c r="Q65">
        <v>10108</v>
      </c>
      <c r="S65">
        <f t="shared" si="0"/>
        <v>3.2089200000000004</v>
      </c>
      <c r="V65">
        <f t="shared" si="1"/>
        <v>1.1253</v>
      </c>
      <c r="Y65">
        <f t="shared" si="2"/>
        <v>1.2559800000000001</v>
      </c>
      <c r="AB65">
        <f t="shared" si="3"/>
        <v>1.6552800000000001</v>
      </c>
      <c r="AE65">
        <f t="shared" si="4"/>
        <v>0.74051999999999996</v>
      </c>
    </row>
    <row r="66" spans="1:31" ht="19" thickBot="1" x14ac:dyDescent="0.25">
      <c r="B66" s="15">
        <v>35.299999999999997</v>
      </c>
      <c r="C66" s="19">
        <v>10112</v>
      </c>
      <c r="E66" s="15">
        <v>20.6</v>
      </c>
      <c r="F66" s="19">
        <v>10112</v>
      </c>
      <c r="H66" s="15">
        <v>18.399999999999999</v>
      </c>
      <c r="I66" s="19">
        <v>10112</v>
      </c>
      <c r="K66" s="15">
        <v>22.8</v>
      </c>
      <c r="L66" s="19">
        <v>10112</v>
      </c>
      <c r="N66" s="15">
        <v>10.1</v>
      </c>
      <c r="O66" s="19">
        <v>10112</v>
      </c>
      <c r="Q66">
        <v>10112</v>
      </c>
      <c r="S66">
        <f t="shared" si="0"/>
        <v>2.5627799999999996</v>
      </c>
      <c r="V66">
        <f t="shared" si="1"/>
        <v>1.4955600000000004</v>
      </c>
      <c r="Y66">
        <f t="shared" si="2"/>
        <v>1.3358399999999999</v>
      </c>
      <c r="AB66">
        <f t="shared" si="3"/>
        <v>1.6552800000000001</v>
      </c>
      <c r="AE66">
        <f t="shared" si="4"/>
        <v>0.73326000000000002</v>
      </c>
    </row>
    <row r="67" spans="1:31" ht="19" thickBot="1" x14ac:dyDescent="0.25">
      <c r="B67" s="15">
        <v>37</v>
      </c>
      <c r="C67" s="19">
        <v>10116</v>
      </c>
      <c r="E67" s="15">
        <v>17.2</v>
      </c>
      <c r="F67" s="19">
        <v>10116</v>
      </c>
      <c r="H67" s="15">
        <v>20.6</v>
      </c>
      <c r="I67" s="19">
        <v>10116</v>
      </c>
      <c r="K67" s="15">
        <v>23.6</v>
      </c>
      <c r="L67" s="19">
        <v>10116</v>
      </c>
      <c r="N67" s="15">
        <v>11.3</v>
      </c>
      <c r="O67" s="19">
        <v>10116</v>
      </c>
      <c r="Q67">
        <v>10116</v>
      </c>
      <c r="S67">
        <f t="shared" si="0"/>
        <v>2.6861999999999999</v>
      </c>
      <c r="V67">
        <f t="shared" si="1"/>
        <v>1.2487199999999998</v>
      </c>
      <c r="Y67">
        <f t="shared" si="2"/>
        <v>1.4955600000000004</v>
      </c>
      <c r="AB67">
        <f t="shared" si="3"/>
        <v>1.7133600000000004</v>
      </c>
      <c r="AE67">
        <f t="shared" si="4"/>
        <v>0.82038000000000022</v>
      </c>
    </row>
    <row r="68" spans="1:31" ht="19" thickBot="1" x14ac:dyDescent="0.25">
      <c r="B68" s="16">
        <v>41.9</v>
      </c>
      <c r="C68" s="20">
        <v>10120</v>
      </c>
      <c r="E68" s="16">
        <v>25.2</v>
      </c>
      <c r="F68" s="20">
        <v>10120</v>
      </c>
      <c r="H68" s="16">
        <v>28</v>
      </c>
      <c r="I68" s="20">
        <v>10120</v>
      </c>
      <c r="J68" t="s">
        <v>36</v>
      </c>
      <c r="K68" s="16">
        <f>AVERAGE(K62:K67)</f>
        <v>21.033333333333331</v>
      </c>
      <c r="L68" s="20">
        <v>10120</v>
      </c>
      <c r="N68" s="16">
        <v>24.6</v>
      </c>
      <c r="O68" s="20">
        <v>10120</v>
      </c>
      <c r="Q68">
        <v>10120</v>
      </c>
      <c r="S68">
        <f t="shared" si="0"/>
        <v>3.0419400000000008</v>
      </c>
      <c r="V68">
        <f t="shared" si="1"/>
        <v>1.82952</v>
      </c>
      <c r="Y68">
        <f t="shared" si="2"/>
        <v>2.0327999999999999</v>
      </c>
      <c r="AB68">
        <f t="shared" si="3"/>
        <v>1.52702</v>
      </c>
      <c r="AE68">
        <f t="shared" si="4"/>
        <v>1.78596</v>
      </c>
    </row>
    <row r="69" spans="1:31" ht="19" thickBot="1" x14ac:dyDescent="0.25">
      <c r="B69" s="14">
        <v>33.9</v>
      </c>
      <c r="C69" s="18">
        <v>10204</v>
      </c>
      <c r="E69" s="14">
        <v>13.8</v>
      </c>
      <c r="F69" s="18">
        <v>10204</v>
      </c>
      <c r="H69" s="14">
        <v>16.399999999999999</v>
      </c>
      <c r="I69" s="18">
        <v>10204</v>
      </c>
      <c r="K69" s="14">
        <v>21</v>
      </c>
      <c r="L69" s="18">
        <v>10204</v>
      </c>
      <c r="N69" s="14">
        <v>7</v>
      </c>
      <c r="O69" s="18">
        <v>10204</v>
      </c>
      <c r="Q69">
        <v>10204</v>
      </c>
      <c r="S69">
        <f t="shared" ref="S69:S132" si="5">B69*43560*0.2/2000/60</f>
        <v>2.4611399999999999</v>
      </c>
      <c r="V69">
        <f t="shared" ref="V69:V132" si="6">E69*43560*0.2/2000/60</f>
        <v>1.0018800000000001</v>
      </c>
      <c r="Y69">
        <f t="shared" ref="Y69:Y132" si="7">H69*43560*0.2/2000/60</f>
        <v>1.1906399999999997</v>
      </c>
      <c r="AB69">
        <f t="shared" ref="AB69:AB132" si="8">K69*43560*0.2/2000/60</f>
        <v>1.5246</v>
      </c>
      <c r="AE69">
        <f t="shared" ref="AE69:AE132" si="9">N69*43560*0.2/2000/60</f>
        <v>0.50819999999999999</v>
      </c>
    </row>
    <row r="70" spans="1:31" ht="19" thickBot="1" x14ac:dyDescent="0.25">
      <c r="B70" s="15">
        <v>39.5</v>
      </c>
      <c r="C70" s="19">
        <v>10208</v>
      </c>
      <c r="E70" s="15">
        <v>27.1</v>
      </c>
      <c r="F70" s="19">
        <v>10208</v>
      </c>
      <c r="H70" s="15">
        <v>24.5</v>
      </c>
      <c r="I70" s="19">
        <v>10208</v>
      </c>
      <c r="K70" s="15">
        <v>26.2</v>
      </c>
      <c r="L70" s="19">
        <v>10208</v>
      </c>
      <c r="N70" s="15">
        <v>29</v>
      </c>
      <c r="O70" s="19">
        <v>10208</v>
      </c>
      <c r="Q70">
        <v>10208</v>
      </c>
      <c r="S70">
        <f t="shared" si="5"/>
        <v>2.8677000000000001</v>
      </c>
      <c r="V70">
        <f t="shared" si="6"/>
        <v>1.96746</v>
      </c>
      <c r="Y70">
        <f t="shared" si="7"/>
        <v>1.7786999999999999</v>
      </c>
      <c r="AB70">
        <f t="shared" si="8"/>
        <v>1.9021200000000003</v>
      </c>
      <c r="AE70">
        <f t="shared" si="9"/>
        <v>2.1053999999999999</v>
      </c>
    </row>
    <row r="71" spans="1:31" ht="19" thickBot="1" x14ac:dyDescent="0.25">
      <c r="A71" s="15" t="s">
        <v>15</v>
      </c>
      <c r="B71" s="15">
        <f>AVERAGE(B66:B70)</f>
        <v>37.519999999999996</v>
      </c>
      <c r="C71" s="19">
        <v>10212</v>
      </c>
      <c r="E71" s="15">
        <v>22</v>
      </c>
      <c r="F71" s="19">
        <v>10212</v>
      </c>
      <c r="H71" s="15">
        <v>20.100000000000001</v>
      </c>
      <c r="I71" s="19">
        <v>10212</v>
      </c>
      <c r="K71" s="15">
        <v>22</v>
      </c>
      <c r="L71" s="19">
        <v>10212</v>
      </c>
      <c r="N71" s="15">
        <v>6.9</v>
      </c>
      <c r="O71" s="19">
        <v>10212</v>
      </c>
      <c r="Q71">
        <v>10212</v>
      </c>
      <c r="S71">
        <f t="shared" si="5"/>
        <v>2.7239519999999997</v>
      </c>
      <c r="V71">
        <f t="shared" si="6"/>
        <v>1.5972</v>
      </c>
      <c r="Y71">
        <f t="shared" si="7"/>
        <v>1.4592600000000004</v>
      </c>
      <c r="AB71">
        <f t="shared" si="8"/>
        <v>1.5972</v>
      </c>
      <c r="AE71">
        <f t="shared" si="9"/>
        <v>0.50094000000000005</v>
      </c>
    </row>
    <row r="72" spans="1:31" ht="19" thickBot="1" x14ac:dyDescent="0.25">
      <c r="A72" s="17">
        <v>4.7</v>
      </c>
      <c r="B72" s="17">
        <f>AVERAGE(B73:B77)</f>
        <v>42.04</v>
      </c>
      <c r="C72" s="19">
        <v>10216</v>
      </c>
      <c r="D72" s="15" t="s">
        <v>25</v>
      </c>
      <c r="E72" s="6">
        <f>AVERAGE(E73:E77)</f>
        <v>20.740000000000002</v>
      </c>
      <c r="F72" s="19">
        <v>10216</v>
      </c>
      <c r="H72" s="15">
        <v>21.2</v>
      </c>
      <c r="I72" s="19">
        <v>10216</v>
      </c>
      <c r="K72" s="15">
        <v>25.7</v>
      </c>
      <c r="L72" s="19">
        <v>10216</v>
      </c>
      <c r="N72" s="15">
        <v>12.6</v>
      </c>
      <c r="O72" s="19">
        <v>10216</v>
      </c>
      <c r="Q72">
        <v>10216</v>
      </c>
      <c r="S72">
        <f t="shared" si="5"/>
        <v>3.0521039999999999</v>
      </c>
      <c r="V72">
        <f>E72*43560*0.2/2000/60</f>
        <v>1.5057240000000003</v>
      </c>
      <c r="Y72">
        <f t="shared" si="7"/>
        <v>1.5391200000000003</v>
      </c>
      <c r="AB72">
        <f t="shared" si="8"/>
        <v>1.86582</v>
      </c>
      <c r="AE72">
        <f t="shared" si="9"/>
        <v>0.91476000000000002</v>
      </c>
    </row>
    <row r="73" spans="1:31" ht="19" thickBot="1" x14ac:dyDescent="0.25">
      <c r="B73" s="16">
        <v>37.4</v>
      </c>
      <c r="C73" s="20">
        <v>10220</v>
      </c>
      <c r="E73" s="16">
        <v>19.3</v>
      </c>
      <c r="F73" s="20">
        <v>10220</v>
      </c>
      <c r="H73" s="16">
        <v>18.3</v>
      </c>
      <c r="I73" s="20">
        <v>10220</v>
      </c>
      <c r="K73" s="16">
        <v>21.3</v>
      </c>
      <c r="L73" s="20">
        <v>10220</v>
      </c>
      <c r="N73" s="16">
        <v>10.3</v>
      </c>
      <c r="O73" s="20">
        <v>10220</v>
      </c>
      <c r="Q73">
        <v>10220</v>
      </c>
      <c r="S73">
        <f t="shared" si="5"/>
        <v>2.7152400000000005</v>
      </c>
      <c r="V73">
        <f t="shared" si="6"/>
        <v>1.4011800000000001</v>
      </c>
      <c r="Y73">
        <f t="shared" si="7"/>
        <v>1.3285799999999999</v>
      </c>
      <c r="AB73">
        <f t="shared" si="8"/>
        <v>1.5463800000000001</v>
      </c>
      <c r="AE73">
        <f t="shared" si="9"/>
        <v>0.74778000000000022</v>
      </c>
    </row>
    <row r="74" spans="1:31" ht="19" thickBot="1" x14ac:dyDescent="0.25">
      <c r="B74" s="14">
        <v>48.3</v>
      </c>
      <c r="C74" s="18">
        <v>10304</v>
      </c>
      <c r="E74" s="14">
        <v>23.1</v>
      </c>
      <c r="F74" s="18">
        <v>10304</v>
      </c>
      <c r="H74" s="14">
        <v>23.9</v>
      </c>
      <c r="I74" s="18">
        <v>10304</v>
      </c>
      <c r="K74" s="14">
        <v>27.1</v>
      </c>
      <c r="L74" s="18">
        <v>10304</v>
      </c>
      <c r="N74" s="14">
        <v>13.9</v>
      </c>
      <c r="O74" s="18">
        <v>10304</v>
      </c>
      <c r="Q74">
        <v>10304</v>
      </c>
      <c r="S74">
        <f t="shared" si="5"/>
        <v>3.50658</v>
      </c>
      <c r="V74">
        <f t="shared" si="6"/>
        <v>1.6770600000000004</v>
      </c>
      <c r="Y74">
        <f t="shared" si="7"/>
        <v>1.7351399999999999</v>
      </c>
      <c r="AB74">
        <f t="shared" si="8"/>
        <v>1.96746</v>
      </c>
      <c r="AE74">
        <f t="shared" si="9"/>
        <v>1.0091399999999999</v>
      </c>
    </row>
    <row r="75" spans="1:31" ht="19" thickBot="1" x14ac:dyDescent="0.25">
      <c r="B75" s="15">
        <v>35.200000000000003</v>
      </c>
      <c r="C75" s="19">
        <v>10308</v>
      </c>
      <c r="E75" s="15">
        <v>15.7</v>
      </c>
      <c r="F75" s="19">
        <v>10308</v>
      </c>
      <c r="H75" s="15">
        <v>18.3</v>
      </c>
      <c r="I75" s="19">
        <v>10308</v>
      </c>
      <c r="K75" s="15">
        <v>23.9</v>
      </c>
      <c r="L75" s="19">
        <v>10308</v>
      </c>
      <c r="N75" s="15">
        <v>11.1</v>
      </c>
      <c r="O75" s="19">
        <v>10308</v>
      </c>
      <c r="Q75">
        <v>10308</v>
      </c>
      <c r="S75">
        <f t="shared" si="5"/>
        <v>2.5555200000000009</v>
      </c>
      <c r="V75">
        <f t="shared" si="6"/>
        <v>1.1398200000000001</v>
      </c>
      <c r="Y75">
        <f t="shared" si="7"/>
        <v>1.3285799999999999</v>
      </c>
      <c r="AB75">
        <f t="shared" si="8"/>
        <v>1.7351399999999999</v>
      </c>
      <c r="AE75">
        <f t="shared" si="9"/>
        <v>0.80586000000000013</v>
      </c>
    </row>
    <row r="76" spans="1:31" ht="19" thickBot="1" x14ac:dyDescent="0.25">
      <c r="B76" s="15">
        <v>42.1</v>
      </c>
      <c r="C76" s="19">
        <v>10312</v>
      </c>
      <c r="E76" s="15">
        <v>18.7</v>
      </c>
      <c r="F76" s="19">
        <v>10312</v>
      </c>
      <c r="H76" s="15">
        <v>21.8</v>
      </c>
      <c r="I76" s="19">
        <v>10312</v>
      </c>
      <c r="K76" s="15">
        <v>24.8</v>
      </c>
      <c r="L76" s="19">
        <v>10312</v>
      </c>
      <c r="N76" s="15">
        <v>10</v>
      </c>
      <c r="O76" s="19">
        <v>10312</v>
      </c>
      <c r="Q76">
        <v>10312</v>
      </c>
      <c r="S76">
        <f t="shared" si="5"/>
        <v>3.05646</v>
      </c>
      <c r="V76">
        <f t="shared" si="6"/>
        <v>1.3576200000000003</v>
      </c>
      <c r="Y76">
        <f t="shared" si="7"/>
        <v>1.5826800000000001</v>
      </c>
      <c r="AB76">
        <f t="shared" si="8"/>
        <v>1.8004800000000001</v>
      </c>
      <c r="AE76">
        <f t="shared" si="9"/>
        <v>0.72600000000000009</v>
      </c>
    </row>
    <row r="77" spans="1:31" ht="19" thickBot="1" x14ac:dyDescent="0.25">
      <c r="B77" s="15">
        <v>47.2</v>
      </c>
      <c r="C77" s="19">
        <v>10316</v>
      </c>
      <c r="E77" s="15">
        <v>26.9</v>
      </c>
      <c r="F77" s="19">
        <v>10316</v>
      </c>
      <c r="H77" s="15">
        <v>25.8</v>
      </c>
      <c r="I77" s="19">
        <v>10316</v>
      </c>
      <c r="K77" s="15">
        <v>27.1</v>
      </c>
      <c r="L77" s="19">
        <v>10316</v>
      </c>
      <c r="N77" s="15">
        <v>18.100000000000001</v>
      </c>
      <c r="O77" s="19">
        <v>10316</v>
      </c>
      <c r="Q77">
        <v>10316</v>
      </c>
      <c r="S77">
        <f t="shared" si="5"/>
        <v>3.4267200000000009</v>
      </c>
      <c r="V77">
        <f t="shared" si="6"/>
        <v>1.9529400000000003</v>
      </c>
      <c r="Y77">
        <f t="shared" si="7"/>
        <v>1.8730800000000001</v>
      </c>
      <c r="AB77">
        <f t="shared" si="8"/>
        <v>1.96746</v>
      </c>
      <c r="AE77">
        <f t="shared" si="9"/>
        <v>1.3140600000000004</v>
      </c>
    </row>
    <row r="78" spans="1:31" ht="19" thickBot="1" x14ac:dyDescent="0.25">
      <c r="B78" s="16">
        <v>40.1</v>
      </c>
      <c r="C78" s="20">
        <v>10320</v>
      </c>
      <c r="E78" s="16">
        <v>11</v>
      </c>
      <c r="F78" s="20">
        <v>10320</v>
      </c>
      <c r="H78" s="16">
        <v>22.1</v>
      </c>
      <c r="I78" s="20">
        <v>10320</v>
      </c>
      <c r="K78" s="16">
        <v>23.2</v>
      </c>
      <c r="L78" s="20">
        <v>10320</v>
      </c>
      <c r="N78" s="16">
        <v>8.5</v>
      </c>
      <c r="O78" s="20">
        <v>10320</v>
      </c>
      <c r="Q78">
        <v>10320</v>
      </c>
      <c r="S78">
        <f t="shared" si="5"/>
        <v>2.91126</v>
      </c>
      <c r="V78">
        <f t="shared" si="6"/>
        <v>0.79859999999999998</v>
      </c>
      <c r="Y78">
        <f t="shared" si="7"/>
        <v>1.6044600000000002</v>
      </c>
      <c r="AB78">
        <f t="shared" si="8"/>
        <v>1.6843200000000003</v>
      </c>
      <c r="AE78">
        <f t="shared" si="9"/>
        <v>0.61710000000000009</v>
      </c>
    </row>
    <row r="79" spans="1:31" ht="19" thickBot="1" x14ac:dyDescent="0.25">
      <c r="B79" s="14">
        <v>32.5</v>
      </c>
      <c r="C79" s="18">
        <v>10404</v>
      </c>
      <c r="E79" s="14">
        <v>13.7</v>
      </c>
      <c r="F79" s="18">
        <v>10404</v>
      </c>
      <c r="H79" s="14">
        <v>14.5</v>
      </c>
      <c r="I79" s="18">
        <v>10404</v>
      </c>
      <c r="K79" s="14">
        <v>19.899999999999999</v>
      </c>
      <c r="L79" s="18">
        <v>10404</v>
      </c>
      <c r="N79" s="14">
        <v>6.6</v>
      </c>
      <c r="O79" s="18">
        <v>10404</v>
      </c>
      <c r="Q79">
        <v>10404</v>
      </c>
      <c r="S79">
        <f t="shared" si="5"/>
        <v>2.3594999999999997</v>
      </c>
      <c r="V79">
        <f t="shared" si="6"/>
        <v>0.99462000000000006</v>
      </c>
      <c r="Y79">
        <f t="shared" si="7"/>
        <v>1.0527</v>
      </c>
      <c r="AB79">
        <f t="shared" si="8"/>
        <v>1.4447399999999999</v>
      </c>
      <c r="AE79">
        <f t="shared" si="9"/>
        <v>0.47916000000000003</v>
      </c>
    </row>
    <row r="80" spans="1:31" ht="19" thickBot="1" x14ac:dyDescent="0.25">
      <c r="A80" s="15" t="s">
        <v>16</v>
      </c>
      <c r="B80" s="31">
        <v>22.1</v>
      </c>
      <c r="C80" s="19">
        <v>10408</v>
      </c>
      <c r="D80" t="s">
        <v>26</v>
      </c>
      <c r="E80" s="15">
        <v>14.7</v>
      </c>
      <c r="F80" s="19">
        <v>10408</v>
      </c>
      <c r="G80" t="s">
        <v>34</v>
      </c>
      <c r="H80" s="15">
        <v>12.1</v>
      </c>
      <c r="I80" s="19">
        <v>10408</v>
      </c>
      <c r="K80" s="15">
        <v>14.2</v>
      </c>
      <c r="L80" s="19">
        <v>10408</v>
      </c>
      <c r="N80" s="15">
        <v>2</v>
      </c>
      <c r="O80" s="19">
        <v>10408</v>
      </c>
      <c r="Q80">
        <v>10408</v>
      </c>
      <c r="S80">
        <f>B80*43560*0.2/2000/60</f>
        <v>1.6044600000000002</v>
      </c>
      <c r="V80">
        <f t="shared" si="6"/>
        <v>1.0672200000000001</v>
      </c>
      <c r="Y80">
        <f t="shared" si="7"/>
        <v>0.87846000000000013</v>
      </c>
      <c r="AB80">
        <f t="shared" si="8"/>
        <v>1.0309200000000001</v>
      </c>
      <c r="AE80">
        <f t="shared" si="9"/>
        <v>0.1452</v>
      </c>
    </row>
    <row r="81" spans="1:31" ht="19" thickBot="1" x14ac:dyDescent="0.25">
      <c r="B81" s="15">
        <v>36.700000000000003</v>
      </c>
      <c r="C81" s="19">
        <v>10412</v>
      </c>
      <c r="E81" s="15">
        <v>26.7</v>
      </c>
      <c r="F81" s="19">
        <v>10412</v>
      </c>
      <c r="H81" s="15">
        <v>24.8</v>
      </c>
      <c r="I81" s="19">
        <v>10412</v>
      </c>
      <c r="K81" s="15">
        <v>23.7</v>
      </c>
      <c r="L81" s="19">
        <v>10412</v>
      </c>
      <c r="M81" t="s">
        <v>38</v>
      </c>
      <c r="N81" s="27">
        <f>AVERAGE(N76:N80)</f>
        <v>9.0400000000000009</v>
      </c>
      <c r="O81" s="19">
        <v>10412</v>
      </c>
      <c r="Q81">
        <v>10412</v>
      </c>
      <c r="S81">
        <f t="shared" si="5"/>
        <v>2.6644200000000007</v>
      </c>
      <c r="V81">
        <f t="shared" si="6"/>
        <v>1.9384200000000003</v>
      </c>
      <c r="Y81">
        <f t="shared" si="7"/>
        <v>1.8004800000000001</v>
      </c>
      <c r="AB81">
        <f t="shared" si="8"/>
        <v>1.7206200000000003</v>
      </c>
      <c r="AE81">
        <f t="shared" si="9"/>
        <v>0.65630400000000011</v>
      </c>
    </row>
    <row r="82" spans="1:31" ht="19" thickBot="1" x14ac:dyDescent="0.25">
      <c r="B82" s="15">
        <v>45.8</v>
      </c>
      <c r="C82" s="19">
        <v>10416</v>
      </c>
      <c r="D82" s="15" t="s">
        <v>27</v>
      </c>
      <c r="E82" s="15">
        <v>27.1</v>
      </c>
      <c r="F82" s="19">
        <v>10416</v>
      </c>
      <c r="H82" s="15">
        <v>24.8</v>
      </c>
      <c r="I82" s="19">
        <v>10416</v>
      </c>
      <c r="K82" s="15">
        <v>23.9</v>
      </c>
      <c r="L82" s="19">
        <v>10416</v>
      </c>
      <c r="N82" s="15">
        <v>12.3</v>
      </c>
      <c r="O82" s="19">
        <v>10416</v>
      </c>
      <c r="Q82">
        <v>10416</v>
      </c>
      <c r="S82">
        <f t="shared" si="5"/>
        <v>3.3250799999999998</v>
      </c>
      <c r="V82">
        <f t="shared" si="6"/>
        <v>1.96746</v>
      </c>
      <c r="Y82">
        <f t="shared" si="7"/>
        <v>1.8004800000000001</v>
      </c>
      <c r="AB82">
        <f t="shared" si="8"/>
        <v>1.7351399999999999</v>
      </c>
      <c r="AE82">
        <f t="shared" si="9"/>
        <v>0.89298</v>
      </c>
    </row>
    <row r="83" spans="1:31" ht="19" thickBot="1" x14ac:dyDescent="0.25">
      <c r="B83" s="16">
        <v>41</v>
      </c>
      <c r="C83" s="20">
        <v>10420</v>
      </c>
      <c r="E83" s="16">
        <v>23.3</v>
      </c>
      <c r="F83" s="20">
        <v>10420</v>
      </c>
      <c r="H83" s="16">
        <v>22.8</v>
      </c>
      <c r="I83" s="20">
        <v>10420</v>
      </c>
      <c r="K83" s="16">
        <v>20.5</v>
      </c>
      <c r="L83" s="20">
        <v>10420</v>
      </c>
      <c r="N83" s="16">
        <v>11</v>
      </c>
      <c r="O83" s="20">
        <v>10420</v>
      </c>
      <c r="Q83">
        <v>10420</v>
      </c>
      <c r="S83">
        <f t="shared" si="5"/>
        <v>2.9765999999999999</v>
      </c>
      <c r="V83">
        <f t="shared" si="6"/>
        <v>1.6915799999999999</v>
      </c>
      <c r="Y83">
        <f t="shared" si="7"/>
        <v>1.6552800000000001</v>
      </c>
      <c r="AB83">
        <f t="shared" si="8"/>
        <v>1.4883</v>
      </c>
      <c r="AE83">
        <f t="shared" si="9"/>
        <v>0.79859999999999998</v>
      </c>
    </row>
    <row r="84" spans="1:31" ht="20" thickBot="1" x14ac:dyDescent="0.25">
      <c r="B84" s="21">
        <v>18.3</v>
      </c>
      <c r="C84" s="22">
        <v>10501</v>
      </c>
      <c r="E84" s="21">
        <v>9.1</v>
      </c>
      <c r="F84" s="22">
        <v>10501</v>
      </c>
      <c r="H84" s="21">
        <v>9.9</v>
      </c>
      <c r="I84" s="22">
        <v>10501</v>
      </c>
      <c r="K84" s="21">
        <v>16.899999999999999</v>
      </c>
      <c r="L84" s="22">
        <v>10501</v>
      </c>
      <c r="N84" s="21">
        <v>1.7</v>
      </c>
      <c r="O84" s="22">
        <v>10501</v>
      </c>
      <c r="Q84">
        <v>10501</v>
      </c>
      <c r="S84">
        <f t="shared" si="5"/>
        <v>1.3285799999999999</v>
      </c>
      <c r="V84">
        <f t="shared" si="6"/>
        <v>0.66066000000000014</v>
      </c>
      <c r="Y84">
        <f t="shared" si="7"/>
        <v>0.71874000000000005</v>
      </c>
      <c r="AB84">
        <f t="shared" si="8"/>
        <v>1.2269399999999999</v>
      </c>
      <c r="AE84">
        <f t="shared" si="9"/>
        <v>0.12342000000000002</v>
      </c>
    </row>
    <row r="85" spans="1:31" ht="20" thickBot="1" x14ac:dyDescent="0.25">
      <c r="B85" s="23">
        <v>39.4</v>
      </c>
      <c r="C85" s="24">
        <v>10505</v>
      </c>
      <c r="E85" s="23">
        <v>25.7</v>
      </c>
      <c r="F85" s="24">
        <v>10505</v>
      </c>
      <c r="H85" s="23">
        <v>19.3</v>
      </c>
      <c r="I85" s="24">
        <v>10505</v>
      </c>
      <c r="K85" s="23">
        <v>22</v>
      </c>
      <c r="L85" s="24">
        <v>10505</v>
      </c>
      <c r="M85" t="s">
        <v>39</v>
      </c>
      <c r="N85" s="28">
        <f>AVERAGE(N80:N84)</f>
        <v>7.2080000000000011</v>
      </c>
      <c r="O85" s="24">
        <v>10505</v>
      </c>
      <c r="Q85">
        <v>10505</v>
      </c>
      <c r="S85">
        <f t="shared" si="5"/>
        <v>2.8604400000000001</v>
      </c>
      <c r="V85">
        <f t="shared" si="6"/>
        <v>1.86582</v>
      </c>
      <c r="Y85">
        <f t="shared" si="7"/>
        <v>1.4011800000000001</v>
      </c>
      <c r="AB85">
        <f t="shared" si="8"/>
        <v>1.5972</v>
      </c>
      <c r="AE85">
        <f t="shared" si="9"/>
        <v>0.52330080000000012</v>
      </c>
    </row>
    <row r="86" spans="1:31" ht="20" thickBot="1" x14ac:dyDescent="0.25">
      <c r="B86" s="23">
        <v>30.2</v>
      </c>
      <c r="C86" s="24">
        <v>10509</v>
      </c>
      <c r="E86" s="23">
        <v>11.4</v>
      </c>
      <c r="F86" s="24">
        <v>10509</v>
      </c>
      <c r="H86" s="23">
        <v>13.1</v>
      </c>
      <c r="I86" s="24">
        <v>10509</v>
      </c>
      <c r="K86" s="23">
        <v>20.9</v>
      </c>
      <c r="L86" s="24">
        <v>10509</v>
      </c>
      <c r="N86" s="23">
        <v>5.5</v>
      </c>
      <c r="O86" s="24">
        <v>10509</v>
      </c>
      <c r="Q86">
        <v>10509</v>
      </c>
      <c r="S86">
        <f t="shared" si="5"/>
        <v>2.1925200000000005</v>
      </c>
      <c r="V86">
        <f t="shared" si="6"/>
        <v>0.82764000000000004</v>
      </c>
      <c r="Y86">
        <f t="shared" si="7"/>
        <v>0.95106000000000013</v>
      </c>
      <c r="AB86">
        <f t="shared" si="8"/>
        <v>1.5173399999999999</v>
      </c>
      <c r="AE86">
        <f t="shared" si="9"/>
        <v>0.39929999999999999</v>
      </c>
    </row>
    <row r="87" spans="1:31" ht="20" thickBot="1" x14ac:dyDescent="0.25">
      <c r="B87" s="23">
        <v>40.6</v>
      </c>
      <c r="C87" s="24">
        <v>10513</v>
      </c>
      <c r="E87" s="23">
        <v>18.899999999999999</v>
      </c>
      <c r="F87" s="24">
        <v>10513</v>
      </c>
      <c r="H87" s="23">
        <v>17.2</v>
      </c>
      <c r="I87" s="24">
        <v>10513</v>
      </c>
      <c r="K87" s="23">
        <v>18.7</v>
      </c>
      <c r="L87" s="24">
        <v>10513</v>
      </c>
      <c r="N87" s="23">
        <v>5.6</v>
      </c>
      <c r="O87" s="24">
        <v>10513</v>
      </c>
      <c r="Q87">
        <v>10513</v>
      </c>
      <c r="S87">
        <f t="shared" si="5"/>
        <v>2.9475600000000002</v>
      </c>
      <c r="V87">
        <f t="shared" si="6"/>
        <v>1.3721399999999997</v>
      </c>
      <c r="Y87">
        <f t="shared" si="7"/>
        <v>1.2487199999999998</v>
      </c>
      <c r="AB87">
        <f t="shared" si="8"/>
        <v>1.3576200000000003</v>
      </c>
      <c r="AE87">
        <f t="shared" si="9"/>
        <v>0.40655999999999998</v>
      </c>
    </row>
    <row r="88" spans="1:31" ht="19" thickBot="1" x14ac:dyDescent="0.25">
      <c r="B88" s="16">
        <v>19</v>
      </c>
      <c r="C88" s="20">
        <v>10517</v>
      </c>
      <c r="E88" s="16">
        <v>5.7</v>
      </c>
      <c r="F88" s="20">
        <v>10517</v>
      </c>
      <c r="H88" s="16">
        <v>7.2</v>
      </c>
      <c r="I88" s="20">
        <v>10517</v>
      </c>
      <c r="K88" s="16">
        <v>17.600000000000001</v>
      </c>
      <c r="L88" s="20">
        <v>10517</v>
      </c>
      <c r="N88" s="16">
        <v>2.6</v>
      </c>
      <c r="O88" s="20">
        <v>10517</v>
      </c>
      <c r="Q88">
        <v>10517</v>
      </c>
      <c r="S88">
        <f t="shared" si="5"/>
        <v>1.3794</v>
      </c>
      <c r="V88">
        <f t="shared" si="6"/>
        <v>0.41382000000000002</v>
      </c>
      <c r="Y88">
        <f t="shared" si="7"/>
        <v>0.52271999999999996</v>
      </c>
      <c r="AB88">
        <f t="shared" si="8"/>
        <v>1.2777600000000005</v>
      </c>
      <c r="AE88">
        <f t="shared" si="9"/>
        <v>0.18875999999999998</v>
      </c>
    </row>
    <row r="89" spans="1:31" ht="20" thickBot="1" x14ac:dyDescent="0.25">
      <c r="B89" s="21">
        <v>34</v>
      </c>
      <c r="C89" s="22">
        <v>10601</v>
      </c>
      <c r="E89" s="21">
        <v>21.6</v>
      </c>
      <c r="F89" s="22">
        <v>10601</v>
      </c>
      <c r="H89" s="21">
        <v>15</v>
      </c>
      <c r="I89" s="22">
        <v>10601</v>
      </c>
      <c r="K89" s="21">
        <v>19</v>
      </c>
      <c r="L89" s="22">
        <v>10601</v>
      </c>
      <c r="N89" s="21">
        <v>6.4</v>
      </c>
      <c r="O89" s="22">
        <v>10601</v>
      </c>
      <c r="Q89">
        <v>10601</v>
      </c>
      <c r="S89">
        <f t="shared" si="5"/>
        <v>2.4684000000000004</v>
      </c>
      <c r="V89">
        <f t="shared" si="6"/>
        <v>1.5681600000000002</v>
      </c>
      <c r="Y89">
        <f t="shared" si="7"/>
        <v>1.089</v>
      </c>
      <c r="AB89">
        <f t="shared" si="8"/>
        <v>1.3794</v>
      </c>
      <c r="AE89">
        <f t="shared" si="9"/>
        <v>0.46464000000000005</v>
      </c>
    </row>
    <row r="90" spans="1:31" ht="20" thickBot="1" x14ac:dyDescent="0.25">
      <c r="B90" s="23">
        <v>35.299999999999997</v>
      </c>
      <c r="C90" s="24">
        <v>10605</v>
      </c>
      <c r="E90" s="23">
        <v>13.2</v>
      </c>
      <c r="F90" s="24">
        <v>10605</v>
      </c>
      <c r="H90" s="23">
        <v>10.6</v>
      </c>
      <c r="I90" s="24">
        <v>10605</v>
      </c>
      <c r="K90" s="23">
        <v>17.2</v>
      </c>
      <c r="L90" s="24">
        <v>10605</v>
      </c>
      <c r="N90" s="23">
        <v>2.6</v>
      </c>
      <c r="O90" s="24">
        <v>10605</v>
      </c>
      <c r="Q90">
        <v>10605</v>
      </c>
      <c r="S90">
        <f t="shared" si="5"/>
        <v>2.5627799999999996</v>
      </c>
      <c r="V90">
        <f t="shared" si="6"/>
        <v>0.95832000000000006</v>
      </c>
      <c r="Y90">
        <f t="shared" si="7"/>
        <v>0.76956000000000013</v>
      </c>
      <c r="AB90">
        <f t="shared" si="8"/>
        <v>1.2487199999999998</v>
      </c>
      <c r="AE90">
        <f t="shared" si="9"/>
        <v>0.18875999999999998</v>
      </c>
    </row>
    <row r="91" spans="1:31" ht="20" thickBot="1" x14ac:dyDescent="0.25">
      <c r="B91" s="23">
        <v>31.4</v>
      </c>
      <c r="C91" s="24">
        <v>10609</v>
      </c>
      <c r="E91" s="23">
        <v>17.3</v>
      </c>
      <c r="F91" s="24">
        <v>10609</v>
      </c>
      <c r="H91" s="23">
        <v>14.5</v>
      </c>
      <c r="I91" s="24">
        <v>10609</v>
      </c>
      <c r="K91" s="23">
        <v>19.100000000000001</v>
      </c>
      <c r="L91" s="24">
        <v>10609</v>
      </c>
      <c r="N91" s="23">
        <v>2.4</v>
      </c>
      <c r="O91" s="24">
        <v>10609</v>
      </c>
      <c r="Q91">
        <v>10609</v>
      </c>
      <c r="S91">
        <f t="shared" si="5"/>
        <v>2.2796400000000001</v>
      </c>
      <c r="V91">
        <f t="shared" si="6"/>
        <v>1.2559800000000001</v>
      </c>
      <c r="Y91">
        <f t="shared" si="7"/>
        <v>1.0527</v>
      </c>
      <c r="AB91">
        <f t="shared" si="8"/>
        <v>1.3866600000000002</v>
      </c>
      <c r="AE91">
        <f t="shared" si="9"/>
        <v>0.17424000000000003</v>
      </c>
    </row>
    <row r="92" spans="1:31" ht="20" thickBot="1" x14ac:dyDescent="0.25">
      <c r="B92" s="23">
        <v>31.4</v>
      </c>
      <c r="C92" s="24">
        <v>10613</v>
      </c>
      <c r="E92" s="23">
        <v>9.9</v>
      </c>
      <c r="F92" s="24">
        <v>10613</v>
      </c>
      <c r="H92" s="23">
        <v>10.6</v>
      </c>
      <c r="I92" s="24">
        <v>10613</v>
      </c>
      <c r="K92" s="23">
        <v>17.7</v>
      </c>
      <c r="L92" s="24">
        <v>10613</v>
      </c>
      <c r="N92" s="23">
        <v>0.5</v>
      </c>
      <c r="O92" s="24">
        <v>10613</v>
      </c>
      <c r="Q92">
        <v>10613</v>
      </c>
      <c r="S92">
        <f t="shared" si="5"/>
        <v>2.2796400000000001</v>
      </c>
      <c r="V92">
        <f t="shared" si="6"/>
        <v>0.71874000000000005</v>
      </c>
      <c r="Y92">
        <f t="shared" si="7"/>
        <v>0.76956000000000013</v>
      </c>
      <c r="AB92">
        <f t="shared" si="8"/>
        <v>1.2850199999999998</v>
      </c>
      <c r="AE92">
        <f t="shared" si="9"/>
        <v>3.6299999999999999E-2</v>
      </c>
    </row>
    <row r="93" spans="1:31" ht="19" thickBot="1" x14ac:dyDescent="0.25">
      <c r="A93" t="s">
        <v>18</v>
      </c>
      <c r="B93" s="16">
        <f>AVERAGE(B88:B92)</f>
        <v>30.22</v>
      </c>
      <c r="C93" s="20">
        <v>10617</v>
      </c>
      <c r="E93" s="16">
        <v>9.9</v>
      </c>
      <c r="F93" s="20">
        <v>10617</v>
      </c>
      <c r="H93" s="16">
        <v>9.6</v>
      </c>
      <c r="I93" s="20">
        <v>10617</v>
      </c>
      <c r="K93" s="16">
        <v>18.5</v>
      </c>
      <c r="L93" s="20">
        <v>10617</v>
      </c>
      <c r="N93" s="16">
        <v>1.4</v>
      </c>
      <c r="O93" s="20">
        <v>10617</v>
      </c>
      <c r="Q93">
        <v>10617</v>
      </c>
      <c r="S93">
        <f t="shared" si="5"/>
        <v>2.193972</v>
      </c>
      <c r="V93">
        <f t="shared" si="6"/>
        <v>0.71874000000000005</v>
      </c>
      <c r="Y93">
        <f t="shared" si="7"/>
        <v>0.69696000000000013</v>
      </c>
      <c r="AB93">
        <f t="shared" si="8"/>
        <v>1.3431</v>
      </c>
      <c r="AE93">
        <f t="shared" si="9"/>
        <v>0.10163999999999999</v>
      </c>
    </row>
    <row r="94" spans="1:31" ht="20" thickBot="1" x14ac:dyDescent="0.25">
      <c r="B94" s="21">
        <v>24.9</v>
      </c>
      <c r="C94" s="22">
        <v>10701</v>
      </c>
      <c r="E94" s="21">
        <v>8.6999999999999993</v>
      </c>
      <c r="F94" s="22">
        <v>10701</v>
      </c>
      <c r="H94" s="21">
        <v>9.9</v>
      </c>
      <c r="I94" s="22">
        <v>10701</v>
      </c>
      <c r="K94" s="21">
        <v>18.5</v>
      </c>
      <c r="L94" s="22">
        <v>10701</v>
      </c>
      <c r="N94" s="21">
        <v>1.6</v>
      </c>
      <c r="O94" s="22">
        <v>10701</v>
      </c>
      <c r="Q94">
        <v>10701</v>
      </c>
      <c r="S94">
        <f t="shared" si="5"/>
        <v>1.8077400000000001</v>
      </c>
      <c r="V94">
        <f t="shared" si="6"/>
        <v>0.63161999999999996</v>
      </c>
      <c r="Y94">
        <f t="shared" si="7"/>
        <v>0.71874000000000005</v>
      </c>
      <c r="AB94">
        <f t="shared" si="8"/>
        <v>1.3431</v>
      </c>
      <c r="AE94">
        <f t="shared" si="9"/>
        <v>0.11616000000000001</v>
      </c>
    </row>
    <row r="95" spans="1:31" ht="20" thickBot="1" x14ac:dyDescent="0.25">
      <c r="B95" s="23">
        <v>29.2</v>
      </c>
      <c r="C95" s="24">
        <v>10705</v>
      </c>
      <c r="E95" s="23">
        <v>10.1</v>
      </c>
      <c r="F95" s="24">
        <v>10705</v>
      </c>
      <c r="H95" s="23">
        <v>8.3000000000000007</v>
      </c>
      <c r="I95" s="24">
        <v>10705</v>
      </c>
      <c r="K95" s="23">
        <v>17.8</v>
      </c>
      <c r="L95" s="24">
        <v>10705</v>
      </c>
      <c r="N95" s="23">
        <v>1</v>
      </c>
      <c r="O95" s="24">
        <v>10705</v>
      </c>
      <c r="Q95">
        <v>10705</v>
      </c>
      <c r="S95">
        <f t="shared" si="5"/>
        <v>2.11992</v>
      </c>
      <c r="V95">
        <f t="shared" si="6"/>
        <v>0.73326000000000002</v>
      </c>
      <c r="Y95">
        <f t="shared" si="7"/>
        <v>0.60258000000000012</v>
      </c>
      <c r="AB95">
        <f t="shared" si="8"/>
        <v>1.2922800000000001</v>
      </c>
      <c r="AE95">
        <f t="shared" si="9"/>
        <v>7.2599999999999998E-2</v>
      </c>
    </row>
    <row r="96" spans="1:31" ht="20" thickBot="1" x14ac:dyDescent="0.25">
      <c r="B96" s="23">
        <v>25.5</v>
      </c>
      <c r="C96" s="24">
        <v>10709</v>
      </c>
      <c r="E96" s="23">
        <v>5.9</v>
      </c>
      <c r="F96" s="24">
        <v>10709</v>
      </c>
      <c r="H96" s="23">
        <v>9</v>
      </c>
      <c r="I96" s="24">
        <v>10709</v>
      </c>
      <c r="K96" s="23">
        <v>16.399999999999999</v>
      </c>
      <c r="L96" s="24">
        <v>10709</v>
      </c>
      <c r="N96" s="23">
        <v>1.7</v>
      </c>
      <c r="O96" s="24">
        <v>10709</v>
      </c>
      <c r="Q96">
        <v>10709</v>
      </c>
      <c r="S96">
        <f t="shared" si="5"/>
        <v>1.8512999999999999</v>
      </c>
      <c r="V96">
        <f t="shared" si="6"/>
        <v>0.42834000000000011</v>
      </c>
      <c r="Y96">
        <f t="shared" si="7"/>
        <v>0.65339999999999998</v>
      </c>
      <c r="AB96">
        <f t="shared" si="8"/>
        <v>1.1906399999999997</v>
      </c>
      <c r="AE96">
        <f t="shared" si="9"/>
        <v>0.12342000000000002</v>
      </c>
    </row>
    <row r="97" spans="2:31" ht="20" thickBot="1" x14ac:dyDescent="0.25">
      <c r="B97" s="23">
        <v>18.600000000000001</v>
      </c>
      <c r="C97" s="24">
        <v>10713</v>
      </c>
      <c r="E97" s="23">
        <v>3.1</v>
      </c>
      <c r="F97" s="24">
        <v>10713</v>
      </c>
      <c r="H97" s="23">
        <v>5.3</v>
      </c>
      <c r="I97" s="24">
        <v>10713</v>
      </c>
      <c r="K97" s="23">
        <v>16.2</v>
      </c>
      <c r="L97" s="24">
        <v>10713</v>
      </c>
      <c r="N97" s="23">
        <v>0.1</v>
      </c>
      <c r="O97" s="24">
        <v>10713</v>
      </c>
      <c r="Q97">
        <v>10713</v>
      </c>
      <c r="S97">
        <f t="shared" si="5"/>
        <v>1.3503600000000004</v>
      </c>
      <c r="V97">
        <f t="shared" si="6"/>
        <v>0.22506000000000001</v>
      </c>
      <c r="Y97">
        <f t="shared" si="7"/>
        <v>0.38478000000000007</v>
      </c>
      <c r="AB97">
        <f t="shared" si="8"/>
        <v>1.1761200000000001</v>
      </c>
      <c r="AE97">
        <f t="shared" si="9"/>
        <v>7.2600000000000008E-3</v>
      </c>
    </row>
    <row r="98" spans="2:31" ht="19" thickBot="1" x14ac:dyDescent="0.25">
      <c r="B98" s="16">
        <v>15.9</v>
      </c>
      <c r="C98" s="20">
        <v>10717</v>
      </c>
      <c r="E98" s="16">
        <v>7.2</v>
      </c>
      <c r="F98" s="20">
        <v>10717</v>
      </c>
      <c r="H98" s="16">
        <v>6.7</v>
      </c>
      <c r="I98" s="20">
        <v>10717</v>
      </c>
      <c r="K98" s="16">
        <v>14.4</v>
      </c>
      <c r="L98" s="20">
        <v>10717</v>
      </c>
      <c r="N98" s="16">
        <v>1.5</v>
      </c>
      <c r="O98" s="20">
        <v>10717</v>
      </c>
      <c r="Q98">
        <v>10717</v>
      </c>
      <c r="S98">
        <f t="shared" si="5"/>
        <v>1.1543400000000001</v>
      </c>
      <c r="V98">
        <f t="shared" si="6"/>
        <v>0.52271999999999996</v>
      </c>
      <c r="Y98">
        <f t="shared" si="7"/>
        <v>0.48642000000000002</v>
      </c>
      <c r="AB98">
        <f t="shared" si="8"/>
        <v>1.0454399999999999</v>
      </c>
      <c r="AE98">
        <f t="shared" si="9"/>
        <v>0.1089</v>
      </c>
    </row>
    <row r="99" spans="2:31" ht="20" thickBot="1" x14ac:dyDescent="0.25">
      <c r="B99" s="21">
        <v>33.700000000000003</v>
      </c>
      <c r="C99" s="22">
        <v>10801</v>
      </c>
      <c r="E99" s="21">
        <v>18.100000000000001</v>
      </c>
      <c r="F99" s="22">
        <v>10801</v>
      </c>
      <c r="H99" s="21">
        <v>15.5</v>
      </c>
      <c r="I99" s="22">
        <v>10801</v>
      </c>
      <c r="K99" s="21">
        <v>22.5</v>
      </c>
      <c r="L99" s="22">
        <v>10801</v>
      </c>
      <c r="N99" s="21">
        <v>7.5</v>
      </c>
      <c r="O99" s="22">
        <v>10801</v>
      </c>
      <c r="Q99">
        <v>10801</v>
      </c>
      <c r="S99">
        <f t="shared" si="5"/>
        <v>2.4466200000000007</v>
      </c>
      <c r="V99">
        <f t="shared" si="6"/>
        <v>1.3140600000000004</v>
      </c>
      <c r="Y99">
        <f t="shared" si="7"/>
        <v>1.1253</v>
      </c>
      <c r="AB99">
        <f t="shared" si="8"/>
        <v>1.6335000000000002</v>
      </c>
      <c r="AE99">
        <f t="shared" si="9"/>
        <v>0.54449999999999998</v>
      </c>
    </row>
    <row r="100" spans="2:31" ht="20" thickBot="1" x14ac:dyDescent="0.25">
      <c r="B100" s="23">
        <v>18.5</v>
      </c>
      <c r="C100" s="24">
        <v>10805</v>
      </c>
      <c r="E100" s="23">
        <v>7.5</v>
      </c>
      <c r="F100" s="24">
        <v>10805</v>
      </c>
      <c r="H100" s="23">
        <v>7</v>
      </c>
      <c r="I100" s="24">
        <v>10805</v>
      </c>
      <c r="K100" s="23">
        <v>18.5</v>
      </c>
      <c r="L100" s="24">
        <v>10805</v>
      </c>
      <c r="N100" s="23">
        <v>1.6</v>
      </c>
      <c r="O100" s="24">
        <v>10805</v>
      </c>
      <c r="Q100">
        <v>10805</v>
      </c>
      <c r="S100">
        <f t="shared" si="5"/>
        <v>1.3431</v>
      </c>
      <c r="V100">
        <f t="shared" si="6"/>
        <v>0.54449999999999998</v>
      </c>
      <c r="Y100">
        <f t="shared" si="7"/>
        <v>0.50819999999999999</v>
      </c>
      <c r="AB100">
        <f t="shared" si="8"/>
        <v>1.3431</v>
      </c>
      <c r="AE100">
        <f t="shared" si="9"/>
        <v>0.11616000000000001</v>
      </c>
    </row>
    <row r="101" spans="2:31" ht="20" thickBot="1" x14ac:dyDescent="0.25">
      <c r="B101" s="23">
        <v>25.5</v>
      </c>
      <c r="C101" s="24">
        <v>10809</v>
      </c>
      <c r="E101" s="23">
        <v>8.1999999999999993</v>
      </c>
      <c r="F101" s="24">
        <v>10809</v>
      </c>
      <c r="H101" s="23">
        <v>13.1</v>
      </c>
      <c r="I101" s="24">
        <v>10809</v>
      </c>
      <c r="K101" s="23">
        <v>20.100000000000001</v>
      </c>
      <c r="L101" s="24">
        <v>10809</v>
      </c>
      <c r="N101" s="23">
        <v>2.9</v>
      </c>
      <c r="O101" s="24">
        <v>10809</v>
      </c>
      <c r="Q101">
        <v>10809</v>
      </c>
      <c r="S101">
        <f t="shared" si="5"/>
        <v>1.8512999999999999</v>
      </c>
      <c r="V101">
        <f t="shared" si="6"/>
        <v>0.59531999999999985</v>
      </c>
      <c r="Y101">
        <f t="shared" si="7"/>
        <v>0.95106000000000013</v>
      </c>
      <c r="AB101">
        <f t="shared" si="8"/>
        <v>1.4592600000000004</v>
      </c>
      <c r="AE101">
        <f t="shared" si="9"/>
        <v>0.21054000000000003</v>
      </c>
    </row>
    <row r="102" spans="2:31" ht="20" thickBot="1" x14ac:dyDescent="0.25">
      <c r="B102" s="23">
        <v>12.9</v>
      </c>
      <c r="C102" s="24">
        <v>10813</v>
      </c>
      <c r="E102" s="23">
        <v>3.2</v>
      </c>
      <c r="F102" s="24">
        <v>10813</v>
      </c>
      <c r="H102" s="23">
        <v>4.8</v>
      </c>
      <c r="I102" s="24">
        <v>10813</v>
      </c>
      <c r="K102" s="23">
        <v>18.8</v>
      </c>
      <c r="L102" s="24">
        <v>10813</v>
      </c>
      <c r="N102" s="23">
        <v>1.1000000000000001</v>
      </c>
      <c r="O102" s="24">
        <v>10813</v>
      </c>
      <c r="Q102">
        <v>10813</v>
      </c>
      <c r="S102">
        <f t="shared" si="5"/>
        <v>0.93654000000000004</v>
      </c>
      <c r="V102">
        <f t="shared" si="6"/>
        <v>0.23232000000000003</v>
      </c>
      <c r="Y102">
        <f t="shared" si="7"/>
        <v>0.34848000000000007</v>
      </c>
      <c r="AB102">
        <f t="shared" si="8"/>
        <v>1.3648800000000001</v>
      </c>
      <c r="AE102">
        <f t="shared" si="9"/>
        <v>7.9860000000000028E-2</v>
      </c>
    </row>
    <row r="103" spans="2:31" ht="19" thickBot="1" x14ac:dyDescent="0.25">
      <c r="B103" s="16">
        <v>30.3</v>
      </c>
      <c r="C103" s="20">
        <v>10817</v>
      </c>
      <c r="E103" s="16">
        <v>15</v>
      </c>
      <c r="F103" s="20">
        <v>10817</v>
      </c>
      <c r="H103" s="16">
        <v>13.8</v>
      </c>
      <c r="I103" s="20">
        <v>10817</v>
      </c>
      <c r="K103" s="16">
        <v>21.9</v>
      </c>
      <c r="L103" s="20">
        <v>10817</v>
      </c>
      <c r="N103" s="16">
        <v>6.7</v>
      </c>
      <c r="O103" s="20">
        <v>10817</v>
      </c>
      <c r="Q103">
        <v>10817</v>
      </c>
      <c r="S103">
        <f t="shared" si="5"/>
        <v>2.1997800000000001</v>
      </c>
      <c r="V103">
        <f t="shared" si="6"/>
        <v>1.089</v>
      </c>
      <c r="Y103">
        <f t="shared" si="7"/>
        <v>1.0018800000000001</v>
      </c>
      <c r="AB103">
        <f t="shared" si="8"/>
        <v>1.5899399999999999</v>
      </c>
      <c r="AE103">
        <f t="shared" si="9"/>
        <v>0.48642000000000002</v>
      </c>
    </row>
    <row r="104" spans="2:31" ht="20" thickBot="1" x14ac:dyDescent="0.25">
      <c r="B104" s="21">
        <v>56.1</v>
      </c>
      <c r="C104" s="22">
        <v>10502</v>
      </c>
      <c r="E104" s="21">
        <v>26.6</v>
      </c>
      <c r="F104" s="22">
        <v>10502</v>
      </c>
      <c r="H104" s="21">
        <v>24.7</v>
      </c>
      <c r="I104" s="22">
        <v>10502</v>
      </c>
      <c r="K104" s="21">
        <v>18.3</v>
      </c>
      <c r="L104" s="22">
        <v>10502</v>
      </c>
      <c r="N104" s="21">
        <v>3.6</v>
      </c>
      <c r="O104" s="22">
        <v>10502</v>
      </c>
      <c r="Q104">
        <v>10502</v>
      </c>
      <c r="S104">
        <f t="shared" si="5"/>
        <v>4.0728600000000004</v>
      </c>
      <c r="V104">
        <f t="shared" si="6"/>
        <v>1.93116</v>
      </c>
      <c r="Y104">
        <f t="shared" si="7"/>
        <v>1.7932200000000003</v>
      </c>
      <c r="AB104">
        <f t="shared" si="8"/>
        <v>1.3285799999999999</v>
      </c>
      <c r="AE104">
        <f t="shared" si="9"/>
        <v>0.26135999999999998</v>
      </c>
    </row>
    <row r="105" spans="2:31" ht="20" thickBot="1" x14ac:dyDescent="0.25">
      <c r="B105" s="23">
        <v>37.4</v>
      </c>
      <c r="C105" s="24">
        <v>10506</v>
      </c>
      <c r="E105" s="23">
        <v>14.5</v>
      </c>
      <c r="F105" s="24">
        <v>10506</v>
      </c>
      <c r="H105" s="23">
        <v>14.9</v>
      </c>
      <c r="I105" s="24">
        <v>10506</v>
      </c>
      <c r="K105" s="23">
        <v>16.399999999999999</v>
      </c>
      <c r="L105" s="24">
        <v>10506</v>
      </c>
      <c r="N105" s="23">
        <v>1.2</v>
      </c>
      <c r="O105" s="24">
        <v>10506</v>
      </c>
      <c r="Q105">
        <v>10506</v>
      </c>
      <c r="S105">
        <f t="shared" si="5"/>
        <v>2.7152400000000005</v>
      </c>
      <c r="V105">
        <f t="shared" si="6"/>
        <v>1.0527</v>
      </c>
      <c r="Y105">
        <f t="shared" si="7"/>
        <v>1.0817399999999999</v>
      </c>
      <c r="AB105">
        <f t="shared" si="8"/>
        <v>1.1906399999999997</v>
      </c>
      <c r="AE105">
        <f t="shared" si="9"/>
        <v>8.7120000000000017E-2</v>
      </c>
    </row>
    <row r="106" spans="2:31" ht="20" thickBot="1" x14ac:dyDescent="0.25">
      <c r="B106" s="23">
        <v>26.2</v>
      </c>
      <c r="C106" s="24">
        <v>10510</v>
      </c>
      <c r="E106" s="23">
        <v>8.5</v>
      </c>
      <c r="F106" s="24">
        <v>10510</v>
      </c>
      <c r="H106" s="23">
        <v>9.3000000000000007</v>
      </c>
      <c r="I106" s="24">
        <v>10510</v>
      </c>
      <c r="K106" s="23">
        <v>12.9</v>
      </c>
      <c r="L106" s="24">
        <v>10510</v>
      </c>
      <c r="N106" s="23">
        <v>0.8</v>
      </c>
      <c r="O106" s="24">
        <v>10510</v>
      </c>
      <c r="Q106">
        <v>10510</v>
      </c>
      <c r="S106">
        <f t="shared" si="5"/>
        <v>1.9021200000000003</v>
      </c>
      <c r="V106">
        <f t="shared" si="6"/>
        <v>0.61710000000000009</v>
      </c>
      <c r="Y106">
        <f t="shared" si="7"/>
        <v>0.67518000000000022</v>
      </c>
      <c r="AB106">
        <f t="shared" si="8"/>
        <v>0.93654000000000004</v>
      </c>
      <c r="AE106">
        <f t="shared" si="9"/>
        <v>5.8080000000000007E-2</v>
      </c>
    </row>
    <row r="107" spans="2:31" ht="20" thickBot="1" x14ac:dyDescent="0.25">
      <c r="B107" s="23">
        <v>46.3</v>
      </c>
      <c r="C107" s="24">
        <v>10514</v>
      </c>
      <c r="E107" s="23">
        <v>21.8</v>
      </c>
      <c r="F107" s="24">
        <v>10514</v>
      </c>
      <c r="H107" s="23">
        <v>18.8</v>
      </c>
      <c r="I107" s="24">
        <v>10514</v>
      </c>
      <c r="K107" s="23">
        <v>16.3</v>
      </c>
      <c r="L107" s="24">
        <v>10514</v>
      </c>
      <c r="N107" s="23">
        <v>3.9</v>
      </c>
      <c r="O107" s="24">
        <v>10514</v>
      </c>
      <c r="Q107">
        <v>10514</v>
      </c>
      <c r="S107">
        <f t="shared" si="5"/>
        <v>3.3613799999999996</v>
      </c>
      <c r="V107">
        <f t="shared" si="6"/>
        <v>1.5826800000000001</v>
      </c>
      <c r="Y107">
        <f t="shared" si="7"/>
        <v>1.3648800000000001</v>
      </c>
      <c r="AB107">
        <f t="shared" si="8"/>
        <v>1.1833800000000001</v>
      </c>
      <c r="AE107">
        <f t="shared" si="9"/>
        <v>0.28314000000000006</v>
      </c>
    </row>
    <row r="108" spans="2:31" ht="19" thickBot="1" x14ac:dyDescent="0.25">
      <c r="B108" s="16">
        <v>28.7</v>
      </c>
      <c r="C108" s="20">
        <v>10518</v>
      </c>
      <c r="E108" s="16">
        <v>12.6</v>
      </c>
      <c r="F108" s="20">
        <v>10518</v>
      </c>
      <c r="H108" s="16">
        <v>11.9</v>
      </c>
      <c r="I108" s="20">
        <v>10518</v>
      </c>
      <c r="K108" s="16">
        <v>14.2</v>
      </c>
      <c r="L108" s="20">
        <v>10518</v>
      </c>
      <c r="N108" s="16">
        <v>0.7</v>
      </c>
      <c r="O108" s="20">
        <v>10518</v>
      </c>
      <c r="Q108">
        <v>10518</v>
      </c>
      <c r="S108">
        <f t="shared" si="5"/>
        <v>2.0836200000000002</v>
      </c>
      <c r="V108">
        <f t="shared" si="6"/>
        <v>0.91476000000000002</v>
      </c>
      <c r="Y108">
        <f t="shared" si="7"/>
        <v>0.86394000000000004</v>
      </c>
      <c r="AB108">
        <f t="shared" si="8"/>
        <v>1.0309200000000001</v>
      </c>
      <c r="AE108">
        <f t="shared" si="9"/>
        <v>5.0819999999999997E-2</v>
      </c>
    </row>
    <row r="109" spans="2:31" ht="20" thickBot="1" x14ac:dyDescent="0.25">
      <c r="B109" s="21">
        <v>41.8</v>
      </c>
      <c r="C109" s="22">
        <v>10602</v>
      </c>
      <c r="E109" s="21">
        <v>19.5</v>
      </c>
      <c r="F109" s="22">
        <v>10602</v>
      </c>
      <c r="H109" s="21">
        <v>16.5</v>
      </c>
      <c r="I109" s="22">
        <v>10602</v>
      </c>
      <c r="K109" s="21">
        <v>15.1</v>
      </c>
      <c r="L109" s="22">
        <v>10602</v>
      </c>
      <c r="N109" s="21">
        <v>3.4</v>
      </c>
      <c r="O109" s="22">
        <v>10602</v>
      </c>
      <c r="Q109">
        <v>10602</v>
      </c>
      <c r="S109">
        <f t="shared" si="5"/>
        <v>3.0346799999999998</v>
      </c>
      <c r="V109">
        <f t="shared" si="6"/>
        <v>1.4157</v>
      </c>
      <c r="Y109">
        <f t="shared" si="7"/>
        <v>1.1979</v>
      </c>
      <c r="AB109">
        <f t="shared" si="8"/>
        <v>1.0962600000000002</v>
      </c>
      <c r="AE109">
        <f t="shared" si="9"/>
        <v>0.24684000000000003</v>
      </c>
    </row>
    <row r="110" spans="2:31" ht="20" thickBot="1" x14ac:dyDescent="0.25">
      <c r="B110" s="23">
        <v>30.7</v>
      </c>
      <c r="C110" s="24">
        <v>10606</v>
      </c>
      <c r="E110" s="23">
        <v>18.5</v>
      </c>
      <c r="F110" s="24">
        <v>10606</v>
      </c>
      <c r="H110" s="23">
        <v>14.6</v>
      </c>
      <c r="I110" s="24">
        <v>10606</v>
      </c>
      <c r="K110" s="23">
        <v>15.8</v>
      </c>
      <c r="L110" s="24">
        <v>10606</v>
      </c>
      <c r="N110" s="23">
        <v>2.9</v>
      </c>
      <c r="O110" s="24">
        <v>10606</v>
      </c>
      <c r="Q110">
        <v>10606</v>
      </c>
      <c r="S110">
        <f t="shared" si="5"/>
        <v>2.2288200000000002</v>
      </c>
      <c r="V110">
        <f t="shared" si="6"/>
        <v>1.3431</v>
      </c>
      <c r="Y110">
        <f t="shared" si="7"/>
        <v>1.05996</v>
      </c>
      <c r="AB110">
        <f t="shared" si="8"/>
        <v>1.1470799999999999</v>
      </c>
      <c r="AE110">
        <f t="shared" si="9"/>
        <v>0.21054000000000003</v>
      </c>
    </row>
    <row r="111" spans="2:31" ht="20" thickBot="1" x14ac:dyDescent="0.25">
      <c r="B111" s="23">
        <v>33.700000000000003</v>
      </c>
      <c r="C111" s="24">
        <v>10610</v>
      </c>
      <c r="E111" s="23">
        <v>12.2</v>
      </c>
      <c r="F111" s="24">
        <v>10610</v>
      </c>
      <c r="H111" s="23">
        <v>14.5</v>
      </c>
      <c r="I111" s="24">
        <v>10610</v>
      </c>
      <c r="K111" s="23">
        <v>16.600000000000001</v>
      </c>
      <c r="L111" s="24">
        <v>10610</v>
      </c>
      <c r="N111" s="23">
        <v>1.2</v>
      </c>
      <c r="O111" s="24">
        <v>10610</v>
      </c>
      <c r="Q111">
        <v>10610</v>
      </c>
      <c r="S111">
        <f t="shared" si="5"/>
        <v>2.4466200000000007</v>
      </c>
      <c r="V111">
        <f t="shared" si="6"/>
        <v>0.88572000000000017</v>
      </c>
      <c r="Y111">
        <f t="shared" si="7"/>
        <v>1.0527</v>
      </c>
      <c r="AB111">
        <f t="shared" si="8"/>
        <v>1.2051600000000002</v>
      </c>
      <c r="AE111">
        <f t="shared" si="9"/>
        <v>8.7120000000000017E-2</v>
      </c>
    </row>
    <row r="112" spans="2:31" ht="20" thickBot="1" x14ac:dyDescent="0.25">
      <c r="B112" s="23">
        <v>39.4</v>
      </c>
      <c r="C112" s="24">
        <v>10614</v>
      </c>
      <c r="E112" s="23">
        <v>4.9000000000000004</v>
      </c>
      <c r="F112" s="24">
        <v>10614</v>
      </c>
      <c r="H112" s="23">
        <v>10.1</v>
      </c>
      <c r="I112" s="24">
        <v>10614</v>
      </c>
      <c r="K112" s="23">
        <v>14.4</v>
      </c>
      <c r="L112" s="24">
        <v>10614</v>
      </c>
      <c r="N112" s="23">
        <v>0.8</v>
      </c>
      <c r="O112" s="24">
        <v>10614</v>
      </c>
      <c r="Q112">
        <v>10614</v>
      </c>
      <c r="S112">
        <f t="shared" si="5"/>
        <v>2.8604400000000001</v>
      </c>
      <c r="V112">
        <f t="shared" si="6"/>
        <v>0.35574000000000006</v>
      </c>
      <c r="Y112">
        <f t="shared" si="7"/>
        <v>0.73326000000000002</v>
      </c>
      <c r="AB112">
        <f t="shared" si="8"/>
        <v>1.0454399999999999</v>
      </c>
      <c r="AE112">
        <f t="shared" si="9"/>
        <v>5.8080000000000007E-2</v>
      </c>
    </row>
    <row r="113" spans="2:31" ht="19" thickBot="1" x14ac:dyDescent="0.25">
      <c r="B113" s="16">
        <v>25.2</v>
      </c>
      <c r="C113" s="20">
        <v>10618</v>
      </c>
      <c r="E113" s="16">
        <v>9.1999999999999993</v>
      </c>
      <c r="F113" s="20">
        <v>10618</v>
      </c>
      <c r="H113" s="16">
        <v>9</v>
      </c>
      <c r="I113" s="20">
        <v>10618</v>
      </c>
      <c r="K113" s="16">
        <v>14.9</v>
      </c>
      <c r="L113" s="20">
        <v>10618</v>
      </c>
      <c r="N113" s="16">
        <v>0.8</v>
      </c>
      <c r="O113" s="20">
        <v>10618</v>
      </c>
      <c r="Q113">
        <v>10618</v>
      </c>
      <c r="S113">
        <f t="shared" si="5"/>
        <v>1.82952</v>
      </c>
      <c r="V113">
        <f t="shared" si="6"/>
        <v>0.66791999999999996</v>
      </c>
      <c r="Y113">
        <f t="shared" si="7"/>
        <v>0.65339999999999998</v>
      </c>
      <c r="AB113">
        <f t="shared" si="8"/>
        <v>1.0817399999999999</v>
      </c>
      <c r="AE113">
        <f t="shared" si="9"/>
        <v>5.8080000000000007E-2</v>
      </c>
    </row>
    <row r="114" spans="2:31" ht="20" thickBot="1" x14ac:dyDescent="0.25">
      <c r="B114" s="25">
        <v>46.6</v>
      </c>
      <c r="C114" s="22">
        <v>10702</v>
      </c>
      <c r="E114" s="21">
        <v>20.8</v>
      </c>
      <c r="F114" s="22">
        <v>10702</v>
      </c>
      <c r="H114" s="21">
        <v>17.5</v>
      </c>
      <c r="I114" s="22">
        <v>10702</v>
      </c>
      <c r="K114" s="21">
        <v>19</v>
      </c>
      <c r="L114" s="22">
        <v>10702</v>
      </c>
      <c r="N114" s="21">
        <v>2.7</v>
      </c>
      <c r="O114" s="22">
        <v>10702</v>
      </c>
      <c r="Q114">
        <v>10702</v>
      </c>
      <c r="S114">
        <f t="shared" si="5"/>
        <v>3.3831599999999997</v>
      </c>
      <c r="V114">
        <f t="shared" si="6"/>
        <v>1.5100799999999999</v>
      </c>
      <c r="Y114">
        <f t="shared" si="7"/>
        <v>1.2705</v>
      </c>
      <c r="AB114">
        <f t="shared" si="8"/>
        <v>1.3794</v>
      </c>
      <c r="AE114">
        <f t="shared" si="9"/>
        <v>0.19602000000000003</v>
      </c>
    </row>
    <row r="115" spans="2:31" ht="20" thickBot="1" x14ac:dyDescent="0.25">
      <c r="B115" s="23">
        <v>22.7</v>
      </c>
      <c r="C115" s="24">
        <v>10706</v>
      </c>
      <c r="E115" s="23">
        <v>7.8</v>
      </c>
      <c r="F115" s="24">
        <v>10706</v>
      </c>
      <c r="H115" s="23">
        <v>10.199999999999999</v>
      </c>
      <c r="I115" s="24">
        <v>10706</v>
      </c>
      <c r="K115" s="23">
        <v>15.3</v>
      </c>
      <c r="L115" s="24">
        <v>10706</v>
      </c>
      <c r="N115" s="23">
        <v>0.5</v>
      </c>
      <c r="O115" s="24">
        <v>10706</v>
      </c>
      <c r="Q115">
        <v>10706</v>
      </c>
      <c r="S115">
        <f t="shared" si="5"/>
        <v>1.64802</v>
      </c>
      <c r="V115">
        <f t="shared" si="6"/>
        <v>0.56628000000000012</v>
      </c>
      <c r="Y115">
        <f t="shared" si="7"/>
        <v>0.74051999999999996</v>
      </c>
      <c r="AB115">
        <f t="shared" si="8"/>
        <v>1.1107799999999999</v>
      </c>
      <c r="AE115">
        <f t="shared" si="9"/>
        <v>3.6299999999999999E-2</v>
      </c>
    </row>
    <row r="116" spans="2:31" ht="20" thickBot="1" x14ac:dyDescent="0.25">
      <c r="B116" s="23">
        <v>20.5</v>
      </c>
      <c r="C116" s="24">
        <v>10710</v>
      </c>
      <c r="E116" s="23">
        <v>8.1</v>
      </c>
      <c r="F116" s="24">
        <v>10710</v>
      </c>
      <c r="H116" s="23">
        <v>8.3000000000000007</v>
      </c>
      <c r="I116" s="24">
        <v>10710</v>
      </c>
      <c r="K116" s="23">
        <v>13.7</v>
      </c>
      <c r="L116" s="24">
        <v>10710</v>
      </c>
      <c r="N116" s="23">
        <v>0.4</v>
      </c>
      <c r="O116" s="24">
        <v>10710</v>
      </c>
      <c r="Q116">
        <v>10710</v>
      </c>
      <c r="S116">
        <f t="shared" si="5"/>
        <v>1.4883</v>
      </c>
      <c r="V116">
        <f t="shared" si="6"/>
        <v>0.58806000000000003</v>
      </c>
      <c r="Y116">
        <f t="shared" si="7"/>
        <v>0.60258000000000012</v>
      </c>
      <c r="AB116">
        <f t="shared" si="8"/>
        <v>0.99462000000000006</v>
      </c>
      <c r="AE116">
        <f t="shared" si="9"/>
        <v>2.9040000000000003E-2</v>
      </c>
    </row>
    <row r="117" spans="2:31" ht="20" thickBot="1" x14ac:dyDescent="0.25">
      <c r="B117" s="23">
        <v>27.1</v>
      </c>
      <c r="C117" s="24">
        <v>10714</v>
      </c>
      <c r="E117" s="23">
        <v>8.9</v>
      </c>
      <c r="F117" s="24">
        <v>10714</v>
      </c>
      <c r="H117" s="23">
        <v>10.9</v>
      </c>
      <c r="I117" s="24">
        <v>10714</v>
      </c>
      <c r="K117" s="23">
        <v>15.4</v>
      </c>
      <c r="L117" s="24">
        <v>10714</v>
      </c>
      <c r="N117" s="23">
        <v>1.8</v>
      </c>
      <c r="O117" s="24">
        <v>10714</v>
      </c>
      <c r="Q117">
        <v>10714</v>
      </c>
      <c r="S117">
        <f t="shared" si="5"/>
        <v>1.96746</v>
      </c>
      <c r="V117">
        <f t="shared" si="6"/>
        <v>0.64614000000000005</v>
      </c>
      <c r="Y117">
        <f t="shared" si="7"/>
        <v>0.79134000000000004</v>
      </c>
      <c r="AB117">
        <f t="shared" si="8"/>
        <v>1.1180400000000001</v>
      </c>
      <c r="AE117">
        <f t="shared" si="9"/>
        <v>0.13067999999999999</v>
      </c>
    </row>
    <row r="118" spans="2:31" ht="19" thickBot="1" x14ac:dyDescent="0.25">
      <c r="B118" s="16">
        <v>17.100000000000001</v>
      </c>
      <c r="C118" s="20">
        <v>10718</v>
      </c>
      <c r="E118" s="16">
        <v>5.2</v>
      </c>
      <c r="F118" s="20">
        <v>10718</v>
      </c>
      <c r="H118" s="16">
        <v>9.4</v>
      </c>
      <c r="I118" s="20">
        <v>10718</v>
      </c>
      <c r="K118" s="16">
        <v>14.5</v>
      </c>
      <c r="L118" s="20">
        <v>10718</v>
      </c>
      <c r="N118" s="16">
        <v>0.4</v>
      </c>
      <c r="O118" s="20">
        <v>10718</v>
      </c>
      <c r="Q118">
        <v>10718</v>
      </c>
      <c r="S118">
        <f t="shared" si="5"/>
        <v>1.2414600000000002</v>
      </c>
      <c r="V118">
        <f t="shared" si="6"/>
        <v>0.37751999999999997</v>
      </c>
      <c r="Y118">
        <f t="shared" si="7"/>
        <v>0.68244000000000005</v>
      </c>
      <c r="AB118">
        <f t="shared" si="8"/>
        <v>1.0527</v>
      </c>
      <c r="AE118">
        <f t="shared" si="9"/>
        <v>2.9040000000000003E-2</v>
      </c>
    </row>
    <row r="119" spans="2:31" ht="20" thickBot="1" x14ac:dyDescent="0.25">
      <c r="B119" s="21">
        <v>27</v>
      </c>
      <c r="C119" s="22">
        <v>10802</v>
      </c>
      <c r="E119" s="21">
        <v>6.9</v>
      </c>
      <c r="F119" s="22">
        <v>10802</v>
      </c>
      <c r="H119" s="21">
        <v>10.199999999999999</v>
      </c>
      <c r="I119" s="22">
        <v>10802</v>
      </c>
      <c r="K119" s="21">
        <v>16</v>
      </c>
      <c r="L119" s="22">
        <v>10802</v>
      </c>
      <c r="N119" s="21">
        <v>1</v>
      </c>
      <c r="O119" s="22">
        <v>10802</v>
      </c>
      <c r="Q119">
        <v>10802</v>
      </c>
      <c r="S119">
        <f t="shared" si="5"/>
        <v>1.9601999999999999</v>
      </c>
      <c r="V119">
        <f t="shared" si="6"/>
        <v>0.50094000000000005</v>
      </c>
      <c r="Y119">
        <f t="shared" si="7"/>
        <v>0.74051999999999996</v>
      </c>
      <c r="AB119">
        <f t="shared" si="8"/>
        <v>1.1616</v>
      </c>
      <c r="AE119">
        <f t="shared" si="9"/>
        <v>7.2599999999999998E-2</v>
      </c>
    </row>
    <row r="120" spans="2:31" ht="20" thickBot="1" x14ac:dyDescent="0.25">
      <c r="B120" s="23">
        <v>30.6</v>
      </c>
      <c r="C120" s="24">
        <v>10806</v>
      </c>
      <c r="E120" s="23">
        <v>12.7</v>
      </c>
      <c r="F120" s="24">
        <v>10806</v>
      </c>
      <c r="H120" s="23">
        <v>12.7</v>
      </c>
      <c r="I120" s="24">
        <v>10806</v>
      </c>
      <c r="K120" s="23">
        <v>17.8</v>
      </c>
      <c r="L120" s="24">
        <v>10806</v>
      </c>
      <c r="N120" s="23">
        <v>1.2</v>
      </c>
      <c r="O120" s="24">
        <v>10806</v>
      </c>
      <c r="Q120">
        <v>10806</v>
      </c>
      <c r="S120">
        <f t="shared" si="5"/>
        <v>2.2215599999999998</v>
      </c>
      <c r="V120">
        <f t="shared" si="6"/>
        <v>0.92202000000000006</v>
      </c>
      <c r="Y120">
        <f t="shared" si="7"/>
        <v>0.92202000000000006</v>
      </c>
      <c r="AB120">
        <f t="shared" si="8"/>
        <v>1.2922800000000001</v>
      </c>
      <c r="AE120">
        <f t="shared" si="9"/>
        <v>8.7120000000000017E-2</v>
      </c>
    </row>
    <row r="121" spans="2:31" ht="20" thickBot="1" x14ac:dyDescent="0.25">
      <c r="B121" s="23">
        <v>38.5</v>
      </c>
      <c r="C121" s="24">
        <v>10810</v>
      </c>
      <c r="E121" s="23">
        <v>21.1</v>
      </c>
      <c r="F121" s="24">
        <v>10810</v>
      </c>
      <c r="H121" s="23">
        <v>17.5</v>
      </c>
      <c r="I121" s="24">
        <v>10810</v>
      </c>
      <c r="K121" s="23">
        <v>17.100000000000001</v>
      </c>
      <c r="L121" s="24">
        <v>10810</v>
      </c>
      <c r="N121" s="23">
        <v>3.1</v>
      </c>
      <c r="O121" s="24">
        <v>10810</v>
      </c>
      <c r="Q121">
        <v>10810</v>
      </c>
      <c r="S121">
        <f t="shared" si="5"/>
        <v>2.7950999999999997</v>
      </c>
      <c r="V121">
        <f t="shared" si="6"/>
        <v>1.5318600000000004</v>
      </c>
      <c r="Y121">
        <f t="shared" si="7"/>
        <v>1.2705</v>
      </c>
      <c r="AB121">
        <f t="shared" si="8"/>
        <v>1.2414600000000002</v>
      </c>
      <c r="AE121">
        <f t="shared" si="9"/>
        <v>0.22506000000000001</v>
      </c>
    </row>
    <row r="122" spans="2:31" ht="20" thickBot="1" x14ac:dyDescent="0.25">
      <c r="B122" s="23">
        <v>25.1</v>
      </c>
      <c r="C122" s="24">
        <v>10814</v>
      </c>
      <c r="E122" s="23">
        <v>4</v>
      </c>
      <c r="F122" s="24">
        <v>10814</v>
      </c>
      <c r="H122" s="23">
        <v>6.1</v>
      </c>
      <c r="I122" s="24">
        <v>10814</v>
      </c>
      <c r="K122" s="23">
        <v>13.5</v>
      </c>
      <c r="L122" s="24">
        <v>10814</v>
      </c>
      <c r="N122" s="23">
        <v>0.6</v>
      </c>
      <c r="O122" s="24">
        <v>10814</v>
      </c>
      <c r="Q122">
        <v>10814</v>
      </c>
      <c r="S122">
        <f t="shared" si="5"/>
        <v>1.82226</v>
      </c>
      <c r="V122">
        <f t="shared" si="6"/>
        <v>0.29039999999999999</v>
      </c>
      <c r="Y122">
        <f t="shared" si="7"/>
        <v>0.44286000000000009</v>
      </c>
      <c r="AB122">
        <f t="shared" si="8"/>
        <v>0.98009999999999997</v>
      </c>
      <c r="AE122">
        <f t="shared" si="9"/>
        <v>4.3560000000000008E-2</v>
      </c>
    </row>
    <row r="123" spans="2:31" ht="19" thickBot="1" x14ac:dyDescent="0.25">
      <c r="B123" s="16">
        <v>14.9</v>
      </c>
      <c r="C123" s="20">
        <v>10818</v>
      </c>
      <c r="E123" s="16">
        <v>4.4000000000000004</v>
      </c>
      <c r="F123" s="20">
        <v>10818</v>
      </c>
      <c r="H123" s="16">
        <v>5.8</v>
      </c>
      <c r="I123" s="20">
        <v>10818</v>
      </c>
      <c r="K123" s="16">
        <v>11.5</v>
      </c>
      <c r="L123" s="20">
        <v>10818</v>
      </c>
      <c r="N123" s="16">
        <v>0.1</v>
      </c>
      <c r="O123" s="20">
        <v>10818</v>
      </c>
      <c r="Q123">
        <v>10818</v>
      </c>
      <c r="S123">
        <f t="shared" si="5"/>
        <v>1.0817399999999999</v>
      </c>
      <c r="V123">
        <f t="shared" si="6"/>
        <v>0.31944000000000011</v>
      </c>
      <c r="Y123">
        <f t="shared" si="7"/>
        <v>0.42108000000000007</v>
      </c>
      <c r="AB123">
        <f t="shared" si="8"/>
        <v>0.83489999999999998</v>
      </c>
      <c r="AE123">
        <f t="shared" si="9"/>
        <v>7.2600000000000008E-3</v>
      </c>
    </row>
    <row r="124" spans="2:31" ht="20" thickBot="1" x14ac:dyDescent="0.25">
      <c r="B124" s="21">
        <v>33.1</v>
      </c>
      <c r="C124" s="22">
        <v>10503</v>
      </c>
      <c r="E124" s="21">
        <v>13.4</v>
      </c>
      <c r="F124" s="22">
        <v>10503</v>
      </c>
      <c r="H124" s="21">
        <v>14.1</v>
      </c>
      <c r="I124" s="22">
        <v>10503</v>
      </c>
      <c r="K124" s="21">
        <v>16.899999999999999</v>
      </c>
      <c r="L124" s="22">
        <v>10503</v>
      </c>
      <c r="N124" s="21">
        <v>4.5999999999999996</v>
      </c>
      <c r="O124" s="22">
        <v>10503</v>
      </c>
      <c r="Q124">
        <v>10503</v>
      </c>
      <c r="S124">
        <f t="shared" si="5"/>
        <v>2.4030600000000004</v>
      </c>
      <c r="V124">
        <f t="shared" si="6"/>
        <v>0.97284000000000004</v>
      </c>
      <c r="Y124">
        <f t="shared" si="7"/>
        <v>1.02366</v>
      </c>
      <c r="AB124">
        <f t="shared" si="8"/>
        <v>1.2269399999999999</v>
      </c>
      <c r="AE124">
        <f t="shared" si="9"/>
        <v>0.33395999999999998</v>
      </c>
    </row>
    <row r="125" spans="2:31" ht="20" thickBot="1" x14ac:dyDescent="0.25">
      <c r="B125" s="23">
        <v>34.9</v>
      </c>
      <c r="C125" s="24">
        <v>10507</v>
      </c>
      <c r="E125" s="23">
        <v>15.8</v>
      </c>
      <c r="F125" s="24">
        <v>10507</v>
      </c>
      <c r="H125" s="23">
        <v>16.600000000000001</v>
      </c>
      <c r="I125" s="24">
        <v>10507</v>
      </c>
      <c r="K125" s="23">
        <v>16.399999999999999</v>
      </c>
      <c r="L125" s="24">
        <v>10507</v>
      </c>
      <c r="N125" s="23">
        <v>1.3</v>
      </c>
      <c r="O125" s="24">
        <v>10507</v>
      </c>
      <c r="Q125">
        <v>10507</v>
      </c>
      <c r="S125">
        <f t="shared" si="5"/>
        <v>2.5337399999999999</v>
      </c>
      <c r="V125">
        <f t="shared" si="6"/>
        <v>1.1470799999999999</v>
      </c>
      <c r="Y125">
        <f t="shared" si="7"/>
        <v>1.2051600000000002</v>
      </c>
      <c r="AB125">
        <f t="shared" si="8"/>
        <v>1.1906399999999997</v>
      </c>
      <c r="AE125">
        <f t="shared" si="9"/>
        <v>9.4379999999999992E-2</v>
      </c>
    </row>
    <row r="126" spans="2:31" ht="20" thickBot="1" x14ac:dyDescent="0.25">
      <c r="B126" s="23">
        <v>43.8</v>
      </c>
      <c r="C126" s="24">
        <v>10511</v>
      </c>
      <c r="E126" s="23">
        <v>23.4</v>
      </c>
      <c r="F126" s="24">
        <v>10511</v>
      </c>
      <c r="H126" s="23">
        <v>22.4</v>
      </c>
      <c r="I126" s="24">
        <v>10511</v>
      </c>
      <c r="K126" s="23">
        <v>23.2</v>
      </c>
      <c r="L126" s="24">
        <v>10511</v>
      </c>
      <c r="N126" s="23">
        <v>6.2</v>
      </c>
      <c r="O126" s="24">
        <v>10511</v>
      </c>
      <c r="Q126">
        <v>10511</v>
      </c>
      <c r="S126">
        <f t="shared" si="5"/>
        <v>3.1798799999999998</v>
      </c>
      <c r="V126">
        <f t="shared" si="6"/>
        <v>1.6988399999999999</v>
      </c>
      <c r="Y126">
        <f t="shared" si="7"/>
        <v>1.6262399999999999</v>
      </c>
      <c r="AB126">
        <f t="shared" si="8"/>
        <v>1.6843200000000003</v>
      </c>
      <c r="AE126">
        <f t="shared" si="9"/>
        <v>0.45012000000000002</v>
      </c>
    </row>
    <row r="127" spans="2:31" ht="20" thickBot="1" x14ac:dyDescent="0.25">
      <c r="B127" s="23">
        <v>28.1</v>
      </c>
      <c r="C127" s="24">
        <v>10515</v>
      </c>
      <c r="E127" s="23">
        <v>15.3</v>
      </c>
      <c r="F127" s="24">
        <v>10515</v>
      </c>
      <c r="H127" s="23">
        <v>10.199999999999999</v>
      </c>
      <c r="I127" s="24">
        <v>10515</v>
      </c>
      <c r="K127" s="23">
        <v>17.3</v>
      </c>
      <c r="L127" s="24">
        <v>10515</v>
      </c>
      <c r="N127" s="23">
        <v>2.2000000000000002</v>
      </c>
      <c r="O127" s="24">
        <v>10515</v>
      </c>
      <c r="Q127">
        <v>10515</v>
      </c>
      <c r="S127">
        <f t="shared" si="5"/>
        <v>2.04006</v>
      </c>
      <c r="V127">
        <f t="shared" si="6"/>
        <v>1.1107799999999999</v>
      </c>
      <c r="Y127">
        <f t="shared" si="7"/>
        <v>0.74051999999999996</v>
      </c>
      <c r="AB127">
        <f t="shared" si="8"/>
        <v>1.2559800000000001</v>
      </c>
      <c r="AE127">
        <f t="shared" si="9"/>
        <v>0.15972000000000006</v>
      </c>
    </row>
    <row r="128" spans="2:31" ht="19" thickBot="1" x14ac:dyDescent="0.25">
      <c r="B128" s="16">
        <v>43.5</v>
      </c>
      <c r="C128" s="20">
        <v>10519</v>
      </c>
      <c r="E128" s="16">
        <v>19.899999999999999</v>
      </c>
      <c r="F128" s="20">
        <v>10519</v>
      </c>
      <c r="H128" s="16">
        <v>19.3</v>
      </c>
      <c r="I128" s="20">
        <v>10519</v>
      </c>
      <c r="K128" s="16">
        <v>18.8</v>
      </c>
      <c r="L128" s="20">
        <v>10519</v>
      </c>
      <c r="N128" s="16">
        <v>3.3</v>
      </c>
      <c r="O128" s="20">
        <v>10519</v>
      </c>
      <c r="Q128">
        <v>10519</v>
      </c>
      <c r="S128">
        <f t="shared" si="5"/>
        <v>3.1580999999999997</v>
      </c>
      <c r="V128">
        <f t="shared" si="6"/>
        <v>1.4447399999999999</v>
      </c>
      <c r="Y128">
        <f t="shared" si="7"/>
        <v>1.4011800000000001</v>
      </c>
      <c r="AB128">
        <f t="shared" si="8"/>
        <v>1.3648800000000001</v>
      </c>
      <c r="AE128">
        <f t="shared" si="9"/>
        <v>0.23958000000000002</v>
      </c>
    </row>
    <row r="129" spans="2:31" ht="20" thickBot="1" x14ac:dyDescent="0.25">
      <c r="B129" s="21">
        <v>39.200000000000003</v>
      </c>
      <c r="C129" s="22">
        <v>10603</v>
      </c>
      <c r="E129" s="21">
        <v>19.3</v>
      </c>
      <c r="F129" s="22">
        <v>10603</v>
      </c>
      <c r="H129" s="21">
        <v>17.600000000000001</v>
      </c>
      <c r="I129" s="22">
        <v>10603</v>
      </c>
      <c r="K129" s="21">
        <v>15.9</v>
      </c>
      <c r="L129" s="22">
        <v>10603</v>
      </c>
      <c r="N129" s="21">
        <v>2.5</v>
      </c>
      <c r="O129" s="22">
        <v>10603</v>
      </c>
      <c r="Q129">
        <v>10603</v>
      </c>
      <c r="S129">
        <f t="shared" si="5"/>
        <v>2.8459200000000004</v>
      </c>
      <c r="V129">
        <f t="shared" si="6"/>
        <v>1.4011800000000001</v>
      </c>
      <c r="Y129">
        <f t="shared" si="7"/>
        <v>1.2777600000000005</v>
      </c>
      <c r="AB129">
        <f t="shared" si="8"/>
        <v>1.1543400000000001</v>
      </c>
      <c r="AE129">
        <f t="shared" si="9"/>
        <v>0.18150000000000002</v>
      </c>
    </row>
    <row r="130" spans="2:31" ht="20" thickBot="1" x14ac:dyDescent="0.25">
      <c r="B130" s="23">
        <v>33.5</v>
      </c>
      <c r="C130" s="24">
        <v>10607</v>
      </c>
      <c r="E130" s="23">
        <v>19.7</v>
      </c>
      <c r="F130" s="24">
        <v>10607</v>
      </c>
      <c r="H130" s="23">
        <v>18.2</v>
      </c>
      <c r="I130" s="24">
        <v>10607</v>
      </c>
      <c r="K130" s="23">
        <v>15.3</v>
      </c>
      <c r="L130" s="24">
        <v>10607</v>
      </c>
      <c r="N130" s="23">
        <v>2.5</v>
      </c>
      <c r="O130" s="24">
        <v>10607</v>
      </c>
      <c r="Q130">
        <v>10607</v>
      </c>
      <c r="S130">
        <f t="shared" si="5"/>
        <v>2.4320999999999997</v>
      </c>
      <c r="V130">
        <f t="shared" si="6"/>
        <v>1.43022</v>
      </c>
      <c r="Y130">
        <f t="shared" si="7"/>
        <v>1.3213200000000003</v>
      </c>
      <c r="AB130">
        <f t="shared" si="8"/>
        <v>1.1107799999999999</v>
      </c>
      <c r="AE130">
        <f t="shared" si="9"/>
        <v>0.18150000000000002</v>
      </c>
    </row>
    <row r="131" spans="2:31" ht="20" thickBot="1" x14ac:dyDescent="0.25">
      <c r="B131" s="23">
        <v>22.2</v>
      </c>
      <c r="C131" s="24">
        <v>10611</v>
      </c>
      <c r="E131" s="23">
        <v>15.6</v>
      </c>
      <c r="F131" s="24">
        <v>10611</v>
      </c>
      <c r="H131" s="23">
        <v>14.3</v>
      </c>
      <c r="I131" s="24">
        <v>10611</v>
      </c>
      <c r="K131" s="23">
        <v>13.9</v>
      </c>
      <c r="L131" s="24">
        <v>10611</v>
      </c>
      <c r="N131" s="23">
        <v>2.6</v>
      </c>
      <c r="O131" s="24">
        <v>10611</v>
      </c>
      <c r="Q131">
        <v>10611</v>
      </c>
      <c r="S131">
        <f t="shared" si="5"/>
        <v>1.6117200000000003</v>
      </c>
      <c r="V131">
        <f t="shared" si="6"/>
        <v>1.1325600000000002</v>
      </c>
      <c r="Y131">
        <f t="shared" si="7"/>
        <v>1.0381800000000001</v>
      </c>
      <c r="AB131">
        <f t="shared" si="8"/>
        <v>1.0091399999999999</v>
      </c>
      <c r="AE131">
        <f t="shared" si="9"/>
        <v>0.18875999999999998</v>
      </c>
    </row>
    <row r="132" spans="2:31" ht="20" thickBot="1" x14ac:dyDescent="0.25">
      <c r="B132" s="23">
        <v>38.200000000000003</v>
      </c>
      <c r="C132" s="24">
        <v>10615</v>
      </c>
      <c r="E132" s="23">
        <v>14.9</v>
      </c>
      <c r="F132" s="24">
        <v>10615</v>
      </c>
      <c r="H132" s="23">
        <v>14</v>
      </c>
      <c r="I132" s="24">
        <v>10615</v>
      </c>
      <c r="K132" s="23">
        <v>12.5</v>
      </c>
      <c r="L132" s="24">
        <v>10615</v>
      </c>
      <c r="N132" s="23">
        <v>3.8</v>
      </c>
      <c r="O132" s="24">
        <v>10615</v>
      </c>
      <c r="Q132">
        <v>10615</v>
      </c>
      <c r="S132">
        <f t="shared" si="5"/>
        <v>2.7733200000000005</v>
      </c>
      <c r="V132">
        <f t="shared" si="6"/>
        <v>1.0817399999999999</v>
      </c>
      <c r="Y132">
        <f t="shared" si="7"/>
        <v>1.0164</v>
      </c>
      <c r="AB132">
        <f t="shared" si="8"/>
        <v>0.90750000000000008</v>
      </c>
      <c r="AE132">
        <f t="shared" si="9"/>
        <v>0.27587999999999996</v>
      </c>
    </row>
    <row r="133" spans="2:31" ht="19" thickBot="1" x14ac:dyDescent="0.25">
      <c r="B133" s="16">
        <v>35</v>
      </c>
      <c r="C133" s="20">
        <v>10619</v>
      </c>
      <c r="E133" s="16">
        <v>15.9</v>
      </c>
      <c r="F133" s="20">
        <v>10619</v>
      </c>
      <c r="H133" s="16">
        <v>13.9</v>
      </c>
      <c r="I133" s="20">
        <v>10619</v>
      </c>
      <c r="K133" s="16">
        <v>13.8</v>
      </c>
      <c r="L133" s="20">
        <v>10619</v>
      </c>
      <c r="N133" s="16">
        <v>2.2999999999999998</v>
      </c>
      <c r="O133" s="20">
        <v>10619</v>
      </c>
      <c r="Q133">
        <v>10619</v>
      </c>
      <c r="S133">
        <f t="shared" ref="S133:S196" si="10">B133*43560*0.2/2000/60</f>
        <v>2.5409999999999999</v>
      </c>
      <c r="V133">
        <f t="shared" ref="V133:V196" si="11">E133*43560*0.2/2000/60</f>
        <v>1.1543400000000001</v>
      </c>
      <c r="Y133">
        <f t="shared" ref="Y133:Y196" si="12">H133*43560*0.2/2000/60</f>
        <v>1.0091399999999999</v>
      </c>
      <c r="AB133">
        <f t="shared" ref="AB133:AB196" si="13">K133*43560*0.2/2000/60</f>
        <v>1.0018800000000001</v>
      </c>
      <c r="AE133">
        <f t="shared" ref="AE133:AE196" si="14">N133*43560*0.2/2000/60</f>
        <v>0.16697999999999999</v>
      </c>
    </row>
    <row r="134" spans="2:31" ht="20" thickBot="1" x14ac:dyDescent="0.25">
      <c r="B134" s="21">
        <v>45.5</v>
      </c>
      <c r="C134" s="22">
        <v>10703</v>
      </c>
      <c r="E134" s="21">
        <v>21</v>
      </c>
      <c r="F134" s="22">
        <v>10703</v>
      </c>
      <c r="H134" s="21">
        <v>19.2</v>
      </c>
      <c r="I134" s="22">
        <v>10703</v>
      </c>
      <c r="K134" s="21">
        <v>16.399999999999999</v>
      </c>
      <c r="L134" s="22">
        <v>10703</v>
      </c>
      <c r="N134" s="21">
        <v>4.7</v>
      </c>
      <c r="O134" s="22">
        <v>10703</v>
      </c>
      <c r="Q134">
        <v>10703</v>
      </c>
      <c r="S134">
        <f t="shared" si="10"/>
        <v>3.3033000000000001</v>
      </c>
      <c r="V134">
        <f t="shared" si="11"/>
        <v>1.5246</v>
      </c>
      <c r="Y134">
        <f t="shared" si="12"/>
        <v>1.3939200000000003</v>
      </c>
      <c r="AB134">
        <f t="shared" si="13"/>
        <v>1.1906399999999997</v>
      </c>
      <c r="AE134">
        <f t="shared" si="14"/>
        <v>0.34122000000000002</v>
      </c>
    </row>
    <row r="135" spans="2:31" ht="20" thickBot="1" x14ac:dyDescent="0.25">
      <c r="B135" s="23">
        <v>23.3</v>
      </c>
      <c r="C135" s="24">
        <v>10707</v>
      </c>
      <c r="E135" s="23">
        <v>8.6</v>
      </c>
      <c r="F135" s="24">
        <v>10707</v>
      </c>
      <c r="H135" s="23">
        <v>11.4</v>
      </c>
      <c r="I135" s="24">
        <v>10707</v>
      </c>
      <c r="K135" s="23">
        <v>11.3</v>
      </c>
      <c r="L135" s="24">
        <v>10707</v>
      </c>
      <c r="N135" s="23">
        <v>1.2</v>
      </c>
      <c r="O135" s="24">
        <v>10707</v>
      </c>
      <c r="Q135">
        <v>10707</v>
      </c>
      <c r="S135">
        <f t="shared" si="10"/>
        <v>1.6915799999999999</v>
      </c>
      <c r="V135">
        <f t="shared" si="11"/>
        <v>0.62435999999999992</v>
      </c>
      <c r="Y135">
        <f t="shared" si="12"/>
        <v>0.82764000000000004</v>
      </c>
      <c r="AB135">
        <f t="shared" si="13"/>
        <v>0.82038000000000022</v>
      </c>
      <c r="AE135">
        <f t="shared" si="14"/>
        <v>8.7120000000000017E-2</v>
      </c>
    </row>
    <row r="136" spans="2:31" ht="20" thickBot="1" x14ac:dyDescent="0.25">
      <c r="B136" s="23">
        <v>21.2</v>
      </c>
      <c r="C136" s="24">
        <v>10711</v>
      </c>
      <c r="E136" s="23">
        <v>7.7</v>
      </c>
      <c r="F136" s="24">
        <v>10711</v>
      </c>
      <c r="H136" s="23">
        <v>9.3000000000000007</v>
      </c>
      <c r="I136" s="24">
        <v>10711</v>
      </c>
      <c r="K136" s="23">
        <v>9.8000000000000007</v>
      </c>
      <c r="L136" s="24">
        <v>10711</v>
      </c>
      <c r="N136" s="23">
        <v>1.1000000000000001</v>
      </c>
      <c r="O136" s="24">
        <v>10711</v>
      </c>
      <c r="Q136">
        <v>10711</v>
      </c>
      <c r="S136">
        <f t="shared" si="10"/>
        <v>1.5391200000000003</v>
      </c>
      <c r="V136">
        <f t="shared" si="11"/>
        <v>0.55902000000000007</v>
      </c>
      <c r="Y136">
        <f t="shared" si="12"/>
        <v>0.67518000000000022</v>
      </c>
      <c r="AB136">
        <f t="shared" si="13"/>
        <v>0.71148000000000011</v>
      </c>
      <c r="AE136">
        <f t="shared" si="14"/>
        <v>7.9860000000000028E-2</v>
      </c>
    </row>
    <row r="137" spans="2:31" ht="20" thickBot="1" x14ac:dyDescent="0.25">
      <c r="B137" s="23">
        <v>43.3</v>
      </c>
      <c r="C137" s="24">
        <v>10715</v>
      </c>
      <c r="E137" s="23">
        <v>15.1</v>
      </c>
      <c r="F137" s="24">
        <v>10715</v>
      </c>
      <c r="H137" s="23">
        <v>14.3</v>
      </c>
      <c r="I137" s="24">
        <v>10715</v>
      </c>
      <c r="K137" s="23">
        <v>14.3</v>
      </c>
      <c r="L137" s="24">
        <v>10715</v>
      </c>
      <c r="N137" s="23">
        <v>1.7</v>
      </c>
      <c r="O137" s="24">
        <v>10715</v>
      </c>
      <c r="Q137">
        <v>10715</v>
      </c>
      <c r="S137">
        <f t="shared" si="10"/>
        <v>3.14358</v>
      </c>
      <c r="V137">
        <f t="shared" si="11"/>
        <v>1.0962600000000002</v>
      </c>
      <c r="Y137">
        <f t="shared" si="12"/>
        <v>1.0381800000000001</v>
      </c>
      <c r="AB137">
        <f t="shared" si="13"/>
        <v>1.0381800000000001</v>
      </c>
      <c r="AE137">
        <f t="shared" si="14"/>
        <v>0.12342000000000002</v>
      </c>
    </row>
    <row r="138" spans="2:31" ht="19" thickBot="1" x14ac:dyDescent="0.25">
      <c r="B138" s="16">
        <v>24.3</v>
      </c>
      <c r="C138" s="20">
        <v>10719</v>
      </c>
      <c r="E138" s="16">
        <v>5.6</v>
      </c>
      <c r="F138" s="20">
        <v>10719</v>
      </c>
      <c r="H138" s="16">
        <v>9.1</v>
      </c>
      <c r="I138" s="20">
        <v>10719</v>
      </c>
      <c r="K138" s="16">
        <v>10</v>
      </c>
      <c r="L138" s="20">
        <v>10719</v>
      </c>
      <c r="N138" s="16">
        <v>0.2</v>
      </c>
      <c r="O138" s="20">
        <v>10719</v>
      </c>
      <c r="Q138">
        <v>10719</v>
      </c>
      <c r="S138">
        <f t="shared" si="10"/>
        <v>1.7641800000000001</v>
      </c>
      <c r="V138">
        <f t="shared" si="11"/>
        <v>0.40655999999999998</v>
      </c>
      <c r="Y138">
        <f t="shared" si="12"/>
        <v>0.66066000000000014</v>
      </c>
      <c r="AB138">
        <f t="shared" si="13"/>
        <v>0.72600000000000009</v>
      </c>
      <c r="AE138">
        <f t="shared" si="14"/>
        <v>1.4520000000000002E-2</v>
      </c>
    </row>
    <row r="139" spans="2:31" ht="20" thickBot="1" x14ac:dyDescent="0.25">
      <c r="B139" s="21">
        <v>34.6</v>
      </c>
      <c r="C139" s="22">
        <v>10803</v>
      </c>
      <c r="E139" s="21">
        <v>14.1</v>
      </c>
      <c r="F139" s="22">
        <v>10803</v>
      </c>
      <c r="H139" s="21">
        <v>16.100000000000001</v>
      </c>
      <c r="I139" s="22">
        <v>10803</v>
      </c>
      <c r="K139" s="21">
        <v>14.8</v>
      </c>
      <c r="L139" s="22">
        <v>10803</v>
      </c>
      <c r="N139" s="21">
        <v>1.2</v>
      </c>
      <c r="O139" s="22">
        <v>10803</v>
      </c>
      <c r="Q139">
        <v>10803</v>
      </c>
      <c r="S139">
        <f t="shared" si="10"/>
        <v>2.5119600000000002</v>
      </c>
      <c r="V139">
        <f t="shared" si="11"/>
        <v>1.02366</v>
      </c>
      <c r="Y139">
        <f t="shared" si="12"/>
        <v>1.1688600000000002</v>
      </c>
      <c r="AB139">
        <f t="shared" si="13"/>
        <v>1.0744800000000001</v>
      </c>
      <c r="AE139">
        <f t="shared" si="14"/>
        <v>8.7120000000000017E-2</v>
      </c>
    </row>
    <row r="140" spans="2:31" ht="20" thickBot="1" x14ac:dyDescent="0.25">
      <c r="B140" s="23">
        <v>26.3</v>
      </c>
      <c r="C140" s="24">
        <v>10807</v>
      </c>
      <c r="E140" s="23">
        <v>8</v>
      </c>
      <c r="F140" s="24">
        <v>10807</v>
      </c>
      <c r="H140" s="23">
        <v>11.7</v>
      </c>
      <c r="I140" s="24">
        <v>10807</v>
      </c>
      <c r="K140" s="23">
        <v>12.4</v>
      </c>
      <c r="L140" s="24">
        <v>10807</v>
      </c>
      <c r="N140" s="23">
        <v>0.7</v>
      </c>
      <c r="O140" s="24">
        <v>10807</v>
      </c>
      <c r="Q140">
        <v>10807</v>
      </c>
      <c r="S140">
        <f t="shared" si="10"/>
        <v>1.9093800000000001</v>
      </c>
      <c r="V140">
        <f t="shared" si="11"/>
        <v>0.58079999999999998</v>
      </c>
      <c r="Y140">
        <f t="shared" si="12"/>
        <v>0.84941999999999995</v>
      </c>
      <c r="AB140">
        <f t="shared" si="13"/>
        <v>0.90024000000000004</v>
      </c>
      <c r="AE140">
        <f t="shared" si="14"/>
        <v>5.0819999999999997E-2</v>
      </c>
    </row>
    <row r="141" spans="2:31" ht="20" thickBot="1" x14ac:dyDescent="0.25">
      <c r="B141" s="23">
        <v>28.6</v>
      </c>
      <c r="C141" s="24">
        <v>10811</v>
      </c>
      <c r="E141" s="23">
        <v>17.5</v>
      </c>
      <c r="F141" s="24">
        <v>10811</v>
      </c>
      <c r="H141" s="23">
        <v>17.100000000000001</v>
      </c>
      <c r="I141" s="24">
        <v>10811</v>
      </c>
      <c r="K141" s="23">
        <v>16.899999999999999</v>
      </c>
      <c r="L141" s="24">
        <v>10811</v>
      </c>
      <c r="N141" s="23">
        <v>3</v>
      </c>
      <c r="O141" s="24">
        <v>10811</v>
      </c>
      <c r="Q141">
        <v>10811</v>
      </c>
      <c r="S141">
        <f t="shared" si="10"/>
        <v>2.0763600000000002</v>
      </c>
      <c r="V141">
        <f t="shared" si="11"/>
        <v>1.2705</v>
      </c>
      <c r="Y141">
        <f t="shared" si="12"/>
        <v>1.2414600000000002</v>
      </c>
      <c r="AB141">
        <f t="shared" si="13"/>
        <v>1.2269399999999999</v>
      </c>
      <c r="AE141">
        <f t="shared" si="14"/>
        <v>0.21779999999999999</v>
      </c>
    </row>
    <row r="142" spans="2:31" ht="20" thickBot="1" x14ac:dyDescent="0.25">
      <c r="B142" s="23">
        <v>24</v>
      </c>
      <c r="C142" s="24">
        <v>10815</v>
      </c>
      <c r="E142" s="23">
        <v>9.6999999999999993</v>
      </c>
      <c r="F142" s="24">
        <v>10815</v>
      </c>
      <c r="H142" s="23">
        <v>11.1</v>
      </c>
      <c r="I142" s="24">
        <v>10815</v>
      </c>
      <c r="K142" s="23">
        <v>14.7</v>
      </c>
      <c r="L142" s="24">
        <v>10815</v>
      </c>
      <c r="N142" s="23">
        <v>1.7</v>
      </c>
      <c r="O142" s="24">
        <v>10815</v>
      </c>
      <c r="Q142">
        <v>10815</v>
      </c>
      <c r="S142">
        <f t="shared" si="10"/>
        <v>1.7423999999999999</v>
      </c>
      <c r="V142">
        <f t="shared" si="11"/>
        <v>0.70421999999999996</v>
      </c>
      <c r="Y142">
        <f t="shared" si="12"/>
        <v>0.80586000000000013</v>
      </c>
      <c r="AB142">
        <f t="shared" si="13"/>
        <v>1.0672200000000001</v>
      </c>
      <c r="AE142">
        <f t="shared" si="14"/>
        <v>0.12342000000000002</v>
      </c>
    </row>
    <row r="143" spans="2:31" ht="19" thickBot="1" x14ac:dyDescent="0.25">
      <c r="B143" s="16">
        <v>33</v>
      </c>
      <c r="C143" s="20">
        <v>10819</v>
      </c>
      <c r="E143" s="16">
        <v>6.2</v>
      </c>
      <c r="F143" s="20">
        <v>10819</v>
      </c>
      <c r="H143" s="16">
        <v>12.4</v>
      </c>
      <c r="I143" s="20">
        <v>10819</v>
      </c>
      <c r="K143" s="16">
        <v>14.7</v>
      </c>
      <c r="L143" s="20">
        <v>10819</v>
      </c>
      <c r="N143" s="16">
        <v>1.1000000000000001</v>
      </c>
      <c r="O143" s="20">
        <v>10819</v>
      </c>
      <c r="Q143">
        <v>10819</v>
      </c>
      <c r="S143">
        <f t="shared" si="10"/>
        <v>2.3957999999999999</v>
      </c>
      <c r="V143">
        <f t="shared" si="11"/>
        <v>0.45012000000000002</v>
      </c>
      <c r="Y143">
        <f t="shared" si="12"/>
        <v>0.90024000000000004</v>
      </c>
      <c r="AB143">
        <f t="shared" si="13"/>
        <v>1.0672200000000001</v>
      </c>
      <c r="AE143">
        <f t="shared" si="14"/>
        <v>7.9860000000000028E-2</v>
      </c>
    </row>
    <row r="144" spans="2:31" ht="19" thickBot="1" x14ac:dyDescent="0.25">
      <c r="B144" s="14">
        <v>46.9</v>
      </c>
      <c r="C144" s="18">
        <v>10504</v>
      </c>
      <c r="E144" s="14">
        <v>25.6</v>
      </c>
      <c r="F144" s="18">
        <v>10504</v>
      </c>
      <c r="H144" s="14">
        <v>22.5</v>
      </c>
      <c r="I144" s="18">
        <v>10504</v>
      </c>
      <c r="K144" s="14">
        <v>21.2</v>
      </c>
      <c r="L144" s="18">
        <v>10504</v>
      </c>
      <c r="N144" s="14">
        <v>4.5999999999999996</v>
      </c>
      <c r="O144" s="18">
        <v>10504</v>
      </c>
      <c r="Q144">
        <v>10504</v>
      </c>
      <c r="S144">
        <f t="shared" si="10"/>
        <v>3.4049400000000007</v>
      </c>
      <c r="V144">
        <f t="shared" si="11"/>
        <v>1.8585600000000002</v>
      </c>
      <c r="Y144">
        <f t="shared" si="12"/>
        <v>1.6335000000000002</v>
      </c>
      <c r="AB144">
        <f t="shared" si="13"/>
        <v>1.5391200000000003</v>
      </c>
      <c r="AE144">
        <f t="shared" si="14"/>
        <v>0.33395999999999998</v>
      </c>
    </row>
    <row r="145" spans="1:31" ht="19" thickBot="1" x14ac:dyDescent="0.25">
      <c r="B145" s="15">
        <v>43.1</v>
      </c>
      <c r="C145" s="19">
        <v>10508</v>
      </c>
      <c r="E145" s="15">
        <v>20.6</v>
      </c>
      <c r="F145" s="19">
        <v>10508</v>
      </c>
      <c r="H145" s="15">
        <v>21.8</v>
      </c>
      <c r="I145" s="19">
        <v>10508</v>
      </c>
      <c r="K145" s="15">
        <v>18</v>
      </c>
      <c r="L145" s="19">
        <v>10508</v>
      </c>
      <c r="N145" s="15">
        <v>2.1</v>
      </c>
      <c r="O145" s="19">
        <v>10508</v>
      </c>
      <c r="Q145">
        <v>10508</v>
      </c>
      <c r="S145">
        <f t="shared" si="10"/>
        <v>3.1290600000000004</v>
      </c>
      <c r="V145">
        <f t="shared" si="11"/>
        <v>1.4955600000000004</v>
      </c>
      <c r="Y145">
        <f t="shared" si="12"/>
        <v>1.5826800000000001</v>
      </c>
      <c r="AB145">
        <f t="shared" si="13"/>
        <v>1.3068</v>
      </c>
      <c r="AE145">
        <f t="shared" si="14"/>
        <v>0.15246000000000001</v>
      </c>
    </row>
    <row r="146" spans="1:31" ht="19" thickBot="1" x14ac:dyDescent="0.25">
      <c r="B146" s="15">
        <v>45.7</v>
      </c>
      <c r="C146" s="19">
        <v>10512</v>
      </c>
      <c r="E146" s="15">
        <v>21.5</v>
      </c>
      <c r="F146" s="19">
        <v>10512</v>
      </c>
      <c r="H146" s="15">
        <v>21.8</v>
      </c>
      <c r="I146" s="19">
        <v>10512</v>
      </c>
      <c r="K146" s="15">
        <v>18.399999999999999</v>
      </c>
      <c r="L146" s="19">
        <v>10512</v>
      </c>
      <c r="N146" s="15">
        <v>3</v>
      </c>
      <c r="O146" s="19">
        <v>10512</v>
      </c>
      <c r="Q146">
        <v>10512</v>
      </c>
      <c r="S146">
        <f t="shared" si="10"/>
        <v>3.3178200000000007</v>
      </c>
      <c r="V146">
        <f t="shared" si="11"/>
        <v>1.5609</v>
      </c>
      <c r="Y146">
        <f t="shared" si="12"/>
        <v>1.5826800000000001</v>
      </c>
      <c r="AB146">
        <f t="shared" si="13"/>
        <v>1.3358399999999999</v>
      </c>
      <c r="AE146">
        <f t="shared" si="14"/>
        <v>0.21779999999999999</v>
      </c>
    </row>
    <row r="147" spans="1:31" ht="19" thickBot="1" x14ac:dyDescent="0.25">
      <c r="B147" s="15">
        <v>35.6</v>
      </c>
      <c r="C147" s="19">
        <v>10516</v>
      </c>
      <c r="E147" s="15">
        <v>15</v>
      </c>
      <c r="F147" s="19">
        <v>10516</v>
      </c>
      <c r="H147" s="15">
        <v>17.8</v>
      </c>
      <c r="I147" s="19">
        <v>10516</v>
      </c>
      <c r="K147" s="15">
        <v>15.1</v>
      </c>
      <c r="L147" s="19">
        <v>10516</v>
      </c>
      <c r="N147" s="15">
        <v>2.2999999999999998</v>
      </c>
      <c r="O147" s="19">
        <v>10516</v>
      </c>
      <c r="Q147">
        <v>10516</v>
      </c>
      <c r="S147">
        <f t="shared" si="10"/>
        <v>2.5845600000000002</v>
      </c>
      <c r="V147">
        <f t="shared" si="11"/>
        <v>1.089</v>
      </c>
      <c r="Y147">
        <f t="shared" si="12"/>
        <v>1.2922800000000001</v>
      </c>
      <c r="AB147">
        <f t="shared" si="13"/>
        <v>1.0962600000000002</v>
      </c>
      <c r="AE147">
        <f t="shared" si="14"/>
        <v>0.16697999999999999</v>
      </c>
    </row>
    <row r="148" spans="1:31" ht="19" thickBot="1" x14ac:dyDescent="0.25">
      <c r="B148" s="16">
        <v>41.7</v>
      </c>
      <c r="C148" s="20">
        <v>10520</v>
      </c>
      <c r="D148" t="s">
        <v>28</v>
      </c>
      <c r="E148" s="29">
        <f>AVERAGE(E143:E147)</f>
        <v>17.78</v>
      </c>
      <c r="F148" s="20">
        <v>10520</v>
      </c>
      <c r="H148" s="16">
        <v>21</v>
      </c>
      <c r="I148" s="20">
        <v>10520</v>
      </c>
      <c r="K148" s="16">
        <v>17.7</v>
      </c>
      <c r="L148" s="20">
        <v>10520</v>
      </c>
      <c r="N148" s="16">
        <v>4.5</v>
      </c>
      <c r="O148" s="20">
        <v>10520</v>
      </c>
      <c r="Q148">
        <v>10520</v>
      </c>
      <c r="S148">
        <f t="shared" si="10"/>
        <v>3.0274200000000007</v>
      </c>
      <c r="V148">
        <f t="shared" si="11"/>
        <v>1.2908280000000001</v>
      </c>
      <c r="Y148">
        <f t="shared" si="12"/>
        <v>1.5246</v>
      </c>
      <c r="AB148">
        <f t="shared" si="13"/>
        <v>1.2850199999999998</v>
      </c>
      <c r="AE148">
        <f t="shared" si="14"/>
        <v>0.32669999999999999</v>
      </c>
    </row>
    <row r="149" spans="1:31" ht="19" thickBot="1" x14ac:dyDescent="0.25">
      <c r="B149" s="14">
        <v>48.7</v>
      </c>
      <c r="C149" s="18">
        <v>10604</v>
      </c>
      <c r="D149" t="s">
        <v>29</v>
      </c>
      <c r="E149" s="30">
        <f>AVERAGE(E150:E154)</f>
        <v>20.2</v>
      </c>
      <c r="F149" s="18">
        <v>10604</v>
      </c>
      <c r="H149" s="14">
        <v>22.7</v>
      </c>
      <c r="I149" s="18">
        <v>10604</v>
      </c>
      <c r="K149" s="14">
        <v>21.5</v>
      </c>
      <c r="L149" s="18">
        <v>10604</v>
      </c>
      <c r="N149" s="14">
        <v>5.0999999999999996</v>
      </c>
      <c r="O149" s="18">
        <v>10604</v>
      </c>
      <c r="Q149">
        <v>10604</v>
      </c>
      <c r="S149">
        <f t="shared" si="10"/>
        <v>3.5356200000000002</v>
      </c>
      <c r="V149">
        <f t="shared" si="11"/>
        <v>1.46652</v>
      </c>
      <c r="Y149">
        <f t="shared" si="12"/>
        <v>1.64802</v>
      </c>
      <c r="AB149">
        <f t="shared" si="13"/>
        <v>1.5609</v>
      </c>
      <c r="AE149">
        <f t="shared" si="14"/>
        <v>0.37025999999999998</v>
      </c>
    </row>
    <row r="150" spans="1:31" ht="19" thickBot="1" x14ac:dyDescent="0.25">
      <c r="B150" s="15">
        <v>44.3</v>
      </c>
      <c r="C150" s="19">
        <v>10608</v>
      </c>
      <c r="E150" s="15">
        <v>24.8</v>
      </c>
      <c r="F150" s="19">
        <v>10608</v>
      </c>
      <c r="H150" s="15">
        <v>22.8</v>
      </c>
      <c r="I150" s="19">
        <v>10608</v>
      </c>
      <c r="K150" s="15">
        <v>20.2</v>
      </c>
      <c r="L150" s="19">
        <v>10608</v>
      </c>
      <c r="N150" s="15">
        <v>5.0999999999999996</v>
      </c>
      <c r="O150" s="19">
        <v>10608</v>
      </c>
      <c r="Q150">
        <v>10608</v>
      </c>
      <c r="S150">
        <f t="shared" si="10"/>
        <v>3.21618</v>
      </c>
      <c r="V150">
        <f t="shared" si="11"/>
        <v>1.8004800000000001</v>
      </c>
      <c r="Y150">
        <f t="shared" si="12"/>
        <v>1.6552800000000001</v>
      </c>
      <c r="AB150">
        <f t="shared" si="13"/>
        <v>1.46652</v>
      </c>
      <c r="AE150">
        <f t="shared" si="14"/>
        <v>0.37025999999999998</v>
      </c>
    </row>
    <row r="151" spans="1:31" ht="19" thickBot="1" x14ac:dyDescent="0.25">
      <c r="B151" s="15">
        <v>39.700000000000003</v>
      </c>
      <c r="C151" s="19">
        <v>10612</v>
      </c>
      <c r="E151" s="15">
        <v>12.9</v>
      </c>
      <c r="F151" s="19">
        <v>10612</v>
      </c>
      <c r="H151" s="15">
        <v>17.7</v>
      </c>
      <c r="I151" s="19">
        <v>10612</v>
      </c>
      <c r="K151" s="15">
        <v>16.5</v>
      </c>
      <c r="L151" s="19">
        <v>10612</v>
      </c>
      <c r="N151" s="15">
        <v>1.9</v>
      </c>
      <c r="O151" s="19">
        <v>10612</v>
      </c>
      <c r="Q151">
        <v>10612</v>
      </c>
      <c r="S151">
        <f t="shared" si="10"/>
        <v>2.8822200000000007</v>
      </c>
      <c r="V151">
        <f t="shared" si="11"/>
        <v>0.93654000000000004</v>
      </c>
      <c r="Y151">
        <f t="shared" si="12"/>
        <v>1.2850199999999998</v>
      </c>
      <c r="AB151">
        <f t="shared" si="13"/>
        <v>1.1979</v>
      </c>
      <c r="AE151">
        <f t="shared" si="14"/>
        <v>0.13793999999999998</v>
      </c>
    </row>
    <row r="152" spans="1:31" ht="19" thickBot="1" x14ac:dyDescent="0.25">
      <c r="B152" s="15">
        <v>27.2</v>
      </c>
      <c r="C152" s="19">
        <v>10616</v>
      </c>
      <c r="E152" s="15">
        <v>19.399999999999999</v>
      </c>
      <c r="F152" s="19">
        <v>10616</v>
      </c>
      <c r="H152" s="15">
        <v>18</v>
      </c>
      <c r="I152" s="19">
        <v>10616</v>
      </c>
      <c r="K152" s="15">
        <v>17.100000000000001</v>
      </c>
      <c r="L152" s="19">
        <v>10616</v>
      </c>
      <c r="N152" s="15">
        <v>5.5</v>
      </c>
      <c r="O152" s="19">
        <v>10616</v>
      </c>
      <c r="Q152">
        <v>10616</v>
      </c>
      <c r="S152">
        <f t="shared" si="10"/>
        <v>1.9747200000000003</v>
      </c>
      <c r="V152">
        <f t="shared" si="11"/>
        <v>1.4084399999999999</v>
      </c>
      <c r="Y152">
        <f t="shared" si="12"/>
        <v>1.3068</v>
      </c>
      <c r="AB152">
        <f t="shared" si="13"/>
        <v>1.2414600000000002</v>
      </c>
      <c r="AE152">
        <f t="shared" si="14"/>
        <v>0.39929999999999999</v>
      </c>
    </row>
    <row r="153" spans="1:31" ht="19" thickBot="1" x14ac:dyDescent="0.25">
      <c r="B153" s="16">
        <v>47.6</v>
      </c>
      <c r="C153" s="20">
        <v>10620</v>
      </c>
      <c r="E153" s="16">
        <v>25.9</v>
      </c>
      <c r="F153" s="20">
        <v>10620</v>
      </c>
      <c r="H153" s="16">
        <v>22</v>
      </c>
      <c r="I153" s="20">
        <v>10620</v>
      </c>
      <c r="K153" s="16">
        <v>21.9</v>
      </c>
      <c r="L153" s="20">
        <v>10620</v>
      </c>
      <c r="N153" s="16">
        <v>6.6</v>
      </c>
      <c r="O153" s="20">
        <v>10620</v>
      </c>
      <c r="Q153">
        <v>10620</v>
      </c>
      <c r="S153">
        <f t="shared" si="10"/>
        <v>3.4557600000000002</v>
      </c>
      <c r="V153">
        <f t="shared" si="11"/>
        <v>1.8803400000000001</v>
      </c>
      <c r="Y153">
        <f t="shared" si="12"/>
        <v>1.5972</v>
      </c>
      <c r="AB153">
        <f t="shared" si="13"/>
        <v>1.5899399999999999</v>
      </c>
      <c r="AE153">
        <f t="shared" si="14"/>
        <v>0.47916000000000003</v>
      </c>
    </row>
    <row r="154" spans="1:31" ht="19" thickBot="1" x14ac:dyDescent="0.25">
      <c r="B154" s="14">
        <v>38.200000000000003</v>
      </c>
      <c r="C154" s="18">
        <v>10704</v>
      </c>
      <c r="E154" s="14">
        <v>18</v>
      </c>
      <c r="F154" s="18">
        <v>10704</v>
      </c>
      <c r="H154" s="14">
        <v>18.7</v>
      </c>
      <c r="I154" s="18">
        <v>10704</v>
      </c>
      <c r="K154" s="14">
        <v>16.399999999999999</v>
      </c>
      <c r="L154" s="18">
        <v>10704</v>
      </c>
      <c r="N154" s="14">
        <v>5</v>
      </c>
      <c r="O154" s="18">
        <v>10704</v>
      </c>
      <c r="Q154">
        <v>10704</v>
      </c>
      <c r="S154">
        <f t="shared" si="10"/>
        <v>2.7733200000000005</v>
      </c>
      <c r="V154">
        <f t="shared" si="11"/>
        <v>1.3068</v>
      </c>
      <c r="Y154">
        <f t="shared" si="12"/>
        <v>1.3576200000000003</v>
      </c>
      <c r="AB154">
        <f t="shared" si="13"/>
        <v>1.1906399999999997</v>
      </c>
      <c r="AE154">
        <f t="shared" si="14"/>
        <v>0.36300000000000004</v>
      </c>
    </row>
    <row r="155" spans="1:31" ht="19" thickBot="1" x14ac:dyDescent="0.25">
      <c r="B155" s="15">
        <v>32.1</v>
      </c>
      <c r="C155" s="19">
        <v>10708</v>
      </c>
      <c r="E155" s="15">
        <v>26.2</v>
      </c>
      <c r="F155" s="19">
        <v>10708</v>
      </c>
      <c r="H155" s="15">
        <v>19.7</v>
      </c>
      <c r="I155" s="19">
        <v>10708</v>
      </c>
      <c r="K155" s="15">
        <v>17.5</v>
      </c>
      <c r="L155" s="19">
        <v>10708</v>
      </c>
      <c r="M155" s="15" t="s">
        <v>40</v>
      </c>
      <c r="N155" s="27">
        <f>AVERAGE(N150:N154)</f>
        <v>4.82</v>
      </c>
      <c r="O155" s="19">
        <v>10708</v>
      </c>
      <c r="Q155">
        <v>10708</v>
      </c>
      <c r="S155">
        <f t="shared" si="10"/>
        <v>2.3304600000000004</v>
      </c>
      <c r="V155">
        <f t="shared" si="11"/>
        <v>1.9021200000000003</v>
      </c>
      <c r="Y155">
        <f t="shared" si="12"/>
        <v>1.43022</v>
      </c>
      <c r="AB155">
        <f t="shared" si="13"/>
        <v>1.2705</v>
      </c>
      <c r="AE155">
        <f>N155*43560*0.2/2000/60</f>
        <v>0.34993200000000002</v>
      </c>
    </row>
    <row r="156" spans="1:31" ht="19" thickBot="1" x14ac:dyDescent="0.25">
      <c r="B156" s="15">
        <v>41.1</v>
      </c>
      <c r="C156" s="19">
        <v>10712</v>
      </c>
      <c r="E156" s="15">
        <v>20.399999999999999</v>
      </c>
      <c r="F156" s="19">
        <v>10712</v>
      </c>
      <c r="H156" s="15">
        <v>18.8</v>
      </c>
      <c r="I156" s="19">
        <v>10712</v>
      </c>
      <c r="K156" s="15">
        <v>18.7</v>
      </c>
      <c r="L156" s="19">
        <v>10712</v>
      </c>
      <c r="N156" s="15">
        <v>5.0999999999999996</v>
      </c>
      <c r="O156" s="19">
        <v>10712</v>
      </c>
      <c r="Q156">
        <v>10712</v>
      </c>
      <c r="S156">
        <f t="shared" si="10"/>
        <v>2.98386</v>
      </c>
      <c r="V156">
        <f t="shared" si="11"/>
        <v>1.4810399999999999</v>
      </c>
      <c r="Y156">
        <f t="shared" si="12"/>
        <v>1.3648800000000001</v>
      </c>
      <c r="AB156">
        <f t="shared" si="13"/>
        <v>1.3576200000000003</v>
      </c>
      <c r="AE156">
        <f t="shared" si="14"/>
        <v>0.37025999999999998</v>
      </c>
    </row>
    <row r="157" spans="1:31" ht="19" thickBot="1" x14ac:dyDescent="0.25">
      <c r="A157" s="17" t="s">
        <v>19</v>
      </c>
      <c r="B157" s="26">
        <f>AVERAGE(B152:B156)</f>
        <v>37.239999999999995</v>
      </c>
      <c r="C157" s="19">
        <v>10716</v>
      </c>
      <c r="E157" s="15">
        <v>27.6</v>
      </c>
      <c r="F157" s="19">
        <v>10716</v>
      </c>
      <c r="H157" s="15">
        <v>25.1</v>
      </c>
      <c r="I157" s="19">
        <v>10716</v>
      </c>
      <c r="K157" s="15">
        <v>22.3</v>
      </c>
      <c r="L157" s="19">
        <v>10716</v>
      </c>
      <c r="N157" s="15">
        <v>6.4</v>
      </c>
      <c r="O157" s="19">
        <v>10716</v>
      </c>
      <c r="Q157">
        <v>10716</v>
      </c>
      <c r="S157">
        <f>B157*43560*0.2/2000/60</f>
        <v>2.7036239999999996</v>
      </c>
      <c r="V157">
        <f t="shared" si="11"/>
        <v>2.0037600000000002</v>
      </c>
      <c r="Y157">
        <f t="shared" si="12"/>
        <v>1.82226</v>
      </c>
      <c r="AB157">
        <f t="shared" si="13"/>
        <v>1.6189800000000001</v>
      </c>
      <c r="AE157">
        <f t="shared" si="14"/>
        <v>0.46464000000000005</v>
      </c>
    </row>
    <row r="158" spans="1:31" ht="19" thickBot="1" x14ac:dyDescent="0.25">
      <c r="B158" s="16">
        <v>32.700000000000003</v>
      </c>
      <c r="C158" s="20">
        <v>10720</v>
      </c>
      <c r="E158" s="16">
        <v>23.2</v>
      </c>
      <c r="F158" s="20">
        <v>10720</v>
      </c>
      <c r="H158" s="16">
        <v>22.3</v>
      </c>
      <c r="I158" s="20">
        <v>10720</v>
      </c>
      <c r="K158" s="16">
        <v>18.3</v>
      </c>
      <c r="L158" s="20">
        <v>10720</v>
      </c>
      <c r="N158" s="16">
        <v>5</v>
      </c>
      <c r="O158" s="20">
        <v>10720</v>
      </c>
      <c r="Q158">
        <v>10720</v>
      </c>
      <c r="S158">
        <f t="shared" si="10"/>
        <v>2.3740200000000007</v>
      </c>
      <c r="V158">
        <f t="shared" si="11"/>
        <v>1.6843200000000003</v>
      </c>
      <c r="Y158">
        <f t="shared" si="12"/>
        <v>1.6189800000000001</v>
      </c>
      <c r="AB158">
        <f t="shared" si="13"/>
        <v>1.3285799999999999</v>
      </c>
      <c r="AE158">
        <f t="shared" si="14"/>
        <v>0.36300000000000004</v>
      </c>
    </row>
    <row r="159" spans="1:31" ht="19" thickBot="1" x14ac:dyDescent="0.25">
      <c r="B159" s="14">
        <v>29.7</v>
      </c>
      <c r="C159" s="18">
        <v>10804</v>
      </c>
      <c r="E159" s="14">
        <v>15.5</v>
      </c>
      <c r="F159" s="18">
        <v>10804</v>
      </c>
      <c r="H159" s="14">
        <v>18.100000000000001</v>
      </c>
      <c r="I159" s="18">
        <v>10804</v>
      </c>
      <c r="K159" s="14">
        <v>18.5</v>
      </c>
      <c r="L159" s="18">
        <v>10804</v>
      </c>
      <c r="N159" s="14">
        <v>3.6</v>
      </c>
      <c r="O159" s="18">
        <v>10804</v>
      </c>
      <c r="Q159">
        <v>10804</v>
      </c>
      <c r="S159">
        <f t="shared" si="10"/>
        <v>2.1562200000000002</v>
      </c>
      <c r="V159">
        <f t="shared" si="11"/>
        <v>1.1253</v>
      </c>
      <c r="Y159">
        <f t="shared" si="12"/>
        <v>1.3140600000000004</v>
      </c>
      <c r="AB159">
        <f t="shared" si="13"/>
        <v>1.3431</v>
      </c>
      <c r="AE159">
        <f t="shared" si="14"/>
        <v>0.26135999999999998</v>
      </c>
    </row>
    <row r="160" spans="1:31" ht="19" thickBot="1" x14ac:dyDescent="0.25">
      <c r="B160" s="15">
        <v>45.9</v>
      </c>
      <c r="C160" s="19">
        <v>10808</v>
      </c>
      <c r="E160" s="15">
        <v>30.2</v>
      </c>
      <c r="F160" s="19">
        <v>10808</v>
      </c>
      <c r="H160" s="15">
        <v>25.9</v>
      </c>
      <c r="I160" s="19">
        <v>10808</v>
      </c>
      <c r="K160" s="15">
        <v>22.8</v>
      </c>
      <c r="L160" s="19">
        <v>10808</v>
      </c>
      <c r="N160" s="15">
        <v>7.3</v>
      </c>
      <c r="O160" s="19">
        <v>10808</v>
      </c>
      <c r="Q160">
        <v>10808</v>
      </c>
      <c r="S160">
        <f t="shared" si="10"/>
        <v>3.3323400000000003</v>
      </c>
      <c r="V160">
        <f t="shared" si="11"/>
        <v>2.1925200000000005</v>
      </c>
      <c r="Y160">
        <f t="shared" si="12"/>
        <v>1.8803400000000001</v>
      </c>
      <c r="AB160">
        <f t="shared" si="13"/>
        <v>1.6552800000000001</v>
      </c>
      <c r="AE160">
        <f t="shared" si="14"/>
        <v>0.52998000000000001</v>
      </c>
    </row>
    <row r="161" spans="2:31" ht="19" thickBot="1" x14ac:dyDescent="0.25">
      <c r="B161" s="15">
        <v>25.6</v>
      </c>
      <c r="C161" s="19">
        <v>10812</v>
      </c>
      <c r="D161">
        <v>9.6999999999999993</v>
      </c>
      <c r="E161" s="15">
        <v>9.6999999999999993</v>
      </c>
      <c r="F161" s="19">
        <v>10812</v>
      </c>
      <c r="G161" s="15" t="s">
        <v>31</v>
      </c>
      <c r="H161" s="15">
        <v>10.4</v>
      </c>
      <c r="I161" s="19">
        <v>10812</v>
      </c>
      <c r="K161" s="15">
        <v>11.5</v>
      </c>
      <c r="L161" s="19">
        <v>10812</v>
      </c>
      <c r="N161" s="15">
        <v>1.5</v>
      </c>
      <c r="O161" s="19">
        <v>10812</v>
      </c>
      <c r="Q161">
        <v>10812</v>
      </c>
      <c r="S161">
        <f t="shared" si="10"/>
        <v>1.8585600000000002</v>
      </c>
      <c r="V161">
        <f t="shared" si="11"/>
        <v>0.70421999999999996</v>
      </c>
      <c r="Y161">
        <f t="shared" si="12"/>
        <v>0.75503999999999993</v>
      </c>
      <c r="AB161">
        <f t="shared" si="13"/>
        <v>0.83489999999999998</v>
      </c>
      <c r="AE161">
        <f t="shared" si="14"/>
        <v>0.1089</v>
      </c>
    </row>
    <row r="162" spans="2:31" ht="19" thickBot="1" x14ac:dyDescent="0.25">
      <c r="B162" s="15">
        <v>38.9</v>
      </c>
      <c r="C162" s="19">
        <v>10816</v>
      </c>
      <c r="E162" s="15">
        <v>18.3</v>
      </c>
      <c r="F162" s="19">
        <v>10816</v>
      </c>
      <c r="H162" s="15">
        <v>19.399999999999999</v>
      </c>
      <c r="I162" s="19">
        <v>10816</v>
      </c>
      <c r="K162" s="15">
        <v>15.4</v>
      </c>
      <c r="L162" s="19">
        <v>10816</v>
      </c>
      <c r="N162" s="15">
        <v>1.5</v>
      </c>
      <c r="O162" s="19">
        <v>10816</v>
      </c>
      <c r="Q162">
        <v>10816</v>
      </c>
      <c r="S162">
        <f t="shared" si="10"/>
        <v>2.8241400000000003</v>
      </c>
      <c r="V162">
        <f t="shared" si="11"/>
        <v>1.3285799999999999</v>
      </c>
      <c r="Y162">
        <f t="shared" si="12"/>
        <v>1.4084399999999999</v>
      </c>
      <c r="AB162">
        <f t="shared" si="13"/>
        <v>1.1180400000000001</v>
      </c>
      <c r="AE162">
        <f t="shared" si="14"/>
        <v>0.1089</v>
      </c>
    </row>
    <row r="163" spans="2:31" ht="19" thickBot="1" x14ac:dyDescent="0.25">
      <c r="B163" s="16">
        <v>39.799999999999997</v>
      </c>
      <c r="C163" s="20">
        <v>10820</v>
      </c>
      <c r="E163" s="16">
        <v>22.7</v>
      </c>
      <c r="F163" s="20">
        <v>10820</v>
      </c>
      <c r="H163" s="16">
        <v>22.4</v>
      </c>
      <c r="I163" s="20">
        <v>10820</v>
      </c>
      <c r="K163" s="16">
        <v>20</v>
      </c>
      <c r="L163" s="20">
        <v>10820</v>
      </c>
      <c r="N163" s="16">
        <v>3.6</v>
      </c>
      <c r="O163" s="20">
        <v>10820</v>
      </c>
      <c r="Q163">
        <v>10820</v>
      </c>
      <c r="S163">
        <f t="shared" si="10"/>
        <v>2.8894799999999998</v>
      </c>
      <c r="V163">
        <f t="shared" si="11"/>
        <v>1.64802</v>
      </c>
      <c r="Y163">
        <f t="shared" si="12"/>
        <v>1.6262399999999999</v>
      </c>
      <c r="AB163">
        <f t="shared" si="13"/>
        <v>1.4520000000000002</v>
      </c>
      <c r="AE163">
        <f t="shared" si="14"/>
        <v>0.26135999999999998</v>
      </c>
    </row>
    <row r="164" spans="2:31" ht="20" thickBot="1" x14ac:dyDescent="0.25">
      <c r="B164" s="21">
        <v>20.9</v>
      </c>
      <c r="C164" s="22">
        <v>10901</v>
      </c>
      <c r="E164" s="21">
        <v>4</v>
      </c>
      <c r="F164" s="22">
        <v>10901</v>
      </c>
      <c r="H164" s="21">
        <v>9.9</v>
      </c>
      <c r="I164" s="22">
        <v>10901</v>
      </c>
      <c r="K164" s="21">
        <v>18.7</v>
      </c>
      <c r="L164" s="22">
        <v>10901</v>
      </c>
      <c r="N164" s="21">
        <v>2.1</v>
      </c>
      <c r="O164" s="22">
        <v>10901</v>
      </c>
      <c r="Q164">
        <v>10901</v>
      </c>
      <c r="S164">
        <f t="shared" si="10"/>
        <v>1.5173399999999999</v>
      </c>
      <c r="V164">
        <f t="shared" si="11"/>
        <v>0.29039999999999999</v>
      </c>
      <c r="Y164">
        <f t="shared" si="12"/>
        <v>0.71874000000000005</v>
      </c>
      <c r="AB164">
        <f>K164*43560*0.2/2000/60</f>
        <v>1.3576200000000003</v>
      </c>
      <c r="AE164">
        <f t="shared" si="14"/>
        <v>0.15246000000000001</v>
      </c>
    </row>
    <row r="165" spans="2:31" ht="20" thickBot="1" x14ac:dyDescent="0.25">
      <c r="B165" s="23">
        <v>32.9</v>
      </c>
      <c r="C165" s="24">
        <v>10905</v>
      </c>
      <c r="E165" s="23">
        <v>14.2</v>
      </c>
      <c r="F165" s="24">
        <v>10905</v>
      </c>
      <c r="H165" s="23">
        <v>16.399999999999999</v>
      </c>
      <c r="I165" s="24">
        <v>10905</v>
      </c>
      <c r="K165" s="23">
        <v>21.8</v>
      </c>
      <c r="L165" s="24">
        <v>10905</v>
      </c>
      <c r="N165" s="23">
        <v>6.6</v>
      </c>
      <c r="O165" s="24">
        <v>10905</v>
      </c>
      <c r="Q165">
        <v>10905</v>
      </c>
      <c r="S165">
        <f t="shared" si="10"/>
        <v>2.3885399999999999</v>
      </c>
      <c r="V165">
        <f t="shared" si="11"/>
        <v>1.0309200000000001</v>
      </c>
      <c r="Y165">
        <f t="shared" si="12"/>
        <v>1.1906399999999997</v>
      </c>
      <c r="AB165">
        <f t="shared" si="13"/>
        <v>1.5826800000000001</v>
      </c>
      <c r="AE165">
        <f t="shared" si="14"/>
        <v>0.47916000000000003</v>
      </c>
    </row>
    <row r="166" spans="2:31" ht="20" thickBot="1" x14ac:dyDescent="0.25">
      <c r="B166" s="23">
        <v>21.9</v>
      </c>
      <c r="C166" s="24">
        <v>10909</v>
      </c>
      <c r="E166" s="23">
        <v>5.5</v>
      </c>
      <c r="F166" s="24">
        <v>10909</v>
      </c>
      <c r="H166" s="23">
        <v>9.3000000000000007</v>
      </c>
      <c r="I166" s="24">
        <v>10909</v>
      </c>
      <c r="K166" s="23">
        <v>17</v>
      </c>
      <c r="L166" s="24">
        <v>10909</v>
      </c>
      <c r="N166" s="23">
        <v>1.8</v>
      </c>
      <c r="O166" s="24">
        <v>10909</v>
      </c>
      <c r="Q166">
        <v>10909</v>
      </c>
      <c r="S166">
        <f t="shared" si="10"/>
        <v>1.5899399999999999</v>
      </c>
      <c r="V166">
        <f t="shared" si="11"/>
        <v>0.39929999999999999</v>
      </c>
      <c r="Y166">
        <f t="shared" si="12"/>
        <v>0.67518000000000022</v>
      </c>
      <c r="AB166">
        <f t="shared" si="13"/>
        <v>1.2342000000000002</v>
      </c>
      <c r="AE166">
        <f t="shared" si="14"/>
        <v>0.13067999999999999</v>
      </c>
    </row>
    <row r="167" spans="2:31" ht="20" thickBot="1" x14ac:dyDescent="0.25">
      <c r="B167" s="23">
        <v>21.9</v>
      </c>
      <c r="C167" s="24">
        <v>10913</v>
      </c>
      <c r="E167" s="23">
        <v>6.9</v>
      </c>
      <c r="F167" s="24">
        <v>10913</v>
      </c>
      <c r="H167" s="23">
        <v>10.7</v>
      </c>
      <c r="I167" s="24">
        <v>10913</v>
      </c>
      <c r="K167" s="23">
        <v>16.5</v>
      </c>
      <c r="L167" s="24">
        <v>10913</v>
      </c>
      <c r="N167" s="23">
        <v>2.9</v>
      </c>
      <c r="O167" s="24">
        <v>10913</v>
      </c>
      <c r="Q167">
        <v>10913</v>
      </c>
      <c r="S167">
        <f t="shared" si="10"/>
        <v>1.5899399999999999</v>
      </c>
      <c r="V167">
        <f t="shared" si="11"/>
        <v>0.50094000000000005</v>
      </c>
      <c r="Y167">
        <f t="shared" si="12"/>
        <v>0.77681999999999995</v>
      </c>
      <c r="AB167">
        <f t="shared" si="13"/>
        <v>1.1979</v>
      </c>
      <c r="AE167">
        <f t="shared" si="14"/>
        <v>0.21054000000000003</v>
      </c>
    </row>
    <row r="168" spans="2:31" ht="19" thickBot="1" x14ac:dyDescent="0.25">
      <c r="B168" s="16">
        <v>21.6</v>
      </c>
      <c r="C168" s="20">
        <v>10917</v>
      </c>
      <c r="E168" s="16">
        <v>9.6</v>
      </c>
      <c r="F168" s="20">
        <v>10917</v>
      </c>
      <c r="H168" s="16">
        <v>11.7</v>
      </c>
      <c r="I168" s="20">
        <v>10917</v>
      </c>
      <c r="K168" s="16">
        <v>18.600000000000001</v>
      </c>
      <c r="L168" s="20">
        <v>10917</v>
      </c>
      <c r="N168" s="16">
        <v>3.9</v>
      </c>
      <c r="O168" s="20">
        <v>10917</v>
      </c>
      <c r="Q168">
        <v>10917</v>
      </c>
      <c r="S168">
        <f t="shared" si="10"/>
        <v>1.5681600000000002</v>
      </c>
      <c r="V168">
        <f t="shared" si="11"/>
        <v>0.69696000000000013</v>
      </c>
      <c r="Y168">
        <f t="shared" si="12"/>
        <v>0.84941999999999995</v>
      </c>
      <c r="AB168">
        <f t="shared" si="13"/>
        <v>1.3503600000000004</v>
      </c>
      <c r="AE168">
        <f t="shared" si="14"/>
        <v>0.28314000000000006</v>
      </c>
    </row>
    <row r="169" spans="2:31" ht="20" thickBot="1" x14ac:dyDescent="0.25">
      <c r="B169" s="21">
        <v>29.1</v>
      </c>
      <c r="C169" s="22">
        <v>11001</v>
      </c>
      <c r="E169" s="21">
        <v>12.1</v>
      </c>
      <c r="F169" s="22">
        <v>11001</v>
      </c>
      <c r="H169" s="21">
        <v>13.3</v>
      </c>
      <c r="I169" s="22">
        <v>11001</v>
      </c>
      <c r="K169" s="21">
        <v>18.899999999999999</v>
      </c>
      <c r="L169" s="22">
        <v>11001</v>
      </c>
      <c r="N169" s="21">
        <v>2.8</v>
      </c>
      <c r="O169" s="22">
        <v>11001</v>
      </c>
      <c r="Q169">
        <v>11001</v>
      </c>
      <c r="S169">
        <f t="shared" si="10"/>
        <v>2.11266</v>
      </c>
      <c r="V169">
        <f t="shared" si="11"/>
        <v>0.87846000000000013</v>
      </c>
      <c r="Y169">
        <f t="shared" si="12"/>
        <v>0.96557999999999999</v>
      </c>
      <c r="AB169">
        <f t="shared" si="13"/>
        <v>1.3721399999999997</v>
      </c>
      <c r="AE169">
        <f t="shared" si="14"/>
        <v>0.20327999999999999</v>
      </c>
    </row>
    <row r="170" spans="2:31" ht="20" thickBot="1" x14ac:dyDescent="0.25">
      <c r="B170" s="23">
        <v>27</v>
      </c>
      <c r="C170" s="24">
        <v>11005</v>
      </c>
      <c r="E170" s="23">
        <v>8.6999999999999993</v>
      </c>
      <c r="F170" s="24">
        <v>11005</v>
      </c>
      <c r="H170" s="23">
        <v>12.7</v>
      </c>
      <c r="I170" s="24">
        <v>11005</v>
      </c>
      <c r="K170" s="23">
        <v>16.600000000000001</v>
      </c>
      <c r="L170" s="24">
        <v>11005</v>
      </c>
      <c r="N170" s="23">
        <v>2.9</v>
      </c>
      <c r="O170" s="24">
        <v>11005</v>
      </c>
      <c r="Q170">
        <v>11005</v>
      </c>
      <c r="S170">
        <f t="shared" si="10"/>
        <v>1.9601999999999999</v>
      </c>
      <c r="V170">
        <f t="shared" si="11"/>
        <v>0.63161999999999996</v>
      </c>
      <c r="Y170">
        <f t="shared" si="12"/>
        <v>0.92202000000000006</v>
      </c>
      <c r="AB170">
        <f t="shared" si="13"/>
        <v>1.2051600000000002</v>
      </c>
      <c r="AE170">
        <f t="shared" si="14"/>
        <v>0.21054000000000003</v>
      </c>
    </row>
    <row r="171" spans="2:31" ht="20" thickBot="1" x14ac:dyDescent="0.25">
      <c r="B171" s="23">
        <v>42.1</v>
      </c>
      <c r="C171" s="24">
        <v>11009</v>
      </c>
      <c r="E171" s="23">
        <v>27.9</v>
      </c>
      <c r="F171" s="24">
        <v>11009</v>
      </c>
      <c r="H171" s="23">
        <v>24.7</v>
      </c>
      <c r="I171" s="24">
        <v>11009</v>
      </c>
      <c r="K171" s="23">
        <v>23.4</v>
      </c>
      <c r="L171" s="24">
        <v>11009</v>
      </c>
      <c r="N171" s="23">
        <v>10.4</v>
      </c>
      <c r="O171" s="24">
        <v>11009</v>
      </c>
      <c r="Q171">
        <v>11009</v>
      </c>
      <c r="S171">
        <f t="shared" si="10"/>
        <v>3.05646</v>
      </c>
      <c r="V171">
        <f t="shared" si="11"/>
        <v>2.0255400000000003</v>
      </c>
      <c r="Y171">
        <f t="shared" si="12"/>
        <v>1.7932200000000003</v>
      </c>
      <c r="AB171">
        <f t="shared" si="13"/>
        <v>1.6988399999999999</v>
      </c>
      <c r="AE171">
        <f t="shared" si="14"/>
        <v>0.75503999999999993</v>
      </c>
    </row>
    <row r="172" spans="2:31" ht="20" thickBot="1" x14ac:dyDescent="0.25">
      <c r="B172" s="23">
        <v>30.3</v>
      </c>
      <c r="C172" s="24">
        <v>11013</v>
      </c>
      <c r="E172" s="23">
        <v>11.7</v>
      </c>
      <c r="F172" s="24">
        <v>11013</v>
      </c>
      <c r="H172" s="23">
        <v>15.1</v>
      </c>
      <c r="I172" s="24">
        <v>11013</v>
      </c>
      <c r="K172" s="23">
        <v>16.7</v>
      </c>
      <c r="L172" s="24">
        <v>11013</v>
      </c>
      <c r="N172" s="23">
        <v>3.8</v>
      </c>
      <c r="O172" s="24">
        <v>11013</v>
      </c>
      <c r="Q172">
        <v>11013</v>
      </c>
      <c r="S172">
        <f t="shared" si="10"/>
        <v>2.1997800000000001</v>
      </c>
      <c r="V172">
        <f t="shared" si="11"/>
        <v>0.84941999999999995</v>
      </c>
      <c r="Y172">
        <f t="shared" si="12"/>
        <v>1.0962600000000002</v>
      </c>
      <c r="AB172">
        <f t="shared" si="13"/>
        <v>1.2124200000000001</v>
      </c>
      <c r="AE172">
        <f t="shared" si="14"/>
        <v>0.27587999999999996</v>
      </c>
    </row>
    <row r="173" spans="2:31" ht="19" thickBot="1" x14ac:dyDescent="0.25">
      <c r="B173" s="16">
        <v>23.9</v>
      </c>
      <c r="C173" s="20">
        <v>11017</v>
      </c>
      <c r="E173" s="16">
        <v>12.5</v>
      </c>
      <c r="F173" s="20">
        <v>11017</v>
      </c>
      <c r="H173" s="16">
        <v>12.9</v>
      </c>
      <c r="I173" s="20">
        <v>11017</v>
      </c>
      <c r="K173" s="16">
        <v>14.6</v>
      </c>
      <c r="L173" s="20">
        <v>11017</v>
      </c>
      <c r="N173" s="16">
        <v>5</v>
      </c>
      <c r="O173" s="20">
        <v>11017</v>
      </c>
      <c r="Q173">
        <v>11017</v>
      </c>
      <c r="S173">
        <f t="shared" si="10"/>
        <v>1.7351399999999999</v>
      </c>
      <c r="V173">
        <f t="shared" si="11"/>
        <v>0.90750000000000008</v>
      </c>
      <c r="Y173">
        <f t="shared" si="12"/>
        <v>0.93654000000000004</v>
      </c>
      <c r="AB173">
        <f t="shared" si="13"/>
        <v>1.05996</v>
      </c>
      <c r="AE173">
        <f t="shared" si="14"/>
        <v>0.36300000000000004</v>
      </c>
    </row>
    <row r="174" spans="2:31" ht="20" thickBot="1" x14ac:dyDescent="0.25">
      <c r="B174" s="21">
        <v>37.6</v>
      </c>
      <c r="C174" s="22">
        <v>11101</v>
      </c>
      <c r="E174" s="21">
        <v>23.3</v>
      </c>
      <c r="F174" s="22">
        <v>11101</v>
      </c>
      <c r="H174" s="21">
        <v>21.5</v>
      </c>
      <c r="I174" s="22">
        <v>11101</v>
      </c>
      <c r="K174" s="21">
        <v>21.3</v>
      </c>
      <c r="L174" s="22">
        <v>11101</v>
      </c>
      <c r="N174" s="21">
        <v>11</v>
      </c>
      <c r="O174" s="22">
        <v>11101</v>
      </c>
      <c r="Q174">
        <v>11101</v>
      </c>
      <c r="S174">
        <f t="shared" si="10"/>
        <v>2.7297600000000002</v>
      </c>
      <c r="V174">
        <f t="shared" si="11"/>
        <v>1.6915799999999999</v>
      </c>
      <c r="Y174">
        <f t="shared" si="12"/>
        <v>1.5609</v>
      </c>
      <c r="AB174">
        <f t="shared" si="13"/>
        <v>1.5463800000000001</v>
      </c>
      <c r="AE174">
        <f t="shared" si="14"/>
        <v>0.79859999999999998</v>
      </c>
    </row>
    <row r="175" spans="2:31" ht="20" thickBot="1" x14ac:dyDescent="0.25">
      <c r="B175" s="23">
        <v>31.8</v>
      </c>
      <c r="C175" s="24">
        <v>11105</v>
      </c>
      <c r="E175" s="23">
        <v>21.6</v>
      </c>
      <c r="F175" s="24">
        <v>11105</v>
      </c>
      <c r="H175" s="23">
        <v>17.8</v>
      </c>
      <c r="I175" s="24">
        <v>11105</v>
      </c>
      <c r="K175" s="23">
        <v>19.8</v>
      </c>
      <c r="L175" s="24">
        <v>11105</v>
      </c>
      <c r="N175" s="23">
        <v>8.9</v>
      </c>
      <c r="O175" s="24">
        <v>11105</v>
      </c>
      <c r="Q175">
        <v>11105</v>
      </c>
      <c r="S175">
        <f t="shared" si="10"/>
        <v>2.3086800000000003</v>
      </c>
      <c r="V175">
        <f t="shared" si="11"/>
        <v>1.5681600000000002</v>
      </c>
      <c r="Y175">
        <f t="shared" si="12"/>
        <v>1.2922800000000001</v>
      </c>
      <c r="AB175">
        <f t="shared" si="13"/>
        <v>1.4374800000000001</v>
      </c>
      <c r="AE175">
        <f t="shared" si="14"/>
        <v>0.64614000000000005</v>
      </c>
    </row>
    <row r="176" spans="2:31" ht="20" thickBot="1" x14ac:dyDescent="0.25">
      <c r="B176" s="23">
        <v>37.1</v>
      </c>
      <c r="C176" s="24">
        <v>11109</v>
      </c>
      <c r="E176" s="23">
        <v>9.9</v>
      </c>
      <c r="F176" s="24">
        <v>11109</v>
      </c>
      <c r="H176" s="23">
        <v>14.7</v>
      </c>
      <c r="I176" s="24">
        <v>11109</v>
      </c>
      <c r="K176" s="23">
        <v>17.7</v>
      </c>
      <c r="L176" s="24">
        <v>11109</v>
      </c>
      <c r="N176" s="23">
        <v>2.5</v>
      </c>
      <c r="O176" s="24">
        <v>11109</v>
      </c>
      <c r="Q176">
        <v>11109</v>
      </c>
      <c r="S176">
        <f t="shared" si="10"/>
        <v>2.6934600000000004</v>
      </c>
      <c r="V176">
        <f t="shared" si="11"/>
        <v>0.71874000000000005</v>
      </c>
      <c r="Y176">
        <f>H176*43560*0.2/2000/60</f>
        <v>1.0672200000000001</v>
      </c>
      <c r="AB176">
        <f t="shared" si="13"/>
        <v>1.2850199999999998</v>
      </c>
      <c r="AE176">
        <f t="shared" si="14"/>
        <v>0.18150000000000002</v>
      </c>
    </row>
    <row r="177" spans="2:31" ht="20" thickBot="1" x14ac:dyDescent="0.25">
      <c r="B177" s="23">
        <v>34.4</v>
      </c>
      <c r="C177" s="24">
        <v>11113</v>
      </c>
      <c r="E177" s="23">
        <v>20.8</v>
      </c>
      <c r="F177" s="24">
        <v>11113</v>
      </c>
      <c r="H177" s="23">
        <v>19.2</v>
      </c>
      <c r="I177" s="24">
        <v>11113</v>
      </c>
      <c r="K177" s="23">
        <v>19.2</v>
      </c>
      <c r="L177" s="24">
        <v>11113</v>
      </c>
      <c r="N177" s="23">
        <v>8.6999999999999993</v>
      </c>
      <c r="O177" s="24">
        <v>11113</v>
      </c>
      <c r="Q177">
        <v>11113</v>
      </c>
      <c r="S177">
        <f t="shared" si="10"/>
        <v>2.4974399999999997</v>
      </c>
      <c r="V177">
        <f t="shared" si="11"/>
        <v>1.5100799999999999</v>
      </c>
      <c r="Y177">
        <f t="shared" si="12"/>
        <v>1.3939200000000003</v>
      </c>
      <c r="AB177">
        <f t="shared" si="13"/>
        <v>1.3939200000000003</v>
      </c>
      <c r="AE177">
        <f t="shared" si="14"/>
        <v>0.63161999999999996</v>
      </c>
    </row>
    <row r="178" spans="2:31" ht="19" thickBot="1" x14ac:dyDescent="0.25">
      <c r="B178" s="16">
        <v>34.299999999999997</v>
      </c>
      <c r="C178" s="20">
        <v>11117</v>
      </c>
      <c r="E178" s="16">
        <v>14.8</v>
      </c>
      <c r="F178" s="20">
        <v>11117</v>
      </c>
      <c r="H178" s="16">
        <v>15.8</v>
      </c>
      <c r="I178" s="20">
        <v>11117</v>
      </c>
      <c r="K178" s="16">
        <v>16.899999999999999</v>
      </c>
      <c r="L178" s="20">
        <v>11117</v>
      </c>
      <c r="N178" s="16">
        <v>4.7</v>
      </c>
      <c r="O178" s="20">
        <v>11117</v>
      </c>
      <c r="Q178">
        <v>11117</v>
      </c>
      <c r="S178">
        <f t="shared" si="10"/>
        <v>2.4901800000000001</v>
      </c>
      <c r="V178">
        <f t="shared" si="11"/>
        <v>1.0744800000000001</v>
      </c>
      <c r="Y178">
        <f t="shared" si="12"/>
        <v>1.1470799999999999</v>
      </c>
      <c r="AB178">
        <f t="shared" si="13"/>
        <v>1.2269399999999999</v>
      </c>
      <c r="AE178">
        <f t="shared" si="14"/>
        <v>0.34122000000000002</v>
      </c>
    </row>
    <row r="179" spans="2:31" ht="20" thickBot="1" x14ac:dyDescent="0.25">
      <c r="B179" s="21">
        <v>19.600000000000001</v>
      </c>
      <c r="C179" s="22">
        <v>10902</v>
      </c>
      <c r="E179" s="21">
        <v>5</v>
      </c>
      <c r="F179" s="22">
        <v>10902</v>
      </c>
      <c r="H179" s="21">
        <v>7.8</v>
      </c>
      <c r="I179" s="22">
        <v>10902</v>
      </c>
      <c r="K179" s="21">
        <v>12.3</v>
      </c>
      <c r="L179" s="22">
        <v>10902</v>
      </c>
      <c r="N179" s="21">
        <v>1</v>
      </c>
      <c r="O179" s="22">
        <v>10902</v>
      </c>
      <c r="Q179">
        <v>10902</v>
      </c>
      <c r="S179">
        <f t="shared" si="10"/>
        <v>1.4229600000000002</v>
      </c>
      <c r="V179">
        <f t="shared" si="11"/>
        <v>0.36300000000000004</v>
      </c>
      <c r="Y179">
        <f t="shared" si="12"/>
        <v>0.56628000000000012</v>
      </c>
      <c r="AB179">
        <f t="shared" si="13"/>
        <v>0.89298</v>
      </c>
      <c r="AE179">
        <f t="shared" si="14"/>
        <v>7.2599999999999998E-2</v>
      </c>
    </row>
    <row r="180" spans="2:31" ht="20" thickBot="1" x14ac:dyDescent="0.25">
      <c r="B180" s="23">
        <v>26.5</v>
      </c>
      <c r="C180" s="24">
        <v>10906</v>
      </c>
      <c r="E180" s="23">
        <v>5.9</v>
      </c>
      <c r="F180" s="24">
        <v>10906</v>
      </c>
      <c r="H180" s="23">
        <v>8.9</v>
      </c>
      <c r="I180" s="24">
        <v>10906</v>
      </c>
      <c r="K180" s="23">
        <v>11.7</v>
      </c>
      <c r="L180" s="24">
        <v>10906</v>
      </c>
      <c r="N180" s="23">
        <v>0.9</v>
      </c>
      <c r="O180" s="24">
        <v>10906</v>
      </c>
      <c r="Q180">
        <v>10906</v>
      </c>
      <c r="S180">
        <f t="shared" si="10"/>
        <v>1.9238999999999999</v>
      </c>
      <c r="V180">
        <f t="shared" si="11"/>
        <v>0.42834000000000011</v>
      </c>
      <c r="Y180">
        <f t="shared" si="12"/>
        <v>0.64614000000000005</v>
      </c>
      <c r="AB180">
        <f t="shared" si="13"/>
        <v>0.84941999999999995</v>
      </c>
      <c r="AE180">
        <f t="shared" si="14"/>
        <v>6.5339999999999995E-2</v>
      </c>
    </row>
    <row r="181" spans="2:31" ht="20" thickBot="1" x14ac:dyDescent="0.25">
      <c r="B181" s="23">
        <v>41</v>
      </c>
      <c r="C181" s="24">
        <v>10910</v>
      </c>
      <c r="E181" s="23">
        <v>16.5</v>
      </c>
      <c r="F181" s="24">
        <v>10910</v>
      </c>
      <c r="H181" s="23">
        <v>15.5</v>
      </c>
      <c r="I181" s="24">
        <v>10910</v>
      </c>
      <c r="K181" s="23">
        <v>16.8</v>
      </c>
      <c r="L181" s="24">
        <v>10910</v>
      </c>
      <c r="N181" s="23">
        <v>3.3</v>
      </c>
      <c r="O181" s="24">
        <v>10910</v>
      </c>
      <c r="Q181">
        <v>10910</v>
      </c>
      <c r="S181">
        <f t="shared" si="10"/>
        <v>2.9765999999999999</v>
      </c>
      <c r="V181">
        <f t="shared" si="11"/>
        <v>1.1979</v>
      </c>
      <c r="Y181">
        <f t="shared" si="12"/>
        <v>1.1253</v>
      </c>
      <c r="AB181">
        <f t="shared" si="13"/>
        <v>1.2196800000000001</v>
      </c>
      <c r="AE181">
        <f t="shared" si="14"/>
        <v>0.23958000000000002</v>
      </c>
    </row>
    <row r="182" spans="2:31" ht="20" thickBot="1" x14ac:dyDescent="0.25">
      <c r="B182" s="23">
        <v>32.6</v>
      </c>
      <c r="C182" s="24">
        <v>10914</v>
      </c>
      <c r="E182" s="23">
        <v>12.2</v>
      </c>
      <c r="F182" s="24">
        <v>10914</v>
      </c>
      <c r="H182" s="23">
        <v>13.4</v>
      </c>
      <c r="I182" s="24">
        <v>10914</v>
      </c>
      <c r="K182" s="23">
        <v>15.4</v>
      </c>
      <c r="L182" s="24">
        <v>10914</v>
      </c>
      <c r="N182" s="23">
        <v>0.4</v>
      </c>
      <c r="O182" s="24">
        <v>10914</v>
      </c>
      <c r="Q182">
        <v>10914</v>
      </c>
      <c r="S182">
        <f t="shared" si="10"/>
        <v>2.3667600000000002</v>
      </c>
      <c r="V182">
        <f t="shared" si="11"/>
        <v>0.88572000000000017</v>
      </c>
      <c r="Y182">
        <f t="shared" si="12"/>
        <v>0.97284000000000004</v>
      </c>
      <c r="AB182">
        <f t="shared" si="13"/>
        <v>1.1180400000000001</v>
      </c>
      <c r="AE182">
        <f t="shared" si="14"/>
        <v>2.9040000000000003E-2</v>
      </c>
    </row>
    <row r="183" spans="2:31" ht="19" thickBot="1" x14ac:dyDescent="0.25">
      <c r="B183" s="16">
        <v>26.1</v>
      </c>
      <c r="C183" s="20">
        <v>10918</v>
      </c>
      <c r="E183" s="16">
        <v>8.8000000000000007</v>
      </c>
      <c r="F183" s="20">
        <v>10918</v>
      </c>
      <c r="H183" s="16">
        <v>10.9</v>
      </c>
      <c r="I183" s="20">
        <v>10918</v>
      </c>
      <c r="K183" s="16">
        <v>13.4</v>
      </c>
      <c r="L183" s="20">
        <v>10918</v>
      </c>
      <c r="N183" s="16">
        <v>1.2</v>
      </c>
      <c r="O183" s="20">
        <v>10918</v>
      </c>
      <c r="Q183">
        <v>10918</v>
      </c>
      <c r="S183">
        <f t="shared" si="10"/>
        <v>1.8948600000000002</v>
      </c>
      <c r="V183">
        <f t="shared" si="11"/>
        <v>0.63888000000000023</v>
      </c>
      <c r="Y183">
        <f t="shared" si="12"/>
        <v>0.79134000000000004</v>
      </c>
      <c r="AB183">
        <f t="shared" si="13"/>
        <v>0.97284000000000004</v>
      </c>
      <c r="AE183">
        <f t="shared" si="14"/>
        <v>8.7120000000000017E-2</v>
      </c>
    </row>
    <row r="184" spans="2:31" ht="20" thickBot="1" x14ac:dyDescent="0.25">
      <c r="B184" s="21">
        <v>31.8</v>
      </c>
      <c r="C184" s="22">
        <v>11002</v>
      </c>
      <c r="E184" s="21">
        <v>17.600000000000001</v>
      </c>
      <c r="F184" s="22">
        <v>11002</v>
      </c>
      <c r="H184" s="21">
        <v>15.6</v>
      </c>
      <c r="I184" s="22">
        <v>11002</v>
      </c>
      <c r="K184" s="21">
        <v>14.5</v>
      </c>
      <c r="L184" s="22">
        <v>11002</v>
      </c>
      <c r="N184" s="21">
        <v>2.8</v>
      </c>
      <c r="O184" s="22">
        <v>11002</v>
      </c>
      <c r="Q184">
        <v>11002</v>
      </c>
      <c r="S184">
        <f t="shared" si="10"/>
        <v>2.3086800000000003</v>
      </c>
      <c r="V184">
        <f t="shared" si="11"/>
        <v>1.2777600000000005</v>
      </c>
      <c r="Y184">
        <f t="shared" si="12"/>
        <v>1.1325600000000002</v>
      </c>
      <c r="AB184">
        <f t="shared" si="13"/>
        <v>1.0527</v>
      </c>
      <c r="AE184">
        <f t="shared" si="14"/>
        <v>0.20327999999999999</v>
      </c>
    </row>
    <row r="185" spans="2:31" ht="20" thickBot="1" x14ac:dyDescent="0.25">
      <c r="B185" s="23">
        <v>25.2</v>
      </c>
      <c r="C185" s="24">
        <v>11006</v>
      </c>
      <c r="E185" s="23">
        <v>13.7</v>
      </c>
      <c r="F185" s="24">
        <v>11006</v>
      </c>
      <c r="H185" s="23">
        <v>12.4</v>
      </c>
      <c r="I185" s="24">
        <v>11006</v>
      </c>
      <c r="K185" s="23">
        <v>15.2</v>
      </c>
      <c r="L185" s="24">
        <v>11006</v>
      </c>
      <c r="N185" s="23">
        <v>2.7</v>
      </c>
      <c r="O185" s="24">
        <v>11006</v>
      </c>
      <c r="Q185">
        <v>11006</v>
      </c>
      <c r="S185">
        <f t="shared" si="10"/>
        <v>1.82952</v>
      </c>
      <c r="V185">
        <f t="shared" si="11"/>
        <v>0.99462000000000006</v>
      </c>
      <c r="Y185">
        <f t="shared" si="12"/>
        <v>0.90024000000000004</v>
      </c>
      <c r="AB185">
        <f t="shared" si="13"/>
        <v>1.1035199999999998</v>
      </c>
      <c r="AE185">
        <f t="shared" si="14"/>
        <v>0.19602000000000003</v>
      </c>
    </row>
    <row r="186" spans="2:31" ht="20" thickBot="1" x14ac:dyDescent="0.25">
      <c r="B186" s="23">
        <v>22.9</v>
      </c>
      <c r="C186" s="24">
        <v>11010</v>
      </c>
      <c r="E186" s="23">
        <v>7.8</v>
      </c>
      <c r="F186" s="24">
        <v>11010</v>
      </c>
      <c r="H186" s="23">
        <v>10.3</v>
      </c>
      <c r="I186" s="24">
        <v>11010</v>
      </c>
      <c r="K186" s="23">
        <v>12</v>
      </c>
      <c r="L186" s="24">
        <v>11010</v>
      </c>
      <c r="N186" s="23">
        <v>1.2</v>
      </c>
      <c r="O186" s="24">
        <v>11010</v>
      </c>
      <c r="Q186">
        <v>11010</v>
      </c>
      <c r="S186">
        <f t="shared" si="10"/>
        <v>1.6625399999999999</v>
      </c>
      <c r="V186">
        <f t="shared" si="11"/>
        <v>0.56628000000000012</v>
      </c>
      <c r="Y186">
        <f t="shared" si="12"/>
        <v>0.74778000000000022</v>
      </c>
      <c r="AB186">
        <f t="shared" si="13"/>
        <v>0.87119999999999997</v>
      </c>
      <c r="AE186">
        <f t="shared" si="14"/>
        <v>8.7120000000000017E-2</v>
      </c>
    </row>
    <row r="187" spans="2:31" ht="20" thickBot="1" x14ac:dyDescent="0.25">
      <c r="B187" s="23">
        <v>28.8</v>
      </c>
      <c r="C187" s="24">
        <v>11014</v>
      </c>
      <c r="E187" s="23">
        <v>11.3</v>
      </c>
      <c r="F187" s="24">
        <v>11014</v>
      </c>
      <c r="H187" s="23">
        <v>13.5</v>
      </c>
      <c r="I187" s="24">
        <v>11014</v>
      </c>
      <c r="K187" s="23">
        <v>12.3</v>
      </c>
      <c r="L187" s="24">
        <v>11014</v>
      </c>
      <c r="N187" s="23">
        <v>2</v>
      </c>
      <c r="O187" s="24">
        <v>11014</v>
      </c>
      <c r="Q187">
        <v>11014</v>
      </c>
      <c r="S187">
        <f t="shared" si="10"/>
        <v>2.0908799999999998</v>
      </c>
      <c r="V187">
        <f t="shared" si="11"/>
        <v>0.82038000000000022</v>
      </c>
      <c r="Y187">
        <f t="shared" si="12"/>
        <v>0.98009999999999997</v>
      </c>
      <c r="AB187">
        <f t="shared" si="13"/>
        <v>0.89298</v>
      </c>
      <c r="AE187">
        <f t="shared" si="14"/>
        <v>0.1452</v>
      </c>
    </row>
    <row r="188" spans="2:31" ht="19" thickBot="1" x14ac:dyDescent="0.25">
      <c r="B188" s="16">
        <v>36.700000000000003</v>
      </c>
      <c r="C188" s="20">
        <v>11018</v>
      </c>
      <c r="E188" s="16">
        <v>17.100000000000001</v>
      </c>
      <c r="F188" s="20">
        <v>11018</v>
      </c>
      <c r="H188" s="16">
        <v>16.399999999999999</v>
      </c>
      <c r="I188" s="20">
        <v>11018</v>
      </c>
      <c r="K188" s="16">
        <v>13.6</v>
      </c>
      <c r="L188" s="20">
        <v>11018</v>
      </c>
      <c r="N188" s="16">
        <v>3.9</v>
      </c>
      <c r="O188" s="20">
        <v>11018</v>
      </c>
      <c r="Q188">
        <v>11018</v>
      </c>
      <c r="S188">
        <f t="shared" si="10"/>
        <v>2.6644200000000007</v>
      </c>
      <c r="V188">
        <f t="shared" si="11"/>
        <v>1.2414600000000002</v>
      </c>
      <c r="Y188">
        <f t="shared" si="12"/>
        <v>1.1906399999999997</v>
      </c>
      <c r="AB188">
        <f t="shared" si="13"/>
        <v>0.98736000000000013</v>
      </c>
      <c r="AE188">
        <f t="shared" si="14"/>
        <v>0.28314000000000006</v>
      </c>
    </row>
    <row r="189" spans="2:31" ht="20" thickBot="1" x14ac:dyDescent="0.25">
      <c r="B189" s="21">
        <v>39</v>
      </c>
      <c r="C189" s="22">
        <v>11102</v>
      </c>
      <c r="E189" s="21">
        <v>17.899999999999999</v>
      </c>
      <c r="F189" s="22">
        <v>11102</v>
      </c>
      <c r="H189" s="21">
        <v>14.9</v>
      </c>
      <c r="I189" s="22">
        <v>11102</v>
      </c>
      <c r="K189" s="21">
        <v>14.4</v>
      </c>
      <c r="L189" s="22">
        <v>11102</v>
      </c>
      <c r="N189" s="21">
        <v>5.2</v>
      </c>
      <c r="O189" s="22">
        <v>11102</v>
      </c>
      <c r="Q189">
        <v>11102</v>
      </c>
      <c r="S189">
        <f t="shared" si="10"/>
        <v>2.8313999999999999</v>
      </c>
      <c r="V189">
        <f t="shared" si="11"/>
        <v>1.2995399999999999</v>
      </c>
      <c r="Y189">
        <f t="shared" si="12"/>
        <v>1.0817399999999999</v>
      </c>
      <c r="AB189">
        <f t="shared" si="13"/>
        <v>1.0454399999999999</v>
      </c>
      <c r="AE189">
        <f t="shared" si="14"/>
        <v>0.37751999999999997</v>
      </c>
    </row>
    <row r="190" spans="2:31" ht="20" thickBot="1" x14ac:dyDescent="0.25">
      <c r="B190" s="23">
        <v>34.799999999999997</v>
      </c>
      <c r="C190" s="24">
        <v>11106</v>
      </c>
      <c r="E190" s="23">
        <v>10.8</v>
      </c>
      <c r="F190" s="24">
        <v>11106</v>
      </c>
      <c r="H190" s="23">
        <v>12.5</v>
      </c>
      <c r="I190" s="24">
        <v>11106</v>
      </c>
      <c r="K190" s="23">
        <v>11.8</v>
      </c>
      <c r="L190" s="24">
        <v>11106</v>
      </c>
      <c r="N190" s="23">
        <v>2.4</v>
      </c>
      <c r="O190" s="24">
        <v>11106</v>
      </c>
      <c r="Q190">
        <v>11106</v>
      </c>
      <c r="S190">
        <f t="shared" si="10"/>
        <v>2.5264799999999998</v>
      </c>
      <c r="V190">
        <f t="shared" si="11"/>
        <v>0.78408000000000011</v>
      </c>
      <c r="Y190">
        <f t="shared" si="12"/>
        <v>0.90750000000000008</v>
      </c>
      <c r="AB190">
        <f t="shared" si="13"/>
        <v>0.85668000000000022</v>
      </c>
      <c r="AE190">
        <f t="shared" si="14"/>
        <v>0.17424000000000003</v>
      </c>
    </row>
    <row r="191" spans="2:31" ht="20" thickBot="1" x14ac:dyDescent="0.25">
      <c r="B191" s="23">
        <v>36.799999999999997</v>
      </c>
      <c r="C191" s="24">
        <v>11110</v>
      </c>
      <c r="E191" s="23">
        <v>18.3</v>
      </c>
      <c r="F191" s="24">
        <v>11110</v>
      </c>
      <c r="H191" s="23">
        <v>17.7</v>
      </c>
      <c r="I191" s="24">
        <v>11110</v>
      </c>
      <c r="K191" s="23">
        <v>15.5</v>
      </c>
      <c r="L191" s="24">
        <v>11110</v>
      </c>
      <c r="N191" s="23">
        <v>4.4000000000000004</v>
      </c>
      <c r="O191" s="24">
        <v>11110</v>
      </c>
      <c r="Q191">
        <v>11110</v>
      </c>
      <c r="S191">
        <f t="shared" si="10"/>
        <v>2.6716799999999998</v>
      </c>
      <c r="V191">
        <f t="shared" si="11"/>
        <v>1.3285799999999999</v>
      </c>
      <c r="Y191">
        <f t="shared" si="12"/>
        <v>1.2850199999999998</v>
      </c>
      <c r="AB191">
        <f t="shared" si="13"/>
        <v>1.1253</v>
      </c>
      <c r="AE191">
        <f t="shared" si="14"/>
        <v>0.31944000000000011</v>
      </c>
    </row>
    <row r="192" spans="2:31" ht="20" thickBot="1" x14ac:dyDescent="0.25">
      <c r="B192" s="23">
        <v>35.5</v>
      </c>
      <c r="C192" s="24">
        <v>11114</v>
      </c>
      <c r="E192" s="23">
        <v>16.5</v>
      </c>
      <c r="F192" s="24">
        <v>11114</v>
      </c>
      <c r="H192" s="23">
        <v>16.5</v>
      </c>
      <c r="I192" s="24">
        <v>11114</v>
      </c>
      <c r="K192" s="23">
        <v>16</v>
      </c>
      <c r="L192" s="24">
        <v>11114</v>
      </c>
      <c r="N192" s="23">
        <v>5.8</v>
      </c>
      <c r="O192" s="24">
        <v>11114</v>
      </c>
      <c r="Q192">
        <v>11114</v>
      </c>
      <c r="S192">
        <f t="shared" si="10"/>
        <v>2.5773000000000001</v>
      </c>
      <c r="V192">
        <f t="shared" si="11"/>
        <v>1.1979</v>
      </c>
      <c r="Y192">
        <f t="shared" si="12"/>
        <v>1.1979</v>
      </c>
      <c r="AB192">
        <f t="shared" si="13"/>
        <v>1.1616</v>
      </c>
      <c r="AE192">
        <f t="shared" si="14"/>
        <v>0.42108000000000007</v>
      </c>
    </row>
    <row r="193" spans="2:31" ht="19" thickBot="1" x14ac:dyDescent="0.25">
      <c r="B193" s="16">
        <v>32.299999999999997</v>
      </c>
      <c r="C193" s="20">
        <v>11118</v>
      </c>
      <c r="E193" s="16">
        <v>22.4</v>
      </c>
      <c r="F193" s="20">
        <v>11118</v>
      </c>
      <c r="H193" s="16">
        <v>8.6999999999999993</v>
      </c>
      <c r="I193" s="20">
        <v>11118</v>
      </c>
      <c r="K193" s="16">
        <v>17.8</v>
      </c>
      <c r="L193" s="20">
        <v>11118</v>
      </c>
      <c r="N193" s="16">
        <v>3.9</v>
      </c>
      <c r="O193" s="20">
        <v>11118</v>
      </c>
      <c r="Q193">
        <v>11118</v>
      </c>
      <c r="S193">
        <f t="shared" si="10"/>
        <v>2.3449799999999996</v>
      </c>
      <c r="V193">
        <f t="shared" si="11"/>
        <v>1.6262399999999999</v>
      </c>
      <c r="Y193">
        <f t="shared" si="12"/>
        <v>0.63161999999999996</v>
      </c>
      <c r="AB193">
        <f t="shared" si="13"/>
        <v>1.2922800000000001</v>
      </c>
      <c r="AE193">
        <f t="shared" si="14"/>
        <v>0.28314000000000006</v>
      </c>
    </row>
    <row r="194" spans="2:31" ht="20" thickBot="1" x14ac:dyDescent="0.25">
      <c r="B194" s="21">
        <v>33.5</v>
      </c>
      <c r="C194" s="22">
        <v>10903</v>
      </c>
      <c r="E194" s="21">
        <v>7.2</v>
      </c>
      <c r="F194" s="22">
        <v>10903</v>
      </c>
      <c r="H194" s="21">
        <v>10.6</v>
      </c>
      <c r="I194" s="22">
        <v>10903</v>
      </c>
      <c r="K194" s="21">
        <v>13.8</v>
      </c>
      <c r="L194" s="22">
        <v>10903</v>
      </c>
      <c r="N194" s="21">
        <v>1.5</v>
      </c>
      <c r="O194" s="22">
        <v>10903</v>
      </c>
      <c r="Q194">
        <v>10903</v>
      </c>
      <c r="S194">
        <f t="shared" si="10"/>
        <v>2.4320999999999997</v>
      </c>
      <c r="V194">
        <f t="shared" si="11"/>
        <v>0.52271999999999996</v>
      </c>
      <c r="Y194">
        <f t="shared" si="12"/>
        <v>0.76956000000000013</v>
      </c>
      <c r="AB194">
        <f t="shared" si="13"/>
        <v>1.0018800000000001</v>
      </c>
      <c r="AE194">
        <f t="shared" si="14"/>
        <v>0.1089</v>
      </c>
    </row>
    <row r="195" spans="2:31" ht="20" thickBot="1" x14ac:dyDescent="0.25">
      <c r="B195" s="23">
        <v>32.299999999999997</v>
      </c>
      <c r="C195" s="24">
        <v>10907</v>
      </c>
      <c r="E195" s="23">
        <v>10.7</v>
      </c>
      <c r="F195" s="24">
        <v>10907</v>
      </c>
      <c r="H195" s="23">
        <v>12.5</v>
      </c>
      <c r="I195" s="24">
        <v>10907</v>
      </c>
      <c r="K195" s="23">
        <v>15.6</v>
      </c>
      <c r="L195" s="24">
        <v>10907</v>
      </c>
      <c r="N195" s="23">
        <v>1.3</v>
      </c>
      <c r="O195" s="24">
        <v>10907</v>
      </c>
      <c r="Q195">
        <v>10907</v>
      </c>
      <c r="S195">
        <f t="shared" si="10"/>
        <v>2.3449799999999996</v>
      </c>
      <c r="V195">
        <f t="shared" si="11"/>
        <v>0.77681999999999995</v>
      </c>
      <c r="Y195">
        <f t="shared" si="12"/>
        <v>0.90750000000000008</v>
      </c>
      <c r="AB195">
        <f t="shared" si="13"/>
        <v>1.1325600000000002</v>
      </c>
      <c r="AE195">
        <f t="shared" si="14"/>
        <v>9.4379999999999992E-2</v>
      </c>
    </row>
    <row r="196" spans="2:31" ht="20" thickBot="1" x14ac:dyDescent="0.25">
      <c r="B196" s="23">
        <v>34.700000000000003</v>
      </c>
      <c r="C196" s="24">
        <v>10911</v>
      </c>
      <c r="E196" s="23">
        <v>17</v>
      </c>
      <c r="F196" s="24">
        <v>10911</v>
      </c>
      <c r="H196" s="23">
        <v>19</v>
      </c>
      <c r="I196" s="24">
        <v>10911</v>
      </c>
      <c r="K196" s="23">
        <v>18.8</v>
      </c>
      <c r="L196" s="24">
        <v>10911</v>
      </c>
      <c r="N196" s="23">
        <v>3.1</v>
      </c>
      <c r="O196" s="24">
        <v>10911</v>
      </c>
      <c r="Q196">
        <v>10911</v>
      </c>
      <c r="S196">
        <f t="shared" si="10"/>
        <v>2.5192200000000002</v>
      </c>
      <c r="V196">
        <f t="shared" si="11"/>
        <v>1.2342000000000002</v>
      </c>
      <c r="Y196">
        <f t="shared" si="12"/>
        <v>1.3794</v>
      </c>
      <c r="AB196">
        <f t="shared" si="13"/>
        <v>1.3648800000000001</v>
      </c>
      <c r="AE196">
        <f t="shared" si="14"/>
        <v>0.22506000000000001</v>
      </c>
    </row>
    <row r="197" spans="2:31" ht="20" thickBot="1" x14ac:dyDescent="0.25">
      <c r="B197" s="23">
        <v>41.6</v>
      </c>
      <c r="C197" s="24">
        <v>10915</v>
      </c>
      <c r="E197" s="23">
        <v>21.5</v>
      </c>
      <c r="F197" s="24">
        <v>10915</v>
      </c>
      <c r="H197" s="23">
        <v>18.399999999999999</v>
      </c>
      <c r="I197" s="24">
        <v>10915</v>
      </c>
      <c r="K197" s="23">
        <v>16.600000000000001</v>
      </c>
      <c r="L197" s="24">
        <v>10915</v>
      </c>
      <c r="N197" s="23">
        <v>4.5</v>
      </c>
      <c r="O197" s="24">
        <v>10915</v>
      </c>
      <c r="Q197">
        <v>10915</v>
      </c>
      <c r="S197">
        <f t="shared" ref="S197:S223" si="15">B197*43560*0.2/2000/60</f>
        <v>3.0201599999999997</v>
      </c>
      <c r="V197">
        <f t="shared" ref="V197:V223" si="16">E197*43560*0.2/2000/60</f>
        <v>1.5609</v>
      </c>
      <c r="Y197">
        <f t="shared" ref="Y197:Y223" si="17">H197*43560*0.2/2000/60</f>
        <v>1.3358399999999999</v>
      </c>
      <c r="AB197">
        <f t="shared" ref="AB197:AB223" si="18">K197*43560*0.2/2000/60</f>
        <v>1.2051600000000002</v>
      </c>
      <c r="AE197">
        <f t="shared" ref="AE197:AE223" si="19">N197*43560*0.2/2000/60</f>
        <v>0.32669999999999999</v>
      </c>
    </row>
    <row r="198" spans="2:31" ht="19" thickBot="1" x14ac:dyDescent="0.25">
      <c r="B198" s="16">
        <v>43.4</v>
      </c>
      <c r="C198" s="20">
        <v>10919</v>
      </c>
      <c r="E198" s="16">
        <v>21.5</v>
      </c>
      <c r="F198" s="20">
        <v>10919</v>
      </c>
      <c r="H198" s="16">
        <v>20.100000000000001</v>
      </c>
      <c r="I198" s="20">
        <v>10919</v>
      </c>
      <c r="K198" s="16">
        <v>15.4</v>
      </c>
      <c r="L198" s="20">
        <v>10919</v>
      </c>
      <c r="N198" s="16">
        <v>4.7</v>
      </c>
      <c r="O198" s="20">
        <v>10919</v>
      </c>
      <c r="Q198">
        <v>10919</v>
      </c>
      <c r="S198">
        <f t="shared" si="15"/>
        <v>3.1508400000000005</v>
      </c>
      <c r="V198">
        <f t="shared" si="16"/>
        <v>1.5609</v>
      </c>
      <c r="Y198">
        <f t="shared" si="17"/>
        <v>1.4592600000000004</v>
      </c>
      <c r="AB198">
        <f t="shared" si="18"/>
        <v>1.1180400000000001</v>
      </c>
      <c r="AE198">
        <f t="shared" si="19"/>
        <v>0.34122000000000002</v>
      </c>
    </row>
    <row r="199" spans="2:31" ht="20" thickBot="1" x14ac:dyDescent="0.25">
      <c r="B199" s="21">
        <v>34.799999999999997</v>
      </c>
      <c r="C199" s="22">
        <v>11003</v>
      </c>
      <c r="E199" s="21">
        <v>21.6</v>
      </c>
      <c r="F199" s="22">
        <v>11003</v>
      </c>
      <c r="H199" s="21">
        <v>18.2</v>
      </c>
      <c r="I199" s="22">
        <v>11003</v>
      </c>
      <c r="K199" s="21">
        <v>14.4</v>
      </c>
      <c r="L199" s="22">
        <v>11003</v>
      </c>
      <c r="N199" s="21">
        <v>6</v>
      </c>
      <c r="O199" s="22">
        <v>11003</v>
      </c>
      <c r="Q199">
        <v>11003</v>
      </c>
      <c r="S199">
        <f t="shared" si="15"/>
        <v>2.5264799999999998</v>
      </c>
      <c r="V199">
        <f t="shared" si="16"/>
        <v>1.5681600000000002</v>
      </c>
      <c r="Y199">
        <f t="shared" si="17"/>
        <v>1.3213200000000003</v>
      </c>
      <c r="AB199">
        <f t="shared" si="18"/>
        <v>1.0454399999999999</v>
      </c>
      <c r="AE199">
        <f t="shared" si="19"/>
        <v>0.43559999999999999</v>
      </c>
    </row>
    <row r="200" spans="2:31" ht="20" thickBot="1" x14ac:dyDescent="0.25">
      <c r="B200" s="23">
        <v>29.7</v>
      </c>
      <c r="C200" s="24">
        <v>11007</v>
      </c>
      <c r="E200" s="23">
        <v>19</v>
      </c>
      <c r="F200" s="24">
        <v>11007</v>
      </c>
      <c r="H200" s="23">
        <v>17.600000000000001</v>
      </c>
      <c r="I200" s="24">
        <v>11007</v>
      </c>
      <c r="K200" s="23">
        <v>15.9</v>
      </c>
      <c r="L200" s="24">
        <v>11007</v>
      </c>
      <c r="N200" s="23">
        <v>4.7</v>
      </c>
      <c r="O200" s="24">
        <v>11007</v>
      </c>
      <c r="Q200">
        <v>11007</v>
      </c>
      <c r="S200">
        <f t="shared" si="15"/>
        <v>2.1562200000000002</v>
      </c>
      <c r="V200">
        <f t="shared" si="16"/>
        <v>1.3794</v>
      </c>
      <c r="Y200">
        <f t="shared" si="17"/>
        <v>1.2777600000000005</v>
      </c>
      <c r="AB200">
        <f t="shared" si="18"/>
        <v>1.1543400000000001</v>
      </c>
      <c r="AE200">
        <f t="shared" si="19"/>
        <v>0.34122000000000002</v>
      </c>
    </row>
    <row r="201" spans="2:31" ht="20" thickBot="1" x14ac:dyDescent="0.25">
      <c r="B201" s="23">
        <v>21.1</v>
      </c>
      <c r="C201" s="24">
        <v>11011</v>
      </c>
      <c r="E201" s="23">
        <v>7.5</v>
      </c>
      <c r="F201" s="24">
        <v>11011</v>
      </c>
      <c r="H201" s="23">
        <v>11.1</v>
      </c>
      <c r="I201" s="24">
        <v>11011</v>
      </c>
      <c r="K201" s="23">
        <v>12.5</v>
      </c>
      <c r="L201" s="24">
        <v>11011</v>
      </c>
      <c r="N201" s="23">
        <v>2.4</v>
      </c>
      <c r="O201" s="24">
        <v>11011</v>
      </c>
      <c r="Q201">
        <v>11011</v>
      </c>
      <c r="S201">
        <f t="shared" si="15"/>
        <v>1.5318600000000004</v>
      </c>
      <c r="V201">
        <f t="shared" si="16"/>
        <v>0.54449999999999998</v>
      </c>
      <c r="Y201">
        <f t="shared" si="17"/>
        <v>0.80586000000000013</v>
      </c>
      <c r="AB201">
        <f t="shared" si="18"/>
        <v>0.90750000000000008</v>
      </c>
      <c r="AE201">
        <f t="shared" si="19"/>
        <v>0.17424000000000003</v>
      </c>
    </row>
    <row r="202" spans="2:31" ht="20" thickBot="1" x14ac:dyDescent="0.25">
      <c r="B202" s="23">
        <v>36.799999999999997</v>
      </c>
      <c r="C202" s="24">
        <v>11015</v>
      </c>
      <c r="E202" s="23">
        <v>15</v>
      </c>
      <c r="F202" s="24">
        <v>11015</v>
      </c>
      <c r="H202" s="23">
        <v>17.3</v>
      </c>
      <c r="I202" s="24">
        <v>11015</v>
      </c>
      <c r="K202" s="23">
        <v>15.6</v>
      </c>
      <c r="L202" s="24">
        <v>11015</v>
      </c>
      <c r="N202" s="23">
        <v>7.7</v>
      </c>
      <c r="O202" s="24">
        <v>11015</v>
      </c>
      <c r="Q202">
        <v>11015</v>
      </c>
      <c r="S202">
        <f t="shared" si="15"/>
        <v>2.6716799999999998</v>
      </c>
      <c r="V202">
        <f t="shared" si="16"/>
        <v>1.089</v>
      </c>
      <c r="Y202">
        <f t="shared" si="17"/>
        <v>1.2559800000000001</v>
      </c>
      <c r="AB202">
        <f t="shared" si="18"/>
        <v>1.1325600000000002</v>
      </c>
      <c r="AE202">
        <f t="shared" si="19"/>
        <v>0.55902000000000007</v>
      </c>
    </row>
    <row r="203" spans="2:31" ht="19" thickBot="1" x14ac:dyDescent="0.25">
      <c r="B203" s="16">
        <v>33.4</v>
      </c>
      <c r="C203" s="20">
        <v>11019</v>
      </c>
      <c r="E203" s="16">
        <v>10.5</v>
      </c>
      <c r="F203" s="20">
        <v>11019</v>
      </c>
      <c r="H203" s="16">
        <v>13.8</v>
      </c>
      <c r="I203" s="20">
        <v>11019</v>
      </c>
      <c r="K203" s="16">
        <v>11.4</v>
      </c>
      <c r="L203" s="20">
        <v>11019</v>
      </c>
      <c r="N203" s="16">
        <v>3</v>
      </c>
      <c r="O203" s="20">
        <v>11019</v>
      </c>
      <c r="Q203">
        <v>11019</v>
      </c>
      <c r="S203">
        <f t="shared" si="15"/>
        <v>2.4248400000000001</v>
      </c>
      <c r="V203">
        <f t="shared" si="16"/>
        <v>0.76229999999999998</v>
      </c>
      <c r="Y203">
        <f t="shared" si="17"/>
        <v>1.0018800000000001</v>
      </c>
      <c r="AB203">
        <f t="shared" si="18"/>
        <v>0.82764000000000004</v>
      </c>
      <c r="AE203">
        <f t="shared" si="19"/>
        <v>0.21779999999999999</v>
      </c>
    </row>
    <row r="204" spans="2:31" ht="20" thickBot="1" x14ac:dyDescent="0.25">
      <c r="B204" s="21">
        <v>36.9</v>
      </c>
      <c r="C204" s="22">
        <v>11103</v>
      </c>
      <c r="E204" s="21">
        <v>16.399999999999999</v>
      </c>
      <c r="F204" s="22">
        <v>11103</v>
      </c>
      <c r="H204" s="21">
        <v>16.5</v>
      </c>
      <c r="I204" s="22">
        <v>11103</v>
      </c>
      <c r="K204" s="21">
        <v>14.3</v>
      </c>
      <c r="L204" s="22">
        <v>11103</v>
      </c>
      <c r="N204" s="21">
        <v>5.7</v>
      </c>
      <c r="O204" s="22">
        <v>11103</v>
      </c>
      <c r="Q204">
        <v>11103</v>
      </c>
      <c r="S204">
        <f t="shared" si="15"/>
        <v>2.6789400000000003</v>
      </c>
      <c r="V204">
        <f t="shared" si="16"/>
        <v>1.1906399999999997</v>
      </c>
      <c r="Y204">
        <f t="shared" si="17"/>
        <v>1.1979</v>
      </c>
      <c r="AB204">
        <f t="shared" si="18"/>
        <v>1.0381800000000001</v>
      </c>
      <c r="AE204">
        <f t="shared" si="19"/>
        <v>0.41382000000000002</v>
      </c>
    </row>
    <row r="205" spans="2:31" ht="20" thickBot="1" x14ac:dyDescent="0.25">
      <c r="B205" s="23">
        <v>28.5</v>
      </c>
      <c r="C205" s="24">
        <v>11107</v>
      </c>
      <c r="E205" s="23">
        <v>13.4</v>
      </c>
      <c r="F205" s="24">
        <v>11107</v>
      </c>
      <c r="H205" s="23">
        <v>13.2</v>
      </c>
      <c r="I205" s="24">
        <v>11107</v>
      </c>
      <c r="K205" s="23">
        <v>11.7</v>
      </c>
      <c r="L205" s="24">
        <v>11107</v>
      </c>
      <c r="N205" s="23">
        <v>1.5</v>
      </c>
      <c r="O205" s="24">
        <v>11107</v>
      </c>
      <c r="Q205">
        <v>11107</v>
      </c>
      <c r="S205">
        <f t="shared" si="15"/>
        <v>2.0691000000000002</v>
      </c>
      <c r="V205">
        <f t="shared" si="16"/>
        <v>0.97284000000000004</v>
      </c>
      <c r="Y205">
        <f t="shared" si="17"/>
        <v>0.95832000000000006</v>
      </c>
      <c r="AB205">
        <f t="shared" si="18"/>
        <v>0.84941999999999995</v>
      </c>
      <c r="AE205">
        <f t="shared" si="19"/>
        <v>0.1089</v>
      </c>
    </row>
    <row r="206" spans="2:31" ht="20" thickBot="1" x14ac:dyDescent="0.25">
      <c r="B206" s="23">
        <v>32.799999999999997</v>
      </c>
      <c r="C206" s="24">
        <v>11111</v>
      </c>
      <c r="E206" s="23">
        <v>23.6</v>
      </c>
      <c r="F206" s="24">
        <v>11111</v>
      </c>
      <c r="H206" s="23">
        <v>18.8</v>
      </c>
      <c r="I206" s="24">
        <v>11111</v>
      </c>
      <c r="K206" s="23">
        <v>14.2</v>
      </c>
      <c r="L206" s="24">
        <v>11111</v>
      </c>
      <c r="N206" s="23">
        <v>4.4000000000000004</v>
      </c>
      <c r="O206" s="24">
        <v>11111</v>
      </c>
      <c r="Q206">
        <v>11111</v>
      </c>
      <c r="S206">
        <f t="shared" si="15"/>
        <v>2.3812799999999994</v>
      </c>
      <c r="V206">
        <f t="shared" si="16"/>
        <v>1.7133600000000004</v>
      </c>
      <c r="Y206">
        <f t="shared" si="17"/>
        <v>1.3648800000000001</v>
      </c>
      <c r="AB206">
        <f t="shared" si="18"/>
        <v>1.0309200000000001</v>
      </c>
      <c r="AE206">
        <f t="shared" si="19"/>
        <v>0.31944000000000011</v>
      </c>
    </row>
    <row r="207" spans="2:31" ht="20" thickBot="1" x14ac:dyDescent="0.25">
      <c r="B207" s="23">
        <v>31</v>
      </c>
      <c r="C207" s="24">
        <v>11115</v>
      </c>
      <c r="E207" s="23">
        <v>17.2</v>
      </c>
      <c r="F207" s="24">
        <v>11115</v>
      </c>
      <c r="H207" s="23">
        <v>16.100000000000001</v>
      </c>
      <c r="I207" s="24">
        <v>11115</v>
      </c>
      <c r="K207" s="23">
        <v>12.7</v>
      </c>
      <c r="L207" s="24">
        <v>11115</v>
      </c>
      <c r="N207" s="23">
        <v>3.3</v>
      </c>
      <c r="O207" s="24">
        <v>11115</v>
      </c>
      <c r="Q207">
        <v>11115</v>
      </c>
      <c r="S207">
        <f t="shared" si="15"/>
        <v>2.2505999999999999</v>
      </c>
      <c r="V207">
        <f t="shared" si="16"/>
        <v>1.2487199999999998</v>
      </c>
      <c r="Y207">
        <f t="shared" si="17"/>
        <v>1.1688600000000002</v>
      </c>
      <c r="AB207">
        <f t="shared" si="18"/>
        <v>0.92202000000000006</v>
      </c>
      <c r="AE207">
        <f t="shared" si="19"/>
        <v>0.23958000000000002</v>
      </c>
    </row>
    <row r="208" spans="2:31" ht="19" thickBot="1" x14ac:dyDescent="0.25">
      <c r="B208" s="16">
        <v>30.2</v>
      </c>
      <c r="C208" s="20">
        <v>11119</v>
      </c>
      <c r="E208" s="16">
        <v>11</v>
      </c>
      <c r="F208" s="20">
        <v>11119</v>
      </c>
      <c r="H208" s="16">
        <v>11.8</v>
      </c>
      <c r="I208" s="20">
        <v>11119</v>
      </c>
      <c r="K208" s="16">
        <v>15.5</v>
      </c>
      <c r="L208" s="20">
        <v>11119</v>
      </c>
      <c r="N208" s="16">
        <v>1.3</v>
      </c>
      <c r="O208" s="20">
        <v>11119</v>
      </c>
      <c r="Q208">
        <v>11119</v>
      </c>
      <c r="S208">
        <f t="shared" si="15"/>
        <v>2.1925200000000005</v>
      </c>
      <c r="V208">
        <f t="shared" si="16"/>
        <v>0.79859999999999998</v>
      </c>
      <c r="Y208">
        <f t="shared" si="17"/>
        <v>0.85668000000000022</v>
      </c>
      <c r="AB208">
        <f t="shared" si="18"/>
        <v>1.1253</v>
      </c>
      <c r="AE208">
        <f t="shared" si="19"/>
        <v>9.4379999999999992E-2</v>
      </c>
    </row>
    <row r="209" spans="1:31" ht="19" thickBot="1" x14ac:dyDescent="0.25">
      <c r="A209" s="14" t="s">
        <v>20</v>
      </c>
      <c r="B209" s="26">
        <f>AVERAGE(B204:B208)</f>
        <v>31.879999999999995</v>
      </c>
      <c r="C209" s="18">
        <v>10904</v>
      </c>
      <c r="E209" s="14">
        <v>24</v>
      </c>
      <c r="F209" s="18">
        <v>10904</v>
      </c>
      <c r="H209" s="14">
        <v>23.3</v>
      </c>
      <c r="I209" s="18">
        <v>10904</v>
      </c>
      <c r="K209" s="14">
        <v>21.3</v>
      </c>
      <c r="L209" s="18">
        <v>10904</v>
      </c>
      <c r="N209" s="14">
        <v>4.9000000000000004</v>
      </c>
      <c r="O209" s="18">
        <v>10904</v>
      </c>
      <c r="Q209">
        <v>10904</v>
      </c>
      <c r="S209">
        <f>B209*43560*0.2/2000/60</f>
        <v>2.3144879999999999</v>
      </c>
      <c r="V209">
        <f t="shared" si="16"/>
        <v>1.7423999999999999</v>
      </c>
      <c r="Y209">
        <f t="shared" si="17"/>
        <v>1.6915799999999999</v>
      </c>
      <c r="AB209">
        <f t="shared" si="18"/>
        <v>1.5463800000000001</v>
      </c>
      <c r="AE209">
        <f t="shared" si="19"/>
        <v>0.35574000000000006</v>
      </c>
    </row>
    <row r="210" spans="1:31" ht="19" thickBot="1" x14ac:dyDescent="0.25">
      <c r="B210" s="15">
        <v>28.2</v>
      </c>
      <c r="C210" s="19">
        <v>10908</v>
      </c>
      <c r="E210" s="15">
        <v>20.3</v>
      </c>
      <c r="F210" s="19">
        <v>10908</v>
      </c>
      <c r="H210" s="15">
        <v>17</v>
      </c>
      <c r="I210" s="19">
        <v>10908</v>
      </c>
      <c r="K210" s="15">
        <v>14.7</v>
      </c>
      <c r="L210" s="19">
        <v>10908</v>
      </c>
      <c r="N210" s="15">
        <v>2.1</v>
      </c>
      <c r="O210" s="19">
        <v>10908</v>
      </c>
      <c r="Q210">
        <v>10908</v>
      </c>
      <c r="S210">
        <f t="shared" si="15"/>
        <v>2.04732</v>
      </c>
      <c r="V210">
        <f t="shared" si="16"/>
        <v>1.4737800000000001</v>
      </c>
      <c r="Y210">
        <f t="shared" si="17"/>
        <v>1.2342000000000002</v>
      </c>
      <c r="AB210">
        <f t="shared" si="18"/>
        <v>1.0672200000000001</v>
      </c>
      <c r="AE210">
        <f t="shared" si="19"/>
        <v>0.15246000000000001</v>
      </c>
    </row>
    <row r="211" spans="1:31" ht="19" thickBot="1" x14ac:dyDescent="0.25">
      <c r="B211" s="15">
        <v>29.9</v>
      </c>
      <c r="C211" s="19">
        <v>10912</v>
      </c>
      <c r="D211" s="15" t="s">
        <v>30</v>
      </c>
      <c r="E211">
        <v>12.1</v>
      </c>
      <c r="F211" s="19">
        <v>10912</v>
      </c>
      <c r="H211" s="15">
        <v>13.9</v>
      </c>
      <c r="I211" s="19">
        <v>10912</v>
      </c>
      <c r="K211" s="15">
        <v>14.3</v>
      </c>
      <c r="L211" s="19">
        <v>10912</v>
      </c>
      <c r="N211" s="15">
        <v>0.1</v>
      </c>
      <c r="O211" s="19">
        <v>10912</v>
      </c>
      <c r="Q211">
        <v>10912</v>
      </c>
      <c r="S211">
        <f t="shared" si="15"/>
        <v>2.1707400000000003</v>
      </c>
      <c r="V211">
        <f>E211*43560*0.2/2000/60</f>
        <v>0.87846000000000013</v>
      </c>
      <c r="Y211">
        <f t="shared" si="17"/>
        <v>1.0091399999999999</v>
      </c>
      <c r="AB211">
        <f t="shared" si="18"/>
        <v>1.0381800000000001</v>
      </c>
      <c r="AE211">
        <f t="shared" si="19"/>
        <v>7.2600000000000008E-3</v>
      </c>
    </row>
    <row r="212" spans="1:31" ht="19" thickBot="1" x14ac:dyDescent="0.25">
      <c r="B212" s="15">
        <v>39.700000000000003</v>
      </c>
      <c r="C212" s="19">
        <v>10916</v>
      </c>
      <c r="E212" s="15">
        <v>25.8</v>
      </c>
      <c r="F212" s="19">
        <v>10916</v>
      </c>
      <c r="H212" s="15">
        <v>21.5</v>
      </c>
      <c r="I212" s="19">
        <v>10916</v>
      </c>
      <c r="K212" s="15">
        <v>18.100000000000001</v>
      </c>
      <c r="L212" s="19">
        <v>10916</v>
      </c>
      <c r="N212" s="15">
        <v>4.5</v>
      </c>
      <c r="O212" s="19">
        <v>10916</v>
      </c>
      <c r="Q212">
        <v>10916</v>
      </c>
      <c r="S212">
        <f t="shared" si="15"/>
        <v>2.8822200000000007</v>
      </c>
      <c r="V212">
        <f t="shared" si="16"/>
        <v>1.8730800000000001</v>
      </c>
      <c r="Y212">
        <f t="shared" si="17"/>
        <v>1.5609</v>
      </c>
      <c r="AB212">
        <f t="shared" si="18"/>
        <v>1.3140600000000004</v>
      </c>
      <c r="AE212">
        <f t="shared" si="19"/>
        <v>0.32669999999999999</v>
      </c>
    </row>
    <row r="213" spans="1:31" ht="19" thickBot="1" x14ac:dyDescent="0.25">
      <c r="B213" s="16">
        <v>42.5</v>
      </c>
      <c r="C213" s="20">
        <v>10920</v>
      </c>
      <c r="E213" s="16">
        <v>24.7</v>
      </c>
      <c r="F213" s="20">
        <v>10920</v>
      </c>
      <c r="H213" s="16">
        <v>20.2</v>
      </c>
      <c r="I213" s="20">
        <v>10920</v>
      </c>
      <c r="K213" s="16">
        <v>17.8</v>
      </c>
      <c r="L213" s="20">
        <v>10920</v>
      </c>
      <c r="N213" s="16">
        <v>7.7</v>
      </c>
      <c r="O213" s="20">
        <v>10920</v>
      </c>
      <c r="Q213">
        <v>10920</v>
      </c>
      <c r="S213">
        <f t="shared" si="15"/>
        <v>3.0855000000000001</v>
      </c>
      <c r="V213">
        <f t="shared" si="16"/>
        <v>1.7932200000000003</v>
      </c>
      <c r="Y213">
        <f t="shared" si="17"/>
        <v>1.46652</v>
      </c>
      <c r="AB213">
        <f t="shared" si="18"/>
        <v>1.2922800000000001</v>
      </c>
      <c r="AE213">
        <f t="shared" si="19"/>
        <v>0.55902000000000007</v>
      </c>
    </row>
    <row r="214" spans="1:31" ht="19" thickBot="1" x14ac:dyDescent="0.25">
      <c r="B214" s="14">
        <v>35.5</v>
      </c>
      <c r="C214" s="18">
        <v>11004</v>
      </c>
      <c r="E214" s="14">
        <v>11.8</v>
      </c>
      <c r="F214" s="18">
        <v>11004</v>
      </c>
      <c r="H214" s="14">
        <v>14</v>
      </c>
      <c r="I214" s="18">
        <v>11004</v>
      </c>
      <c r="K214" s="14">
        <v>13.4</v>
      </c>
      <c r="L214" s="18">
        <v>11004</v>
      </c>
      <c r="N214" s="14">
        <v>3.3</v>
      </c>
      <c r="O214" s="18">
        <v>11004</v>
      </c>
      <c r="Q214">
        <v>11004</v>
      </c>
      <c r="S214">
        <f t="shared" si="15"/>
        <v>2.5773000000000001</v>
      </c>
      <c r="V214">
        <f t="shared" si="16"/>
        <v>0.85668000000000022</v>
      </c>
      <c r="Y214">
        <f t="shared" si="17"/>
        <v>1.0164</v>
      </c>
      <c r="AB214">
        <f t="shared" si="18"/>
        <v>0.97284000000000004</v>
      </c>
      <c r="AE214">
        <f t="shared" si="19"/>
        <v>0.23958000000000002</v>
      </c>
    </row>
    <row r="215" spans="1:31" ht="19" thickBot="1" x14ac:dyDescent="0.25">
      <c r="B215" s="15">
        <v>37.799999999999997</v>
      </c>
      <c r="C215" s="19">
        <v>11008</v>
      </c>
      <c r="E215" s="15">
        <v>15.7</v>
      </c>
      <c r="F215" s="19">
        <v>11008</v>
      </c>
      <c r="H215" s="15">
        <v>18.100000000000001</v>
      </c>
      <c r="I215" s="19">
        <v>11008</v>
      </c>
      <c r="K215" s="15">
        <v>17</v>
      </c>
      <c r="L215" s="19">
        <v>11008</v>
      </c>
      <c r="N215" s="15">
        <v>5.3</v>
      </c>
      <c r="O215" s="19">
        <v>11008</v>
      </c>
      <c r="Q215">
        <v>11008</v>
      </c>
      <c r="S215">
        <f t="shared" si="15"/>
        <v>2.7442799999999994</v>
      </c>
      <c r="V215">
        <f t="shared" si="16"/>
        <v>1.1398200000000001</v>
      </c>
      <c r="Y215">
        <f t="shared" si="17"/>
        <v>1.3140600000000004</v>
      </c>
      <c r="AB215">
        <f t="shared" si="18"/>
        <v>1.2342000000000002</v>
      </c>
      <c r="AE215">
        <f t="shared" si="19"/>
        <v>0.38478000000000007</v>
      </c>
    </row>
    <row r="216" spans="1:31" ht="19" thickBot="1" x14ac:dyDescent="0.25">
      <c r="B216" s="15">
        <v>31.8</v>
      </c>
      <c r="C216" s="19">
        <v>11012</v>
      </c>
      <c r="E216" s="15">
        <v>5.0999999999999996</v>
      </c>
      <c r="F216" s="19">
        <v>11012</v>
      </c>
      <c r="H216" s="15">
        <v>7.6</v>
      </c>
      <c r="I216" s="19">
        <v>11012</v>
      </c>
      <c r="K216" s="15">
        <v>8</v>
      </c>
      <c r="L216" s="19">
        <v>11012</v>
      </c>
      <c r="N216" s="15">
        <v>2.4</v>
      </c>
      <c r="O216" s="19">
        <v>11012</v>
      </c>
      <c r="Q216">
        <v>11012</v>
      </c>
      <c r="S216">
        <f t="shared" si="15"/>
        <v>2.3086800000000003</v>
      </c>
      <c r="V216">
        <f t="shared" si="16"/>
        <v>0.37025999999999998</v>
      </c>
      <c r="Y216">
        <f t="shared" si="17"/>
        <v>0.55175999999999992</v>
      </c>
      <c r="AB216">
        <f t="shared" si="18"/>
        <v>0.58079999999999998</v>
      </c>
      <c r="AE216">
        <f t="shared" si="19"/>
        <v>0.17424000000000003</v>
      </c>
    </row>
    <row r="217" spans="1:31" ht="19" thickBot="1" x14ac:dyDescent="0.25">
      <c r="B217" s="15">
        <v>40.1</v>
      </c>
      <c r="C217" s="19">
        <v>11016</v>
      </c>
      <c r="E217" s="15">
        <v>17.8</v>
      </c>
      <c r="F217" s="19">
        <v>11016</v>
      </c>
      <c r="H217" s="15">
        <v>16.399999999999999</v>
      </c>
      <c r="I217" s="19">
        <v>11016</v>
      </c>
      <c r="K217" s="15">
        <v>15.2</v>
      </c>
      <c r="L217" s="19">
        <v>11016</v>
      </c>
      <c r="N217" s="15">
        <v>3.9</v>
      </c>
      <c r="O217" s="19">
        <v>11016</v>
      </c>
      <c r="Q217">
        <v>11016</v>
      </c>
      <c r="S217">
        <f t="shared" si="15"/>
        <v>2.91126</v>
      </c>
      <c r="V217">
        <f t="shared" si="16"/>
        <v>1.2922800000000001</v>
      </c>
      <c r="Y217">
        <f t="shared" si="17"/>
        <v>1.1906399999999997</v>
      </c>
      <c r="AB217">
        <f t="shared" si="18"/>
        <v>1.1035199999999998</v>
      </c>
      <c r="AE217">
        <f t="shared" si="19"/>
        <v>0.28314000000000006</v>
      </c>
    </row>
    <row r="218" spans="1:31" ht="19" thickBot="1" x14ac:dyDescent="0.25">
      <c r="B218" s="16">
        <v>38.799999999999997</v>
      </c>
      <c r="C218" s="20">
        <v>11020</v>
      </c>
      <c r="E218" s="16">
        <v>14.6</v>
      </c>
      <c r="F218" s="20">
        <v>11020</v>
      </c>
      <c r="H218" s="16">
        <v>18.3</v>
      </c>
      <c r="I218" s="20">
        <v>11020</v>
      </c>
      <c r="K218" s="16">
        <v>13.7</v>
      </c>
      <c r="L218" s="20">
        <v>11020</v>
      </c>
      <c r="N218" s="16">
        <v>3.7</v>
      </c>
      <c r="O218" s="20">
        <v>11020</v>
      </c>
      <c r="Q218">
        <v>11020</v>
      </c>
      <c r="S218">
        <f t="shared" si="15"/>
        <v>2.8168799999999998</v>
      </c>
      <c r="V218">
        <f t="shared" si="16"/>
        <v>1.05996</v>
      </c>
      <c r="Y218">
        <f t="shared" si="17"/>
        <v>1.3285799999999999</v>
      </c>
      <c r="AB218">
        <f t="shared" si="18"/>
        <v>0.99462000000000006</v>
      </c>
      <c r="AE218">
        <f t="shared" si="19"/>
        <v>0.26862000000000003</v>
      </c>
    </row>
    <row r="219" spans="1:31" ht="19" thickBot="1" x14ac:dyDescent="0.25">
      <c r="B219" s="14">
        <v>26.3</v>
      </c>
      <c r="C219" s="18">
        <v>11104</v>
      </c>
      <c r="D219" s="14" t="s">
        <v>31</v>
      </c>
      <c r="E219" s="31">
        <v>10.4</v>
      </c>
      <c r="F219" s="18">
        <v>11104</v>
      </c>
      <c r="H219" s="14">
        <v>12.4</v>
      </c>
      <c r="I219" s="18">
        <v>11104</v>
      </c>
      <c r="K219" s="14">
        <v>10.8</v>
      </c>
      <c r="L219" s="18">
        <v>11104</v>
      </c>
      <c r="N219" s="14">
        <v>0.7</v>
      </c>
      <c r="O219" s="18">
        <v>11104</v>
      </c>
      <c r="Q219">
        <v>11104</v>
      </c>
      <c r="S219">
        <f t="shared" si="15"/>
        <v>1.9093800000000001</v>
      </c>
      <c r="V219">
        <f>E219*43560*0.2/2000/60</f>
        <v>0.75503999999999993</v>
      </c>
      <c r="Y219">
        <f t="shared" si="17"/>
        <v>0.90024000000000004</v>
      </c>
      <c r="AB219">
        <f t="shared" si="18"/>
        <v>0.78408000000000011</v>
      </c>
      <c r="AE219">
        <f t="shared" si="19"/>
        <v>5.0819999999999997E-2</v>
      </c>
    </row>
    <row r="220" spans="1:31" ht="19" thickBot="1" x14ac:dyDescent="0.25">
      <c r="B220" s="15">
        <v>26.6</v>
      </c>
      <c r="C220" s="19">
        <v>11108</v>
      </c>
      <c r="E220" s="15">
        <v>8.9</v>
      </c>
      <c r="F220" s="19">
        <v>11108</v>
      </c>
      <c r="H220" s="15">
        <v>9.3000000000000007</v>
      </c>
      <c r="I220" s="19">
        <v>11108</v>
      </c>
      <c r="K220" s="15">
        <v>9</v>
      </c>
      <c r="L220" s="19">
        <v>11108</v>
      </c>
      <c r="N220" s="15">
        <v>0.2</v>
      </c>
      <c r="O220" s="19">
        <v>11108</v>
      </c>
      <c r="Q220">
        <v>11108</v>
      </c>
      <c r="S220">
        <f t="shared" si="15"/>
        <v>1.93116</v>
      </c>
      <c r="V220">
        <f t="shared" si="16"/>
        <v>0.64614000000000005</v>
      </c>
      <c r="Y220">
        <f t="shared" si="17"/>
        <v>0.67518000000000022</v>
      </c>
      <c r="AB220">
        <f t="shared" si="18"/>
        <v>0.65339999999999998</v>
      </c>
      <c r="AE220">
        <f t="shared" si="19"/>
        <v>1.4520000000000002E-2</v>
      </c>
    </row>
    <row r="221" spans="1:31" ht="19" thickBot="1" x14ac:dyDescent="0.25">
      <c r="B221" s="15">
        <v>43</v>
      </c>
      <c r="C221" s="19">
        <v>11112</v>
      </c>
      <c r="E221" s="15">
        <v>29.2</v>
      </c>
      <c r="F221" s="19">
        <v>11112</v>
      </c>
      <c r="H221" s="15">
        <v>23.6</v>
      </c>
      <c r="I221" s="19">
        <v>11112</v>
      </c>
      <c r="K221" s="15">
        <v>22</v>
      </c>
      <c r="L221" s="19">
        <v>11112</v>
      </c>
      <c r="N221" s="15">
        <v>10.7</v>
      </c>
      <c r="O221" s="19">
        <v>11112</v>
      </c>
      <c r="Q221">
        <v>11112</v>
      </c>
      <c r="S221">
        <f t="shared" si="15"/>
        <v>3.1217999999999999</v>
      </c>
      <c r="V221">
        <f t="shared" si="16"/>
        <v>2.11992</v>
      </c>
      <c r="Y221">
        <f t="shared" si="17"/>
        <v>1.7133600000000004</v>
      </c>
      <c r="AB221">
        <f t="shared" si="18"/>
        <v>1.5972</v>
      </c>
      <c r="AE221">
        <f t="shared" si="19"/>
        <v>0.77681999999999995</v>
      </c>
    </row>
    <row r="222" spans="1:31" ht="19" thickBot="1" x14ac:dyDescent="0.25">
      <c r="A222" s="15" t="s">
        <v>21</v>
      </c>
      <c r="B222" s="15">
        <v>36.799999999999997</v>
      </c>
      <c r="C222" s="19">
        <v>11116</v>
      </c>
      <c r="D222" s="15" t="s">
        <v>32</v>
      </c>
      <c r="E222" s="15">
        <v>14.5</v>
      </c>
      <c r="F222" s="19">
        <v>11116</v>
      </c>
      <c r="H222" s="15">
        <v>19.2</v>
      </c>
      <c r="I222" s="19">
        <v>11116</v>
      </c>
      <c r="K222" s="15">
        <v>19</v>
      </c>
      <c r="L222" s="19">
        <v>11116</v>
      </c>
      <c r="N222" s="15">
        <v>8.9</v>
      </c>
      <c r="O222" s="19">
        <v>11116</v>
      </c>
      <c r="Q222">
        <v>11116</v>
      </c>
      <c r="S222">
        <f t="shared" si="15"/>
        <v>2.6716799999999998</v>
      </c>
      <c r="V222">
        <f t="shared" si="16"/>
        <v>1.0527</v>
      </c>
      <c r="Y222">
        <f t="shared" si="17"/>
        <v>1.3939200000000003</v>
      </c>
      <c r="AB222">
        <f>K222*43560*0.2/2000/60</f>
        <v>1.3794</v>
      </c>
      <c r="AE222">
        <f t="shared" si="19"/>
        <v>0.64614000000000005</v>
      </c>
    </row>
    <row r="223" spans="1:31" ht="19" thickBot="1" x14ac:dyDescent="0.25">
      <c r="A223" s="16" t="s">
        <v>22</v>
      </c>
      <c r="B223" s="16">
        <v>38.1</v>
      </c>
      <c r="C223" s="20">
        <v>11120</v>
      </c>
      <c r="E223" s="16">
        <v>14.4</v>
      </c>
      <c r="F223" s="20">
        <v>11120</v>
      </c>
      <c r="H223" s="16">
        <v>20.9</v>
      </c>
      <c r="I223" s="20">
        <v>11120</v>
      </c>
      <c r="K223" s="16">
        <v>18.600000000000001</v>
      </c>
      <c r="L223" s="20">
        <v>11120</v>
      </c>
      <c r="N223" s="16">
        <v>8.4</v>
      </c>
      <c r="O223" s="20">
        <v>11120</v>
      </c>
      <c r="Q223">
        <v>11120</v>
      </c>
      <c r="S223">
        <f t="shared" si="15"/>
        <v>2.7660600000000004</v>
      </c>
      <c r="V223">
        <f t="shared" si="16"/>
        <v>1.0454399999999999</v>
      </c>
      <c r="Y223">
        <f t="shared" si="17"/>
        <v>1.5173399999999999</v>
      </c>
      <c r="AB223">
        <f t="shared" si="18"/>
        <v>1.3503600000000004</v>
      </c>
      <c r="AE223">
        <f t="shared" si="19"/>
        <v>0.60984000000000005</v>
      </c>
    </row>
  </sheetData>
  <conditionalFormatting sqref="B69:B71 E69:E71 H69:H71 K69:K71 N69:N71 B74:B76 H74:H76 K74:K76 N74:N76 K79:L81 E79:E81 H79:H81 N79:N81 B149:B151 E149:E151 H149:H151 K149:K151 N149:N151 B154:B156 E154:E156 H154:H156 K154:K156 N154:N156 E159:E161 H159:H161 K159:K161 N159:N161 B199:B201 E199:E201 H199:H201 N199:N201 K199:K201 B204:B206 E204:E206 H204:H206 N204:N206 K204:K206 B214:B216 E214:E216 H214:H216 N214:N216 K214:K216 K219:K221 B219:B221 H219:H221 N219:N221 B65:C66 C64 A64 E73:E76 D72 B158:B161 A157 B210:C211 C209 A209 E209:F210 F211 D211 E220:E221 D219:E219 B79 B81 A80:B80">
    <cfRule type="containsText" dxfId="773" priority="439" operator="containsText" text="Vernal">
      <formula>NOT(ISERROR(SEARCH("Vernal",A64)))</formula>
    </cfRule>
    <cfRule type="containsText" dxfId="772" priority="440" operator="containsText" text="Gest">
      <formula>NOT(ISERROR(SEARCH("Gest",A64)))</formula>
    </cfRule>
  </conditionalFormatting>
  <conditionalFormatting sqref="L74:L78">
    <cfRule type="containsText" dxfId="771" priority="443" operator="containsText" text="Vernal">
      <formula>NOT(ISERROR(SEARCH("Vernal",L74)))</formula>
    </cfRule>
    <cfRule type="containsText" dxfId="770" priority="444" operator="containsText" text="Gest">
      <formula>NOT(ISERROR(SEARCH("Gest",L74)))</formula>
    </cfRule>
  </conditionalFormatting>
  <conditionalFormatting sqref="K82:K83">
    <cfRule type="containsText" dxfId="769" priority="437" operator="containsText" text="Vernal">
      <formula>NOT(ISERROR(SEARCH("Vernal",K82)))</formula>
    </cfRule>
    <cfRule type="containsText" dxfId="768" priority="438" operator="containsText" text="Gest">
      <formula>NOT(ISERROR(SEARCH("Gest",K82)))</formula>
    </cfRule>
  </conditionalFormatting>
  <conditionalFormatting sqref="L79:L83">
    <cfRule type="containsText" dxfId="767" priority="435" operator="containsText" text="Vernal">
      <formula>NOT(ISERROR(SEARCH("Vernal",L79)))</formula>
    </cfRule>
    <cfRule type="containsText" dxfId="766" priority="436" operator="containsText" text="Gest">
      <formula>NOT(ISERROR(SEARCH("Gest",L79)))</formula>
    </cfRule>
  </conditionalFormatting>
  <conditionalFormatting sqref="L219:L221">
    <cfRule type="containsText" dxfId="765" priority="273" operator="containsText" text="Vernal">
      <formula>NOT(ISERROR(SEARCH("Vernal",L219)))</formula>
    </cfRule>
    <cfRule type="containsText" dxfId="764" priority="274" operator="containsText" text="Gest">
      <formula>NOT(ISERROR(SEARCH("Gest",L219)))</formula>
    </cfRule>
  </conditionalFormatting>
  <conditionalFormatting sqref="K222:K223">
    <cfRule type="containsText" dxfId="763" priority="271" operator="containsText" text="Vernal">
      <formula>NOT(ISERROR(SEARCH("Vernal",K222)))</formula>
    </cfRule>
    <cfRule type="containsText" dxfId="762" priority="272" operator="containsText" text="Gest">
      <formula>NOT(ISERROR(SEARCH("Gest",K222)))</formula>
    </cfRule>
  </conditionalFormatting>
  <conditionalFormatting sqref="L219:L223">
    <cfRule type="containsText" dxfId="761" priority="269" operator="containsText" text="Vernal">
      <formula>NOT(ISERROR(SEARCH("Vernal",L219)))</formula>
    </cfRule>
    <cfRule type="containsText" dxfId="760" priority="270" operator="containsText" text="Gest">
      <formula>NOT(ISERROR(SEARCH("Gest",L219)))</formula>
    </cfRule>
  </conditionalFormatting>
  <conditionalFormatting sqref="N8:O8">
    <cfRule type="containsText" dxfId="759" priority="265" operator="containsText" text="Vernal">
      <formula>NOT(ISERROR(SEARCH("Vernal",N8)))</formula>
    </cfRule>
    <cfRule type="containsText" dxfId="758" priority="266" operator="containsText" text="Gest">
      <formula>NOT(ISERROR(SEARCH("Gest",N8)))</formula>
    </cfRule>
  </conditionalFormatting>
  <conditionalFormatting sqref="N13:O13">
    <cfRule type="containsText" dxfId="757" priority="263" operator="containsText" text="Vernal">
      <formula>NOT(ISERROR(SEARCH("Vernal",N13)))</formula>
    </cfRule>
    <cfRule type="containsText" dxfId="756" priority="264" operator="containsText" text="Gest">
      <formula>NOT(ISERROR(SEARCH("Gest",N13)))</formula>
    </cfRule>
  </conditionalFormatting>
  <conditionalFormatting sqref="N18:O18">
    <cfRule type="containsText" dxfId="755" priority="257" operator="containsText" text="Vernal">
      <formula>NOT(ISERROR(SEARCH("Vernal",N18)))</formula>
    </cfRule>
    <cfRule type="containsText" dxfId="754" priority="258" operator="containsText" text="Gest">
      <formula>NOT(ISERROR(SEARCH("Gest",N18)))</formula>
    </cfRule>
  </conditionalFormatting>
  <conditionalFormatting sqref="B8:C8">
    <cfRule type="containsText" dxfId="753" priority="1215" operator="containsText" text="Vernal">
      <formula>NOT(ISERROR(SEARCH("Vernal",B8)))</formula>
    </cfRule>
    <cfRule type="containsText" dxfId="752" priority="1216" operator="containsText" text="Gest">
      <formula>NOT(ISERROR(SEARCH("Gest",B8)))</formula>
    </cfRule>
  </conditionalFormatting>
  <conditionalFormatting sqref="B13:C13">
    <cfRule type="containsText" dxfId="751" priority="1213" operator="containsText" text="Vernal">
      <formula>NOT(ISERROR(SEARCH("Vernal",B13)))</formula>
    </cfRule>
    <cfRule type="containsText" dxfId="750" priority="1214" operator="containsText" text="Gest">
      <formula>NOT(ISERROR(SEARCH("Gest",B13)))</formula>
    </cfRule>
  </conditionalFormatting>
  <conditionalFormatting sqref="B18:C18">
    <cfRule type="containsText" dxfId="749" priority="1207" operator="containsText" text="Vernal">
      <formula>NOT(ISERROR(SEARCH("Vernal",B18)))</formula>
    </cfRule>
    <cfRule type="containsText" dxfId="748" priority="1208" operator="containsText" text="Gest">
      <formula>NOT(ISERROR(SEARCH("Gest",B18)))</formula>
    </cfRule>
  </conditionalFormatting>
  <conditionalFormatting sqref="B23:C23">
    <cfRule type="containsText" dxfId="747" priority="1201" operator="containsText" text="Vernal">
      <formula>NOT(ISERROR(SEARCH("Vernal",B23)))</formula>
    </cfRule>
    <cfRule type="containsText" dxfId="746" priority="1202" operator="containsText" text="Gest">
      <formula>NOT(ISERROR(SEARCH("Gest",B23)))</formula>
    </cfRule>
  </conditionalFormatting>
  <conditionalFormatting sqref="B28:C28">
    <cfRule type="containsText" dxfId="745" priority="1195" operator="containsText" text="Vernal">
      <formula>NOT(ISERROR(SEARCH("Vernal",B28)))</formula>
    </cfRule>
    <cfRule type="containsText" dxfId="744" priority="1196" operator="containsText" text="Gest">
      <formula>NOT(ISERROR(SEARCH("Gest",B28)))</formula>
    </cfRule>
  </conditionalFormatting>
  <conditionalFormatting sqref="B33:C33">
    <cfRule type="containsText" dxfId="743" priority="1193" operator="containsText" text="Vernal">
      <formula>NOT(ISERROR(SEARCH("Vernal",B33)))</formula>
    </cfRule>
    <cfRule type="containsText" dxfId="742" priority="1194" operator="containsText" text="Gest">
      <formula>NOT(ISERROR(SEARCH("Gest",B33)))</formula>
    </cfRule>
  </conditionalFormatting>
  <conditionalFormatting sqref="B38:C38">
    <cfRule type="containsText" dxfId="741" priority="1189" operator="containsText" text="Vernal">
      <formula>NOT(ISERROR(SEARCH("Vernal",B38)))</formula>
    </cfRule>
    <cfRule type="containsText" dxfId="740" priority="1190" operator="containsText" text="Gest">
      <formula>NOT(ISERROR(SEARCH("Gest",B38)))</formula>
    </cfRule>
  </conditionalFormatting>
  <conditionalFormatting sqref="B43:C43">
    <cfRule type="containsText" dxfId="739" priority="1185" operator="containsText" text="Vernal">
      <formula>NOT(ISERROR(SEARCH("Vernal",B43)))</formula>
    </cfRule>
    <cfRule type="containsText" dxfId="738" priority="1186" operator="containsText" text="Gest">
      <formula>NOT(ISERROR(SEARCH("Gest",B43)))</formula>
    </cfRule>
  </conditionalFormatting>
  <conditionalFormatting sqref="B48:C48">
    <cfRule type="containsText" dxfId="737" priority="1181" operator="containsText" text="Vernal">
      <formula>NOT(ISERROR(SEARCH("Vernal",B48)))</formula>
    </cfRule>
    <cfRule type="containsText" dxfId="736" priority="1182" operator="containsText" text="Gest">
      <formula>NOT(ISERROR(SEARCH("Gest",B48)))</formula>
    </cfRule>
  </conditionalFormatting>
  <conditionalFormatting sqref="B53:C53">
    <cfRule type="containsText" dxfId="735" priority="1179" operator="containsText" text="Vernal">
      <formula>NOT(ISERROR(SEARCH("Vernal",B53)))</formula>
    </cfRule>
    <cfRule type="containsText" dxfId="734" priority="1180" operator="containsText" text="Gest">
      <formula>NOT(ISERROR(SEARCH("Gest",B53)))</formula>
    </cfRule>
  </conditionalFormatting>
  <conditionalFormatting sqref="B58:C58">
    <cfRule type="containsText" dxfId="733" priority="1177" operator="containsText" text="Vernal">
      <formula>NOT(ISERROR(SEARCH("Vernal",B58)))</formula>
    </cfRule>
    <cfRule type="containsText" dxfId="732" priority="1178" operator="containsText" text="Gest">
      <formula>NOT(ISERROR(SEARCH("Gest",B58)))</formula>
    </cfRule>
  </conditionalFormatting>
  <conditionalFormatting sqref="B63:C63">
    <cfRule type="containsText" dxfId="731" priority="1175" operator="containsText" text="Vernal">
      <formula>NOT(ISERROR(SEARCH("Vernal",B63)))</formula>
    </cfRule>
    <cfRule type="containsText" dxfId="730" priority="1176" operator="containsText" text="Gest">
      <formula>NOT(ISERROR(SEARCH("Gest",B63)))</formula>
    </cfRule>
  </conditionalFormatting>
  <conditionalFormatting sqref="C64:C68">
    <cfRule type="containsText" dxfId="729" priority="1169" operator="containsText" text="Vernal">
      <formula>NOT(ISERROR(SEARCH("Vernal",C64)))</formula>
    </cfRule>
    <cfRule type="containsText" dxfId="728" priority="1170" operator="containsText" text="Gest">
      <formula>NOT(ISERROR(SEARCH("Gest",C64)))</formula>
    </cfRule>
  </conditionalFormatting>
  <conditionalFormatting sqref="B67:B68">
    <cfRule type="containsText" dxfId="727" priority="1171" operator="containsText" text="Vernal">
      <formula>NOT(ISERROR(SEARCH("Vernal",B67)))</formula>
    </cfRule>
    <cfRule type="containsText" dxfId="726" priority="1172" operator="containsText" text="Gest">
      <formula>NOT(ISERROR(SEARCH("Gest",B67)))</formula>
    </cfRule>
  </conditionalFormatting>
  <conditionalFormatting sqref="C69:C73">
    <cfRule type="containsText" dxfId="725" priority="1163" operator="containsText" text="Vernal">
      <formula>NOT(ISERROR(SEARCH("Vernal",C69)))</formula>
    </cfRule>
    <cfRule type="containsText" dxfId="724" priority="1164" operator="containsText" text="Gest">
      <formula>NOT(ISERROR(SEARCH("Gest",C69)))</formula>
    </cfRule>
  </conditionalFormatting>
  <conditionalFormatting sqref="C69:C71">
    <cfRule type="containsText" dxfId="723" priority="1167" operator="containsText" text="Vernal">
      <formula>NOT(ISERROR(SEARCH("Vernal",C69)))</formula>
    </cfRule>
    <cfRule type="containsText" dxfId="722" priority="1168" operator="containsText" text="Gest">
      <formula>NOT(ISERROR(SEARCH("Gest",C69)))</formula>
    </cfRule>
  </conditionalFormatting>
  <conditionalFormatting sqref="B72:B73">
    <cfRule type="containsText" dxfId="721" priority="1165" operator="containsText" text="Vernal">
      <formula>NOT(ISERROR(SEARCH("Vernal",B72)))</formula>
    </cfRule>
    <cfRule type="containsText" dxfId="720" priority="1166" operator="containsText" text="Gest">
      <formula>NOT(ISERROR(SEARCH("Gest",B72)))</formula>
    </cfRule>
  </conditionalFormatting>
  <conditionalFormatting sqref="C74:C78">
    <cfRule type="containsText" dxfId="719" priority="1155" operator="containsText" text="Vernal">
      <formula>NOT(ISERROR(SEARCH("Vernal",C74)))</formula>
    </cfRule>
    <cfRule type="containsText" dxfId="718" priority="1156" operator="containsText" text="Gest">
      <formula>NOT(ISERROR(SEARCH("Gest",C74)))</formula>
    </cfRule>
  </conditionalFormatting>
  <conditionalFormatting sqref="C74:C76">
    <cfRule type="containsText" dxfId="717" priority="1159" operator="containsText" text="Vernal">
      <formula>NOT(ISERROR(SEARCH("Vernal",C74)))</formula>
    </cfRule>
    <cfRule type="containsText" dxfId="716" priority="1160" operator="containsText" text="Gest">
      <formula>NOT(ISERROR(SEARCH("Gest",C74)))</formula>
    </cfRule>
  </conditionalFormatting>
  <conditionalFormatting sqref="B77:B78">
    <cfRule type="containsText" dxfId="715" priority="1157" operator="containsText" text="Vernal">
      <formula>NOT(ISERROR(SEARCH("Vernal",B77)))</formula>
    </cfRule>
    <cfRule type="containsText" dxfId="714" priority="1158" operator="containsText" text="Gest">
      <formula>NOT(ISERROR(SEARCH("Gest",B77)))</formula>
    </cfRule>
  </conditionalFormatting>
  <conditionalFormatting sqref="C79:C83">
    <cfRule type="containsText" dxfId="713" priority="1147" operator="containsText" text="Vernal">
      <formula>NOT(ISERROR(SEARCH("Vernal",C79)))</formula>
    </cfRule>
    <cfRule type="containsText" dxfId="712" priority="1148" operator="containsText" text="Gest">
      <formula>NOT(ISERROR(SEARCH("Gest",C79)))</formula>
    </cfRule>
  </conditionalFormatting>
  <conditionalFormatting sqref="C79:C81">
    <cfRule type="containsText" dxfId="711" priority="1151" operator="containsText" text="Vernal">
      <formula>NOT(ISERROR(SEARCH("Vernal",C79)))</formula>
    </cfRule>
    <cfRule type="containsText" dxfId="710" priority="1152" operator="containsText" text="Gest">
      <formula>NOT(ISERROR(SEARCH("Gest",C79)))</formula>
    </cfRule>
  </conditionalFormatting>
  <conditionalFormatting sqref="B82:B83">
    <cfRule type="containsText" dxfId="709" priority="1149" operator="containsText" text="Vernal">
      <formula>NOT(ISERROR(SEARCH("Vernal",B82)))</formula>
    </cfRule>
    <cfRule type="containsText" dxfId="708" priority="1150" operator="containsText" text="Gest">
      <formula>NOT(ISERROR(SEARCH("Gest",B82)))</formula>
    </cfRule>
  </conditionalFormatting>
  <conditionalFormatting sqref="B103:C103">
    <cfRule type="containsText" dxfId="707" priority="1143" operator="containsText" text="Vernal">
      <formula>NOT(ISERROR(SEARCH("Vernal",B103)))</formula>
    </cfRule>
    <cfRule type="containsText" dxfId="706" priority="1144" operator="containsText" text="Gest">
      <formula>NOT(ISERROR(SEARCH("Gest",B103)))</formula>
    </cfRule>
  </conditionalFormatting>
  <conditionalFormatting sqref="B88:C88">
    <cfRule type="containsText" dxfId="705" priority="1141" operator="containsText" text="Vernal">
      <formula>NOT(ISERROR(SEARCH("Vernal",B88)))</formula>
    </cfRule>
    <cfRule type="containsText" dxfId="704" priority="1142" operator="containsText" text="Gest">
      <formula>NOT(ISERROR(SEARCH("Gest",B88)))</formula>
    </cfRule>
  </conditionalFormatting>
  <conditionalFormatting sqref="B93:C93">
    <cfRule type="containsText" dxfId="703" priority="1139" operator="containsText" text="Vernal">
      <formula>NOT(ISERROR(SEARCH("Vernal",B93)))</formula>
    </cfRule>
    <cfRule type="containsText" dxfId="702" priority="1140" operator="containsText" text="Gest">
      <formula>NOT(ISERROR(SEARCH("Gest",B93)))</formula>
    </cfRule>
  </conditionalFormatting>
  <conditionalFormatting sqref="B98">
    <cfRule type="containsText" dxfId="701" priority="1125" operator="containsText" text="Vernal">
      <formula>NOT(ISERROR(SEARCH("Vernal",B98)))</formula>
    </cfRule>
    <cfRule type="containsText" dxfId="700" priority="1126" operator="containsText" text="Gest">
      <formula>NOT(ISERROR(SEARCH("Gest",B98)))</formula>
    </cfRule>
  </conditionalFormatting>
  <conditionalFormatting sqref="C98">
    <cfRule type="containsText" dxfId="699" priority="1123" operator="containsText" text="Vernal">
      <formula>NOT(ISERROR(SEARCH("Vernal",C98)))</formula>
    </cfRule>
    <cfRule type="containsText" dxfId="698" priority="1124" operator="containsText" text="Gest">
      <formula>NOT(ISERROR(SEARCH("Gest",C98)))</formula>
    </cfRule>
  </conditionalFormatting>
  <conditionalFormatting sqref="B118:C118 B123:C123">
    <cfRule type="containsText" dxfId="697" priority="1121" operator="containsText" text="Vernal">
      <formula>NOT(ISERROR(SEARCH("Vernal",B118)))</formula>
    </cfRule>
    <cfRule type="containsText" dxfId="696" priority="1122" operator="containsText" text="Gest">
      <formula>NOT(ISERROR(SEARCH("Gest",B118)))</formula>
    </cfRule>
  </conditionalFormatting>
  <conditionalFormatting sqref="B108:C108">
    <cfRule type="containsText" dxfId="695" priority="1119" operator="containsText" text="Vernal">
      <formula>NOT(ISERROR(SEARCH("Vernal",B108)))</formula>
    </cfRule>
    <cfRule type="containsText" dxfId="694" priority="1120" operator="containsText" text="Gest">
      <formula>NOT(ISERROR(SEARCH("Gest",B108)))</formula>
    </cfRule>
  </conditionalFormatting>
  <conditionalFormatting sqref="B113:C113">
    <cfRule type="containsText" dxfId="693" priority="1117" operator="containsText" text="Vernal">
      <formula>NOT(ISERROR(SEARCH("Vernal",B113)))</formula>
    </cfRule>
    <cfRule type="containsText" dxfId="692" priority="1118" operator="containsText" text="Gest">
      <formula>NOT(ISERROR(SEARCH("Gest",B113)))</formula>
    </cfRule>
  </conditionalFormatting>
  <conditionalFormatting sqref="B138:C138 B143:C143">
    <cfRule type="containsText" dxfId="691" priority="1107" operator="containsText" text="Vernal">
      <formula>NOT(ISERROR(SEARCH("Vernal",B138)))</formula>
    </cfRule>
    <cfRule type="containsText" dxfId="690" priority="1108" operator="containsText" text="Gest">
      <formula>NOT(ISERROR(SEARCH("Gest",B138)))</formula>
    </cfRule>
  </conditionalFormatting>
  <conditionalFormatting sqref="B128:C128">
    <cfRule type="containsText" dxfId="689" priority="1105" operator="containsText" text="Vernal">
      <formula>NOT(ISERROR(SEARCH("Vernal",B128)))</formula>
    </cfRule>
    <cfRule type="containsText" dxfId="688" priority="1106" operator="containsText" text="Gest">
      <formula>NOT(ISERROR(SEARCH("Gest",B128)))</formula>
    </cfRule>
  </conditionalFormatting>
  <conditionalFormatting sqref="B133:C133">
    <cfRule type="containsText" dxfId="687" priority="1103" operator="containsText" text="Vernal">
      <formula>NOT(ISERROR(SEARCH("Vernal",B133)))</formula>
    </cfRule>
    <cfRule type="containsText" dxfId="686" priority="1104" operator="containsText" text="Gest">
      <formula>NOT(ISERROR(SEARCH("Gest",B133)))</formula>
    </cfRule>
  </conditionalFormatting>
  <conditionalFormatting sqref="C144:C148">
    <cfRule type="containsText" dxfId="685" priority="1095" operator="containsText" text="Vernal">
      <formula>NOT(ISERROR(SEARCH("Vernal",C144)))</formula>
    </cfRule>
    <cfRule type="containsText" dxfId="684" priority="1096" operator="containsText" text="Gest">
      <formula>NOT(ISERROR(SEARCH("Gest",C144)))</formula>
    </cfRule>
  </conditionalFormatting>
  <conditionalFormatting sqref="B144:C146">
    <cfRule type="containsText" dxfId="683" priority="1099" operator="containsText" text="Vernal">
      <formula>NOT(ISERROR(SEARCH("Vernal",B144)))</formula>
    </cfRule>
    <cfRule type="containsText" dxfId="682" priority="1100" operator="containsText" text="Gest">
      <formula>NOT(ISERROR(SEARCH("Gest",B144)))</formula>
    </cfRule>
  </conditionalFormatting>
  <conditionalFormatting sqref="B147:B148">
    <cfRule type="containsText" dxfId="681" priority="1097" operator="containsText" text="Vernal">
      <formula>NOT(ISERROR(SEARCH("Vernal",B147)))</formula>
    </cfRule>
    <cfRule type="containsText" dxfId="680" priority="1098" operator="containsText" text="Gest">
      <formula>NOT(ISERROR(SEARCH("Gest",B147)))</formula>
    </cfRule>
  </conditionalFormatting>
  <conditionalFormatting sqref="C149:C153">
    <cfRule type="containsText" dxfId="679" priority="1089" operator="containsText" text="Vernal">
      <formula>NOT(ISERROR(SEARCH("Vernal",C149)))</formula>
    </cfRule>
    <cfRule type="containsText" dxfId="678" priority="1090" operator="containsText" text="Gest">
      <formula>NOT(ISERROR(SEARCH("Gest",C149)))</formula>
    </cfRule>
  </conditionalFormatting>
  <conditionalFormatting sqref="C149:C151">
    <cfRule type="containsText" dxfId="677" priority="1093" operator="containsText" text="Vernal">
      <formula>NOT(ISERROR(SEARCH("Vernal",C149)))</formula>
    </cfRule>
    <cfRule type="containsText" dxfId="676" priority="1094" operator="containsText" text="Gest">
      <formula>NOT(ISERROR(SEARCH("Gest",C149)))</formula>
    </cfRule>
  </conditionalFormatting>
  <conditionalFormatting sqref="B152:B153">
    <cfRule type="containsText" dxfId="675" priority="1091" operator="containsText" text="Vernal">
      <formula>NOT(ISERROR(SEARCH("Vernal",B152)))</formula>
    </cfRule>
    <cfRule type="containsText" dxfId="674" priority="1092" operator="containsText" text="Gest">
      <formula>NOT(ISERROR(SEARCH("Gest",B152)))</formula>
    </cfRule>
  </conditionalFormatting>
  <conditionalFormatting sqref="C154:C158">
    <cfRule type="containsText" dxfId="673" priority="1081" operator="containsText" text="Vernal">
      <formula>NOT(ISERROR(SEARCH("Vernal",C154)))</formula>
    </cfRule>
    <cfRule type="containsText" dxfId="672" priority="1082" operator="containsText" text="Gest">
      <formula>NOT(ISERROR(SEARCH("Gest",C154)))</formula>
    </cfRule>
  </conditionalFormatting>
  <conditionalFormatting sqref="C154:C156">
    <cfRule type="containsText" dxfId="671" priority="1085" operator="containsText" text="Vernal">
      <formula>NOT(ISERROR(SEARCH("Vernal",C154)))</formula>
    </cfRule>
    <cfRule type="containsText" dxfId="670" priority="1086" operator="containsText" text="Gest">
      <formula>NOT(ISERROR(SEARCH("Gest",C154)))</formula>
    </cfRule>
  </conditionalFormatting>
  <conditionalFormatting sqref="C159:C163">
    <cfRule type="containsText" dxfId="669" priority="1073" operator="containsText" text="Vernal">
      <formula>NOT(ISERROR(SEARCH("Vernal",C159)))</formula>
    </cfRule>
    <cfRule type="containsText" dxfId="668" priority="1074" operator="containsText" text="Gest">
      <formula>NOT(ISERROR(SEARCH("Gest",C159)))</formula>
    </cfRule>
  </conditionalFormatting>
  <conditionalFormatting sqref="C159:C161">
    <cfRule type="containsText" dxfId="667" priority="1077" operator="containsText" text="Vernal">
      <formula>NOT(ISERROR(SEARCH("Vernal",C159)))</formula>
    </cfRule>
    <cfRule type="containsText" dxfId="666" priority="1078" operator="containsText" text="Gest">
      <formula>NOT(ISERROR(SEARCH("Gest",C159)))</formula>
    </cfRule>
  </conditionalFormatting>
  <conditionalFormatting sqref="B162:B163">
    <cfRule type="containsText" dxfId="665" priority="1075" operator="containsText" text="Vernal">
      <formula>NOT(ISERROR(SEARCH("Vernal",B162)))</formula>
    </cfRule>
    <cfRule type="containsText" dxfId="664" priority="1076" operator="containsText" text="Gest">
      <formula>NOT(ISERROR(SEARCH("Gest",B162)))</formula>
    </cfRule>
  </conditionalFormatting>
  <conditionalFormatting sqref="B173:C173">
    <cfRule type="containsText" dxfId="663" priority="1069" operator="containsText" text="Vernal">
      <formula>NOT(ISERROR(SEARCH("Vernal",B173)))</formula>
    </cfRule>
    <cfRule type="containsText" dxfId="662" priority="1070" operator="containsText" text="Gest">
      <formula>NOT(ISERROR(SEARCH("Gest",B173)))</formula>
    </cfRule>
  </conditionalFormatting>
  <conditionalFormatting sqref="B178:C178">
    <cfRule type="containsText" dxfId="661" priority="1065" operator="containsText" text="Vernal">
      <formula>NOT(ISERROR(SEARCH("Vernal",B178)))</formula>
    </cfRule>
    <cfRule type="containsText" dxfId="660" priority="1066" operator="containsText" text="Gest">
      <formula>NOT(ISERROR(SEARCH("Gest",B178)))</formula>
    </cfRule>
  </conditionalFormatting>
  <conditionalFormatting sqref="B168:C168">
    <cfRule type="containsText" dxfId="659" priority="1061" operator="containsText" text="Vernal">
      <formula>NOT(ISERROR(SEARCH("Vernal",B168)))</formula>
    </cfRule>
    <cfRule type="containsText" dxfId="658" priority="1062" operator="containsText" text="Gest">
      <formula>NOT(ISERROR(SEARCH("Gest",B168)))</formula>
    </cfRule>
  </conditionalFormatting>
  <conditionalFormatting sqref="B173:C173">
    <cfRule type="containsText" dxfId="657" priority="1059" operator="containsText" text="Vernal">
      <formula>NOT(ISERROR(SEARCH("Vernal",B173)))</formula>
    </cfRule>
    <cfRule type="containsText" dxfId="656" priority="1060" operator="containsText" text="Gest">
      <formula>NOT(ISERROR(SEARCH("Gest",B173)))</formula>
    </cfRule>
  </conditionalFormatting>
  <conditionalFormatting sqref="B178:C178">
    <cfRule type="containsText" dxfId="655" priority="1053" operator="containsText" text="Vernal">
      <formula>NOT(ISERROR(SEARCH("Vernal",B178)))</formula>
    </cfRule>
    <cfRule type="containsText" dxfId="654" priority="1054" operator="containsText" text="Gest">
      <formula>NOT(ISERROR(SEARCH("Gest",B178)))</formula>
    </cfRule>
  </conditionalFormatting>
  <conditionalFormatting sqref="B188:C188">
    <cfRule type="containsText" dxfId="653" priority="1047" operator="containsText" text="Vernal">
      <formula>NOT(ISERROR(SEARCH("Vernal",B188)))</formula>
    </cfRule>
    <cfRule type="containsText" dxfId="652" priority="1048" operator="containsText" text="Gest">
      <formula>NOT(ISERROR(SEARCH("Gest",B188)))</formula>
    </cfRule>
  </conditionalFormatting>
  <conditionalFormatting sqref="B193:C193">
    <cfRule type="containsText" dxfId="651" priority="1045" operator="containsText" text="Vernal">
      <formula>NOT(ISERROR(SEARCH("Vernal",B193)))</formula>
    </cfRule>
    <cfRule type="containsText" dxfId="650" priority="1046" operator="containsText" text="Gest">
      <formula>NOT(ISERROR(SEARCH("Gest",B193)))</formula>
    </cfRule>
  </conditionalFormatting>
  <conditionalFormatting sqref="B183:C183">
    <cfRule type="containsText" dxfId="649" priority="1043" operator="containsText" text="Vernal">
      <formula>NOT(ISERROR(SEARCH("Vernal",B183)))</formula>
    </cfRule>
    <cfRule type="containsText" dxfId="648" priority="1044" operator="containsText" text="Gest">
      <formula>NOT(ISERROR(SEARCH("Gest",B183)))</formula>
    </cfRule>
  </conditionalFormatting>
  <conditionalFormatting sqref="B188:C188">
    <cfRule type="containsText" dxfId="647" priority="1041" operator="containsText" text="Vernal">
      <formula>NOT(ISERROR(SEARCH("Vernal",B188)))</formula>
    </cfRule>
    <cfRule type="containsText" dxfId="646" priority="1042" operator="containsText" text="Gest">
      <formula>NOT(ISERROR(SEARCH("Gest",B188)))</formula>
    </cfRule>
  </conditionalFormatting>
  <conditionalFormatting sqref="B193:C193">
    <cfRule type="containsText" dxfId="645" priority="1037" operator="containsText" text="Vernal">
      <formula>NOT(ISERROR(SEARCH("Vernal",B193)))</formula>
    </cfRule>
    <cfRule type="containsText" dxfId="644" priority="1038" operator="containsText" text="Gest">
      <formula>NOT(ISERROR(SEARCH("Gest",B193)))</formula>
    </cfRule>
  </conditionalFormatting>
  <conditionalFormatting sqref="B194:C196">
    <cfRule type="containsText" dxfId="643" priority="1033" operator="containsText" text="Vernal">
      <formula>NOT(ISERROR(SEARCH("Vernal",B194)))</formula>
    </cfRule>
    <cfRule type="containsText" dxfId="642" priority="1034" operator="containsText" text="Gest">
      <formula>NOT(ISERROR(SEARCH("Gest",B194)))</formula>
    </cfRule>
  </conditionalFormatting>
  <conditionalFormatting sqref="B197:B198">
    <cfRule type="containsText" dxfId="641" priority="1031" operator="containsText" text="Vernal">
      <formula>NOT(ISERROR(SEARCH("Vernal",B197)))</formula>
    </cfRule>
    <cfRule type="containsText" dxfId="640" priority="1032" operator="containsText" text="Gest">
      <formula>NOT(ISERROR(SEARCH("Gest",B197)))</formula>
    </cfRule>
  </conditionalFormatting>
  <conditionalFormatting sqref="C199:C203">
    <cfRule type="containsText" dxfId="639" priority="1025" operator="containsText" text="Vernal">
      <formula>NOT(ISERROR(SEARCH("Vernal",C199)))</formula>
    </cfRule>
    <cfRule type="containsText" dxfId="638" priority="1026" operator="containsText" text="Gest">
      <formula>NOT(ISERROR(SEARCH("Gest",C199)))</formula>
    </cfRule>
  </conditionalFormatting>
  <conditionalFormatting sqref="C199:C201">
    <cfRule type="containsText" dxfId="637" priority="1029" operator="containsText" text="Vernal">
      <formula>NOT(ISERROR(SEARCH("Vernal",C199)))</formula>
    </cfRule>
    <cfRule type="containsText" dxfId="636" priority="1030" operator="containsText" text="Gest">
      <formula>NOT(ISERROR(SEARCH("Gest",C199)))</formula>
    </cfRule>
  </conditionalFormatting>
  <conditionalFormatting sqref="B202:B203">
    <cfRule type="containsText" dxfId="635" priority="1027" operator="containsText" text="Vernal">
      <formula>NOT(ISERROR(SEARCH("Vernal",B202)))</formula>
    </cfRule>
    <cfRule type="containsText" dxfId="634" priority="1028" operator="containsText" text="Gest">
      <formula>NOT(ISERROR(SEARCH("Gest",B202)))</formula>
    </cfRule>
  </conditionalFormatting>
  <conditionalFormatting sqref="C204:C208">
    <cfRule type="containsText" dxfId="633" priority="1017" operator="containsText" text="Vernal">
      <formula>NOT(ISERROR(SEARCH("Vernal",C204)))</formula>
    </cfRule>
    <cfRule type="containsText" dxfId="632" priority="1018" operator="containsText" text="Gest">
      <formula>NOT(ISERROR(SEARCH("Gest",C204)))</formula>
    </cfRule>
  </conditionalFormatting>
  <conditionalFormatting sqref="C204:C206">
    <cfRule type="containsText" dxfId="631" priority="1021" operator="containsText" text="Vernal">
      <formula>NOT(ISERROR(SEARCH("Vernal",C204)))</formula>
    </cfRule>
    <cfRule type="containsText" dxfId="630" priority="1022" operator="containsText" text="Gest">
      <formula>NOT(ISERROR(SEARCH("Gest",C204)))</formula>
    </cfRule>
  </conditionalFormatting>
  <conditionalFormatting sqref="B207:B208">
    <cfRule type="containsText" dxfId="629" priority="1019" operator="containsText" text="Vernal">
      <formula>NOT(ISERROR(SEARCH("Vernal",B207)))</formula>
    </cfRule>
    <cfRule type="containsText" dxfId="628" priority="1020" operator="containsText" text="Gest">
      <formula>NOT(ISERROR(SEARCH("Gest",B207)))</formula>
    </cfRule>
  </conditionalFormatting>
  <conditionalFormatting sqref="B198:C198">
    <cfRule type="containsText" dxfId="627" priority="1013" operator="containsText" text="Vernal">
      <formula>NOT(ISERROR(SEARCH("Vernal",B198)))</formula>
    </cfRule>
    <cfRule type="containsText" dxfId="626" priority="1014" operator="containsText" text="Gest">
      <formula>NOT(ISERROR(SEARCH("Gest",B198)))</formula>
    </cfRule>
  </conditionalFormatting>
  <conditionalFormatting sqref="B203:C203">
    <cfRule type="containsText" dxfId="625" priority="1011" operator="containsText" text="Vernal">
      <formula>NOT(ISERROR(SEARCH("Vernal",B203)))</formula>
    </cfRule>
    <cfRule type="containsText" dxfId="624" priority="1012" operator="containsText" text="Gest">
      <formula>NOT(ISERROR(SEARCH("Gest",B203)))</formula>
    </cfRule>
  </conditionalFormatting>
  <conditionalFormatting sqref="B208:C208">
    <cfRule type="containsText" dxfId="623" priority="1009" operator="containsText" text="Vernal">
      <formula>NOT(ISERROR(SEARCH("Vernal",B208)))</formula>
    </cfRule>
    <cfRule type="containsText" dxfId="622" priority="1010" operator="containsText" text="Gest">
      <formula>NOT(ISERROR(SEARCH("Gest",B208)))</formula>
    </cfRule>
  </conditionalFormatting>
  <conditionalFormatting sqref="C209:C213">
    <cfRule type="containsText" dxfId="621" priority="1003" operator="containsText" text="Vernal">
      <formula>NOT(ISERROR(SEARCH("Vernal",C209)))</formula>
    </cfRule>
    <cfRule type="containsText" dxfId="620" priority="1004" operator="containsText" text="Gest">
      <formula>NOT(ISERROR(SEARCH("Gest",C209)))</formula>
    </cfRule>
  </conditionalFormatting>
  <conditionalFormatting sqref="B212:B213">
    <cfRule type="containsText" dxfId="619" priority="1005" operator="containsText" text="Vernal">
      <formula>NOT(ISERROR(SEARCH("Vernal",B212)))</formula>
    </cfRule>
    <cfRule type="containsText" dxfId="618" priority="1006" operator="containsText" text="Gest">
      <formula>NOT(ISERROR(SEARCH("Gest",B212)))</formula>
    </cfRule>
  </conditionalFormatting>
  <conditionalFormatting sqref="C214:C218">
    <cfRule type="containsText" dxfId="617" priority="997" operator="containsText" text="Vernal">
      <formula>NOT(ISERROR(SEARCH("Vernal",C214)))</formula>
    </cfRule>
    <cfRule type="containsText" dxfId="616" priority="998" operator="containsText" text="Gest">
      <formula>NOT(ISERROR(SEARCH("Gest",C214)))</formula>
    </cfRule>
  </conditionalFormatting>
  <conditionalFormatting sqref="C214:C216">
    <cfRule type="containsText" dxfId="615" priority="1001" operator="containsText" text="Vernal">
      <formula>NOT(ISERROR(SEARCH("Vernal",C214)))</formula>
    </cfRule>
    <cfRule type="containsText" dxfId="614" priority="1002" operator="containsText" text="Gest">
      <formula>NOT(ISERROR(SEARCH("Gest",C214)))</formula>
    </cfRule>
  </conditionalFormatting>
  <conditionalFormatting sqref="B217:B218">
    <cfRule type="containsText" dxfId="613" priority="999" operator="containsText" text="Vernal">
      <formula>NOT(ISERROR(SEARCH("Vernal",B217)))</formula>
    </cfRule>
    <cfRule type="containsText" dxfId="612" priority="1000" operator="containsText" text="Gest">
      <formula>NOT(ISERROR(SEARCH("Gest",B217)))</formula>
    </cfRule>
  </conditionalFormatting>
  <conditionalFormatting sqref="C219:C223">
    <cfRule type="containsText" dxfId="611" priority="989" operator="containsText" text="Vernal">
      <formula>NOT(ISERROR(SEARCH("Vernal",C219)))</formula>
    </cfRule>
    <cfRule type="containsText" dxfId="610" priority="990" operator="containsText" text="Gest">
      <formula>NOT(ISERROR(SEARCH("Gest",C219)))</formula>
    </cfRule>
  </conditionalFormatting>
  <conditionalFormatting sqref="C219:C221">
    <cfRule type="containsText" dxfId="609" priority="993" operator="containsText" text="Vernal">
      <formula>NOT(ISERROR(SEARCH("Vernal",C219)))</formula>
    </cfRule>
    <cfRule type="containsText" dxfId="608" priority="994" operator="containsText" text="Gest">
      <formula>NOT(ISERROR(SEARCH("Gest",C219)))</formula>
    </cfRule>
  </conditionalFormatting>
  <conditionalFormatting sqref="B222:B223">
    <cfRule type="containsText" dxfId="607" priority="991" operator="containsText" text="Vernal">
      <formula>NOT(ISERROR(SEARCH("Vernal",B222)))</formula>
    </cfRule>
    <cfRule type="containsText" dxfId="606" priority="992" operator="containsText" text="Gest">
      <formula>NOT(ISERROR(SEARCH("Gest",B222)))</formula>
    </cfRule>
  </conditionalFormatting>
  <conditionalFormatting sqref="E8:F8">
    <cfRule type="containsText" dxfId="605" priority="985" operator="containsText" text="Vernal">
      <formula>NOT(ISERROR(SEARCH("Vernal",E8)))</formula>
    </cfRule>
    <cfRule type="containsText" dxfId="604" priority="986" operator="containsText" text="Gest">
      <formula>NOT(ISERROR(SEARCH("Gest",E8)))</formula>
    </cfRule>
  </conditionalFormatting>
  <conditionalFormatting sqref="E13:F13">
    <cfRule type="containsText" dxfId="603" priority="983" operator="containsText" text="Vernal">
      <formula>NOT(ISERROR(SEARCH("Vernal",E13)))</formula>
    </cfRule>
    <cfRule type="containsText" dxfId="602" priority="984" operator="containsText" text="Gest">
      <formula>NOT(ISERROR(SEARCH("Gest",E13)))</formula>
    </cfRule>
  </conditionalFormatting>
  <conditionalFormatting sqref="E18:F18">
    <cfRule type="containsText" dxfId="601" priority="977" operator="containsText" text="Vernal">
      <formula>NOT(ISERROR(SEARCH("Vernal",E18)))</formula>
    </cfRule>
    <cfRule type="containsText" dxfId="600" priority="978" operator="containsText" text="Gest">
      <formula>NOT(ISERROR(SEARCH("Gest",E18)))</formula>
    </cfRule>
  </conditionalFormatting>
  <conditionalFormatting sqref="E23:F23">
    <cfRule type="containsText" dxfId="599" priority="971" operator="containsText" text="Vernal">
      <formula>NOT(ISERROR(SEARCH("Vernal",E23)))</formula>
    </cfRule>
    <cfRule type="containsText" dxfId="598" priority="972" operator="containsText" text="Gest">
      <formula>NOT(ISERROR(SEARCH("Gest",E23)))</formula>
    </cfRule>
  </conditionalFormatting>
  <conditionalFormatting sqref="E28:F28">
    <cfRule type="containsText" dxfId="597" priority="965" operator="containsText" text="Vernal">
      <formula>NOT(ISERROR(SEARCH("Vernal",E28)))</formula>
    </cfRule>
    <cfRule type="containsText" dxfId="596" priority="966" operator="containsText" text="Gest">
      <formula>NOT(ISERROR(SEARCH("Gest",E28)))</formula>
    </cfRule>
  </conditionalFormatting>
  <conditionalFormatting sqref="E33:F33">
    <cfRule type="containsText" dxfId="595" priority="963" operator="containsText" text="Vernal">
      <formula>NOT(ISERROR(SEARCH("Vernal",E33)))</formula>
    </cfRule>
    <cfRule type="containsText" dxfId="594" priority="964" operator="containsText" text="Gest">
      <formula>NOT(ISERROR(SEARCH("Gest",E33)))</formula>
    </cfRule>
  </conditionalFormatting>
  <conditionalFormatting sqref="E38:F38">
    <cfRule type="containsText" dxfId="593" priority="959" operator="containsText" text="Vernal">
      <formula>NOT(ISERROR(SEARCH("Vernal",E38)))</formula>
    </cfRule>
    <cfRule type="containsText" dxfId="592" priority="960" operator="containsText" text="Gest">
      <formula>NOT(ISERROR(SEARCH("Gest",E38)))</formula>
    </cfRule>
  </conditionalFormatting>
  <conditionalFormatting sqref="E43:F43">
    <cfRule type="containsText" dxfId="591" priority="955" operator="containsText" text="Vernal">
      <formula>NOT(ISERROR(SEARCH("Vernal",E43)))</formula>
    </cfRule>
    <cfRule type="containsText" dxfId="590" priority="956" operator="containsText" text="Gest">
      <formula>NOT(ISERROR(SEARCH("Gest",E43)))</formula>
    </cfRule>
  </conditionalFormatting>
  <conditionalFormatting sqref="E48:F48">
    <cfRule type="containsText" dxfId="589" priority="951" operator="containsText" text="Vernal">
      <formula>NOT(ISERROR(SEARCH("Vernal",E48)))</formula>
    </cfRule>
    <cfRule type="containsText" dxfId="588" priority="952" operator="containsText" text="Gest">
      <formula>NOT(ISERROR(SEARCH("Gest",E48)))</formula>
    </cfRule>
  </conditionalFormatting>
  <conditionalFormatting sqref="E53:F53">
    <cfRule type="containsText" dxfId="587" priority="949" operator="containsText" text="Vernal">
      <formula>NOT(ISERROR(SEARCH("Vernal",E53)))</formula>
    </cfRule>
    <cfRule type="containsText" dxfId="586" priority="950" operator="containsText" text="Gest">
      <formula>NOT(ISERROR(SEARCH("Gest",E53)))</formula>
    </cfRule>
  </conditionalFormatting>
  <conditionalFormatting sqref="E58:F58">
    <cfRule type="containsText" dxfId="585" priority="947" operator="containsText" text="Vernal">
      <formula>NOT(ISERROR(SEARCH("Vernal",E58)))</formula>
    </cfRule>
    <cfRule type="containsText" dxfId="584" priority="948" operator="containsText" text="Gest">
      <formula>NOT(ISERROR(SEARCH("Gest",E58)))</formula>
    </cfRule>
  </conditionalFormatting>
  <conditionalFormatting sqref="E63:F63">
    <cfRule type="containsText" dxfId="583" priority="945" operator="containsText" text="Vernal">
      <formula>NOT(ISERROR(SEARCH("Vernal",E63)))</formula>
    </cfRule>
    <cfRule type="containsText" dxfId="582" priority="946" operator="containsText" text="Gest">
      <formula>NOT(ISERROR(SEARCH("Gest",E63)))</formula>
    </cfRule>
  </conditionalFormatting>
  <conditionalFormatting sqref="F64:F68">
    <cfRule type="containsText" dxfId="581" priority="939" operator="containsText" text="Vernal">
      <formula>NOT(ISERROR(SEARCH("Vernal",F64)))</formula>
    </cfRule>
    <cfRule type="containsText" dxfId="580" priority="940" operator="containsText" text="Gest">
      <formula>NOT(ISERROR(SEARCH("Gest",F64)))</formula>
    </cfRule>
  </conditionalFormatting>
  <conditionalFormatting sqref="E64:F66">
    <cfRule type="containsText" dxfId="579" priority="943" operator="containsText" text="Vernal">
      <formula>NOT(ISERROR(SEARCH("Vernal",E64)))</formula>
    </cfRule>
    <cfRule type="containsText" dxfId="578" priority="944" operator="containsText" text="Gest">
      <formula>NOT(ISERROR(SEARCH("Gest",E64)))</formula>
    </cfRule>
  </conditionalFormatting>
  <conditionalFormatting sqref="E67:E68">
    <cfRule type="containsText" dxfId="577" priority="941" operator="containsText" text="Vernal">
      <formula>NOT(ISERROR(SEARCH("Vernal",E67)))</formula>
    </cfRule>
    <cfRule type="containsText" dxfId="576" priority="942" operator="containsText" text="Gest">
      <formula>NOT(ISERROR(SEARCH("Gest",E67)))</formula>
    </cfRule>
  </conditionalFormatting>
  <conditionalFormatting sqref="F69:F73">
    <cfRule type="containsText" dxfId="575" priority="933" operator="containsText" text="Vernal">
      <formula>NOT(ISERROR(SEARCH("Vernal",F69)))</formula>
    </cfRule>
    <cfRule type="containsText" dxfId="574" priority="934" operator="containsText" text="Gest">
      <formula>NOT(ISERROR(SEARCH("Gest",F69)))</formula>
    </cfRule>
  </conditionalFormatting>
  <conditionalFormatting sqref="F69:F71">
    <cfRule type="containsText" dxfId="573" priority="937" operator="containsText" text="Vernal">
      <formula>NOT(ISERROR(SEARCH("Vernal",F69)))</formula>
    </cfRule>
    <cfRule type="containsText" dxfId="572" priority="938" operator="containsText" text="Gest">
      <formula>NOT(ISERROR(SEARCH("Gest",F69)))</formula>
    </cfRule>
  </conditionalFormatting>
  <conditionalFormatting sqref="F74:F78">
    <cfRule type="containsText" dxfId="571" priority="925" operator="containsText" text="Vernal">
      <formula>NOT(ISERROR(SEARCH("Vernal",F74)))</formula>
    </cfRule>
    <cfRule type="containsText" dxfId="570" priority="926" operator="containsText" text="Gest">
      <formula>NOT(ISERROR(SEARCH("Gest",F74)))</formula>
    </cfRule>
  </conditionalFormatting>
  <conditionalFormatting sqref="F74:F76">
    <cfRule type="containsText" dxfId="569" priority="929" operator="containsText" text="Vernal">
      <formula>NOT(ISERROR(SEARCH("Vernal",F74)))</formula>
    </cfRule>
    <cfRule type="containsText" dxfId="568" priority="930" operator="containsText" text="Gest">
      <formula>NOT(ISERROR(SEARCH("Gest",F74)))</formula>
    </cfRule>
  </conditionalFormatting>
  <conditionalFormatting sqref="E77:E78">
    <cfRule type="containsText" dxfId="567" priority="927" operator="containsText" text="Vernal">
      <formula>NOT(ISERROR(SEARCH("Vernal",E77)))</formula>
    </cfRule>
    <cfRule type="containsText" dxfId="566" priority="928" operator="containsText" text="Gest">
      <formula>NOT(ISERROR(SEARCH("Gest",E77)))</formula>
    </cfRule>
  </conditionalFormatting>
  <conditionalFormatting sqref="F79:F83">
    <cfRule type="containsText" dxfId="565" priority="917" operator="containsText" text="Vernal">
      <formula>NOT(ISERROR(SEARCH("Vernal",F79)))</formula>
    </cfRule>
    <cfRule type="containsText" dxfId="564" priority="918" operator="containsText" text="Gest">
      <formula>NOT(ISERROR(SEARCH("Gest",F79)))</formula>
    </cfRule>
  </conditionalFormatting>
  <conditionalFormatting sqref="F79:F81">
    <cfRule type="containsText" dxfId="563" priority="921" operator="containsText" text="Vernal">
      <formula>NOT(ISERROR(SEARCH("Vernal",F79)))</formula>
    </cfRule>
    <cfRule type="containsText" dxfId="562" priority="922" operator="containsText" text="Gest">
      <formula>NOT(ISERROR(SEARCH("Gest",F79)))</formula>
    </cfRule>
  </conditionalFormatting>
  <conditionalFormatting sqref="E82:E83">
    <cfRule type="containsText" dxfId="561" priority="919" operator="containsText" text="Vernal">
      <formula>NOT(ISERROR(SEARCH("Vernal",E82)))</formula>
    </cfRule>
    <cfRule type="containsText" dxfId="560" priority="920" operator="containsText" text="Gest">
      <formula>NOT(ISERROR(SEARCH("Gest",E82)))</formula>
    </cfRule>
  </conditionalFormatting>
  <conditionalFormatting sqref="E103:F103">
    <cfRule type="containsText" dxfId="559" priority="913" operator="containsText" text="Vernal">
      <formula>NOT(ISERROR(SEARCH("Vernal",E103)))</formula>
    </cfRule>
    <cfRule type="containsText" dxfId="558" priority="914" operator="containsText" text="Gest">
      <formula>NOT(ISERROR(SEARCH("Gest",E103)))</formula>
    </cfRule>
  </conditionalFormatting>
  <conditionalFormatting sqref="E88:F88">
    <cfRule type="containsText" dxfId="557" priority="911" operator="containsText" text="Vernal">
      <formula>NOT(ISERROR(SEARCH("Vernal",E88)))</formula>
    </cfRule>
    <cfRule type="containsText" dxfId="556" priority="912" operator="containsText" text="Gest">
      <formula>NOT(ISERROR(SEARCH("Gest",E88)))</formula>
    </cfRule>
  </conditionalFormatting>
  <conditionalFormatting sqref="E93:F93">
    <cfRule type="containsText" dxfId="555" priority="909" operator="containsText" text="Vernal">
      <formula>NOT(ISERROR(SEARCH("Vernal",E93)))</formula>
    </cfRule>
    <cfRule type="containsText" dxfId="554" priority="910" operator="containsText" text="Gest">
      <formula>NOT(ISERROR(SEARCH("Gest",E93)))</formula>
    </cfRule>
  </conditionalFormatting>
  <conditionalFormatting sqref="E98">
    <cfRule type="containsText" dxfId="553" priority="895" operator="containsText" text="Vernal">
      <formula>NOT(ISERROR(SEARCH("Vernal",E98)))</formula>
    </cfRule>
    <cfRule type="containsText" dxfId="552" priority="896" operator="containsText" text="Gest">
      <formula>NOT(ISERROR(SEARCH("Gest",E98)))</formula>
    </cfRule>
  </conditionalFormatting>
  <conditionalFormatting sqref="F98">
    <cfRule type="containsText" dxfId="551" priority="893" operator="containsText" text="Vernal">
      <formula>NOT(ISERROR(SEARCH("Vernal",F98)))</formula>
    </cfRule>
    <cfRule type="containsText" dxfId="550" priority="894" operator="containsText" text="Gest">
      <formula>NOT(ISERROR(SEARCH("Gest",F98)))</formula>
    </cfRule>
  </conditionalFormatting>
  <conditionalFormatting sqref="E118:F118 E123:F123">
    <cfRule type="containsText" dxfId="549" priority="891" operator="containsText" text="Vernal">
      <formula>NOT(ISERROR(SEARCH("Vernal",E118)))</formula>
    </cfRule>
    <cfRule type="containsText" dxfId="548" priority="892" operator="containsText" text="Gest">
      <formula>NOT(ISERROR(SEARCH("Gest",E118)))</formula>
    </cfRule>
  </conditionalFormatting>
  <conditionalFormatting sqref="E108:F108">
    <cfRule type="containsText" dxfId="547" priority="889" operator="containsText" text="Vernal">
      <formula>NOT(ISERROR(SEARCH("Vernal",E108)))</formula>
    </cfRule>
    <cfRule type="containsText" dxfId="546" priority="890" operator="containsText" text="Gest">
      <formula>NOT(ISERROR(SEARCH("Gest",E108)))</formula>
    </cfRule>
  </conditionalFormatting>
  <conditionalFormatting sqref="E113:F113">
    <cfRule type="containsText" dxfId="545" priority="887" operator="containsText" text="Vernal">
      <formula>NOT(ISERROR(SEARCH("Vernal",E113)))</formula>
    </cfRule>
    <cfRule type="containsText" dxfId="544" priority="888" operator="containsText" text="Gest">
      <formula>NOT(ISERROR(SEARCH("Gest",E113)))</formula>
    </cfRule>
  </conditionalFormatting>
  <conditionalFormatting sqref="E138:F138 E143:F143">
    <cfRule type="containsText" dxfId="543" priority="877" operator="containsText" text="Vernal">
      <formula>NOT(ISERROR(SEARCH("Vernal",E138)))</formula>
    </cfRule>
    <cfRule type="containsText" dxfId="542" priority="878" operator="containsText" text="Gest">
      <formula>NOT(ISERROR(SEARCH("Gest",E138)))</formula>
    </cfRule>
  </conditionalFormatting>
  <conditionalFormatting sqref="E128:F128">
    <cfRule type="containsText" dxfId="541" priority="875" operator="containsText" text="Vernal">
      <formula>NOT(ISERROR(SEARCH("Vernal",E128)))</formula>
    </cfRule>
    <cfRule type="containsText" dxfId="540" priority="876" operator="containsText" text="Gest">
      <formula>NOT(ISERROR(SEARCH("Gest",E128)))</formula>
    </cfRule>
  </conditionalFormatting>
  <conditionalFormatting sqref="E133:F133">
    <cfRule type="containsText" dxfId="539" priority="873" operator="containsText" text="Vernal">
      <formula>NOT(ISERROR(SEARCH("Vernal",E133)))</formula>
    </cfRule>
    <cfRule type="containsText" dxfId="538" priority="874" operator="containsText" text="Gest">
      <formula>NOT(ISERROR(SEARCH("Gest",E133)))</formula>
    </cfRule>
  </conditionalFormatting>
  <conditionalFormatting sqref="F144:F148">
    <cfRule type="containsText" dxfId="537" priority="865" operator="containsText" text="Vernal">
      <formula>NOT(ISERROR(SEARCH("Vernal",F144)))</formula>
    </cfRule>
    <cfRule type="containsText" dxfId="536" priority="866" operator="containsText" text="Gest">
      <formula>NOT(ISERROR(SEARCH("Gest",F144)))</formula>
    </cfRule>
  </conditionalFormatting>
  <conditionalFormatting sqref="E144:F146">
    <cfRule type="containsText" dxfId="535" priority="869" operator="containsText" text="Vernal">
      <formula>NOT(ISERROR(SEARCH("Vernal",E144)))</formula>
    </cfRule>
    <cfRule type="containsText" dxfId="534" priority="870" operator="containsText" text="Gest">
      <formula>NOT(ISERROR(SEARCH("Gest",E144)))</formula>
    </cfRule>
  </conditionalFormatting>
  <conditionalFormatting sqref="E147:E148">
    <cfRule type="containsText" dxfId="533" priority="867" operator="containsText" text="Vernal">
      <formula>NOT(ISERROR(SEARCH("Vernal",E147)))</formula>
    </cfRule>
    <cfRule type="containsText" dxfId="532" priority="868" operator="containsText" text="Gest">
      <formula>NOT(ISERROR(SEARCH("Gest",E147)))</formula>
    </cfRule>
  </conditionalFormatting>
  <conditionalFormatting sqref="F149:F153">
    <cfRule type="containsText" dxfId="531" priority="859" operator="containsText" text="Vernal">
      <formula>NOT(ISERROR(SEARCH("Vernal",F149)))</formula>
    </cfRule>
    <cfRule type="containsText" dxfId="530" priority="860" operator="containsText" text="Gest">
      <formula>NOT(ISERROR(SEARCH("Gest",F149)))</formula>
    </cfRule>
  </conditionalFormatting>
  <conditionalFormatting sqref="F149:F151">
    <cfRule type="containsText" dxfId="529" priority="863" operator="containsText" text="Vernal">
      <formula>NOT(ISERROR(SEARCH("Vernal",F149)))</formula>
    </cfRule>
    <cfRule type="containsText" dxfId="528" priority="864" operator="containsText" text="Gest">
      <formula>NOT(ISERROR(SEARCH("Gest",F149)))</formula>
    </cfRule>
  </conditionalFormatting>
  <conditionalFormatting sqref="E152:E153">
    <cfRule type="containsText" dxfId="527" priority="861" operator="containsText" text="Vernal">
      <formula>NOT(ISERROR(SEARCH("Vernal",E152)))</formula>
    </cfRule>
    <cfRule type="containsText" dxfId="526" priority="862" operator="containsText" text="Gest">
      <formula>NOT(ISERROR(SEARCH("Gest",E152)))</formula>
    </cfRule>
  </conditionalFormatting>
  <conditionalFormatting sqref="F154:F158">
    <cfRule type="containsText" dxfId="525" priority="851" operator="containsText" text="Vernal">
      <formula>NOT(ISERROR(SEARCH("Vernal",F154)))</formula>
    </cfRule>
    <cfRule type="containsText" dxfId="524" priority="852" operator="containsText" text="Gest">
      <formula>NOT(ISERROR(SEARCH("Gest",F154)))</formula>
    </cfRule>
  </conditionalFormatting>
  <conditionalFormatting sqref="F154:F156">
    <cfRule type="containsText" dxfId="523" priority="855" operator="containsText" text="Vernal">
      <formula>NOT(ISERROR(SEARCH("Vernal",F154)))</formula>
    </cfRule>
    <cfRule type="containsText" dxfId="522" priority="856" operator="containsText" text="Gest">
      <formula>NOT(ISERROR(SEARCH("Gest",F154)))</formula>
    </cfRule>
  </conditionalFormatting>
  <conditionalFormatting sqref="E157:E158">
    <cfRule type="containsText" dxfId="521" priority="853" operator="containsText" text="Vernal">
      <formula>NOT(ISERROR(SEARCH("Vernal",E157)))</formula>
    </cfRule>
    <cfRule type="containsText" dxfId="520" priority="854" operator="containsText" text="Gest">
      <formula>NOT(ISERROR(SEARCH("Gest",E157)))</formula>
    </cfRule>
  </conditionalFormatting>
  <conditionalFormatting sqref="F159:F163">
    <cfRule type="containsText" dxfId="519" priority="843" operator="containsText" text="Vernal">
      <formula>NOT(ISERROR(SEARCH("Vernal",F159)))</formula>
    </cfRule>
    <cfRule type="containsText" dxfId="518" priority="844" operator="containsText" text="Gest">
      <formula>NOT(ISERROR(SEARCH("Gest",F159)))</formula>
    </cfRule>
  </conditionalFormatting>
  <conditionalFormatting sqref="F159:F161">
    <cfRule type="containsText" dxfId="517" priority="847" operator="containsText" text="Vernal">
      <formula>NOT(ISERROR(SEARCH("Vernal",F159)))</formula>
    </cfRule>
    <cfRule type="containsText" dxfId="516" priority="848" operator="containsText" text="Gest">
      <formula>NOT(ISERROR(SEARCH("Gest",F159)))</formula>
    </cfRule>
  </conditionalFormatting>
  <conditionalFormatting sqref="E162:E163">
    <cfRule type="containsText" dxfId="515" priority="845" operator="containsText" text="Vernal">
      <formula>NOT(ISERROR(SEARCH("Vernal",E162)))</formula>
    </cfRule>
    <cfRule type="containsText" dxfId="514" priority="846" operator="containsText" text="Gest">
      <formula>NOT(ISERROR(SEARCH("Gest",E162)))</formula>
    </cfRule>
  </conditionalFormatting>
  <conditionalFormatting sqref="E173:F173">
    <cfRule type="containsText" dxfId="513" priority="839" operator="containsText" text="Vernal">
      <formula>NOT(ISERROR(SEARCH("Vernal",E173)))</formula>
    </cfRule>
    <cfRule type="containsText" dxfId="512" priority="840" operator="containsText" text="Gest">
      <formula>NOT(ISERROR(SEARCH("Gest",E173)))</formula>
    </cfRule>
  </conditionalFormatting>
  <conditionalFormatting sqref="E178:F178">
    <cfRule type="containsText" dxfId="511" priority="835" operator="containsText" text="Vernal">
      <formula>NOT(ISERROR(SEARCH("Vernal",E178)))</formula>
    </cfRule>
    <cfRule type="containsText" dxfId="510" priority="836" operator="containsText" text="Gest">
      <formula>NOT(ISERROR(SEARCH("Gest",E178)))</formula>
    </cfRule>
  </conditionalFormatting>
  <conditionalFormatting sqref="E168:F168">
    <cfRule type="containsText" dxfId="509" priority="831" operator="containsText" text="Vernal">
      <formula>NOT(ISERROR(SEARCH("Vernal",E168)))</formula>
    </cfRule>
    <cfRule type="containsText" dxfId="508" priority="832" operator="containsText" text="Gest">
      <formula>NOT(ISERROR(SEARCH("Gest",E168)))</formula>
    </cfRule>
  </conditionalFormatting>
  <conditionalFormatting sqref="E173:F173">
    <cfRule type="containsText" dxfId="507" priority="829" operator="containsText" text="Vernal">
      <formula>NOT(ISERROR(SEARCH("Vernal",E173)))</formula>
    </cfRule>
    <cfRule type="containsText" dxfId="506" priority="830" operator="containsText" text="Gest">
      <formula>NOT(ISERROR(SEARCH("Gest",E173)))</formula>
    </cfRule>
  </conditionalFormatting>
  <conditionalFormatting sqref="E178:F178">
    <cfRule type="containsText" dxfId="505" priority="823" operator="containsText" text="Vernal">
      <formula>NOT(ISERROR(SEARCH("Vernal",E178)))</formula>
    </cfRule>
    <cfRule type="containsText" dxfId="504" priority="824" operator="containsText" text="Gest">
      <formula>NOT(ISERROR(SEARCH("Gest",E178)))</formula>
    </cfRule>
  </conditionalFormatting>
  <conditionalFormatting sqref="E188:F188">
    <cfRule type="containsText" dxfId="503" priority="817" operator="containsText" text="Vernal">
      <formula>NOT(ISERROR(SEARCH("Vernal",E188)))</formula>
    </cfRule>
    <cfRule type="containsText" dxfId="502" priority="818" operator="containsText" text="Gest">
      <formula>NOT(ISERROR(SEARCH("Gest",E188)))</formula>
    </cfRule>
  </conditionalFormatting>
  <conditionalFormatting sqref="E193:F193">
    <cfRule type="containsText" dxfId="501" priority="815" operator="containsText" text="Vernal">
      <formula>NOT(ISERROR(SEARCH("Vernal",E193)))</formula>
    </cfRule>
    <cfRule type="containsText" dxfId="500" priority="816" operator="containsText" text="Gest">
      <formula>NOT(ISERROR(SEARCH("Gest",E193)))</formula>
    </cfRule>
  </conditionalFormatting>
  <conditionalFormatting sqref="E183:F183">
    <cfRule type="containsText" dxfId="499" priority="813" operator="containsText" text="Vernal">
      <formula>NOT(ISERROR(SEARCH("Vernal",E183)))</formula>
    </cfRule>
    <cfRule type="containsText" dxfId="498" priority="814" operator="containsText" text="Gest">
      <formula>NOT(ISERROR(SEARCH("Gest",E183)))</formula>
    </cfRule>
  </conditionalFormatting>
  <conditionalFormatting sqref="E188:F188">
    <cfRule type="containsText" dxfId="497" priority="811" operator="containsText" text="Vernal">
      <formula>NOT(ISERROR(SEARCH("Vernal",E188)))</formula>
    </cfRule>
    <cfRule type="containsText" dxfId="496" priority="812" operator="containsText" text="Gest">
      <formula>NOT(ISERROR(SEARCH("Gest",E188)))</formula>
    </cfRule>
  </conditionalFormatting>
  <conditionalFormatting sqref="E193:F193">
    <cfRule type="containsText" dxfId="495" priority="807" operator="containsText" text="Vernal">
      <formula>NOT(ISERROR(SEARCH("Vernal",E193)))</formula>
    </cfRule>
    <cfRule type="containsText" dxfId="494" priority="808" operator="containsText" text="Gest">
      <formula>NOT(ISERROR(SEARCH("Gest",E193)))</formula>
    </cfRule>
  </conditionalFormatting>
  <conditionalFormatting sqref="E194:F196">
    <cfRule type="containsText" dxfId="493" priority="803" operator="containsText" text="Vernal">
      <formula>NOT(ISERROR(SEARCH("Vernal",E194)))</formula>
    </cfRule>
    <cfRule type="containsText" dxfId="492" priority="804" operator="containsText" text="Gest">
      <formula>NOT(ISERROR(SEARCH("Gest",E194)))</formula>
    </cfRule>
  </conditionalFormatting>
  <conditionalFormatting sqref="E197:E198">
    <cfRule type="containsText" dxfId="491" priority="801" operator="containsText" text="Vernal">
      <formula>NOT(ISERROR(SEARCH("Vernal",E197)))</formula>
    </cfRule>
    <cfRule type="containsText" dxfId="490" priority="802" operator="containsText" text="Gest">
      <formula>NOT(ISERROR(SEARCH("Gest",E197)))</formula>
    </cfRule>
  </conditionalFormatting>
  <conditionalFormatting sqref="F199:F203">
    <cfRule type="containsText" dxfId="489" priority="795" operator="containsText" text="Vernal">
      <formula>NOT(ISERROR(SEARCH("Vernal",F199)))</formula>
    </cfRule>
    <cfRule type="containsText" dxfId="488" priority="796" operator="containsText" text="Gest">
      <formula>NOT(ISERROR(SEARCH("Gest",F199)))</formula>
    </cfRule>
  </conditionalFormatting>
  <conditionalFormatting sqref="F199:F201">
    <cfRule type="containsText" dxfId="487" priority="799" operator="containsText" text="Vernal">
      <formula>NOT(ISERROR(SEARCH("Vernal",F199)))</formula>
    </cfRule>
    <cfRule type="containsText" dxfId="486" priority="800" operator="containsText" text="Gest">
      <formula>NOT(ISERROR(SEARCH("Gest",F199)))</formula>
    </cfRule>
  </conditionalFormatting>
  <conditionalFormatting sqref="E202:E203">
    <cfRule type="containsText" dxfId="485" priority="797" operator="containsText" text="Vernal">
      <formula>NOT(ISERROR(SEARCH("Vernal",E202)))</formula>
    </cfRule>
    <cfRule type="containsText" dxfId="484" priority="798" operator="containsText" text="Gest">
      <formula>NOT(ISERROR(SEARCH("Gest",E202)))</formula>
    </cfRule>
  </conditionalFormatting>
  <conditionalFormatting sqref="F204:F208">
    <cfRule type="containsText" dxfId="483" priority="787" operator="containsText" text="Vernal">
      <formula>NOT(ISERROR(SEARCH("Vernal",F204)))</formula>
    </cfRule>
    <cfRule type="containsText" dxfId="482" priority="788" operator="containsText" text="Gest">
      <formula>NOT(ISERROR(SEARCH("Gest",F204)))</formula>
    </cfRule>
  </conditionalFormatting>
  <conditionalFormatting sqref="F204:F206">
    <cfRule type="containsText" dxfId="481" priority="791" operator="containsText" text="Vernal">
      <formula>NOT(ISERROR(SEARCH("Vernal",F204)))</formula>
    </cfRule>
    <cfRule type="containsText" dxfId="480" priority="792" operator="containsText" text="Gest">
      <formula>NOT(ISERROR(SEARCH("Gest",F204)))</formula>
    </cfRule>
  </conditionalFormatting>
  <conditionalFormatting sqref="E207:E208">
    <cfRule type="containsText" dxfId="479" priority="789" operator="containsText" text="Vernal">
      <formula>NOT(ISERROR(SEARCH("Vernal",E207)))</formula>
    </cfRule>
    <cfRule type="containsText" dxfId="478" priority="790" operator="containsText" text="Gest">
      <formula>NOT(ISERROR(SEARCH("Gest",E207)))</formula>
    </cfRule>
  </conditionalFormatting>
  <conditionalFormatting sqref="E198:F198">
    <cfRule type="containsText" dxfId="477" priority="783" operator="containsText" text="Vernal">
      <formula>NOT(ISERROR(SEARCH("Vernal",E198)))</formula>
    </cfRule>
    <cfRule type="containsText" dxfId="476" priority="784" operator="containsText" text="Gest">
      <formula>NOT(ISERROR(SEARCH("Gest",E198)))</formula>
    </cfRule>
  </conditionalFormatting>
  <conditionalFormatting sqref="E203:F203">
    <cfRule type="containsText" dxfId="475" priority="781" operator="containsText" text="Vernal">
      <formula>NOT(ISERROR(SEARCH("Vernal",E203)))</formula>
    </cfRule>
    <cfRule type="containsText" dxfId="474" priority="782" operator="containsText" text="Gest">
      <formula>NOT(ISERROR(SEARCH("Gest",E203)))</formula>
    </cfRule>
  </conditionalFormatting>
  <conditionalFormatting sqref="E208:F208">
    <cfRule type="containsText" dxfId="473" priority="779" operator="containsText" text="Vernal">
      <formula>NOT(ISERROR(SEARCH("Vernal",E208)))</formula>
    </cfRule>
    <cfRule type="containsText" dxfId="472" priority="780" operator="containsText" text="Gest">
      <formula>NOT(ISERROR(SEARCH("Gest",E208)))</formula>
    </cfRule>
  </conditionalFormatting>
  <conditionalFormatting sqref="F209:F213">
    <cfRule type="containsText" dxfId="471" priority="773" operator="containsText" text="Vernal">
      <formula>NOT(ISERROR(SEARCH("Vernal",F209)))</formula>
    </cfRule>
    <cfRule type="containsText" dxfId="470" priority="774" operator="containsText" text="Gest">
      <formula>NOT(ISERROR(SEARCH("Gest",F209)))</formula>
    </cfRule>
  </conditionalFormatting>
  <conditionalFormatting sqref="E212:E213">
    <cfRule type="containsText" dxfId="469" priority="775" operator="containsText" text="Vernal">
      <formula>NOT(ISERROR(SEARCH("Vernal",E212)))</formula>
    </cfRule>
    <cfRule type="containsText" dxfId="468" priority="776" operator="containsText" text="Gest">
      <formula>NOT(ISERROR(SEARCH("Gest",E212)))</formula>
    </cfRule>
  </conditionalFormatting>
  <conditionalFormatting sqref="F214:F218">
    <cfRule type="containsText" dxfId="467" priority="767" operator="containsText" text="Vernal">
      <formula>NOT(ISERROR(SEARCH("Vernal",F214)))</formula>
    </cfRule>
    <cfRule type="containsText" dxfId="466" priority="768" operator="containsText" text="Gest">
      <formula>NOT(ISERROR(SEARCH("Gest",F214)))</formula>
    </cfRule>
  </conditionalFormatting>
  <conditionalFormatting sqref="F214:F216">
    <cfRule type="containsText" dxfId="465" priority="771" operator="containsText" text="Vernal">
      <formula>NOT(ISERROR(SEARCH("Vernal",F214)))</formula>
    </cfRule>
    <cfRule type="containsText" dxfId="464" priority="772" operator="containsText" text="Gest">
      <formula>NOT(ISERROR(SEARCH("Gest",F214)))</formula>
    </cfRule>
  </conditionalFormatting>
  <conditionalFormatting sqref="E217:E218">
    <cfRule type="containsText" dxfId="463" priority="769" operator="containsText" text="Vernal">
      <formula>NOT(ISERROR(SEARCH("Vernal",E217)))</formula>
    </cfRule>
    <cfRule type="containsText" dxfId="462" priority="770" operator="containsText" text="Gest">
      <formula>NOT(ISERROR(SEARCH("Gest",E217)))</formula>
    </cfRule>
  </conditionalFormatting>
  <conditionalFormatting sqref="F219:F223">
    <cfRule type="containsText" dxfId="461" priority="759" operator="containsText" text="Vernal">
      <formula>NOT(ISERROR(SEARCH("Vernal",F219)))</formula>
    </cfRule>
    <cfRule type="containsText" dxfId="460" priority="760" operator="containsText" text="Gest">
      <formula>NOT(ISERROR(SEARCH("Gest",F219)))</formula>
    </cfRule>
  </conditionalFormatting>
  <conditionalFormatting sqref="F219:F221">
    <cfRule type="containsText" dxfId="459" priority="763" operator="containsText" text="Vernal">
      <formula>NOT(ISERROR(SEARCH("Vernal",F219)))</formula>
    </cfRule>
    <cfRule type="containsText" dxfId="458" priority="764" operator="containsText" text="Gest">
      <formula>NOT(ISERROR(SEARCH("Gest",F219)))</formula>
    </cfRule>
  </conditionalFormatting>
  <conditionalFormatting sqref="E222:E223">
    <cfRule type="containsText" dxfId="457" priority="761" operator="containsText" text="Vernal">
      <formula>NOT(ISERROR(SEARCH("Vernal",E222)))</formula>
    </cfRule>
    <cfRule type="containsText" dxfId="456" priority="762" operator="containsText" text="Gest">
      <formula>NOT(ISERROR(SEARCH("Gest",E222)))</formula>
    </cfRule>
  </conditionalFormatting>
  <conditionalFormatting sqref="H8:I8">
    <cfRule type="containsText" dxfId="455" priority="755" operator="containsText" text="Vernal">
      <formula>NOT(ISERROR(SEARCH("Vernal",H8)))</formula>
    </cfRule>
    <cfRule type="containsText" dxfId="454" priority="756" operator="containsText" text="Gest">
      <formula>NOT(ISERROR(SEARCH("Gest",H8)))</formula>
    </cfRule>
  </conditionalFormatting>
  <conditionalFormatting sqref="H13:I13">
    <cfRule type="containsText" dxfId="453" priority="753" operator="containsText" text="Vernal">
      <formula>NOT(ISERROR(SEARCH("Vernal",H13)))</formula>
    </cfRule>
    <cfRule type="containsText" dxfId="452" priority="754" operator="containsText" text="Gest">
      <formula>NOT(ISERROR(SEARCH("Gest",H13)))</formula>
    </cfRule>
  </conditionalFormatting>
  <conditionalFormatting sqref="H18:I18">
    <cfRule type="containsText" dxfId="451" priority="747" operator="containsText" text="Vernal">
      <formula>NOT(ISERROR(SEARCH("Vernal",H18)))</formula>
    </cfRule>
    <cfRule type="containsText" dxfId="450" priority="748" operator="containsText" text="Gest">
      <formula>NOT(ISERROR(SEARCH("Gest",H18)))</formula>
    </cfRule>
  </conditionalFormatting>
  <conditionalFormatting sqref="H23:I23">
    <cfRule type="containsText" dxfId="449" priority="741" operator="containsText" text="Vernal">
      <formula>NOT(ISERROR(SEARCH("Vernal",H23)))</formula>
    </cfRule>
    <cfRule type="containsText" dxfId="448" priority="742" operator="containsText" text="Gest">
      <formula>NOT(ISERROR(SEARCH("Gest",H23)))</formula>
    </cfRule>
  </conditionalFormatting>
  <conditionalFormatting sqref="H28:I28">
    <cfRule type="containsText" dxfId="447" priority="735" operator="containsText" text="Vernal">
      <formula>NOT(ISERROR(SEARCH("Vernal",H28)))</formula>
    </cfRule>
    <cfRule type="containsText" dxfId="446" priority="736" operator="containsText" text="Gest">
      <formula>NOT(ISERROR(SEARCH("Gest",H28)))</formula>
    </cfRule>
  </conditionalFormatting>
  <conditionalFormatting sqref="H33:I33">
    <cfRule type="containsText" dxfId="445" priority="733" operator="containsText" text="Vernal">
      <formula>NOT(ISERROR(SEARCH("Vernal",H33)))</formula>
    </cfRule>
    <cfRule type="containsText" dxfId="444" priority="734" operator="containsText" text="Gest">
      <formula>NOT(ISERROR(SEARCH("Gest",H33)))</formula>
    </cfRule>
  </conditionalFormatting>
  <conditionalFormatting sqref="H38:I38">
    <cfRule type="containsText" dxfId="443" priority="729" operator="containsText" text="Vernal">
      <formula>NOT(ISERROR(SEARCH("Vernal",H38)))</formula>
    </cfRule>
    <cfRule type="containsText" dxfId="442" priority="730" operator="containsText" text="Gest">
      <formula>NOT(ISERROR(SEARCH("Gest",H38)))</formula>
    </cfRule>
  </conditionalFormatting>
  <conditionalFormatting sqref="H43:I43">
    <cfRule type="containsText" dxfId="441" priority="725" operator="containsText" text="Vernal">
      <formula>NOT(ISERROR(SEARCH("Vernal",H43)))</formula>
    </cfRule>
    <cfRule type="containsText" dxfId="440" priority="726" operator="containsText" text="Gest">
      <formula>NOT(ISERROR(SEARCH("Gest",H43)))</formula>
    </cfRule>
  </conditionalFormatting>
  <conditionalFormatting sqref="H48:I48">
    <cfRule type="containsText" dxfId="439" priority="721" operator="containsText" text="Vernal">
      <formula>NOT(ISERROR(SEARCH("Vernal",H48)))</formula>
    </cfRule>
    <cfRule type="containsText" dxfId="438" priority="722" operator="containsText" text="Gest">
      <formula>NOT(ISERROR(SEARCH("Gest",H48)))</formula>
    </cfRule>
  </conditionalFormatting>
  <conditionalFormatting sqref="H53:I53">
    <cfRule type="containsText" dxfId="437" priority="719" operator="containsText" text="Vernal">
      <formula>NOT(ISERROR(SEARCH("Vernal",H53)))</formula>
    </cfRule>
    <cfRule type="containsText" dxfId="436" priority="720" operator="containsText" text="Gest">
      <formula>NOT(ISERROR(SEARCH("Gest",H53)))</formula>
    </cfRule>
  </conditionalFormatting>
  <conditionalFormatting sqref="H58:I58">
    <cfRule type="containsText" dxfId="435" priority="717" operator="containsText" text="Vernal">
      <formula>NOT(ISERROR(SEARCH("Vernal",H58)))</formula>
    </cfRule>
    <cfRule type="containsText" dxfId="434" priority="718" operator="containsText" text="Gest">
      <formula>NOT(ISERROR(SEARCH("Gest",H58)))</formula>
    </cfRule>
  </conditionalFormatting>
  <conditionalFormatting sqref="H63:I63">
    <cfRule type="containsText" dxfId="433" priority="715" operator="containsText" text="Vernal">
      <formula>NOT(ISERROR(SEARCH("Vernal",H63)))</formula>
    </cfRule>
    <cfRule type="containsText" dxfId="432" priority="716" operator="containsText" text="Gest">
      <formula>NOT(ISERROR(SEARCH("Gest",H63)))</formula>
    </cfRule>
  </conditionalFormatting>
  <conditionalFormatting sqref="I64:I68">
    <cfRule type="containsText" dxfId="431" priority="709" operator="containsText" text="Vernal">
      <formula>NOT(ISERROR(SEARCH("Vernal",I64)))</formula>
    </cfRule>
    <cfRule type="containsText" dxfId="430" priority="710" operator="containsText" text="Gest">
      <formula>NOT(ISERROR(SEARCH("Gest",I64)))</formula>
    </cfRule>
  </conditionalFormatting>
  <conditionalFormatting sqref="H64:I66">
    <cfRule type="containsText" dxfId="429" priority="713" operator="containsText" text="Vernal">
      <formula>NOT(ISERROR(SEARCH("Vernal",H64)))</formula>
    </cfRule>
    <cfRule type="containsText" dxfId="428" priority="714" operator="containsText" text="Gest">
      <formula>NOT(ISERROR(SEARCH("Gest",H64)))</formula>
    </cfRule>
  </conditionalFormatting>
  <conditionalFormatting sqref="H67:H68">
    <cfRule type="containsText" dxfId="427" priority="711" operator="containsText" text="Vernal">
      <formula>NOT(ISERROR(SEARCH("Vernal",H67)))</formula>
    </cfRule>
    <cfRule type="containsText" dxfId="426" priority="712" operator="containsText" text="Gest">
      <formula>NOT(ISERROR(SEARCH("Gest",H67)))</formula>
    </cfRule>
  </conditionalFormatting>
  <conditionalFormatting sqref="I69:I73">
    <cfRule type="containsText" dxfId="425" priority="703" operator="containsText" text="Vernal">
      <formula>NOT(ISERROR(SEARCH("Vernal",I69)))</formula>
    </cfRule>
    <cfRule type="containsText" dxfId="424" priority="704" operator="containsText" text="Gest">
      <formula>NOT(ISERROR(SEARCH("Gest",I69)))</formula>
    </cfRule>
  </conditionalFormatting>
  <conditionalFormatting sqref="I69:I71">
    <cfRule type="containsText" dxfId="423" priority="707" operator="containsText" text="Vernal">
      <formula>NOT(ISERROR(SEARCH("Vernal",I69)))</formula>
    </cfRule>
    <cfRule type="containsText" dxfId="422" priority="708" operator="containsText" text="Gest">
      <formula>NOT(ISERROR(SEARCH("Gest",I69)))</formula>
    </cfRule>
  </conditionalFormatting>
  <conditionalFormatting sqref="H72:H73">
    <cfRule type="containsText" dxfId="421" priority="705" operator="containsText" text="Vernal">
      <formula>NOT(ISERROR(SEARCH("Vernal",H72)))</formula>
    </cfRule>
    <cfRule type="containsText" dxfId="420" priority="706" operator="containsText" text="Gest">
      <formula>NOT(ISERROR(SEARCH("Gest",H72)))</formula>
    </cfRule>
  </conditionalFormatting>
  <conditionalFormatting sqref="I74:I78">
    <cfRule type="containsText" dxfId="419" priority="695" operator="containsText" text="Vernal">
      <formula>NOT(ISERROR(SEARCH("Vernal",I74)))</formula>
    </cfRule>
    <cfRule type="containsText" dxfId="418" priority="696" operator="containsText" text="Gest">
      <formula>NOT(ISERROR(SEARCH("Gest",I74)))</formula>
    </cfRule>
  </conditionalFormatting>
  <conditionalFormatting sqref="I74:I76">
    <cfRule type="containsText" dxfId="417" priority="699" operator="containsText" text="Vernal">
      <formula>NOT(ISERROR(SEARCH("Vernal",I74)))</formula>
    </cfRule>
    <cfRule type="containsText" dxfId="416" priority="700" operator="containsText" text="Gest">
      <formula>NOT(ISERROR(SEARCH("Gest",I74)))</formula>
    </cfRule>
  </conditionalFormatting>
  <conditionalFormatting sqref="H77:H78">
    <cfRule type="containsText" dxfId="415" priority="697" operator="containsText" text="Vernal">
      <formula>NOT(ISERROR(SEARCH("Vernal",H77)))</formula>
    </cfRule>
    <cfRule type="containsText" dxfId="414" priority="698" operator="containsText" text="Gest">
      <formula>NOT(ISERROR(SEARCH("Gest",H77)))</formula>
    </cfRule>
  </conditionalFormatting>
  <conditionalFormatting sqref="I79:I83">
    <cfRule type="containsText" dxfId="413" priority="687" operator="containsText" text="Vernal">
      <formula>NOT(ISERROR(SEARCH("Vernal",I79)))</formula>
    </cfRule>
    <cfRule type="containsText" dxfId="412" priority="688" operator="containsText" text="Gest">
      <formula>NOT(ISERROR(SEARCH("Gest",I79)))</formula>
    </cfRule>
  </conditionalFormatting>
  <conditionalFormatting sqref="I79:I81">
    <cfRule type="containsText" dxfId="411" priority="691" operator="containsText" text="Vernal">
      <formula>NOT(ISERROR(SEARCH("Vernal",I79)))</formula>
    </cfRule>
    <cfRule type="containsText" dxfId="410" priority="692" operator="containsText" text="Gest">
      <formula>NOT(ISERROR(SEARCH("Gest",I79)))</formula>
    </cfRule>
  </conditionalFormatting>
  <conditionalFormatting sqref="H82:H83">
    <cfRule type="containsText" dxfId="409" priority="689" operator="containsText" text="Vernal">
      <formula>NOT(ISERROR(SEARCH("Vernal",H82)))</formula>
    </cfRule>
    <cfRule type="containsText" dxfId="408" priority="690" operator="containsText" text="Gest">
      <formula>NOT(ISERROR(SEARCH("Gest",H82)))</formula>
    </cfRule>
  </conditionalFormatting>
  <conditionalFormatting sqref="H103:I103">
    <cfRule type="containsText" dxfId="407" priority="683" operator="containsText" text="Vernal">
      <formula>NOT(ISERROR(SEARCH("Vernal",H103)))</formula>
    </cfRule>
    <cfRule type="containsText" dxfId="406" priority="684" operator="containsText" text="Gest">
      <formula>NOT(ISERROR(SEARCH("Gest",H103)))</formula>
    </cfRule>
  </conditionalFormatting>
  <conditionalFormatting sqref="H88:I88">
    <cfRule type="containsText" dxfId="405" priority="681" operator="containsText" text="Vernal">
      <formula>NOT(ISERROR(SEARCH("Vernal",H88)))</formula>
    </cfRule>
    <cfRule type="containsText" dxfId="404" priority="682" operator="containsText" text="Gest">
      <formula>NOT(ISERROR(SEARCH("Gest",H88)))</formula>
    </cfRule>
  </conditionalFormatting>
  <conditionalFormatting sqref="H93:I93">
    <cfRule type="containsText" dxfId="403" priority="679" operator="containsText" text="Vernal">
      <formula>NOT(ISERROR(SEARCH("Vernal",H93)))</formula>
    </cfRule>
    <cfRule type="containsText" dxfId="402" priority="680" operator="containsText" text="Gest">
      <formula>NOT(ISERROR(SEARCH("Gest",H93)))</formula>
    </cfRule>
  </conditionalFormatting>
  <conditionalFormatting sqref="H98">
    <cfRule type="containsText" dxfId="401" priority="665" operator="containsText" text="Vernal">
      <formula>NOT(ISERROR(SEARCH("Vernal",H98)))</formula>
    </cfRule>
    <cfRule type="containsText" dxfId="400" priority="666" operator="containsText" text="Gest">
      <formula>NOT(ISERROR(SEARCH("Gest",H98)))</formula>
    </cfRule>
  </conditionalFormatting>
  <conditionalFormatting sqref="I98">
    <cfRule type="containsText" dxfId="399" priority="663" operator="containsText" text="Vernal">
      <formula>NOT(ISERROR(SEARCH("Vernal",I98)))</formula>
    </cfRule>
    <cfRule type="containsText" dxfId="398" priority="664" operator="containsText" text="Gest">
      <formula>NOT(ISERROR(SEARCH("Gest",I98)))</formula>
    </cfRule>
  </conditionalFormatting>
  <conditionalFormatting sqref="H118:I118 H123:I123">
    <cfRule type="containsText" dxfId="397" priority="661" operator="containsText" text="Vernal">
      <formula>NOT(ISERROR(SEARCH("Vernal",H118)))</formula>
    </cfRule>
    <cfRule type="containsText" dxfId="396" priority="662" operator="containsText" text="Gest">
      <formula>NOT(ISERROR(SEARCH("Gest",H118)))</formula>
    </cfRule>
  </conditionalFormatting>
  <conditionalFormatting sqref="H108:I108">
    <cfRule type="containsText" dxfId="395" priority="659" operator="containsText" text="Vernal">
      <formula>NOT(ISERROR(SEARCH("Vernal",H108)))</formula>
    </cfRule>
    <cfRule type="containsText" dxfId="394" priority="660" operator="containsText" text="Gest">
      <formula>NOT(ISERROR(SEARCH("Gest",H108)))</formula>
    </cfRule>
  </conditionalFormatting>
  <conditionalFormatting sqref="H113:I113">
    <cfRule type="containsText" dxfId="393" priority="657" operator="containsText" text="Vernal">
      <formula>NOT(ISERROR(SEARCH("Vernal",H113)))</formula>
    </cfRule>
    <cfRule type="containsText" dxfId="392" priority="658" operator="containsText" text="Gest">
      <formula>NOT(ISERROR(SEARCH("Gest",H113)))</formula>
    </cfRule>
  </conditionalFormatting>
  <conditionalFormatting sqref="H138:I138 H143:I143">
    <cfRule type="containsText" dxfId="391" priority="647" operator="containsText" text="Vernal">
      <formula>NOT(ISERROR(SEARCH("Vernal",H138)))</formula>
    </cfRule>
    <cfRule type="containsText" dxfId="390" priority="648" operator="containsText" text="Gest">
      <formula>NOT(ISERROR(SEARCH("Gest",H138)))</formula>
    </cfRule>
  </conditionalFormatting>
  <conditionalFormatting sqref="H128:I128">
    <cfRule type="containsText" dxfId="389" priority="645" operator="containsText" text="Vernal">
      <formula>NOT(ISERROR(SEARCH("Vernal",H128)))</formula>
    </cfRule>
    <cfRule type="containsText" dxfId="388" priority="646" operator="containsText" text="Gest">
      <formula>NOT(ISERROR(SEARCH("Gest",H128)))</formula>
    </cfRule>
  </conditionalFormatting>
  <conditionalFormatting sqref="H133:I133">
    <cfRule type="containsText" dxfId="387" priority="643" operator="containsText" text="Vernal">
      <formula>NOT(ISERROR(SEARCH("Vernal",H133)))</formula>
    </cfRule>
    <cfRule type="containsText" dxfId="386" priority="644" operator="containsText" text="Gest">
      <formula>NOT(ISERROR(SEARCH("Gest",H133)))</formula>
    </cfRule>
  </conditionalFormatting>
  <conditionalFormatting sqref="I144:I148">
    <cfRule type="containsText" dxfId="385" priority="635" operator="containsText" text="Vernal">
      <formula>NOT(ISERROR(SEARCH("Vernal",I144)))</formula>
    </cfRule>
    <cfRule type="containsText" dxfId="384" priority="636" operator="containsText" text="Gest">
      <formula>NOT(ISERROR(SEARCH("Gest",I144)))</formula>
    </cfRule>
  </conditionalFormatting>
  <conditionalFormatting sqref="H144:I146">
    <cfRule type="containsText" dxfId="383" priority="639" operator="containsText" text="Vernal">
      <formula>NOT(ISERROR(SEARCH("Vernal",H144)))</formula>
    </cfRule>
    <cfRule type="containsText" dxfId="382" priority="640" operator="containsText" text="Gest">
      <formula>NOT(ISERROR(SEARCH("Gest",H144)))</formula>
    </cfRule>
  </conditionalFormatting>
  <conditionalFormatting sqref="H147:H148">
    <cfRule type="containsText" dxfId="381" priority="637" operator="containsText" text="Vernal">
      <formula>NOT(ISERROR(SEARCH("Vernal",H147)))</formula>
    </cfRule>
    <cfRule type="containsText" dxfId="380" priority="638" operator="containsText" text="Gest">
      <formula>NOT(ISERROR(SEARCH("Gest",H147)))</formula>
    </cfRule>
  </conditionalFormatting>
  <conditionalFormatting sqref="I149:I153">
    <cfRule type="containsText" dxfId="379" priority="629" operator="containsText" text="Vernal">
      <formula>NOT(ISERROR(SEARCH("Vernal",I149)))</formula>
    </cfRule>
    <cfRule type="containsText" dxfId="378" priority="630" operator="containsText" text="Gest">
      <formula>NOT(ISERROR(SEARCH("Gest",I149)))</formula>
    </cfRule>
  </conditionalFormatting>
  <conditionalFormatting sqref="I149:I151">
    <cfRule type="containsText" dxfId="377" priority="633" operator="containsText" text="Vernal">
      <formula>NOT(ISERROR(SEARCH("Vernal",I149)))</formula>
    </cfRule>
    <cfRule type="containsText" dxfId="376" priority="634" operator="containsText" text="Gest">
      <formula>NOT(ISERROR(SEARCH("Gest",I149)))</formula>
    </cfRule>
  </conditionalFormatting>
  <conditionalFormatting sqref="H152:H153">
    <cfRule type="containsText" dxfId="375" priority="631" operator="containsText" text="Vernal">
      <formula>NOT(ISERROR(SEARCH("Vernal",H152)))</formula>
    </cfRule>
    <cfRule type="containsText" dxfId="374" priority="632" operator="containsText" text="Gest">
      <formula>NOT(ISERROR(SEARCH("Gest",H152)))</formula>
    </cfRule>
  </conditionalFormatting>
  <conditionalFormatting sqref="I154:I158">
    <cfRule type="containsText" dxfId="373" priority="621" operator="containsText" text="Vernal">
      <formula>NOT(ISERROR(SEARCH("Vernal",I154)))</formula>
    </cfRule>
    <cfRule type="containsText" dxfId="372" priority="622" operator="containsText" text="Gest">
      <formula>NOT(ISERROR(SEARCH("Gest",I154)))</formula>
    </cfRule>
  </conditionalFormatting>
  <conditionalFormatting sqref="I154:I156">
    <cfRule type="containsText" dxfId="371" priority="625" operator="containsText" text="Vernal">
      <formula>NOT(ISERROR(SEARCH("Vernal",I154)))</formula>
    </cfRule>
    <cfRule type="containsText" dxfId="370" priority="626" operator="containsText" text="Gest">
      <formula>NOT(ISERROR(SEARCH("Gest",I154)))</formula>
    </cfRule>
  </conditionalFormatting>
  <conditionalFormatting sqref="H157:H158">
    <cfRule type="containsText" dxfId="369" priority="623" operator="containsText" text="Vernal">
      <formula>NOT(ISERROR(SEARCH("Vernal",H157)))</formula>
    </cfRule>
    <cfRule type="containsText" dxfId="368" priority="624" operator="containsText" text="Gest">
      <formula>NOT(ISERROR(SEARCH("Gest",H157)))</formula>
    </cfRule>
  </conditionalFormatting>
  <conditionalFormatting sqref="I159:I163">
    <cfRule type="containsText" dxfId="367" priority="613" operator="containsText" text="Vernal">
      <formula>NOT(ISERROR(SEARCH("Vernal",I159)))</formula>
    </cfRule>
    <cfRule type="containsText" dxfId="366" priority="614" operator="containsText" text="Gest">
      <formula>NOT(ISERROR(SEARCH("Gest",I159)))</formula>
    </cfRule>
  </conditionalFormatting>
  <conditionalFormatting sqref="I159:I161">
    <cfRule type="containsText" dxfId="365" priority="617" operator="containsText" text="Vernal">
      <formula>NOT(ISERROR(SEARCH("Vernal",I159)))</formula>
    </cfRule>
    <cfRule type="containsText" dxfId="364" priority="618" operator="containsText" text="Gest">
      <formula>NOT(ISERROR(SEARCH("Gest",I159)))</formula>
    </cfRule>
  </conditionalFormatting>
  <conditionalFormatting sqref="H162:H163">
    <cfRule type="containsText" dxfId="363" priority="615" operator="containsText" text="Vernal">
      <formula>NOT(ISERROR(SEARCH("Vernal",H162)))</formula>
    </cfRule>
    <cfRule type="containsText" dxfId="362" priority="616" operator="containsText" text="Gest">
      <formula>NOT(ISERROR(SEARCH("Gest",H162)))</formula>
    </cfRule>
  </conditionalFormatting>
  <conditionalFormatting sqref="N209:O211">
    <cfRule type="containsText" dxfId="361" priority="35" operator="containsText" text="Vernal">
      <formula>NOT(ISERROR(SEARCH("Vernal",N209)))</formula>
    </cfRule>
    <cfRule type="containsText" dxfId="360" priority="36" operator="containsText" text="Gest">
      <formula>NOT(ISERROR(SEARCH("Gest",N209)))</formula>
    </cfRule>
  </conditionalFormatting>
  <conditionalFormatting sqref="N23:O23">
    <cfRule type="containsText" dxfId="359" priority="251" operator="containsText" text="Vernal">
      <formula>NOT(ISERROR(SEARCH("Vernal",N23)))</formula>
    </cfRule>
    <cfRule type="containsText" dxfId="358" priority="252" operator="containsText" text="Gest">
      <formula>NOT(ISERROR(SEARCH("Gest",N23)))</formula>
    </cfRule>
  </conditionalFormatting>
  <conditionalFormatting sqref="N28:O28">
    <cfRule type="containsText" dxfId="357" priority="245" operator="containsText" text="Vernal">
      <formula>NOT(ISERROR(SEARCH("Vernal",N28)))</formula>
    </cfRule>
    <cfRule type="containsText" dxfId="356" priority="246" operator="containsText" text="Gest">
      <formula>NOT(ISERROR(SEARCH("Gest",N28)))</formula>
    </cfRule>
  </conditionalFormatting>
  <conditionalFormatting sqref="K133:L133">
    <cfRule type="containsText" dxfId="355" priority="397" operator="containsText" text="Vernal">
      <formula>NOT(ISERROR(SEARCH("Vernal",K133)))</formula>
    </cfRule>
    <cfRule type="containsText" dxfId="354" priority="398" operator="containsText" text="Gest">
      <formula>NOT(ISERROR(SEARCH("Gest",K133)))</formula>
    </cfRule>
  </conditionalFormatting>
  <conditionalFormatting sqref="K138:L138 K143:L143">
    <cfRule type="containsText" dxfId="353" priority="401" operator="containsText" text="Vernal">
      <formula>NOT(ISERROR(SEARCH("Vernal",K138)))</formula>
    </cfRule>
    <cfRule type="containsText" dxfId="352" priority="402" operator="containsText" text="Gest">
      <formula>NOT(ISERROR(SEARCH("Gest",K138)))</formula>
    </cfRule>
  </conditionalFormatting>
  <conditionalFormatting sqref="K128:L128">
    <cfRule type="containsText" dxfId="351" priority="399" operator="containsText" text="Vernal">
      <formula>NOT(ISERROR(SEARCH("Vernal",K128)))</formula>
    </cfRule>
    <cfRule type="containsText" dxfId="350" priority="400" operator="containsText" text="Gest">
      <formula>NOT(ISERROR(SEARCH("Gest",K128)))</formula>
    </cfRule>
  </conditionalFormatting>
  <conditionalFormatting sqref="H173:I173">
    <cfRule type="containsText" dxfId="349" priority="587" operator="containsText" text="Vernal">
      <formula>NOT(ISERROR(SEARCH("Vernal",H173)))</formula>
    </cfRule>
    <cfRule type="containsText" dxfId="348" priority="588" operator="containsText" text="Gest">
      <formula>NOT(ISERROR(SEARCH("Gest",H173)))</formula>
    </cfRule>
  </conditionalFormatting>
  <conditionalFormatting sqref="H178:I178">
    <cfRule type="containsText" dxfId="347" priority="583" operator="containsText" text="Vernal">
      <formula>NOT(ISERROR(SEARCH("Vernal",H178)))</formula>
    </cfRule>
    <cfRule type="containsText" dxfId="346" priority="584" operator="containsText" text="Gest">
      <formula>NOT(ISERROR(SEARCH("Gest",H178)))</formula>
    </cfRule>
  </conditionalFormatting>
  <conditionalFormatting sqref="H168:I168">
    <cfRule type="containsText" dxfId="345" priority="579" operator="containsText" text="Vernal">
      <formula>NOT(ISERROR(SEARCH("Vernal",H168)))</formula>
    </cfRule>
    <cfRule type="containsText" dxfId="344" priority="580" operator="containsText" text="Gest">
      <formula>NOT(ISERROR(SEARCH("Gest",H168)))</formula>
    </cfRule>
  </conditionalFormatting>
  <conditionalFormatting sqref="H173:I173">
    <cfRule type="containsText" dxfId="343" priority="577" operator="containsText" text="Vernal">
      <formula>NOT(ISERROR(SEARCH("Vernal",H173)))</formula>
    </cfRule>
    <cfRule type="containsText" dxfId="342" priority="578" operator="containsText" text="Gest">
      <formula>NOT(ISERROR(SEARCH("Gest",H173)))</formula>
    </cfRule>
  </conditionalFormatting>
  <conditionalFormatting sqref="H178:I178">
    <cfRule type="containsText" dxfId="341" priority="571" operator="containsText" text="Vernal">
      <formula>NOT(ISERROR(SEARCH("Vernal",H178)))</formula>
    </cfRule>
    <cfRule type="containsText" dxfId="340" priority="572" operator="containsText" text="Gest">
      <formula>NOT(ISERROR(SEARCH("Gest",H178)))</formula>
    </cfRule>
  </conditionalFormatting>
  <conditionalFormatting sqref="H188:I188">
    <cfRule type="containsText" dxfId="339" priority="565" operator="containsText" text="Vernal">
      <formula>NOT(ISERROR(SEARCH("Vernal",H188)))</formula>
    </cfRule>
    <cfRule type="containsText" dxfId="338" priority="566" operator="containsText" text="Gest">
      <formula>NOT(ISERROR(SEARCH("Gest",H188)))</formula>
    </cfRule>
  </conditionalFormatting>
  <conditionalFormatting sqref="H193:I193">
    <cfRule type="containsText" dxfId="337" priority="563" operator="containsText" text="Vernal">
      <formula>NOT(ISERROR(SEARCH("Vernal",H193)))</formula>
    </cfRule>
    <cfRule type="containsText" dxfId="336" priority="564" operator="containsText" text="Gest">
      <formula>NOT(ISERROR(SEARCH("Gest",H193)))</formula>
    </cfRule>
  </conditionalFormatting>
  <conditionalFormatting sqref="H183:I183">
    <cfRule type="containsText" dxfId="335" priority="561" operator="containsText" text="Vernal">
      <formula>NOT(ISERROR(SEARCH("Vernal",H183)))</formula>
    </cfRule>
    <cfRule type="containsText" dxfId="334" priority="562" operator="containsText" text="Gest">
      <formula>NOT(ISERROR(SEARCH("Gest",H183)))</formula>
    </cfRule>
  </conditionalFormatting>
  <conditionalFormatting sqref="H188:I188">
    <cfRule type="containsText" dxfId="333" priority="559" operator="containsText" text="Vernal">
      <formula>NOT(ISERROR(SEARCH("Vernal",H188)))</formula>
    </cfRule>
    <cfRule type="containsText" dxfId="332" priority="560" operator="containsText" text="Gest">
      <formula>NOT(ISERROR(SEARCH("Gest",H188)))</formula>
    </cfRule>
  </conditionalFormatting>
  <conditionalFormatting sqref="H193:I193">
    <cfRule type="containsText" dxfId="331" priority="555" operator="containsText" text="Vernal">
      <formula>NOT(ISERROR(SEARCH("Vernal",H193)))</formula>
    </cfRule>
    <cfRule type="containsText" dxfId="330" priority="556" operator="containsText" text="Gest">
      <formula>NOT(ISERROR(SEARCH("Gest",H193)))</formula>
    </cfRule>
  </conditionalFormatting>
  <conditionalFormatting sqref="H194:I196">
    <cfRule type="containsText" dxfId="329" priority="551" operator="containsText" text="Vernal">
      <formula>NOT(ISERROR(SEARCH("Vernal",H194)))</formula>
    </cfRule>
    <cfRule type="containsText" dxfId="328" priority="552" operator="containsText" text="Gest">
      <formula>NOT(ISERROR(SEARCH("Gest",H194)))</formula>
    </cfRule>
  </conditionalFormatting>
  <conditionalFormatting sqref="H197:H198">
    <cfRule type="containsText" dxfId="327" priority="549" operator="containsText" text="Vernal">
      <formula>NOT(ISERROR(SEARCH("Vernal",H197)))</formula>
    </cfRule>
    <cfRule type="containsText" dxfId="326" priority="550" operator="containsText" text="Gest">
      <formula>NOT(ISERROR(SEARCH("Gest",H197)))</formula>
    </cfRule>
  </conditionalFormatting>
  <conditionalFormatting sqref="I199:I203">
    <cfRule type="containsText" dxfId="325" priority="543" operator="containsText" text="Vernal">
      <formula>NOT(ISERROR(SEARCH("Vernal",I199)))</formula>
    </cfRule>
    <cfRule type="containsText" dxfId="324" priority="544" operator="containsText" text="Gest">
      <formula>NOT(ISERROR(SEARCH("Gest",I199)))</formula>
    </cfRule>
  </conditionalFormatting>
  <conditionalFormatting sqref="I199:I201">
    <cfRule type="containsText" dxfId="323" priority="547" operator="containsText" text="Vernal">
      <formula>NOT(ISERROR(SEARCH("Vernal",I199)))</formula>
    </cfRule>
    <cfRule type="containsText" dxfId="322" priority="548" operator="containsText" text="Gest">
      <formula>NOT(ISERROR(SEARCH("Gest",I199)))</formula>
    </cfRule>
  </conditionalFormatting>
  <conditionalFormatting sqref="H202:H203">
    <cfRule type="containsText" dxfId="321" priority="545" operator="containsText" text="Vernal">
      <formula>NOT(ISERROR(SEARCH("Vernal",H202)))</formula>
    </cfRule>
    <cfRule type="containsText" dxfId="320" priority="546" operator="containsText" text="Gest">
      <formula>NOT(ISERROR(SEARCH("Gest",H202)))</formula>
    </cfRule>
  </conditionalFormatting>
  <conditionalFormatting sqref="I204:I208">
    <cfRule type="containsText" dxfId="319" priority="535" operator="containsText" text="Vernal">
      <formula>NOT(ISERROR(SEARCH("Vernal",I204)))</formula>
    </cfRule>
    <cfRule type="containsText" dxfId="318" priority="536" operator="containsText" text="Gest">
      <formula>NOT(ISERROR(SEARCH("Gest",I204)))</formula>
    </cfRule>
  </conditionalFormatting>
  <conditionalFormatting sqref="I204:I206">
    <cfRule type="containsText" dxfId="317" priority="539" operator="containsText" text="Vernal">
      <formula>NOT(ISERROR(SEARCH("Vernal",I204)))</formula>
    </cfRule>
    <cfRule type="containsText" dxfId="316" priority="540" operator="containsText" text="Gest">
      <formula>NOT(ISERROR(SEARCH("Gest",I204)))</formula>
    </cfRule>
  </conditionalFormatting>
  <conditionalFormatting sqref="H207:H208">
    <cfRule type="containsText" dxfId="315" priority="537" operator="containsText" text="Vernal">
      <formula>NOT(ISERROR(SEARCH("Vernal",H207)))</formula>
    </cfRule>
    <cfRule type="containsText" dxfId="314" priority="538" operator="containsText" text="Gest">
      <formula>NOT(ISERROR(SEARCH("Gest",H207)))</formula>
    </cfRule>
  </conditionalFormatting>
  <conditionalFormatting sqref="H198:I198">
    <cfRule type="containsText" dxfId="313" priority="531" operator="containsText" text="Vernal">
      <formula>NOT(ISERROR(SEARCH("Vernal",H198)))</formula>
    </cfRule>
    <cfRule type="containsText" dxfId="312" priority="532" operator="containsText" text="Gest">
      <formula>NOT(ISERROR(SEARCH("Gest",H198)))</formula>
    </cfRule>
  </conditionalFormatting>
  <conditionalFormatting sqref="H203:I203">
    <cfRule type="containsText" dxfId="311" priority="529" operator="containsText" text="Vernal">
      <formula>NOT(ISERROR(SEARCH("Vernal",H203)))</formula>
    </cfRule>
    <cfRule type="containsText" dxfId="310" priority="530" operator="containsText" text="Gest">
      <formula>NOT(ISERROR(SEARCH("Gest",H203)))</formula>
    </cfRule>
  </conditionalFormatting>
  <conditionalFormatting sqref="H208:I208">
    <cfRule type="containsText" dxfId="309" priority="527" operator="containsText" text="Vernal">
      <formula>NOT(ISERROR(SEARCH("Vernal",H208)))</formula>
    </cfRule>
    <cfRule type="containsText" dxfId="308" priority="528" operator="containsText" text="Gest">
      <formula>NOT(ISERROR(SEARCH("Gest",H208)))</formula>
    </cfRule>
  </conditionalFormatting>
  <conditionalFormatting sqref="I209:I213">
    <cfRule type="containsText" dxfId="307" priority="521" operator="containsText" text="Vernal">
      <formula>NOT(ISERROR(SEARCH("Vernal",I209)))</formula>
    </cfRule>
    <cfRule type="containsText" dxfId="306" priority="522" operator="containsText" text="Gest">
      <formula>NOT(ISERROR(SEARCH("Gest",I209)))</formula>
    </cfRule>
  </conditionalFormatting>
  <conditionalFormatting sqref="H209:I211">
    <cfRule type="containsText" dxfId="305" priority="525" operator="containsText" text="Vernal">
      <formula>NOT(ISERROR(SEARCH("Vernal",H209)))</formula>
    </cfRule>
    <cfRule type="containsText" dxfId="304" priority="526" operator="containsText" text="Gest">
      <formula>NOT(ISERROR(SEARCH("Gest",H209)))</formula>
    </cfRule>
  </conditionalFormatting>
  <conditionalFormatting sqref="H212:H213">
    <cfRule type="containsText" dxfId="303" priority="523" operator="containsText" text="Vernal">
      <formula>NOT(ISERROR(SEARCH("Vernal",H212)))</formula>
    </cfRule>
    <cfRule type="containsText" dxfId="302" priority="524" operator="containsText" text="Gest">
      <formula>NOT(ISERROR(SEARCH("Gest",H212)))</formula>
    </cfRule>
  </conditionalFormatting>
  <conditionalFormatting sqref="I214:I218">
    <cfRule type="containsText" dxfId="301" priority="515" operator="containsText" text="Vernal">
      <formula>NOT(ISERROR(SEARCH("Vernal",I214)))</formula>
    </cfRule>
    <cfRule type="containsText" dxfId="300" priority="516" operator="containsText" text="Gest">
      <formula>NOT(ISERROR(SEARCH("Gest",I214)))</formula>
    </cfRule>
  </conditionalFormatting>
  <conditionalFormatting sqref="I214:I216">
    <cfRule type="containsText" dxfId="299" priority="519" operator="containsText" text="Vernal">
      <formula>NOT(ISERROR(SEARCH("Vernal",I214)))</formula>
    </cfRule>
    <cfRule type="containsText" dxfId="298" priority="520" operator="containsText" text="Gest">
      <formula>NOT(ISERROR(SEARCH("Gest",I214)))</formula>
    </cfRule>
  </conditionalFormatting>
  <conditionalFormatting sqref="H217:H218">
    <cfRule type="containsText" dxfId="297" priority="517" operator="containsText" text="Vernal">
      <formula>NOT(ISERROR(SEARCH("Vernal",H217)))</formula>
    </cfRule>
    <cfRule type="containsText" dxfId="296" priority="518" operator="containsText" text="Gest">
      <formula>NOT(ISERROR(SEARCH("Gest",H217)))</formula>
    </cfRule>
  </conditionalFormatting>
  <conditionalFormatting sqref="I219:I223">
    <cfRule type="containsText" dxfId="295" priority="507" operator="containsText" text="Vernal">
      <formula>NOT(ISERROR(SEARCH("Vernal",I219)))</formula>
    </cfRule>
    <cfRule type="containsText" dxfId="294" priority="508" operator="containsText" text="Gest">
      <formula>NOT(ISERROR(SEARCH("Gest",I219)))</formula>
    </cfRule>
  </conditionalFormatting>
  <conditionalFormatting sqref="I219:I221">
    <cfRule type="containsText" dxfId="293" priority="511" operator="containsText" text="Vernal">
      <formula>NOT(ISERROR(SEARCH("Vernal",I219)))</formula>
    </cfRule>
    <cfRule type="containsText" dxfId="292" priority="512" operator="containsText" text="Gest">
      <formula>NOT(ISERROR(SEARCH("Gest",I219)))</formula>
    </cfRule>
  </conditionalFormatting>
  <conditionalFormatting sqref="H222:H223">
    <cfRule type="containsText" dxfId="291" priority="509" operator="containsText" text="Vernal">
      <formula>NOT(ISERROR(SEARCH("Vernal",H222)))</formula>
    </cfRule>
    <cfRule type="containsText" dxfId="290" priority="510" operator="containsText" text="Gest">
      <formula>NOT(ISERROR(SEARCH("Gest",H222)))</formula>
    </cfRule>
  </conditionalFormatting>
  <conditionalFormatting sqref="K8:L8">
    <cfRule type="containsText" dxfId="289" priority="503" operator="containsText" text="Vernal">
      <formula>NOT(ISERROR(SEARCH("Vernal",K8)))</formula>
    </cfRule>
    <cfRule type="containsText" dxfId="288" priority="504" operator="containsText" text="Gest">
      <formula>NOT(ISERROR(SEARCH("Gest",K8)))</formula>
    </cfRule>
  </conditionalFormatting>
  <conditionalFormatting sqref="K13:L13">
    <cfRule type="containsText" dxfId="287" priority="501" operator="containsText" text="Vernal">
      <formula>NOT(ISERROR(SEARCH("Vernal",K13)))</formula>
    </cfRule>
    <cfRule type="containsText" dxfId="286" priority="502" operator="containsText" text="Gest">
      <formula>NOT(ISERROR(SEARCH("Gest",K13)))</formula>
    </cfRule>
  </conditionalFormatting>
  <conditionalFormatting sqref="K18:L18">
    <cfRule type="containsText" dxfId="285" priority="495" operator="containsText" text="Vernal">
      <formula>NOT(ISERROR(SEARCH("Vernal",K18)))</formula>
    </cfRule>
    <cfRule type="containsText" dxfId="284" priority="496" operator="containsText" text="Gest">
      <formula>NOT(ISERROR(SEARCH("Gest",K18)))</formula>
    </cfRule>
  </conditionalFormatting>
  <conditionalFormatting sqref="K23:L23">
    <cfRule type="containsText" dxfId="283" priority="489" operator="containsText" text="Vernal">
      <formula>NOT(ISERROR(SEARCH("Vernal",K23)))</formula>
    </cfRule>
    <cfRule type="containsText" dxfId="282" priority="490" operator="containsText" text="Gest">
      <formula>NOT(ISERROR(SEARCH("Gest",K23)))</formula>
    </cfRule>
  </conditionalFormatting>
  <conditionalFormatting sqref="K28:L28">
    <cfRule type="containsText" dxfId="281" priority="483" operator="containsText" text="Vernal">
      <formula>NOT(ISERROR(SEARCH("Vernal",K28)))</formula>
    </cfRule>
    <cfRule type="containsText" dxfId="280" priority="484" operator="containsText" text="Gest">
      <formula>NOT(ISERROR(SEARCH("Gest",K28)))</formula>
    </cfRule>
  </conditionalFormatting>
  <conditionalFormatting sqref="K33:L33">
    <cfRule type="containsText" dxfId="279" priority="481" operator="containsText" text="Vernal">
      <formula>NOT(ISERROR(SEARCH("Vernal",K33)))</formula>
    </cfRule>
    <cfRule type="containsText" dxfId="278" priority="482" operator="containsText" text="Gest">
      <formula>NOT(ISERROR(SEARCH("Gest",K33)))</formula>
    </cfRule>
  </conditionalFormatting>
  <conditionalFormatting sqref="K38:L38">
    <cfRule type="containsText" dxfId="277" priority="477" operator="containsText" text="Vernal">
      <formula>NOT(ISERROR(SEARCH("Vernal",K38)))</formula>
    </cfRule>
    <cfRule type="containsText" dxfId="276" priority="478" operator="containsText" text="Gest">
      <formula>NOT(ISERROR(SEARCH("Gest",K38)))</formula>
    </cfRule>
  </conditionalFormatting>
  <conditionalFormatting sqref="K43:L43">
    <cfRule type="containsText" dxfId="275" priority="473" operator="containsText" text="Vernal">
      <formula>NOT(ISERROR(SEARCH("Vernal",K43)))</formula>
    </cfRule>
    <cfRule type="containsText" dxfId="274" priority="474" operator="containsText" text="Gest">
      <formula>NOT(ISERROR(SEARCH("Gest",K43)))</formula>
    </cfRule>
  </conditionalFormatting>
  <conditionalFormatting sqref="K48:L48">
    <cfRule type="containsText" dxfId="273" priority="469" operator="containsText" text="Vernal">
      <formula>NOT(ISERROR(SEARCH("Vernal",K48)))</formula>
    </cfRule>
    <cfRule type="containsText" dxfId="272" priority="470" operator="containsText" text="Gest">
      <formula>NOT(ISERROR(SEARCH("Gest",K48)))</formula>
    </cfRule>
  </conditionalFormatting>
  <conditionalFormatting sqref="K53:L53">
    <cfRule type="containsText" dxfId="271" priority="467" operator="containsText" text="Vernal">
      <formula>NOT(ISERROR(SEARCH("Vernal",K53)))</formula>
    </cfRule>
    <cfRule type="containsText" dxfId="270" priority="468" operator="containsText" text="Gest">
      <formula>NOT(ISERROR(SEARCH("Gest",K53)))</formula>
    </cfRule>
  </conditionalFormatting>
  <conditionalFormatting sqref="K58:L58">
    <cfRule type="containsText" dxfId="269" priority="465" operator="containsText" text="Vernal">
      <formula>NOT(ISERROR(SEARCH("Vernal",K58)))</formula>
    </cfRule>
    <cfRule type="containsText" dxfId="268" priority="466" operator="containsText" text="Gest">
      <formula>NOT(ISERROR(SEARCH("Gest",K58)))</formula>
    </cfRule>
  </conditionalFormatting>
  <conditionalFormatting sqref="K63:L63">
    <cfRule type="containsText" dxfId="267" priority="463" operator="containsText" text="Vernal">
      <formula>NOT(ISERROR(SEARCH("Vernal",K63)))</formula>
    </cfRule>
    <cfRule type="containsText" dxfId="266" priority="464" operator="containsText" text="Gest">
      <formula>NOT(ISERROR(SEARCH("Gest",K63)))</formula>
    </cfRule>
  </conditionalFormatting>
  <conditionalFormatting sqref="L64:L68">
    <cfRule type="containsText" dxfId="265" priority="457" operator="containsText" text="Vernal">
      <formula>NOT(ISERROR(SEARCH("Vernal",L64)))</formula>
    </cfRule>
    <cfRule type="containsText" dxfId="264" priority="458" operator="containsText" text="Gest">
      <formula>NOT(ISERROR(SEARCH("Gest",L64)))</formula>
    </cfRule>
  </conditionalFormatting>
  <conditionalFormatting sqref="K64:L66">
    <cfRule type="containsText" dxfId="263" priority="461" operator="containsText" text="Vernal">
      <formula>NOT(ISERROR(SEARCH("Vernal",K64)))</formula>
    </cfRule>
    <cfRule type="containsText" dxfId="262" priority="462" operator="containsText" text="Gest">
      <formula>NOT(ISERROR(SEARCH("Gest",K64)))</formula>
    </cfRule>
  </conditionalFormatting>
  <conditionalFormatting sqref="K67:K68">
    <cfRule type="containsText" dxfId="261" priority="459" operator="containsText" text="Vernal">
      <formula>NOT(ISERROR(SEARCH("Vernal",K67)))</formula>
    </cfRule>
    <cfRule type="containsText" dxfId="260" priority="460" operator="containsText" text="Gest">
      <formula>NOT(ISERROR(SEARCH("Gest",K67)))</formula>
    </cfRule>
  </conditionalFormatting>
  <conditionalFormatting sqref="L69:L73">
    <cfRule type="containsText" dxfId="259" priority="451" operator="containsText" text="Vernal">
      <formula>NOT(ISERROR(SEARCH("Vernal",L69)))</formula>
    </cfRule>
    <cfRule type="containsText" dxfId="258" priority="452" operator="containsText" text="Gest">
      <formula>NOT(ISERROR(SEARCH("Gest",L69)))</formula>
    </cfRule>
  </conditionalFormatting>
  <conditionalFormatting sqref="L69:L71">
    <cfRule type="containsText" dxfId="257" priority="455" operator="containsText" text="Vernal">
      <formula>NOT(ISERROR(SEARCH("Vernal",L69)))</formula>
    </cfRule>
    <cfRule type="containsText" dxfId="256" priority="456" operator="containsText" text="Gest">
      <formula>NOT(ISERROR(SEARCH("Gest",L69)))</formula>
    </cfRule>
  </conditionalFormatting>
  <conditionalFormatting sqref="K72:K73">
    <cfRule type="containsText" dxfId="255" priority="453" operator="containsText" text="Vernal">
      <formula>NOT(ISERROR(SEARCH("Vernal",K72)))</formula>
    </cfRule>
    <cfRule type="containsText" dxfId="254" priority="454" operator="containsText" text="Gest">
      <formula>NOT(ISERROR(SEARCH("Gest",K72)))</formula>
    </cfRule>
  </conditionalFormatting>
  <conditionalFormatting sqref="L74:L76">
    <cfRule type="containsText" dxfId="253" priority="447" operator="containsText" text="Vernal">
      <formula>NOT(ISERROR(SEARCH("Vernal",L74)))</formula>
    </cfRule>
    <cfRule type="containsText" dxfId="252" priority="448" operator="containsText" text="Gest">
      <formula>NOT(ISERROR(SEARCH("Gest",L74)))</formula>
    </cfRule>
  </conditionalFormatting>
  <conditionalFormatting sqref="K77:K78">
    <cfRule type="containsText" dxfId="251" priority="445" operator="containsText" text="Vernal">
      <formula>NOT(ISERROR(SEARCH("Vernal",K77)))</formula>
    </cfRule>
    <cfRule type="containsText" dxfId="250" priority="446" operator="containsText" text="Gest">
      <formula>NOT(ISERROR(SEARCH("Gest",K77)))</formula>
    </cfRule>
  </conditionalFormatting>
  <conditionalFormatting sqref="N194:O196">
    <cfRule type="containsText" dxfId="249" priority="61" operator="containsText" text="Vernal">
      <formula>NOT(ISERROR(SEARCH("Vernal",N194)))</formula>
    </cfRule>
    <cfRule type="containsText" dxfId="248" priority="62" operator="containsText" text="Gest">
      <formula>NOT(ISERROR(SEARCH("Gest",N194)))</formula>
    </cfRule>
  </conditionalFormatting>
  <conditionalFormatting sqref="N202:N203">
    <cfRule type="containsText" dxfId="247" priority="55" operator="containsText" text="Vernal">
      <formula>NOT(ISERROR(SEARCH("Vernal",N202)))</formula>
    </cfRule>
    <cfRule type="containsText" dxfId="246" priority="56" operator="containsText" text="Gest">
      <formula>NOT(ISERROR(SEARCH("Gest",N202)))</formula>
    </cfRule>
  </conditionalFormatting>
  <conditionalFormatting sqref="N197:N198">
    <cfRule type="containsText" dxfId="245" priority="59" operator="containsText" text="Vernal">
      <formula>NOT(ISERROR(SEARCH("Vernal",N197)))</formula>
    </cfRule>
    <cfRule type="containsText" dxfId="244" priority="60" operator="containsText" text="Gest">
      <formula>NOT(ISERROR(SEARCH("Gest",N197)))</formula>
    </cfRule>
  </conditionalFormatting>
  <conditionalFormatting sqref="O199:O201">
    <cfRule type="containsText" dxfId="243" priority="57" operator="containsText" text="Vernal">
      <formula>NOT(ISERROR(SEARCH("Vernal",O199)))</formula>
    </cfRule>
    <cfRule type="containsText" dxfId="242" priority="58" operator="containsText" text="Gest">
      <formula>NOT(ISERROR(SEARCH("Gest",O199)))</formula>
    </cfRule>
  </conditionalFormatting>
  <conditionalFormatting sqref="O199:O203">
    <cfRule type="containsText" dxfId="241" priority="53" operator="containsText" text="Vernal">
      <formula>NOT(ISERROR(SEARCH("Vernal",O199)))</formula>
    </cfRule>
    <cfRule type="containsText" dxfId="240" priority="54" operator="containsText" text="Gest">
      <formula>NOT(ISERROR(SEARCH("Gest",O199)))</formula>
    </cfRule>
  </conditionalFormatting>
  <conditionalFormatting sqref="N207:N208">
    <cfRule type="containsText" dxfId="239" priority="47" operator="containsText" text="Vernal">
      <formula>NOT(ISERROR(SEARCH("Vernal",N207)))</formula>
    </cfRule>
    <cfRule type="containsText" dxfId="238" priority="48" operator="containsText" text="Gest">
      <formula>NOT(ISERROR(SEARCH("Gest",N207)))</formula>
    </cfRule>
  </conditionalFormatting>
  <conditionalFormatting sqref="O204:O206">
    <cfRule type="containsText" dxfId="237" priority="49" operator="containsText" text="Vernal">
      <formula>NOT(ISERROR(SEARCH("Vernal",O204)))</formula>
    </cfRule>
    <cfRule type="containsText" dxfId="236" priority="50" operator="containsText" text="Gest">
      <formula>NOT(ISERROR(SEARCH("Gest",O204)))</formula>
    </cfRule>
  </conditionalFormatting>
  <conditionalFormatting sqref="N198:O198">
    <cfRule type="containsText" dxfId="235" priority="41" operator="containsText" text="Vernal">
      <formula>NOT(ISERROR(SEARCH("Vernal",N198)))</formula>
    </cfRule>
    <cfRule type="containsText" dxfId="234" priority="42" operator="containsText" text="Gest">
      <formula>NOT(ISERROR(SEARCH("Gest",N198)))</formula>
    </cfRule>
  </conditionalFormatting>
  <conditionalFormatting sqref="O204:O208">
    <cfRule type="containsText" dxfId="233" priority="45" operator="containsText" text="Vernal">
      <formula>NOT(ISERROR(SEARCH("Vernal",O204)))</formula>
    </cfRule>
    <cfRule type="containsText" dxfId="232" priority="46" operator="containsText" text="Gest">
      <formula>NOT(ISERROR(SEARCH("Gest",O204)))</formula>
    </cfRule>
  </conditionalFormatting>
  <conditionalFormatting sqref="N203:O203">
    <cfRule type="containsText" dxfId="231" priority="39" operator="containsText" text="Vernal">
      <formula>NOT(ISERROR(SEARCH("Vernal",N203)))</formula>
    </cfRule>
    <cfRule type="containsText" dxfId="230" priority="40" operator="containsText" text="Gest">
      <formula>NOT(ISERROR(SEARCH("Gest",N203)))</formula>
    </cfRule>
  </conditionalFormatting>
  <conditionalFormatting sqref="N212:N213">
    <cfRule type="containsText" dxfId="229" priority="33" operator="containsText" text="Vernal">
      <formula>NOT(ISERROR(SEARCH("Vernal",N212)))</formula>
    </cfRule>
    <cfRule type="containsText" dxfId="228" priority="34" operator="containsText" text="Gest">
      <formula>NOT(ISERROR(SEARCH("Gest",N212)))</formula>
    </cfRule>
  </conditionalFormatting>
  <conditionalFormatting sqref="N208:O208">
    <cfRule type="containsText" dxfId="227" priority="37" operator="containsText" text="Vernal">
      <formula>NOT(ISERROR(SEARCH("Vernal",N208)))</formula>
    </cfRule>
    <cfRule type="containsText" dxfId="226" priority="38" operator="containsText" text="Gest">
      <formula>NOT(ISERROR(SEARCH("Gest",N208)))</formula>
    </cfRule>
  </conditionalFormatting>
  <conditionalFormatting sqref="O209:O213">
    <cfRule type="containsText" dxfId="225" priority="31" operator="containsText" text="Vernal">
      <formula>NOT(ISERROR(SEARCH("Vernal",O209)))</formula>
    </cfRule>
    <cfRule type="containsText" dxfId="224" priority="32" operator="containsText" text="Gest">
      <formula>NOT(ISERROR(SEARCH("Gest",O209)))</formula>
    </cfRule>
  </conditionalFormatting>
  <conditionalFormatting sqref="O214:O218">
    <cfRule type="containsText" dxfId="223" priority="25" operator="containsText" text="Vernal">
      <formula>NOT(ISERROR(SEARCH("Vernal",O214)))</formula>
    </cfRule>
    <cfRule type="containsText" dxfId="222" priority="26" operator="containsText" text="Gest">
      <formula>NOT(ISERROR(SEARCH("Gest",O214)))</formula>
    </cfRule>
  </conditionalFormatting>
  <conditionalFormatting sqref="O214:O216">
    <cfRule type="containsText" dxfId="221" priority="29" operator="containsText" text="Vernal">
      <formula>NOT(ISERROR(SEARCH("Vernal",O214)))</formula>
    </cfRule>
    <cfRule type="containsText" dxfId="220" priority="30" operator="containsText" text="Gest">
      <formula>NOT(ISERROR(SEARCH("Gest",O214)))</formula>
    </cfRule>
  </conditionalFormatting>
  <conditionalFormatting sqref="N217:N218">
    <cfRule type="containsText" dxfId="219" priority="27" operator="containsText" text="Vernal">
      <formula>NOT(ISERROR(SEARCH("Vernal",N217)))</formula>
    </cfRule>
    <cfRule type="containsText" dxfId="218" priority="28" operator="containsText" text="Gest">
      <formula>NOT(ISERROR(SEARCH("Gest",N217)))</formula>
    </cfRule>
  </conditionalFormatting>
  <conditionalFormatting sqref="O219:O221">
    <cfRule type="containsText" dxfId="217" priority="21" operator="containsText" text="Vernal">
      <formula>NOT(ISERROR(SEARCH("Vernal",O219)))</formula>
    </cfRule>
    <cfRule type="containsText" dxfId="216" priority="22" operator="containsText" text="Gest">
      <formula>NOT(ISERROR(SEARCH("Gest",O219)))</formula>
    </cfRule>
  </conditionalFormatting>
  <conditionalFormatting sqref="N222:N223">
    <cfRule type="containsText" dxfId="215" priority="19" operator="containsText" text="Vernal">
      <formula>NOT(ISERROR(SEARCH("Vernal",N222)))</formula>
    </cfRule>
    <cfRule type="containsText" dxfId="214" priority="20" operator="containsText" text="Gest">
      <formula>NOT(ISERROR(SEARCH("Gest",N222)))</formula>
    </cfRule>
  </conditionalFormatting>
  <conditionalFormatting sqref="O219:O223">
    <cfRule type="containsText" dxfId="213" priority="17" operator="containsText" text="Vernal">
      <formula>NOT(ISERROR(SEARCH("Vernal",O219)))</formula>
    </cfRule>
    <cfRule type="containsText" dxfId="212" priority="18" operator="containsText" text="Gest">
      <formula>NOT(ISERROR(SEARCH("Gest",O219)))</formula>
    </cfRule>
  </conditionalFormatting>
  <conditionalFormatting sqref="K118:L118 K123:L123">
    <cfRule type="containsText" dxfId="211" priority="393" operator="containsText" text="Vernal">
      <formula>NOT(ISERROR(SEARCH("Vernal",K118)))</formula>
    </cfRule>
    <cfRule type="containsText" dxfId="210" priority="394" operator="containsText" text="Gest">
      <formula>NOT(ISERROR(SEARCH("Gest",K118)))</formula>
    </cfRule>
  </conditionalFormatting>
  <conditionalFormatting sqref="K108:L108">
    <cfRule type="containsText" dxfId="209" priority="391" operator="containsText" text="Vernal">
      <formula>NOT(ISERROR(SEARCH("Vernal",K108)))</formula>
    </cfRule>
    <cfRule type="containsText" dxfId="208" priority="392" operator="containsText" text="Gest">
      <formula>NOT(ISERROR(SEARCH("Gest",K108)))</formula>
    </cfRule>
  </conditionalFormatting>
  <conditionalFormatting sqref="K113:L113">
    <cfRule type="containsText" dxfId="207" priority="389" operator="containsText" text="Vernal">
      <formula>NOT(ISERROR(SEARCH("Vernal",K113)))</formula>
    </cfRule>
    <cfRule type="containsText" dxfId="206" priority="390" operator="containsText" text="Gest">
      <formula>NOT(ISERROR(SEARCH("Gest",K113)))</formula>
    </cfRule>
  </conditionalFormatting>
  <conditionalFormatting sqref="L144:L148">
    <cfRule type="containsText" dxfId="205" priority="375" operator="containsText" text="Vernal">
      <formula>NOT(ISERROR(SEARCH("Vernal",L144)))</formula>
    </cfRule>
    <cfRule type="containsText" dxfId="204" priority="376" operator="containsText" text="Gest">
      <formula>NOT(ISERROR(SEARCH("Gest",L144)))</formula>
    </cfRule>
  </conditionalFormatting>
  <conditionalFormatting sqref="K144:L146">
    <cfRule type="containsText" dxfId="203" priority="379" operator="containsText" text="Vernal">
      <formula>NOT(ISERROR(SEARCH("Vernal",K144)))</formula>
    </cfRule>
    <cfRule type="containsText" dxfId="202" priority="380" operator="containsText" text="Gest">
      <formula>NOT(ISERROR(SEARCH("Gest",K144)))</formula>
    </cfRule>
  </conditionalFormatting>
  <conditionalFormatting sqref="K147:K148">
    <cfRule type="containsText" dxfId="201" priority="377" operator="containsText" text="Vernal">
      <formula>NOT(ISERROR(SEARCH("Vernal",K147)))</formula>
    </cfRule>
    <cfRule type="containsText" dxfId="200" priority="378" operator="containsText" text="Gest">
      <formula>NOT(ISERROR(SEARCH("Gest",K147)))</formula>
    </cfRule>
  </conditionalFormatting>
  <conditionalFormatting sqref="L149:L153">
    <cfRule type="containsText" dxfId="199" priority="369" operator="containsText" text="Vernal">
      <formula>NOT(ISERROR(SEARCH("Vernal",L149)))</formula>
    </cfRule>
    <cfRule type="containsText" dxfId="198" priority="370" operator="containsText" text="Gest">
      <formula>NOT(ISERROR(SEARCH("Gest",L149)))</formula>
    </cfRule>
  </conditionalFormatting>
  <conditionalFormatting sqref="L149:L151">
    <cfRule type="containsText" dxfId="197" priority="373" operator="containsText" text="Vernal">
      <formula>NOT(ISERROR(SEARCH("Vernal",L149)))</formula>
    </cfRule>
    <cfRule type="containsText" dxfId="196" priority="374" operator="containsText" text="Gest">
      <formula>NOT(ISERROR(SEARCH("Gest",L149)))</formula>
    </cfRule>
  </conditionalFormatting>
  <conditionalFormatting sqref="K152:K153">
    <cfRule type="containsText" dxfId="195" priority="371" operator="containsText" text="Vernal">
      <formula>NOT(ISERROR(SEARCH("Vernal",K152)))</formula>
    </cfRule>
    <cfRule type="containsText" dxfId="194" priority="372" operator="containsText" text="Gest">
      <formula>NOT(ISERROR(SEARCH("Gest",K152)))</formula>
    </cfRule>
  </conditionalFormatting>
  <conditionalFormatting sqref="L154:L158">
    <cfRule type="containsText" dxfId="193" priority="361" operator="containsText" text="Vernal">
      <formula>NOT(ISERROR(SEARCH("Vernal",L154)))</formula>
    </cfRule>
    <cfRule type="containsText" dxfId="192" priority="362" operator="containsText" text="Gest">
      <formula>NOT(ISERROR(SEARCH("Gest",L154)))</formula>
    </cfRule>
  </conditionalFormatting>
  <conditionalFormatting sqref="L154:L156">
    <cfRule type="containsText" dxfId="191" priority="365" operator="containsText" text="Vernal">
      <formula>NOT(ISERROR(SEARCH("Vernal",L154)))</formula>
    </cfRule>
    <cfRule type="containsText" dxfId="190" priority="366" operator="containsText" text="Gest">
      <formula>NOT(ISERROR(SEARCH("Gest",L154)))</formula>
    </cfRule>
  </conditionalFormatting>
  <conditionalFormatting sqref="K157:K158">
    <cfRule type="containsText" dxfId="189" priority="363" operator="containsText" text="Vernal">
      <formula>NOT(ISERROR(SEARCH("Vernal",K157)))</formula>
    </cfRule>
    <cfRule type="containsText" dxfId="188" priority="364" operator="containsText" text="Gest">
      <formula>NOT(ISERROR(SEARCH("Gest",K157)))</formula>
    </cfRule>
  </conditionalFormatting>
  <conditionalFormatting sqref="L159:L163">
    <cfRule type="containsText" dxfId="187" priority="353" operator="containsText" text="Vernal">
      <formula>NOT(ISERROR(SEARCH("Vernal",L159)))</formula>
    </cfRule>
    <cfRule type="containsText" dxfId="186" priority="354" operator="containsText" text="Gest">
      <formula>NOT(ISERROR(SEARCH("Gest",L159)))</formula>
    </cfRule>
  </conditionalFormatting>
  <conditionalFormatting sqref="L159:L161">
    <cfRule type="containsText" dxfId="185" priority="357" operator="containsText" text="Vernal">
      <formula>NOT(ISERROR(SEARCH("Vernal",L159)))</formula>
    </cfRule>
    <cfRule type="containsText" dxfId="184" priority="358" operator="containsText" text="Gest">
      <formula>NOT(ISERROR(SEARCH("Gest",L159)))</formula>
    </cfRule>
  </conditionalFormatting>
  <conditionalFormatting sqref="K162:K163">
    <cfRule type="containsText" dxfId="183" priority="355" operator="containsText" text="Vernal">
      <formula>NOT(ISERROR(SEARCH("Vernal",K162)))</formula>
    </cfRule>
    <cfRule type="containsText" dxfId="182" priority="356" operator="containsText" text="Gest">
      <formula>NOT(ISERROR(SEARCH("Gest",K162)))</formula>
    </cfRule>
  </conditionalFormatting>
  <conditionalFormatting sqref="K173:L173">
    <cfRule type="containsText" dxfId="181" priority="349" operator="containsText" text="Vernal">
      <formula>NOT(ISERROR(SEARCH("Vernal",K173)))</formula>
    </cfRule>
    <cfRule type="containsText" dxfId="180" priority="350" operator="containsText" text="Gest">
      <formula>NOT(ISERROR(SEARCH("Gest",K173)))</formula>
    </cfRule>
  </conditionalFormatting>
  <conditionalFormatting sqref="K178:L178">
    <cfRule type="containsText" dxfId="179" priority="345" operator="containsText" text="Vernal">
      <formula>NOT(ISERROR(SEARCH("Vernal",K178)))</formula>
    </cfRule>
    <cfRule type="containsText" dxfId="178" priority="346" operator="containsText" text="Gest">
      <formula>NOT(ISERROR(SEARCH("Gest",K178)))</formula>
    </cfRule>
  </conditionalFormatting>
  <conditionalFormatting sqref="K168:L168">
    <cfRule type="containsText" dxfId="177" priority="341" operator="containsText" text="Vernal">
      <formula>NOT(ISERROR(SEARCH("Vernal",K168)))</formula>
    </cfRule>
    <cfRule type="containsText" dxfId="176" priority="342" operator="containsText" text="Gest">
      <formula>NOT(ISERROR(SEARCH("Gest",K168)))</formula>
    </cfRule>
  </conditionalFormatting>
  <conditionalFormatting sqref="K173:L173">
    <cfRule type="containsText" dxfId="175" priority="339" operator="containsText" text="Vernal">
      <formula>NOT(ISERROR(SEARCH("Vernal",K173)))</formula>
    </cfRule>
    <cfRule type="containsText" dxfId="174" priority="340" operator="containsText" text="Gest">
      <formula>NOT(ISERROR(SEARCH("Gest",K173)))</formula>
    </cfRule>
  </conditionalFormatting>
  <conditionalFormatting sqref="K178:L178">
    <cfRule type="containsText" dxfId="173" priority="333" operator="containsText" text="Vernal">
      <formula>NOT(ISERROR(SEARCH("Vernal",K178)))</formula>
    </cfRule>
    <cfRule type="containsText" dxfId="172" priority="334" operator="containsText" text="Gest">
      <formula>NOT(ISERROR(SEARCH("Gest",K178)))</formula>
    </cfRule>
  </conditionalFormatting>
  <conditionalFormatting sqref="K188:L188">
    <cfRule type="containsText" dxfId="171" priority="327" operator="containsText" text="Vernal">
      <formula>NOT(ISERROR(SEARCH("Vernal",K188)))</formula>
    </cfRule>
    <cfRule type="containsText" dxfId="170" priority="328" operator="containsText" text="Gest">
      <formula>NOT(ISERROR(SEARCH("Gest",K188)))</formula>
    </cfRule>
  </conditionalFormatting>
  <conditionalFormatting sqref="K193:L193">
    <cfRule type="containsText" dxfId="169" priority="325" operator="containsText" text="Vernal">
      <formula>NOT(ISERROR(SEARCH("Vernal",K193)))</formula>
    </cfRule>
    <cfRule type="containsText" dxfId="168" priority="326" operator="containsText" text="Gest">
      <formula>NOT(ISERROR(SEARCH("Gest",K193)))</formula>
    </cfRule>
  </conditionalFormatting>
  <conditionalFormatting sqref="K183:L183">
    <cfRule type="containsText" dxfId="167" priority="323" operator="containsText" text="Vernal">
      <formula>NOT(ISERROR(SEARCH("Vernal",K183)))</formula>
    </cfRule>
    <cfRule type="containsText" dxfId="166" priority="324" operator="containsText" text="Gest">
      <formula>NOT(ISERROR(SEARCH("Gest",K183)))</formula>
    </cfRule>
  </conditionalFormatting>
  <conditionalFormatting sqref="K188:L188">
    <cfRule type="containsText" dxfId="165" priority="321" operator="containsText" text="Vernal">
      <formula>NOT(ISERROR(SEARCH("Vernal",K188)))</formula>
    </cfRule>
    <cfRule type="containsText" dxfId="164" priority="322" operator="containsText" text="Gest">
      <formula>NOT(ISERROR(SEARCH("Gest",K188)))</formula>
    </cfRule>
  </conditionalFormatting>
  <conditionalFormatting sqref="K193:L193">
    <cfRule type="containsText" dxfId="163" priority="317" operator="containsText" text="Vernal">
      <formula>NOT(ISERROR(SEARCH("Vernal",K193)))</formula>
    </cfRule>
    <cfRule type="containsText" dxfId="162" priority="318" operator="containsText" text="Gest">
      <formula>NOT(ISERROR(SEARCH("Gest",K193)))</formula>
    </cfRule>
  </conditionalFormatting>
  <conditionalFormatting sqref="K194:L196">
    <cfRule type="containsText" dxfId="161" priority="313" operator="containsText" text="Vernal">
      <formula>NOT(ISERROR(SEARCH("Vernal",K194)))</formula>
    </cfRule>
    <cfRule type="containsText" dxfId="160" priority="314" operator="containsText" text="Gest">
      <formula>NOT(ISERROR(SEARCH("Gest",K194)))</formula>
    </cfRule>
  </conditionalFormatting>
  <conditionalFormatting sqref="K197:K198">
    <cfRule type="containsText" dxfId="159" priority="311" operator="containsText" text="Vernal">
      <formula>NOT(ISERROR(SEARCH("Vernal",K197)))</formula>
    </cfRule>
    <cfRule type="containsText" dxfId="158" priority="312" operator="containsText" text="Gest">
      <formula>NOT(ISERROR(SEARCH("Gest",K197)))</formula>
    </cfRule>
  </conditionalFormatting>
  <conditionalFormatting sqref="L199:L203">
    <cfRule type="containsText" dxfId="157" priority="305" operator="containsText" text="Vernal">
      <formula>NOT(ISERROR(SEARCH("Vernal",L199)))</formula>
    </cfRule>
    <cfRule type="containsText" dxfId="156" priority="306" operator="containsText" text="Gest">
      <formula>NOT(ISERROR(SEARCH("Gest",L199)))</formula>
    </cfRule>
  </conditionalFormatting>
  <conditionalFormatting sqref="L199:L201">
    <cfRule type="containsText" dxfId="155" priority="309" operator="containsText" text="Vernal">
      <formula>NOT(ISERROR(SEARCH("Vernal",L199)))</formula>
    </cfRule>
    <cfRule type="containsText" dxfId="154" priority="310" operator="containsText" text="Gest">
      <formula>NOT(ISERROR(SEARCH("Gest",L199)))</formula>
    </cfRule>
  </conditionalFormatting>
  <conditionalFormatting sqref="K202:K203">
    <cfRule type="containsText" dxfId="153" priority="307" operator="containsText" text="Vernal">
      <formula>NOT(ISERROR(SEARCH("Vernal",K202)))</formula>
    </cfRule>
    <cfRule type="containsText" dxfId="152" priority="308" operator="containsText" text="Gest">
      <formula>NOT(ISERROR(SEARCH("Gest",K202)))</formula>
    </cfRule>
  </conditionalFormatting>
  <conditionalFormatting sqref="L204:L208">
    <cfRule type="containsText" dxfId="151" priority="297" operator="containsText" text="Vernal">
      <formula>NOT(ISERROR(SEARCH("Vernal",L204)))</formula>
    </cfRule>
    <cfRule type="containsText" dxfId="150" priority="298" operator="containsText" text="Gest">
      <formula>NOT(ISERROR(SEARCH("Gest",L204)))</formula>
    </cfRule>
  </conditionalFormatting>
  <conditionalFormatting sqref="L204:L206">
    <cfRule type="containsText" dxfId="149" priority="301" operator="containsText" text="Vernal">
      <formula>NOT(ISERROR(SEARCH("Vernal",L204)))</formula>
    </cfRule>
    <cfRule type="containsText" dxfId="148" priority="302" operator="containsText" text="Gest">
      <formula>NOT(ISERROR(SEARCH("Gest",L204)))</formula>
    </cfRule>
  </conditionalFormatting>
  <conditionalFormatting sqref="K207:K208">
    <cfRule type="containsText" dxfId="147" priority="299" operator="containsText" text="Vernal">
      <formula>NOT(ISERROR(SEARCH("Vernal",K207)))</formula>
    </cfRule>
    <cfRule type="containsText" dxfId="146" priority="300" operator="containsText" text="Gest">
      <formula>NOT(ISERROR(SEARCH("Gest",K207)))</formula>
    </cfRule>
  </conditionalFormatting>
  <conditionalFormatting sqref="K198:L198">
    <cfRule type="containsText" dxfId="145" priority="293" operator="containsText" text="Vernal">
      <formula>NOT(ISERROR(SEARCH("Vernal",K198)))</formula>
    </cfRule>
    <cfRule type="containsText" dxfId="144" priority="294" operator="containsText" text="Gest">
      <formula>NOT(ISERROR(SEARCH("Gest",K198)))</formula>
    </cfRule>
  </conditionalFormatting>
  <conditionalFormatting sqref="K203:L203">
    <cfRule type="containsText" dxfId="143" priority="291" operator="containsText" text="Vernal">
      <formula>NOT(ISERROR(SEARCH("Vernal",K203)))</formula>
    </cfRule>
    <cfRule type="containsText" dxfId="142" priority="292" operator="containsText" text="Gest">
      <formula>NOT(ISERROR(SEARCH("Gest",K203)))</formula>
    </cfRule>
  </conditionalFormatting>
  <conditionalFormatting sqref="K208:L208">
    <cfRule type="containsText" dxfId="141" priority="289" operator="containsText" text="Vernal">
      <formula>NOT(ISERROR(SEARCH("Vernal",K208)))</formula>
    </cfRule>
    <cfRule type="containsText" dxfId="140" priority="290" operator="containsText" text="Gest">
      <formula>NOT(ISERROR(SEARCH("Gest",K208)))</formula>
    </cfRule>
  </conditionalFormatting>
  <conditionalFormatting sqref="L209:L213">
    <cfRule type="containsText" dxfId="139" priority="283" operator="containsText" text="Vernal">
      <formula>NOT(ISERROR(SEARCH("Vernal",L209)))</formula>
    </cfRule>
    <cfRule type="containsText" dxfId="138" priority="284" operator="containsText" text="Gest">
      <formula>NOT(ISERROR(SEARCH("Gest",L209)))</formula>
    </cfRule>
  </conditionalFormatting>
  <conditionalFormatting sqref="K209:L211">
    <cfRule type="containsText" dxfId="137" priority="287" operator="containsText" text="Vernal">
      <formula>NOT(ISERROR(SEARCH("Vernal",K209)))</formula>
    </cfRule>
    <cfRule type="containsText" dxfId="136" priority="288" operator="containsText" text="Gest">
      <formula>NOT(ISERROR(SEARCH("Gest",K209)))</formula>
    </cfRule>
  </conditionalFormatting>
  <conditionalFormatting sqref="K212:K213">
    <cfRule type="containsText" dxfId="135" priority="285" operator="containsText" text="Vernal">
      <formula>NOT(ISERROR(SEARCH("Vernal",K212)))</formula>
    </cfRule>
    <cfRule type="containsText" dxfId="134" priority="286" operator="containsText" text="Gest">
      <formula>NOT(ISERROR(SEARCH("Gest",K212)))</formula>
    </cfRule>
  </conditionalFormatting>
  <conditionalFormatting sqref="L214:L218">
    <cfRule type="containsText" dxfId="133" priority="277" operator="containsText" text="Vernal">
      <formula>NOT(ISERROR(SEARCH("Vernal",L214)))</formula>
    </cfRule>
    <cfRule type="containsText" dxfId="132" priority="278" operator="containsText" text="Gest">
      <formula>NOT(ISERROR(SEARCH("Gest",L214)))</formula>
    </cfRule>
  </conditionalFormatting>
  <conditionalFormatting sqref="L214:L216">
    <cfRule type="containsText" dxfId="131" priority="281" operator="containsText" text="Vernal">
      <formula>NOT(ISERROR(SEARCH("Vernal",L214)))</formula>
    </cfRule>
    <cfRule type="containsText" dxfId="130" priority="282" operator="containsText" text="Gest">
      <formula>NOT(ISERROR(SEARCH("Gest",L214)))</formula>
    </cfRule>
  </conditionalFormatting>
  <conditionalFormatting sqref="K217:K218">
    <cfRule type="containsText" dxfId="129" priority="279" operator="containsText" text="Vernal">
      <formula>NOT(ISERROR(SEARCH("Vernal",K217)))</formula>
    </cfRule>
    <cfRule type="containsText" dxfId="128" priority="280" operator="containsText" text="Gest">
      <formula>NOT(ISERROR(SEARCH("Gest",K217)))</formula>
    </cfRule>
  </conditionalFormatting>
  <conditionalFormatting sqref="N33:O33">
    <cfRule type="containsText" dxfId="127" priority="243" operator="containsText" text="Vernal">
      <formula>NOT(ISERROR(SEARCH("Vernal",N33)))</formula>
    </cfRule>
    <cfRule type="containsText" dxfId="126" priority="244" operator="containsText" text="Gest">
      <formula>NOT(ISERROR(SEARCH("Gest",N33)))</formula>
    </cfRule>
  </conditionalFormatting>
  <conditionalFormatting sqref="N38:O38">
    <cfRule type="containsText" dxfId="125" priority="239" operator="containsText" text="Vernal">
      <formula>NOT(ISERROR(SEARCH("Vernal",N38)))</formula>
    </cfRule>
    <cfRule type="containsText" dxfId="124" priority="240" operator="containsText" text="Gest">
      <formula>NOT(ISERROR(SEARCH("Gest",N38)))</formula>
    </cfRule>
  </conditionalFormatting>
  <conditionalFormatting sqref="N43:O43">
    <cfRule type="containsText" dxfId="123" priority="235" operator="containsText" text="Vernal">
      <formula>NOT(ISERROR(SEARCH("Vernal",N43)))</formula>
    </cfRule>
    <cfRule type="containsText" dxfId="122" priority="236" operator="containsText" text="Gest">
      <formula>NOT(ISERROR(SEARCH("Gest",N43)))</formula>
    </cfRule>
  </conditionalFormatting>
  <conditionalFormatting sqref="N48:O48">
    <cfRule type="containsText" dxfId="121" priority="231" operator="containsText" text="Vernal">
      <formula>NOT(ISERROR(SEARCH("Vernal",N48)))</formula>
    </cfRule>
    <cfRule type="containsText" dxfId="120" priority="232" operator="containsText" text="Gest">
      <formula>NOT(ISERROR(SEARCH("Gest",N48)))</formula>
    </cfRule>
  </conditionalFormatting>
  <conditionalFormatting sqref="N53:O53">
    <cfRule type="containsText" dxfId="119" priority="229" operator="containsText" text="Vernal">
      <formula>NOT(ISERROR(SEARCH("Vernal",N53)))</formula>
    </cfRule>
    <cfRule type="containsText" dxfId="118" priority="230" operator="containsText" text="Gest">
      <formula>NOT(ISERROR(SEARCH("Gest",N53)))</formula>
    </cfRule>
  </conditionalFormatting>
  <conditionalFormatting sqref="N58:O58">
    <cfRule type="containsText" dxfId="117" priority="227" operator="containsText" text="Vernal">
      <formula>NOT(ISERROR(SEARCH("Vernal",N58)))</formula>
    </cfRule>
    <cfRule type="containsText" dxfId="116" priority="228" operator="containsText" text="Gest">
      <formula>NOT(ISERROR(SEARCH("Gest",N58)))</formula>
    </cfRule>
  </conditionalFormatting>
  <conditionalFormatting sqref="N63:O63">
    <cfRule type="containsText" dxfId="115" priority="225" operator="containsText" text="Vernal">
      <formula>NOT(ISERROR(SEARCH("Vernal",N63)))</formula>
    </cfRule>
    <cfRule type="containsText" dxfId="114" priority="226" operator="containsText" text="Gest">
      <formula>NOT(ISERROR(SEARCH("Gest",N63)))</formula>
    </cfRule>
  </conditionalFormatting>
  <conditionalFormatting sqref="O64:O68">
    <cfRule type="containsText" dxfId="113" priority="219" operator="containsText" text="Vernal">
      <formula>NOT(ISERROR(SEARCH("Vernal",O64)))</formula>
    </cfRule>
    <cfRule type="containsText" dxfId="112" priority="220" operator="containsText" text="Gest">
      <formula>NOT(ISERROR(SEARCH("Gest",O64)))</formula>
    </cfRule>
  </conditionalFormatting>
  <conditionalFormatting sqref="N64:O66">
    <cfRule type="containsText" dxfId="111" priority="223" operator="containsText" text="Vernal">
      <formula>NOT(ISERROR(SEARCH("Vernal",N64)))</formula>
    </cfRule>
    <cfRule type="containsText" dxfId="110" priority="224" operator="containsText" text="Gest">
      <formula>NOT(ISERROR(SEARCH("Gest",N64)))</formula>
    </cfRule>
  </conditionalFormatting>
  <conditionalFormatting sqref="N67:N68">
    <cfRule type="containsText" dxfId="109" priority="221" operator="containsText" text="Vernal">
      <formula>NOT(ISERROR(SEARCH("Vernal",N67)))</formula>
    </cfRule>
    <cfRule type="containsText" dxfId="108" priority="222" operator="containsText" text="Gest">
      <formula>NOT(ISERROR(SEARCH("Gest",N67)))</formula>
    </cfRule>
  </conditionalFormatting>
  <conditionalFormatting sqref="O69:O73">
    <cfRule type="containsText" dxfId="107" priority="213" operator="containsText" text="Vernal">
      <formula>NOT(ISERROR(SEARCH("Vernal",O69)))</formula>
    </cfRule>
    <cfRule type="containsText" dxfId="106" priority="214" operator="containsText" text="Gest">
      <formula>NOT(ISERROR(SEARCH("Gest",O69)))</formula>
    </cfRule>
  </conditionalFormatting>
  <conditionalFormatting sqref="O69:O71">
    <cfRule type="containsText" dxfId="105" priority="217" operator="containsText" text="Vernal">
      <formula>NOT(ISERROR(SEARCH("Vernal",O69)))</formula>
    </cfRule>
    <cfRule type="containsText" dxfId="104" priority="218" operator="containsText" text="Gest">
      <formula>NOT(ISERROR(SEARCH("Gest",O69)))</formula>
    </cfRule>
  </conditionalFormatting>
  <conditionalFormatting sqref="N72:N73">
    <cfRule type="containsText" dxfId="103" priority="215" operator="containsText" text="Vernal">
      <formula>NOT(ISERROR(SEARCH("Vernal",N72)))</formula>
    </cfRule>
    <cfRule type="containsText" dxfId="102" priority="216" operator="containsText" text="Gest">
      <formula>NOT(ISERROR(SEARCH("Gest",N72)))</formula>
    </cfRule>
  </conditionalFormatting>
  <conditionalFormatting sqref="O74:O78">
    <cfRule type="containsText" dxfId="101" priority="205" operator="containsText" text="Vernal">
      <formula>NOT(ISERROR(SEARCH("Vernal",O74)))</formula>
    </cfRule>
    <cfRule type="containsText" dxfId="100" priority="206" operator="containsText" text="Gest">
      <formula>NOT(ISERROR(SEARCH("Gest",O74)))</formula>
    </cfRule>
  </conditionalFormatting>
  <conditionalFormatting sqref="O74:O76">
    <cfRule type="containsText" dxfId="99" priority="209" operator="containsText" text="Vernal">
      <formula>NOT(ISERROR(SEARCH("Vernal",O74)))</formula>
    </cfRule>
    <cfRule type="containsText" dxfId="98" priority="210" operator="containsText" text="Gest">
      <formula>NOT(ISERROR(SEARCH("Gest",O74)))</formula>
    </cfRule>
  </conditionalFormatting>
  <conditionalFormatting sqref="N77:N78">
    <cfRule type="containsText" dxfId="97" priority="207" operator="containsText" text="Vernal">
      <formula>NOT(ISERROR(SEARCH("Vernal",N77)))</formula>
    </cfRule>
    <cfRule type="containsText" dxfId="96" priority="208" operator="containsText" text="Gest">
      <formula>NOT(ISERROR(SEARCH("Gest",N77)))</formula>
    </cfRule>
  </conditionalFormatting>
  <conditionalFormatting sqref="O79:O83">
    <cfRule type="containsText" dxfId="95" priority="197" operator="containsText" text="Vernal">
      <formula>NOT(ISERROR(SEARCH("Vernal",O79)))</formula>
    </cfRule>
    <cfRule type="containsText" dxfId="94" priority="198" operator="containsText" text="Gest">
      <formula>NOT(ISERROR(SEARCH("Gest",O79)))</formula>
    </cfRule>
  </conditionalFormatting>
  <conditionalFormatting sqref="O79:O81">
    <cfRule type="containsText" dxfId="93" priority="201" operator="containsText" text="Vernal">
      <formula>NOT(ISERROR(SEARCH("Vernal",O79)))</formula>
    </cfRule>
    <cfRule type="containsText" dxfId="92" priority="202" operator="containsText" text="Gest">
      <formula>NOT(ISERROR(SEARCH("Gest",O79)))</formula>
    </cfRule>
  </conditionalFormatting>
  <conditionalFormatting sqref="N82:N83">
    <cfRule type="containsText" dxfId="91" priority="199" operator="containsText" text="Vernal">
      <formula>NOT(ISERROR(SEARCH("Vernal",N82)))</formula>
    </cfRule>
    <cfRule type="containsText" dxfId="90" priority="200" operator="containsText" text="Gest">
      <formula>NOT(ISERROR(SEARCH("Gest",N82)))</formula>
    </cfRule>
  </conditionalFormatting>
  <conditionalFormatting sqref="N103:O103">
    <cfRule type="containsText" dxfId="89" priority="193" operator="containsText" text="Vernal">
      <formula>NOT(ISERROR(SEARCH("Vernal",N103)))</formula>
    </cfRule>
    <cfRule type="containsText" dxfId="88" priority="194" operator="containsText" text="Gest">
      <formula>NOT(ISERROR(SEARCH("Gest",N103)))</formula>
    </cfRule>
  </conditionalFormatting>
  <conditionalFormatting sqref="N88:O88">
    <cfRule type="containsText" dxfId="87" priority="191" operator="containsText" text="Vernal">
      <formula>NOT(ISERROR(SEARCH("Vernal",N88)))</formula>
    </cfRule>
    <cfRule type="containsText" dxfId="86" priority="192" operator="containsText" text="Gest">
      <formula>NOT(ISERROR(SEARCH("Gest",N88)))</formula>
    </cfRule>
  </conditionalFormatting>
  <conditionalFormatting sqref="N93:O93">
    <cfRule type="containsText" dxfId="85" priority="189" operator="containsText" text="Vernal">
      <formula>NOT(ISERROR(SEARCH("Vernal",N93)))</formula>
    </cfRule>
    <cfRule type="containsText" dxfId="84" priority="190" operator="containsText" text="Gest">
      <formula>NOT(ISERROR(SEARCH("Gest",N93)))</formula>
    </cfRule>
  </conditionalFormatting>
  <conditionalFormatting sqref="N98">
    <cfRule type="containsText" dxfId="83" priority="175" operator="containsText" text="Vernal">
      <formula>NOT(ISERROR(SEARCH("Vernal",N98)))</formula>
    </cfRule>
    <cfRule type="containsText" dxfId="82" priority="176" operator="containsText" text="Gest">
      <formula>NOT(ISERROR(SEARCH("Gest",N98)))</formula>
    </cfRule>
  </conditionalFormatting>
  <conditionalFormatting sqref="O98">
    <cfRule type="containsText" dxfId="81" priority="173" operator="containsText" text="Vernal">
      <formula>NOT(ISERROR(SEARCH("Vernal",O98)))</formula>
    </cfRule>
    <cfRule type="containsText" dxfId="80" priority="174" operator="containsText" text="Gest">
      <formula>NOT(ISERROR(SEARCH("Gest",O98)))</formula>
    </cfRule>
  </conditionalFormatting>
  <conditionalFormatting sqref="K103:L103">
    <cfRule type="containsText" dxfId="79" priority="171" operator="containsText" text="Vernal">
      <formula>NOT(ISERROR(SEARCH("Vernal",K103)))</formula>
    </cfRule>
    <cfRule type="containsText" dxfId="78" priority="172" operator="containsText" text="Gest">
      <formula>NOT(ISERROR(SEARCH("Gest",K103)))</formula>
    </cfRule>
  </conditionalFormatting>
  <conditionalFormatting sqref="K88:L88">
    <cfRule type="containsText" dxfId="77" priority="169" operator="containsText" text="Vernal">
      <formula>NOT(ISERROR(SEARCH("Vernal",K88)))</formula>
    </cfRule>
    <cfRule type="containsText" dxfId="76" priority="170" operator="containsText" text="Gest">
      <formula>NOT(ISERROR(SEARCH("Gest",K88)))</formula>
    </cfRule>
  </conditionalFormatting>
  <conditionalFormatting sqref="K93:L93">
    <cfRule type="containsText" dxfId="75" priority="167" operator="containsText" text="Vernal">
      <formula>NOT(ISERROR(SEARCH("Vernal",K93)))</formula>
    </cfRule>
    <cfRule type="containsText" dxfId="74" priority="168" operator="containsText" text="Gest">
      <formula>NOT(ISERROR(SEARCH("Gest",K93)))</formula>
    </cfRule>
  </conditionalFormatting>
  <conditionalFormatting sqref="K98">
    <cfRule type="containsText" dxfId="73" priority="153" operator="containsText" text="Vernal">
      <formula>NOT(ISERROR(SEARCH("Vernal",K98)))</formula>
    </cfRule>
    <cfRule type="containsText" dxfId="72" priority="154" operator="containsText" text="Gest">
      <formula>NOT(ISERROR(SEARCH("Gest",K98)))</formula>
    </cfRule>
  </conditionalFormatting>
  <conditionalFormatting sqref="L98">
    <cfRule type="containsText" dxfId="71" priority="151" operator="containsText" text="Vernal">
      <formula>NOT(ISERROR(SEARCH("Vernal",L98)))</formula>
    </cfRule>
    <cfRule type="containsText" dxfId="70" priority="152" operator="containsText" text="Gest">
      <formula>NOT(ISERROR(SEARCH("Gest",L98)))</formula>
    </cfRule>
  </conditionalFormatting>
  <conditionalFormatting sqref="N118:O118 N123:O123">
    <cfRule type="containsText" dxfId="69" priority="149" operator="containsText" text="Vernal">
      <formula>NOT(ISERROR(SEARCH("Vernal",N118)))</formula>
    </cfRule>
    <cfRule type="containsText" dxfId="68" priority="150" operator="containsText" text="Gest">
      <formula>NOT(ISERROR(SEARCH("Gest",N118)))</formula>
    </cfRule>
  </conditionalFormatting>
  <conditionalFormatting sqref="N108:O108">
    <cfRule type="containsText" dxfId="67" priority="147" operator="containsText" text="Vernal">
      <formula>NOT(ISERROR(SEARCH("Vernal",N108)))</formula>
    </cfRule>
    <cfRule type="containsText" dxfId="66" priority="148" operator="containsText" text="Gest">
      <formula>NOT(ISERROR(SEARCH("Gest",N108)))</formula>
    </cfRule>
  </conditionalFormatting>
  <conditionalFormatting sqref="N113:O113">
    <cfRule type="containsText" dxfId="65" priority="145" operator="containsText" text="Vernal">
      <formula>NOT(ISERROR(SEARCH("Vernal",N113)))</formula>
    </cfRule>
    <cfRule type="containsText" dxfId="64" priority="146" operator="containsText" text="Gest">
      <formula>NOT(ISERROR(SEARCH("Gest",N113)))</formula>
    </cfRule>
  </conditionalFormatting>
  <conditionalFormatting sqref="N138:O138 N143:O143">
    <cfRule type="containsText" dxfId="63" priority="135" operator="containsText" text="Vernal">
      <formula>NOT(ISERROR(SEARCH("Vernal",N138)))</formula>
    </cfRule>
    <cfRule type="containsText" dxfId="62" priority="136" operator="containsText" text="Gest">
      <formula>NOT(ISERROR(SEARCH("Gest",N138)))</formula>
    </cfRule>
  </conditionalFormatting>
  <conditionalFormatting sqref="N128:O128">
    <cfRule type="containsText" dxfId="61" priority="133" operator="containsText" text="Vernal">
      <formula>NOT(ISERROR(SEARCH("Vernal",N128)))</formula>
    </cfRule>
    <cfRule type="containsText" dxfId="60" priority="134" operator="containsText" text="Gest">
      <formula>NOT(ISERROR(SEARCH("Gest",N128)))</formula>
    </cfRule>
  </conditionalFormatting>
  <conditionalFormatting sqref="N133:O133">
    <cfRule type="containsText" dxfId="59" priority="131" operator="containsText" text="Vernal">
      <formula>NOT(ISERROR(SEARCH("Vernal",N133)))</formula>
    </cfRule>
    <cfRule type="containsText" dxfId="58" priority="132" operator="containsText" text="Gest">
      <formula>NOT(ISERROR(SEARCH("Gest",N133)))</formula>
    </cfRule>
  </conditionalFormatting>
  <conditionalFormatting sqref="O144:O148">
    <cfRule type="containsText" dxfId="57" priority="123" operator="containsText" text="Vernal">
      <formula>NOT(ISERROR(SEARCH("Vernal",O144)))</formula>
    </cfRule>
    <cfRule type="containsText" dxfId="56" priority="124" operator="containsText" text="Gest">
      <formula>NOT(ISERROR(SEARCH("Gest",O144)))</formula>
    </cfRule>
  </conditionalFormatting>
  <conditionalFormatting sqref="N144:O146">
    <cfRule type="containsText" dxfId="55" priority="127" operator="containsText" text="Vernal">
      <formula>NOT(ISERROR(SEARCH("Vernal",N144)))</formula>
    </cfRule>
    <cfRule type="containsText" dxfId="54" priority="128" operator="containsText" text="Gest">
      <formula>NOT(ISERROR(SEARCH("Gest",N144)))</formula>
    </cfRule>
  </conditionalFormatting>
  <conditionalFormatting sqref="N147:N148">
    <cfRule type="containsText" dxfId="53" priority="125" operator="containsText" text="Vernal">
      <formula>NOT(ISERROR(SEARCH("Vernal",N147)))</formula>
    </cfRule>
    <cfRule type="containsText" dxfId="52" priority="126" operator="containsText" text="Gest">
      <formula>NOT(ISERROR(SEARCH("Gest",N147)))</formula>
    </cfRule>
  </conditionalFormatting>
  <conditionalFormatting sqref="O149:O153">
    <cfRule type="containsText" dxfId="51" priority="117" operator="containsText" text="Vernal">
      <formula>NOT(ISERROR(SEARCH("Vernal",O149)))</formula>
    </cfRule>
    <cfRule type="containsText" dxfId="50" priority="118" operator="containsText" text="Gest">
      <formula>NOT(ISERROR(SEARCH("Gest",O149)))</formula>
    </cfRule>
  </conditionalFormatting>
  <conditionalFormatting sqref="O149:O151">
    <cfRule type="containsText" dxfId="49" priority="121" operator="containsText" text="Vernal">
      <formula>NOT(ISERROR(SEARCH("Vernal",O149)))</formula>
    </cfRule>
    <cfRule type="containsText" dxfId="48" priority="122" operator="containsText" text="Gest">
      <formula>NOT(ISERROR(SEARCH("Gest",O149)))</formula>
    </cfRule>
  </conditionalFormatting>
  <conditionalFormatting sqref="N152:N153">
    <cfRule type="containsText" dxfId="47" priority="119" operator="containsText" text="Vernal">
      <formula>NOT(ISERROR(SEARCH("Vernal",N152)))</formula>
    </cfRule>
    <cfRule type="containsText" dxfId="46" priority="120" operator="containsText" text="Gest">
      <formula>NOT(ISERROR(SEARCH("Gest",N152)))</formula>
    </cfRule>
  </conditionalFormatting>
  <conditionalFormatting sqref="O154:O158">
    <cfRule type="containsText" dxfId="45" priority="109" operator="containsText" text="Vernal">
      <formula>NOT(ISERROR(SEARCH("Vernal",O154)))</formula>
    </cfRule>
    <cfRule type="containsText" dxfId="44" priority="110" operator="containsText" text="Gest">
      <formula>NOT(ISERROR(SEARCH("Gest",O154)))</formula>
    </cfRule>
  </conditionalFormatting>
  <conditionalFormatting sqref="O154:O156">
    <cfRule type="containsText" dxfId="43" priority="113" operator="containsText" text="Vernal">
      <formula>NOT(ISERROR(SEARCH("Vernal",O154)))</formula>
    </cfRule>
    <cfRule type="containsText" dxfId="42" priority="114" operator="containsText" text="Gest">
      <formula>NOT(ISERROR(SEARCH("Gest",O154)))</formula>
    </cfRule>
  </conditionalFormatting>
  <conditionalFormatting sqref="N157:N158">
    <cfRule type="containsText" dxfId="41" priority="111" operator="containsText" text="Vernal">
      <formula>NOT(ISERROR(SEARCH("Vernal",N157)))</formula>
    </cfRule>
    <cfRule type="containsText" dxfId="40" priority="112" operator="containsText" text="Gest">
      <formula>NOT(ISERROR(SEARCH("Gest",N157)))</formula>
    </cfRule>
  </conditionalFormatting>
  <conditionalFormatting sqref="O159:O163">
    <cfRule type="containsText" dxfId="39" priority="101" operator="containsText" text="Vernal">
      <formula>NOT(ISERROR(SEARCH("Vernal",O159)))</formula>
    </cfRule>
    <cfRule type="containsText" dxfId="38" priority="102" operator="containsText" text="Gest">
      <formula>NOT(ISERROR(SEARCH("Gest",O159)))</formula>
    </cfRule>
  </conditionalFormatting>
  <conditionalFormatting sqref="O159:O161">
    <cfRule type="containsText" dxfId="37" priority="105" operator="containsText" text="Vernal">
      <formula>NOT(ISERROR(SEARCH("Vernal",O159)))</formula>
    </cfRule>
    <cfRule type="containsText" dxfId="36" priority="106" operator="containsText" text="Gest">
      <formula>NOT(ISERROR(SEARCH("Gest",O159)))</formula>
    </cfRule>
  </conditionalFormatting>
  <conditionalFormatting sqref="N162:N163">
    <cfRule type="containsText" dxfId="35" priority="103" operator="containsText" text="Vernal">
      <formula>NOT(ISERROR(SEARCH("Vernal",N162)))</formula>
    </cfRule>
    <cfRule type="containsText" dxfId="34" priority="104" operator="containsText" text="Gest">
      <formula>NOT(ISERROR(SEARCH("Gest",N162)))</formula>
    </cfRule>
  </conditionalFormatting>
  <conditionalFormatting sqref="N173:O173">
    <cfRule type="containsText" dxfId="33" priority="97" operator="containsText" text="Vernal">
      <formula>NOT(ISERROR(SEARCH("Vernal",N173)))</formula>
    </cfRule>
    <cfRule type="containsText" dxfId="32" priority="98" operator="containsText" text="Gest">
      <formula>NOT(ISERROR(SEARCH("Gest",N173)))</formula>
    </cfRule>
  </conditionalFormatting>
  <conditionalFormatting sqref="N178:O178">
    <cfRule type="containsText" dxfId="31" priority="93" operator="containsText" text="Vernal">
      <formula>NOT(ISERROR(SEARCH("Vernal",N178)))</formula>
    </cfRule>
    <cfRule type="containsText" dxfId="30" priority="94" operator="containsText" text="Gest">
      <formula>NOT(ISERROR(SEARCH("Gest",N178)))</formula>
    </cfRule>
  </conditionalFormatting>
  <conditionalFormatting sqref="N168:O168">
    <cfRule type="containsText" dxfId="29" priority="89" operator="containsText" text="Vernal">
      <formula>NOT(ISERROR(SEARCH("Vernal",N168)))</formula>
    </cfRule>
    <cfRule type="containsText" dxfId="28" priority="90" operator="containsText" text="Gest">
      <formula>NOT(ISERROR(SEARCH("Gest",N168)))</formula>
    </cfRule>
  </conditionalFormatting>
  <conditionalFormatting sqref="N173:O173">
    <cfRule type="containsText" dxfId="27" priority="87" operator="containsText" text="Vernal">
      <formula>NOT(ISERROR(SEARCH("Vernal",N173)))</formula>
    </cfRule>
    <cfRule type="containsText" dxfId="26" priority="88" operator="containsText" text="Gest">
      <formula>NOT(ISERROR(SEARCH("Gest",N173)))</formula>
    </cfRule>
  </conditionalFormatting>
  <conditionalFormatting sqref="N178:O178">
    <cfRule type="containsText" dxfId="25" priority="81" operator="containsText" text="Vernal">
      <formula>NOT(ISERROR(SEARCH("Vernal",N178)))</formula>
    </cfRule>
    <cfRule type="containsText" dxfId="24" priority="82" operator="containsText" text="Gest">
      <formula>NOT(ISERROR(SEARCH("Gest",N178)))</formula>
    </cfRule>
  </conditionalFormatting>
  <conditionalFormatting sqref="N188:O188">
    <cfRule type="containsText" dxfId="23" priority="75" operator="containsText" text="Vernal">
      <formula>NOT(ISERROR(SEARCH("Vernal",N188)))</formula>
    </cfRule>
    <cfRule type="containsText" dxfId="22" priority="76" operator="containsText" text="Gest">
      <formula>NOT(ISERROR(SEARCH("Gest",N188)))</formula>
    </cfRule>
  </conditionalFormatting>
  <conditionalFormatting sqref="N193:O193">
    <cfRule type="containsText" dxfId="21" priority="73" operator="containsText" text="Vernal">
      <formula>NOT(ISERROR(SEARCH("Vernal",N193)))</formula>
    </cfRule>
    <cfRule type="containsText" dxfId="20" priority="74" operator="containsText" text="Gest">
      <formula>NOT(ISERROR(SEARCH("Gest",N193)))</formula>
    </cfRule>
  </conditionalFormatting>
  <conditionalFormatting sqref="N183:O183">
    <cfRule type="containsText" dxfId="19" priority="71" operator="containsText" text="Vernal">
      <formula>NOT(ISERROR(SEARCH("Vernal",N183)))</formula>
    </cfRule>
    <cfRule type="containsText" dxfId="18" priority="72" operator="containsText" text="Gest">
      <formula>NOT(ISERROR(SEARCH("Gest",N183)))</formula>
    </cfRule>
  </conditionalFormatting>
  <conditionalFormatting sqref="N188:O188">
    <cfRule type="containsText" dxfId="17" priority="69" operator="containsText" text="Vernal">
      <formula>NOT(ISERROR(SEARCH("Vernal",N188)))</formula>
    </cfRule>
    <cfRule type="containsText" dxfId="16" priority="70" operator="containsText" text="Gest">
      <formula>NOT(ISERROR(SEARCH("Gest",N188)))</formula>
    </cfRule>
  </conditionalFormatting>
  <conditionalFormatting sqref="N193:O193">
    <cfRule type="containsText" dxfId="15" priority="65" operator="containsText" text="Vernal">
      <formula>NOT(ISERROR(SEARCH("Vernal",N193)))</formula>
    </cfRule>
    <cfRule type="containsText" dxfId="14" priority="66" operator="containsText" text="Gest">
      <formula>NOT(ISERROR(SEARCH("Gest",N193)))</formula>
    </cfRule>
  </conditionalFormatting>
  <conditionalFormatting sqref="A71">
    <cfRule type="containsText" dxfId="13" priority="13" operator="containsText" text="Vernal">
      <formula>NOT(ISERROR(SEARCH("Vernal",A71)))</formula>
    </cfRule>
    <cfRule type="containsText" dxfId="12" priority="14" operator="containsText" text="Gest">
      <formula>NOT(ISERROR(SEARCH("Gest",A71)))</formula>
    </cfRule>
  </conditionalFormatting>
  <conditionalFormatting sqref="A72">
    <cfRule type="containsText" dxfId="11" priority="11" operator="containsText" text="Vernal">
      <formula>NOT(ISERROR(SEARCH("Vernal",A72)))</formula>
    </cfRule>
    <cfRule type="containsText" dxfId="10" priority="12" operator="containsText" text="Gest">
      <formula>NOT(ISERROR(SEARCH("Gest",A72)))</formula>
    </cfRule>
  </conditionalFormatting>
  <conditionalFormatting sqref="D82">
    <cfRule type="containsText" dxfId="9" priority="9" operator="containsText" text="Vernal">
      <formula>NOT(ISERROR(SEARCH("Vernal",D82)))</formula>
    </cfRule>
    <cfRule type="containsText" dxfId="8" priority="10" operator="containsText" text="Gest">
      <formula>NOT(ISERROR(SEARCH("Gest",D82)))</formula>
    </cfRule>
  </conditionalFormatting>
  <conditionalFormatting sqref="G161">
    <cfRule type="containsText" dxfId="7" priority="7" operator="containsText" text="Vernal">
      <formula>NOT(ISERROR(SEARCH("Vernal",G161)))</formula>
    </cfRule>
    <cfRule type="containsText" dxfId="6" priority="8" operator="containsText" text="Gest">
      <formula>NOT(ISERROR(SEARCH("Gest",G161)))</formula>
    </cfRule>
  </conditionalFormatting>
  <conditionalFormatting sqref="M155">
    <cfRule type="containsText" dxfId="5" priority="5" operator="containsText" text="Vernal">
      <formula>NOT(ISERROR(SEARCH("Vernal",M155)))</formula>
    </cfRule>
    <cfRule type="containsText" dxfId="4" priority="6" operator="containsText" text="Gest">
      <formula>NOT(ISERROR(SEARCH("Gest",M155)))</formula>
    </cfRule>
  </conditionalFormatting>
  <conditionalFormatting sqref="A222:A223">
    <cfRule type="containsText" dxfId="3" priority="3" operator="containsText" text="Vernal">
      <formula>NOT(ISERROR(SEARCH("Vernal",A222)))</formula>
    </cfRule>
    <cfRule type="containsText" dxfId="2" priority="4" operator="containsText" text="Gest">
      <formula>NOT(ISERROR(SEARCH("Gest",A222)))</formula>
    </cfRule>
  </conditionalFormatting>
  <conditionalFormatting sqref="D222">
    <cfRule type="containsText" dxfId="1" priority="1" operator="containsText" text="Vernal">
      <formula>NOT(ISERROR(SEARCH("Vernal",D222)))</formula>
    </cfRule>
    <cfRule type="containsText" dxfId="0" priority="2" operator="containsText" text="Gest">
      <formula>NOT(ISERROR(SEARCH("Gest",D222)))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72EA-06E2-4D07-8DA2-E0EBF306791F}">
  <sheetPr>
    <pageSetUpPr fitToPage="1"/>
  </sheetPr>
  <dimension ref="A3:AB226"/>
  <sheetViews>
    <sheetView workbookViewId="0">
      <selection activeCell="H20" sqref="H20"/>
    </sheetView>
  </sheetViews>
  <sheetFormatPr baseColWidth="10" defaultColWidth="8.83203125" defaultRowHeight="15" x14ac:dyDescent="0.2"/>
  <cols>
    <col min="6" max="6" width="13.1640625" customWidth="1"/>
  </cols>
  <sheetData>
    <row r="3" spans="1:28" x14ac:dyDescent="0.2">
      <c r="C3" t="s">
        <v>111</v>
      </c>
    </row>
    <row r="4" spans="1:28" x14ac:dyDescent="0.2">
      <c r="A4" t="s">
        <v>3</v>
      </c>
      <c r="B4" t="s">
        <v>108</v>
      </c>
      <c r="C4" t="s">
        <v>109</v>
      </c>
      <c r="H4" t="s">
        <v>46</v>
      </c>
    </row>
    <row r="5" spans="1:28" x14ac:dyDescent="0.2">
      <c r="A5">
        <v>11006</v>
      </c>
      <c r="B5">
        <v>1</v>
      </c>
      <c r="C5">
        <v>3.6931037500000001</v>
      </c>
      <c r="K5" t="s">
        <v>101</v>
      </c>
      <c r="Q5" t="s">
        <v>102</v>
      </c>
      <c r="Z5" t="s">
        <v>103</v>
      </c>
    </row>
    <row r="6" spans="1:28" x14ac:dyDescent="0.2">
      <c r="A6">
        <v>11105</v>
      </c>
      <c r="B6">
        <v>2</v>
      </c>
      <c r="C6">
        <v>3.4107937500000007</v>
      </c>
      <c r="D6" t="s">
        <v>110</v>
      </c>
      <c r="H6" t="s">
        <v>47</v>
      </c>
      <c r="I6" t="s">
        <v>48</v>
      </c>
      <c r="J6" t="s">
        <v>49</v>
      </c>
      <c r="K6" s="9" t="s">
        <v>50</v>
      </c>
      <c r="Q6" s="9" t="s">
        <v>47</v>
      </c>
      <c r="R6" t="s">
        <v>48</v>
      </c>
      <c r="S6" t="s">
        <v>49</v>
      </c>
      <c r="T6" t="s">
        <v>50</v>
      </c>
      <c r="Y6" t="s">
        <v>47</v>
      </c>
      <c r="Z6" s="9" t="s">
        <v>48</v>
      </c>
      <c r="AA6" t="s">
        <v>49</v>
      </c>
      <c r="AB6" t="s">
        <v>50</v>
      </c>
    </row>
    <row r="7" spans="1:28" x14ac:dyDescent="0.2">
      <c r="A7">
        <v>10212</v>
      </c>
      <c r="B7">
        <v>3</v>
      </c>
      <c r="C7">
        <v>3.4842950000000004</v>
      </c>
      <c r="F7" t="s">
        <v>52</v>
      </c>
      <c r="G7">
        <v>10316</v>
      </c>
      <c r="H7">
        <v>6.7784689406553111</v>
      </c>
      <c r="I7">
        <v>10.103312717582456</v>
      </c>
      <c r="J7">
        <v>10.524147110400003</v>
      </c>
      <c r="K7">
        <v>27.405928768637771</v>
      </c>
      <c r="O7" t="s">
        <v>56</v>
      </c>
      <c r="P7">
        <v>10304</v>
      </c>
      <c r="Q7">
        <v>6.8917571528385206</v>
      </c>
      <c r="R7">
        <v>9.0457266595008772</v>
      </c>
      <c r="S7">
        <v>9.8858804352000007</v>
      </c>
      <c r="T7">
        <v>25.823364247539399</v>
      </c>
      <c r="W7" t="s">
        <v>53</v>
      </c>
      <c r="X7">
        <v>10216</v>
      </c>
      <c r="Y7">
        <v>6.6567536526660724</v>
      </c>
      <c r="Z7">
        <v>10.523882483953756</v>
      </c>
      <c r="AA7">
        <v>8.8690055731200008</v>
      </c>
      <c r="AB7">
        <v>26.049641709739827</v>
      </c>
    </row>
    <row r="8" spans="1:28" x14ac:dyDescent="0.2">
      <c r="A8">
        <v>10909</v>
      </c>
      <c r="B8">
        <v>4</v>
      </c>
      <c r="C8">
        <v>2.21138375</v>
      </c>
      <c r="F8" t="s">
        <v>53</v>
      </c>
      <c r="G8">
        <v>10216</v>
      </c>
      <c r="H8">
        <v>6.6567536526660724</v>
      </c>
      <c r="I8">
        <v>10.523882483953756</v>
      </c>
      <c r="J8">
        <v>8.8690055731200008</v>
      </c>
      <c r="K8">
        <v>26.049641709739827</v>
      </c>
      <c r="N8" s="9" t="s">
        <v>61</v>
      </c>
      <c r="O8" s="9">
        <v>173738</v>
      </c>
      <c r="P8">
        <v>10212</v>
      </c>
      <c r="Q8">
        <v>6.7816992291208651</v>
      </c>
      <c r="R8">
        <v>9.9756345971700604</v>
      </c>
      <c r="S8">
        <v>7.8709885900800005</v>
      </c>
      <c r="T8">
        <v>24.628322416370928</v>
      </c>
      <c r="W8" t="s">
        <v>67</v>
      </c>
      <c r="X8">
        <v>11112</v>
      </c>
      <c r="Y8">
        <v>4.9273276096045953</v>
      </c>
      <c r="Z8">
        <v>10.2268605518816</v>
      </c>
      <c r="AA8">
        <v>9.3201440640000008</v>
      </c>
      <c r="AB8">
        <v>24.474332225486197</v>
      </c>
    </row>
    <row r="9" spans="1:28" x14ac:dyDescent="0.2">
      <c r="A9">
        <v>10606</v>
      </c>
      <c r="B9">
        <v>5</v>
      </c>
      <c r="C9">
        <v>2.0810850000000003</v>
      </c>
      <c r="F9" t="s">
        <v>54</v>
      </c>
      <c r="G9">
        <v>10120</v>
      </c>
      <c r="H9">
        <v>6.1770807182108456</v>
      </c>
      <c r="I9">
        <v>9.6004759720538306</v>
      </c>
      <c r="J9">
        <v>10.207431449600001</v>
      </c>
      <c r="K9">
        <v>25.984988139864676</v>
      </c>
      <c r="O9" t="s">
        <v>52</v>
      </c>
      <c r="P9">
        <v>10316</v>
      </c>
      <c r="Q9">
        <v>6.7784689406553111</v>
      </c>
      <c r="R9">
        <v>10.103312717582456</v>
      </c>
      <c r="S9">
        <v>10.524147110400003</v>
      </c>
      <c r="T9">
        <v>27.405928768637771</v>
      </c>
      <c r="W9" t="s">
        <v>52</v>
      </c>
      <c r="X9">
        <v>10316</v>
      </c>
      <c r="Y9">
        <v>6.7784689406553111</v>
      </c>
      <c r="Z9">
        <v>10.103312717582456</v>
      </c>
      <c r="AA9">
        <v>10.524147110400003</v>
      </c>
      <c r="AB9">
        <v>27.405928768637771</v>
      </c>
    </row>
    <row r="10" spans="1:28" x14ac:dyDescent="0.2">
      <c r="A10">
        <v>10217</v>
      </c>
      <c r="B10">
        <v>6</v>
      </c>
      <c r="C10">
        <v>2.4719812500000002</v>
      </c>
      <c r="D10">
        <v>5.3569112500000005</v>
      </c>
      <c r="F10" s="9" t="s">
        <v>55</v>
      </c>
      <c r="G10">
        <v>10208</v>
      </c>
      <c r="H10">
        <v>5.8305461291621636</v>
      </c>
      <c r="I10">
        <v>9.5202032290408454</v>
      </c>
      <c r="J10">
        <v>10.611183475200001</v>
      </c>
      <c r="K10">
        <v>25.961932833403008</v>
      </c>
      <c r="O10" t="s">
        <v>53</v>
      </c>
      <c r="P10">
        <v>10216</v>
      </c>
      <c r="Q10">
        <v>6.6567536526660724</v>
      </c>
      <c r="R10">
        <v>10.523882483953756</v>
      </c>
      <c r="S10">
        <v>8.8690055731200008</v>
      </c>
      <c r="T10">
        <v>26.049641709739827</v>
      </c>
      <c r="W10" t="s">
        <v>69</v>
      </c>
      <c r="X10">
        <v>10716</v>
      </c>
      <c r="Y10">
        <v>5.6538686039956287</v>
      </c>
      <c r="Z10">
        <v>10.079931740651521</v>
      </c>
      <c r="AA10">
        <v>8.6049952665600014</v>
      </c>
      <c r="AB10">
        <v>24.33879561120715</v>
      </c>
    </row>
    <row r="11" spans="1:28" x14ac:dyDescent="0.2">
      <c r="A11">
        <v>10912</v>
      </c>
      <c r="B11">
        <v>7</v>
      </c>
      <c r="C11">
        <v>3.0649999999999999</v>
      </c>
      <c r="F11" t="s">
        <v>56</v>
      </c>
      <c r="G11">
        <v>10304</v>
      </c>
      <c r="H11">
        <v>6.8917571528385206</v>
      </c>
      <c r="I11">
        <v>9.0457266595008772</v>
      </c>
      <c r="J11">
        <v>9.8858804352000007</v>
      </c>
      <c r="K11">
        <v>25.823364247539399</v>
      </c>
      <c r="N11" t="s">
        <v>72</v>
      </c>
      <c r="O11" s="9">
        <v>467969</v>
      </c>
      <c r="P11">
        <v>10116</v>
      </c>
      <c r="Q11">
        <v>6.4397700500134523</v>
      </c>
      <c r="R11">
        <v>9.423072853911826</v>
      </c>
      <c r="S11">
        <v>7.9565743488000011</v>
      </c>
      <c r="T11">
        <v>23.81941725272528</v>
      </c>
      <c r="V11" s="9" t="s">
        <v>61</v>
      </c>
      <c r="W11" s="9">
        <v>173738</v>
      </c>
      <c r="X11">
        <v>10212</v>
      </c>
      <c r="Y11">
        <v>6.7816992291208651</v>
      </c>
      <c r="Z11">
        <v>9.9756345971700604</v>
      </c>
      <c r="AA11">
        <v>7.8709885900800005</v>
      </c>
      <c r="AB11">
        <v>24.628322416370928</v>
      </c>
    </row>
    <row r="12" spans="1:28" x14ac:dyDescent="0.2">
      <c r="A12">
        <v>10713</v>
      </c>
      <c r="B12">
        <v>8</v>
      </c>
      <c r="C12">
        <v>1.1539675000000003</v>
      </c>
      <c r="F12" t="s">
        <v>57</v>
      </c>
      <c r="G12">
        <v>10202</v>
      </c>
      <c r="H12">
        <v>5.7632082138660534</v>
      </c>
      <c r="I12">
        <v>9.4684949326237238</v>
      </c>
      <c r="J12">
        <v>10.458869836800002</v>
      </c>
      <c r="K12">
        <v>25.69057298328978</v>
      </c>
      <c r="N12" t="s">
        <v>66</v>
      </c>
      <c r="O12" s="9" t="s">
        <v>65</v>
      </c>
      <c r="P12">
        <v>10504</v>
      </c>
      <c r="Q12">
        <v>6.2403553603024635</v>
      </c>
      <c r="R12">
        <v>9.4824761154816013</v>
      </c>
      <c r="S12">
        <v>8.7616607232000021</v>
      </c>
      <c r="T12">
        <v>24.484492198984071</v>
      </c>
      <c r="W12" t="s">
        <v>71</v>
      </c>
      <c r="X12">
        <v>10420</v>
      </c>
      <c r="Y12">
        <v>5.3038710452981359</v>
      </c>
      <c r="Z12">
        <v>9.9513417305023371</v>
      </c>
      <c r="AA12">
        <v>8.602094054400002</v>
      </c>
      <c r="AB12">
        <v>23.857306830200475</v>
      </c>
    </row>
    <row r="13" spans="1:28" x14ac:dyDescent="0.2">
      <c r="A13">
        <v>11109</v>
      </c>
      <c r="B13">
        <v>9</v>
      </c>
      <c r="C13">
        <v>1.0520675000000002</v>
      </c>
      <c r="F13" t="s">
        <v>58</v>
      </c>
      <c r="G13">
        <v>10416</v>
      </c>
      <c r="H13">
        <v>5.949866434493944</v>
      </c>
      <c r="I13">
        <v>9.9143526977449987</v>
      </c>
      <c r="J13">
        <v>9.7118077056000018</v>
      </c>
      <c r="K13">
        <v>25.576026837838945</v>
      </c>
      <c r="N13" t="s">
        <v>75</v>
      </c>
      <c r="O13" s="9" t="s">
        <v>74</v>
      </c>
      <c r="P13">
        <v>11101</v>
      </c>
      <c r="Q13">
        <v>6.2199012777804823</v>
      </c>
      <c r="R13">
        <v>9.1273066264465506</v>
      </c>
      <c r="S13">
        <v>8.3192258688000003</v>
      </c>
      <c r="T13">
        <v>23.66643377302703</v>
      </c>
      <c r="W13" t="s">
        <v>58</v>
      </c>
      <c r="X13">
        <v>10416</v>
      </c>
      <c r="Y13">
        <v>5.949866434493944</v>
      </c>
      <c r="Z13">
        <v>9.9143526977449987</v>
      </c>
      <c r="AA13">
        <v>9.7118077056000018</v>
      </c>
      <c r="AB13">
        <v>25.576026837838945</v>
      </c>
    </row>
    <row r="14" spans="1:28" x14ac:dyDescent="0.2">
      <c r="A14">
        <v>10809</v>
      </c>
      <c r="B14">
        <v>10</v>
      </c>
      <c r="C14">
        <v>2.1094837499999999</v>
      </c>
      <c r="D14">
        <v>5.9282175000000006</v>
      </c>
      <c r="E14" t="s">
        <v>59</v>
      </c>
      <c r="F14" s="9">
        <v>467982</v>
      </c>
      <c r="G14">
        <v>10215</v>
      </c>
      <c r="H14">
        <v>5.4644514947490936</v>
      </c>
      <c r="I14">
        <v>9.2511288767400597</v>
      </c>
      <c r="J14">
        <v>10.502388019200001</v>
      </c>
      <c r="K14">
        <v>25.217968390689155</v>
      </c>
      <c r="N14" t="s">
        <v>81</v>
      </c>
      <c r="O14" s="9">
        <v>464740</v>
      </c>
      <c r="P14">
        <v>10108</v>
      </c>
      <c r="Q14">
        <v>6.2194442900324223</v>
      </c>
      <c r="R14">
        <v>8.7412415361865961</v>
      </c>
      <c r="S14">
        <v>7.978333440000001</v>
      </c>
      <c r="T14">
        <v>22.93901926621902</v>
      </c>
      <c r="W14" t="s">
        <v>80</v>
      </c>
      <c r="X14">
        <v>10209</v>
      </c>
      <c r="Y14">
        <v>4.4817905175088661</v>
      </c>
      <c r="Z14">
        <v>9.8792697128013121</v>
      </c>
      <c r="AA14">
        <v>8.6818773888000003</v>
      </c>
      <c r="AB14">
        <v>23.042937619110177</v>
      </c>
    </row>
    <row r="15" spans="1:28" ht="16" thickBot="1" x14ac:dyDescent="0.25">
      <c r="A15">
        <v>10706</v>
      </c>
      <c r="B15">
        <v>11</v>
      </c>
      <c r="C15">
        <v>2.1829850000000004</v>
      </c>
      <c r="F15" t="s">
        <v>60</v>
      </c>
      <c r="G15">
        <v>10306</v>
      </c>
      <c r="H15">
        <v>6.1860881109213404</v>
      </c>
      <c r="I15">
        <v>9.6492057716835298</v>
      </c>
      <c r="J15">
        <v>9.3709152768000017</v>
      </c>
      <c r="K15">
        <v>25.206209159404874</v>
      </c>
      <c r="O15" t="s">
        <v>60</v>
      </c>
      <c r="P15">
        <v>10306</v>
      </c>
      <c r="Q15">
        <v>6.1860881109213404</v>
      </c>
      <c r="R15">
        <v>9.6492057716835298</v>
      </c>
      <c r="S15">
        <v>9.3709152768000017</v>
      </c>
      <c r="T15">
        <v>25.206209159404874</v>
      </c>
      <c r="V15" t="s">
        <v>63</v>
      </c>
      <c r="W15" s="9">
        <v>467901</v>
      </c>
      <c r="X15">
        <v>10412</v>
      </c>
      <c r="Y15">
        <v>5.9112788268091174</v>
      </c>
      <c r="Z15">
        <v>9.8755143020052305</v>
      </c>
      <c r="AA15">
        <v>8.7718149657600026</v>
      </c>
      <c r="AB15">
        <v>24.55860809457435</v>
      </c>
    </row>
    <row r="16" spans="1:28" ht="16" thickBot="1" x14ac:dyDescent="0.25">
      <c r="A16">
        <v>10314</v>
      </c>
      <c r="B16">
        <v>12</v>
      </c>
      <c r="C16">
        <v>0.9952700000000001</v>
      </c>
      <c r="D16">
        <v>3.4107937500000007</v>
      </c>
      <c r="E16" s="32" t="s">
        <v>61</v>
      </c>
      <c r="F16" s="33">
        <v>173738</v>
      </c>
      <c r="G16">
        <v>10212</v>
      </c>
      <c r="H16">
        <v>6.7816992291208651</v>
      </c>
      <c r="I16">
        <v>9.9756345971700604</v>
      </c>
      <c r="J16">
        <v>7.8709885900800005</v>
      </c>
      <c r="K16">
        <v>24.628322416370928</v>
      </c>
      <c r="O16" t="s">
        <v>54</v>
      </c>
      <c r="P16">
        <v>10120</v>
      </c>
      <c r="Q16">
        <v>6.1770807182108456</v>
      </c>
      <c r="R16">
        <v>9.6004759720538306</v>
      </c>
      <c r="S16">
        <v>10.207431449600001</v>
      </c>
      <c r="T16">
        <v>25.984988139864676</v>
      </c>
      <c r="W16" t="s">
        <v>68</v>
      </c>
      <c r="X16">
        <v>10406</v>
      </c>
      <c r="Y16">
        <v>5.5761872931534739</v>
      </c>
      <c r="Z16">
        <v>9.6607767427069522</v>
      </c>
      <c r="AA16">
        <v>9.1243122432000003</v>
      </c>
      <c r="AB16">
        <v>24.361276279060426</v>
      </c>
    </row>
    <row r="17" spans="1:28" x14ac:dyDescent="0.2">
      <c r="A17">
        <v>10118</v>
      </c>
      <c r="B17">
        <v>13</v>
      </c>
      <c r="C17">
        <v>1.7135787500000002</v>
      </c>
      <c r="F17" t="s">
        <v>62</v>
      </c>
      <c r="G17">
        <v>10808</v>
      </c>
      <c r="H17">
        <v>5.4173205265029809</v>
      </c>
      <c r="I17">
        <v>9.5953599148230317</v>
      </c>
      <c r="J17">
        <v>9.5812531584000009</v>
      </c>
      <c r="K17">
        <v>24.593933599726018</v>
      </c>
      <c r="O17" t="s">
        <v>94</v>
      </c>
      <c r="P17">
        <v>10308</v>
      </c>
      <c r="Q17">
        <v>6.1430632134827681</v>
      </c>
      <c r="R17">
        <v>8.5642564383524356</v>
      </c>
      <c r="S17">
        <v>7.5576576768000008</v>
      </c>
      <c r="T17">
        <v>22.264977328635208</v>
      </c>
      <c r="W17" t="s">
        <v>60</v>
      </c>
      <c r="X17">
        <v>10306</v>
      </c>
      <c r="Y17">
        <v>6.1860881109213404</v>
      </c>
      <c r="Z17">
        <v>9.6492057716835298</v>
      </c>
      <c r="AA17">
        <v>9.3709152768000017</v>
      </c>
      <c r="AB17">
        <v>25.206209159404874</v>
      </c>
    </row>
    <row r="18" spans="1:28" x14ac:dyDescent="0.2">
      <c r="A18">
        <v>10507</v>
      </c>
      <c r="B18">
        <v>14</v>
      </c>
      <c r="C18">
        <v>2.70918875</v>
      </c>
      <c r="D18">
        <v>2.6356875000000004</v>
      </c>
      <c r="E18" t="s">
        <v>63</v>
      </c>
      <c r="F18" s="9">
        <v>467901</v>
      </c>
      <c r="G18">
        <v>10412</v>
      </c>
      <c r="H18">
        <v>5.9112788268091174</v>
      </c>
      <c r="I18">
        <v>9.8755143020052305</v>
      </c>
      <c r="J18">
        <v>8.7718149657600026</v>
      </c>
      <c r="K18">
        <v>24.55860809457435</v>
      </c>
      <c r="N18" t="s">
        <v>100</v>
      </c>
      <c r="O18" s="9">
        <v>464793</v>
      </c>
      <c r="P18">
        <v>10220</v>
      </c>
      <c r="Q18">
        <v>6.0311526391282735</v>
      </c>
      <c r="R18">
        <v>8.0203380533389534</v>
      </c>
      <c r="S18">
        <v>7.7317304064000023</v>
      </c>
      <c r="T18">
        <v>21.78322109886723</v>
      </c>
      <c r="W18" t="s">
        <v>54</v>
      </c>
      <c r="X18">
        <v>10120</v>
      </c>
      <c r="Y18">
        <v>6.1770807182108456</v>
      </c>
      <c r="Z18">
        <v>9.6004759720538306</v>
      </c>
      <c r="AA18">
        <v>10.207431449600001</v>
      </c>
      <c r="AB18">
        <v>25.984988139864676</v>
      </c>
    </row>
    <row r="19" spans="1:28" x14ac:dyDescent="0.2">
      <c r="A19">
        <v>11014</v>
      </c>
      <c r="B19">
        <v>15</v>
      </c>
      <c r="C19">
        <v>2.0075837500000002</v>
      </c>
      <c r="F19" t="s">
        <v>64</v>
      </c>
      <c r="G19">
        <v>10502</v>
      </c>
      <c r="H19">
        <v>5.9034555208873343</v>
      </c>
      <c r="I19">
        <v>9.2547344315943416</v>
      </c>
      <c r="J19">
        <v>9.3781683071999993</v>
      </c>
      <c r="K19">
        <v>24.536358259681677</v>
      </c>
      <c r="N19" t="s">
        <v>88</v>
      </c>
      <c r="O19" t="s">
        <v>91</v>
      </c>
      <c r="P19">
        <v>10104</v>
      </c>
      <c r="Q19">
        <v>6.0266048871429563</v>
      </c>
      <c r="R19">
        <v>8.7121045325129725</v>
      </c>
      <c r="S19">
        <v>7.7970076800000019</v>
      </c>
      <c r="T19">
        <v>22.535717099655933</v>
      </c>
      <c r="W19" t="s">
        <v>62</v>
      </c>
      <c r="X19">
        <v>10808</v>
      </c>
      <c r="Y19">
        <v>5.4173205265029809</v>
      </c>
      <c r="Z19">
        <v>9.5953599148230317</v>
      </c>
      <c r="AA19">
        <v>9.5812531584000009</v>
      </c>
      <c r="AB19">
        <v>24.593933599726018</v>
      </c>
    </row>
    <row r="20" spans="1:28" x14ac:dyDescent="0.2">
      <c r="A20">
        <v>10906</v>
      </c>
      <c r="B20">
        <v>16</v>
      </c>
      <c r="C20">
        <v>2.1261875000000003</v>
      </c>
      <c r="D20">
        <v>4.04390625</v>
      </c>
      <c r="E20" t="s">
        <v>66</v>
      </c>
      <c r="F20" s="9" t="s">
        <v>65</v>
      </c>
      <c r="G20">
        <v>10504</v>
      </c>
      <c r="H20">
        <v>6.2403553603024635</v>
      </c>
      <c r="I20">
        <v>9.4824761154816013</v>
      </c>
      <c r="J20">
        <v>8.7616607232000021</v>
      </c>
      <c r="K20">
        <v>24.484492198984071</v>
      </c>
      <c r="N20" t="s">
        <v>78</v>
      </c>
      <c r="O20" s="9">
        <v>502485</v>
      </c>
      <c r="P20">
        <v>10512</v>
      </c>
      <c r="Q20">
        <v>6.0065965479228058</v>
      </c>
      <c r="R20">
        <v>9.1161343217090636</v>
      </c>
      <c r="S20">
        <v>8.0073455616000011</v>
      </c>
      <c r="T20">
        <v>23.130076431231871</v>
      </c>
      <c r="W20" t="s">
        <v>70</v>
      </c>
      <c r="X20">
        <v>11009</v>
      </c>
      <c r="Y20">
        <v>5.4496536461323695</v>
      </c>
      <c r="Z20">
        <v>9.5552737472055789</v>
      </c>
      <c r="AA20">
        <v>9.3201440640000008</v>
      </c>
      <c r="AB20">
        <v>24.325071457337952</v>
      </c>
    </row>
    <row r="21" spans="1:28" x14ac:dyDescent="0.2">
      <c r="A21">
        <v>10510</v>
      </c>
      <c r="B21">
        <v>17</v>
      </c>
      <c r="C21">
        <v>1.4362775000000001</v>
      </c>
      <c r="F21" t="s">
        <v>67</v>
      </c>
      <c r="G21">
        <v>11112</v>
      </c>
      <c r="H21">
        <v>4.9273276096045953</v>
      </c>
      <c r="I21">
        <v>10.2268605518816</v>
      </c>
      <c r="J21">
        <v>9.3201440640000008</v>
      </c>
      <c r="K21">
        <v>24.474332225486197</v>
      </c>
      <c r="O21" s="12" t="s">
        <v>77</v>
      </c>
      <c r="P21">
        <v>10103</v>
      </c>
      <c r="Q21">
        <v>5.9720005820084729</v>
      </c>
      <c r="R21">
        <v>8.7423517046928367</v>
      </c>
      <c r="S21">
        <v>8.5948410240000026</v>
      </c>
      <c r="T21">
        <v>23.309193310701311</v>
      </c>
      <c r="W21" s="9" t="s">
        <v>55</v>
      </c>
      <c r="X21">
        <v>10208</v>
      </c>
      <c r="Y21">
        <v>5.8305461291621636</v>
      </c>
      <c r="Z21">
        <v>9.5202032290408454</v>
      </c>
      <c r="AA21">
        <v>10.611183475200001</v>
      </c>
      <c r="AB21">
        <v>25.961932833403008</v>
      </c>
    </row>
    <row r="22" spans="1:28" x14ac:dyDescent="0.2">
      <c r="A22">
        <v>10717</v>
      </c>
      <c r="B22">
        <v>18</v>
      </c>
      <c r="C22">
        <v>1.9791850000000004</v>
      </c>
      <c r="F22" t="s">
        <v>68</v>
      </c>
      <c r="G22">
        <v>10406</v>
      </c>
      <c r="H22">
        <v>5.5761872931534739</v>
      </c>
      <c r="I22">
        <v>9.6607767427069522</v>
      </c>
      <c r="J22">
        <v>9.1243122432000003</v>
      </c>
      <c r="K22">
        <v>24.361276279060426</v>
      </c>
      <c r="N22" t="s">
        <v>85</v>
      </c>
      <c r="O22" s="9">
        <v>468010</v>
      </c>
      <c r="P22">
        <v>10320</v>
      </c>
      <c r="Q22">
        <v>5.9614879773102061</v>
      </c>
      <c r="R22">
        <v>9.0605842928107041</v>
      </c>
      <c r="S22">
        <v>7.6084288896000007</v>
      </c>
      <c r="T22">
        <v>22.630501159720911</v>
      </c>
      <c r="V22" t="s">
        <v>66</v>
      </c>
      <c r="W22" s="9" t="s">
        <v>65</v>
      </c>
      <c r="X22">
        <v>10504</v>
      </c>
      <c r="Y22">
        <v>6.2403553603024635</v>
      </c>
      <c r="Z22">
        <v>9.4824761154816013</v>
      </c>
      <c r="AA22">
        <v>8.7616607232000021</v>
      </c>
      <c r="AB22">
        <v>24.484492198984071</v>
      </c>
    </row>
    <row r="23" spans="1:28" x14ac:dyDescent="0.2">
      <c r="A23">
        <v>10603</v>
      </c>
      <c r="B23">
        <v>19</v>
      </c>
      <c r="C23">
        <v>3.5177025000000004</v>
      </c>
      <c r="F23" t="s">
        <v>69</v>
      </c>
      <c r="G23">
        <v>10716</v>
      </c>
      <c r="H23">
        <v>5.6538686039956287</v>
      </c>
      <c r="I23">
        <v>10.079931740651521</v>
      </c>
      <c r="J23">
        <v>8.6049952665600014</v>
      </c>
      <c r="K23">
        <v>24.33879561120715</v>
      </c>
      <c r="O23" t="s">
        <v>58</v>
      </c>
      <c r="P23">
        <v>10416</v>
      </c>
      <c r="Q23">
        <v>5.949866434493944</v>
      </c>
      <c r="R23">
        <v>9.9143526977449987</v>
      </c>
      <c r="S23">
        <v>9.7118077056000018</v>
      </c>
      <c r="T23">
        <v>25.576026837838945</v>
      </c>
      <c r="W23" t="s">
        <v>57</v>
      </c>
      <c r="X23">
        <v>10202</v>
      </c>
      <c r="Y23">
        <v>5.7632082138660534</v>
      </c>
      <c r="Z23">
        <v>9.4684949326237238</v>
      </c>
      <c r="AA23">
        <v>10.458869836800002</v>
      </c>
      <c r="AB23">
        <v>25.69057298328978</v>
      </c>
    </row>
    <row r="24" spans="1:28" x14ac:dyDescent="0.2">
      <c r="A24">
        <v>10918</v>
      </c>
      <c r="B24">
        <v>20</v>
      </c>
      <c r="C24">
        <v>1.7135787500000002</v>
      </c>
      <c r="F24" t="s">
        <v>70</v>
      </c>
      <c r="G24">
        <v>11009</v>
      </c>
      <c r="H24">
        <v>5.4496536461323695</v>
      </c>
      <c r="I24">
        <v>9.5552737472055789</v>
      </c>
      <c r="J24">
        <v>9.3201440640000008</v>
      </c>
      <c r="K24">
        <v>24.325071457337952</v>
      </c>
      <c r="O24" t="s">
        <v>73</v>
      </c>
      <c r="P24">
        <v>10608</v>
      </c>
      <c r="Q24">
        <v>5.9334102478478092</v>
      </c>
      <c r="R24">
        <v>9.2702256701541561</v>
      </c>
      <c r="S24">
        <v>8.500551628800002</v>
      </c>
      <c r="T24">
        <v>23.704187546801965</v>
      </c>
      <c r="V24" t="s">
        <v>92</v>
      </c>
      <c r="W24" t="s">
        <v>93</v>
      </c>
      <c r="X24">
        <v>10904</v>
      </c>
      <c r="Y24">
        <v>5.2981052394344204</v>
      </c>
      <c r="Z24">
        <v>9.4648788274575235</v>
      </c>
      <c r="AA24">
        <v>7.6432434355199996</v>
      </c>
      <c r="AB24">
        <v>22.406227502411941</v>
      </c>
    </row>
    <row r="25" spans="1:28" x14ac:dyDescent="0.2">
      <c r="A25">
        <v>11010</v>
      </c>
      <c r="B25">
        <v>21</v>
      </c>
      <c r="C25">
        <v>1.2441725000000001</v>
      </c>
      <c r="F25" t="s">
        <v>71</v>
      </c>
      <c r="G25">
        <v>10420</v>
      </c>
      <c r="H25">
        <v>5.3038710452981359</v>
      </c>
      <c r="I25">
        <v>9.9513417305023371</v>
      </c>
      <c r="J25">
        <v>8.602094054400002</v>
      </c>
      <c r="K25">
        <v>23.857306830200475</v>
      </c>
      <c r="O25" t="s">
        <v>76</v>
      </c>
      <c r="P25">
        <v>10511</v>
      </c>
      <c r="Q25">
        <v>5.9143469620792297</v>
      </c>
      <c r="R25">
        <v>8.9710428758078216</v>
      </c>
      <c r="S25">
        <v>8.6311061760000012</v>
      </c>
      <c r="T25">
        <v>23.516496013887053</v>
      </c>
      <c r="V25" t="s">
        <v>72</v>
      </c>
      <c r="W25" s="9">
        <v>467969</v>
      </c>
      <c r="X25">
        <v>10116</v>
      </c>
      <c r="Y25">
        <v>6.4397700500134523</v>
      </c>
      <c r="Z25">
        <v>9.423072853911826</v>
      </c>
      <c r="AA25">
        <v>7.9565743488000011</v>
      </c>
      <c r="AB25">
        <v>23.81941725272528</v>
      </c>
    </row>
    <row r="26" spans="1:28" x14ac:dyDescent="0.2">
      <c r="A26">
        <v>10404</v>
      </c>
      <c r="B26">
        <v>22</v>
      </c>
      <c r="C26">
        <v>2.4151837500000002</v>
      </c>
      <c r="D26">
        <v>4.6152125000000002</v>
      </c>
      <c r="E26" t="s">
        <v>72</v>
      </c>
      <c r="F26" s="9">
        <v>467969</v>
      </c>
      <c r="G26">
        <v>10116</v>
      </c>
      <c r="H26">
        <v>6.4397700500134523</v>
      </c>
      <c r="I26">
        <v>9.423072853911826</v>
      </c>
      <c r="J26">
        <v>7.9565743488000011</v>
      </c>
      <c r="K26">
        <v>23.81941725272528</v>
      </c>
      <c r="N26" t="s">
        <v>63</v>
      </c>
      <c r="O26" s="9">
        <v>467901</v>
      </c>
      <c r="P26">
        <v>10412</v>
      </c>
      <c r="Q26">
        <v>5.9112788268091174</v>
      </c>
      <c r="R26">
        <v>9.8755143020052305</v>
      </c>
      <c r="S26">
        <v>8.7718149657600026</v>
      </c>
      <c r="T26">
        <v>24.55860809457435</v>
      </c>
      <c r="V26" t="s">
        <v>87</v>
      </c>
      <c r="W26" t="s">
        <v>86</v>
      </c>
      <c r="X26">
        <v>10604</v>
      </c>
      <c r="Y26">
        <v>4.6719609561311719</v>
      </c>
      <c r="Z26">
        <v>9.3794990851881597</v>
      </c>
      <c r="AA26">
        <v>8.5730819328000027</v>
      </c>
      <c r="AB26">
        <v>22.624541974119335</v>
      </c>
    </row>
    <row r="27" spans="1:28" x14ac:dyDescent="0.2">
      <c r="A27">
        <v>10512</v>
      </c>
      <c r="B27">
        <v>23</v>
      </c>
      <c r="C27">
        <v>2.6072887500000004</v>
      </c>
      <c r="F27" t="s">
        <v>73</v>
      </c>
      <c r="G27">
        <v>10608</v>
      </c>
      <c r="H27">
        <v>5.9334102478478092</v>
      </c>
      <c r="I27">
        <v>9.2702256701541561</v>
      </c>
      <c r="J27">
        <v>8.500551628800002</v>
      </c>
      <c r="K27">
        <v>23.704187546801965</v>
      </c>
      <c r="O27" t="s">
        <v>64</v>
      </c>
      <c r="P27">
        <v>10502</v>
      </c>
      <c r="Q27">
        <v>5.9034555208873343</v>
      </c>
      <c r="R27">
        <v>9.2547344315943416</v>
      </c>
      <c r="S27">
        <v>9.3781683071999993</v>
      </c>
      <c r="T27">
        <v>24.536358259681677</v>
      </c>
      <c r="W27" t="s">
        <v>73</v>
      </c>
      <c r="X27">
        <v>10608</v>
      </c>
      <c r="Y27">
        <v>5.9334102478478092</v>
      </c>
      <c r="Z27">
        <v>9.2702256701541561</v>
      </c>
      <c r="AA27">
        <v>8.500551628800002</v>
      </c>
      <c r="AB27">
        <v>23.704187546801965</v>
      </c>
    </row>
    <row r="28" spans="1:28" x14ac:dyDescent="0.2">
      <c r="A28">
        <v>10204</v>
      </c>
      <c r="B28">
        <v>24</v>
      </c>
      <c r="C28">
        <v>2.0075837500000002</v>
      </c>
      <c r="D28">
        <v>3.6713912500000001</v>
      </c>
      <c r="E28" t="s">
        <v>75</v>
      </c>
      <c r="F28" s="9" t="s">
        <v>74</v>
      </c>
      <c r="G28">
        <v>11101</v>
      </c>
      <c r="H28">
        <v>6.2199012777804823</v>
      </c>
      <c r="I28">
        <v>9.1273066264465506</v>
      </c>
      <c r="J28">
        <v>8.3192258688000003</v>
      </c>
      <c r="K28">
        <v>23.66643377302703</v>
      </c>
      <c r="O28" t="s">
        <v>79</v>
      </c>
      <c r="P28">
        <v>10206</v>
      </c>
      <c r="Q28">
        <v>5.8658042339675376</v>
      </c>
      <c r="R28">
        <v>9.0857128587878382</v>
      </c>
      <c r="S28">
        <v>8.1379001088000003</v>
      </c>
      <c r="T28">
        <v>23.089417201555378</v>
      </c>
      <c r="W28" t="s">
        <v>64</v>
      </c>
      <c r="X28">
        <v>10502</v>
      </c>
      <c r="Y28">
        <v>5.9034555208873343</v>
      </c>
      <c r="Z28">
        <v>9.2547344315943416</v>
      </c>
      <c r="AA28">
        <v>9.3781683071999993</v>
      </c>
      <c r="AB28">
        <v>24.536358259681677</v>
      </c>
    </row>
    <row r="29" spans="1:28" x14ac:dyDescent="0.2">
      <c r="A29">
        <v>10616</v>
      </c>
      <c r="B29">
        <v>25</v>
      </c>
      <c r="C29">
        <v>7.2746300000000002</v>
      </c>
      <c r="F29" t="s">
        <v>76</v>
      </c>
      <c r="G29">
        <v>10511</v>
      </c>
      <c r="H29">
        <v>5.9143469620792297</v>
      </c>
      <c r="I29">
        <v>8.9710428758078216</v>
      </c>
      <c r="J29">
        <v>8.6311061760000012</v>
      </c>
      <c r="K29">
        <v>23.516496013887053</v>
      </c>
      <c r="O29" s="9" t="s">
        <v>55</v>
      </c>
      <c r="P29">
        <v>10208</v>
      </c>
      <c r="Q29">
        <v>5.8305461291621636</v>
      </c>
      <c r="R29">
        <v>9.5202032290408454</v>
      </c>
      <c r="S29">
        <v>10.611183475200001</v>
      </c>
      <c r="T29">
        <v>25.961932833403008</v>
      </c>
      <c r="V29" t="s">
        <v>59</v>
      </c>
      <c r="W29" s="9">
        <v>467982</v>
      </c>
      <c r="X29">
        <v>10215</v>
      </c>
      <c r="Y29">
        <v>5.4644514947490936</v>
      </c>
      <c r="Z29">
        <v>9.2511288767400597</v>
      </c>
      <c r="AA29">
        <v>10.502388019200001</v>
      </c>
      <c r="AB29">
        <v>25.217968390689155</v>
      </c>
    </row>
    <row r="30" spans="1:28" x14ac:dyDescent="0.2">
      <c r="A30">
        <v>10317</v>
      </c>
      <c r="B30">
        <v>26</v>
      </c>
      <c r="C30">
        <v>2.3015887500000001</v>
      </c>
      <c r="F30" s="12" t="s">
        <v>77</v>
      </c>
      <c r="G30">
        <v>10103</v>
      </c>
      <c r="H30">
        <v>5.9720005820084729</v>
      </c>
      <c r="I30">
        <v>8.7423517046928367</v>
      </c>
      <c r="J30">
        <v>8.5948410240000026</v>
      </c>
      <c r="K30">
        <v>23.309193310701311</v>
      </c>
      <c r="N30" t="s">
        <v>90</v>
      </c>
      <c r="O30" t="s">
        <v>86</v>
      </c>
      <c r="P30">
        <v>10312</v>
      </c>
      <c r="Q30">
        <v>5.7741877557763157</v>
      </c>
      <c r="R30">
        <v>8.2574544334498228</v>
      </c>
      <c r="S30">
        <v>8.5150576896000008</v>
      </c>
      <c r="T30">
        <v>22.546699878826136</v>
      </c>
      <c r="W30" t="s">
        <v>96</v>
      </c>
      <c r="X30">
        <v>10820</v>
      </c>
      <c r="Y30">
        <v>5.1157574798184413</v>
      </c>
      <c r="Z30">
        <v>9.1521111169062532</v>
      </c>
      <c r="AA30">
        <v>7.8695379840000008</v>
      </c>
      <c r="AB30">
        <v>22.137406580724697</v>
      </c>
    </row>
    <row r="31" spans="1:28" x14ac:dyDescent="0.2">
      <c r="A31">
        <v>10709</v>
      </c>
      <c r="B31">
        <v>27</v>
      </c>
      <c r="C31">
        <v>1.6851800000000003</v>
      </c>
      <c r="D31">
        <v>2.6072887500000004</v>
      </c>
      <c r="E31" t="s">
        <v>78</v>
      </c>
      <c r="F31" s="9">
        <v>502485</v>
      </c>
      <c r="G31">
        <v>10512</v>
      </c>
      <c r="H31">
        <v>6.0065965479228058</v>
      </c>
      <c r="I31">
        <v>9.1161343217090636</v>
      </c>
      <c r="J31">
        <v>8.0073455616000011</v>
      </c>
      <c r="K31">
        <v>23.130076431231871</v>
      </c>
      <c r="O31" t="s">
        <v>57</v>
      </c>
      <c r="P31">
        <v>10202</v>
      </c>
      <c r="Q31">
        <v>5.7632082138660534</v>
      </c>
      <c r="R31">
        <v>9.4684949326237238</v>
      </c>
      <c r="S31">
        <v>10.458869836800002</v>
      </c>
      <c r="T31">
        <v>25.69057298328978</v>
      </c>
      <c r="V31" t="s">
        <v>90</v>
      </c>
      <c r="W31" t="s">
        <v>91</v>
      </c>
      <c r="X31">
        <v>10302</v>
      </c>
      <c r="Y31">
        <v>5.6835756767217678</v>
      </c>
      <c r="Z31">
        <v>9.1321721827811526</v>
      </c>
      <c r="AA31">
        <v>7.4053440384</v>
      </c>
      <c r="AB31">
        <v>22.221091897902923</v>
      </c>
    </row>
    <row r="32" spans="1:28" x14ac:dyDescent="0.2">
      <c r="A32">
        <v>10814</v>
      </c>
      <c r="B32">
        <v>28</v>
      </c>
      <c r="C32">
        <v>1.1422725</v>
      </c>
      <c r="F32" s="9" t="s">
        <v>79</v>
      </c>
      <c r="G32">
        <v>10206</v>
      </c>
      <c r="H32">
        <v>5.8658042339675376</v>
      </c>
      <c r="I32">
        <v>9.0857128587878382</v>
      </c>
      <c r="J32">
        <v>8.1379001088000003</v>
      </c>
      <c r="K32">
        <v>23.089417201555378</v>
      </c>
      <c r="N32" t="s">
        <v>90</v>
      </c>
      <c r="O32" t="s">
        <v>91</v>
      </c>
      <c r="P32">
        <v>10302</v>
      </c>
      <c r="Q32">
        <v>5.6835756767217678</v>
      </c>
      <c r="R32">
        <v>9.1321721827811526</v>
      </c>
      <c r="S32">
        <v>7.4053440384</v>
      </c>
      <c r="T32">
        <v>22.221091897902923</v>
      </c>
      <c r="V32" t="s">
        <v>75</v>
      </c>
      <c r="W32" s="9" t="s">
        <v>74</v>
      </c>
      <c r="X32">
        <v>11101</v>
      </c>
      <c r="Y32">
        <v>6.2199012777804823</v>
      </c>
      <c r="Z32">
        <v>9.1273066264465506</v>
      </c>
      <c r="AA32">
        <v>8.3192258688000003</v>
      </c>
      <c r="AB32">
        <v>23.66643377302703</v>
      </c>
    </row>
    <row r="33" spans="1:28" x14ac:dyDescent="0.2">
      <c r="A33">
        <v>10102</v>
      </c>
      <c r="B33">
        <v>29</v>
      </c>
      <c r="C33">
        <v>2.4769900000000002</v>
      </c>
      <c r="F33" t="s">
        <v>80</v>
      </c>
      <c r="G33">
        <v>10209</v>
      </c>
      <c r="H33">
        <v>4.4817905175088661</v>
      </c>
      <c r="I33">
        <v>9.8792697128013121</v>
      </c>
      <c r="J33">
        <v>8.6818773888000003</v>
      </c>
      <c r="K33">
        <v>23.042937619110177</v>
      </c>
      <c r="O33" t="s">
        <v>69</v>
      </c>
      <c r="P33">
        <v>10716</v>
      </c>
      <c r="Q33">
        <v>5.6538686039956287</v>
      </c>
      <c r="R33">
        <v>10.079931740651521</v>
      </c>
      <c r="S33">
        <v>8.6049952665600014</v>
      </c>
      <c r="T33">
        <v>24.33879561120715</v>
      </c>
      <c r="V33" t="s">
        <v>78</v>
      </c>
      <c r="W33" s="9">
        <v>502485</v>
      </c>
      <c r="X33">
        <v>10512</v>
      </c>
      <c r="Y33">
        <v>6.0065965479228058</v>
      </c>
      <c r="Z33">
        <v>9.1161343217090636</v>
      </c>
      <c r="AA33">
        <v>8.0073455616000011</v>
      </c>
      <c r="AB33">
        <v>23.130076431231871</v>
      </c>
    </row>
    <row r="34" spans="1:28" x14ac:dyDescent="0.2">
      <c r="A34">
        <v>11119</v>
      </c>
      <c r="B34">
        <v>30</v>
      </c>
      <c r="C34">
        <v>1.8321825000000005</v>
      </c>
      <c r="D34">
        <v>2.3984800000000002</v>
      </c>
      <c r="E34" t="s">
        <v>81</v>
      </c>
      <c r="F34" s="9">
        <v>464740</v>
      </c>
      <c r="G34">
        <v>10108</v>
      </c>
      <c r="H34">
        <v>6.2194442900324223</v>
      </c>
      <c r="I34">
        <v>8.7412415361865961</v>
      </c>
      <c r="J34">
        <v>7.978333440000001</v>
      </c>
      <c r="K34">
        <v>22.93901926621902</v>
      </c>
      <c r="N34" t="s">
        <v>99</v>
      </c>
      <c r="O34" s="9">
        <v>440503</v>
      </c>
      <c r="P34">
        <v>10112</v>
      </c>
      <c r="Q34">
        <v>5.602388487281555</v>
      </c>
      <c r="R34">
        <v>8.4084271576880152</v>
      </c>
      <c r="S34">
        <v>7.7752485888000002</v>
      </c>
      <c r="T34">
        <v>21.786064233769569</v>
      </c>
      <c r="W34" t="s">
        <v>79</v>
      </c>
      <c r="X34">
        <v>10206</v>
      </c>
      <c r="Y34">
        <v>5.8658042339675376</v>
      </c>
      <c r="Z34">
        <v>9.0857128587878382</v>
      </c>
      <c r="AA34">
        <v>8.1379001088000003</v>
      </c>
      <c r="AB34">
        <v>23.089417201555378</v>
      </c>
    </row>
    <row r="35" spans="1:28" x14ac:dyDescent="0.2">
      <c r="A35">
        <v>10902</v>
      </c>
      <c r="B35">
        <v>31</v>
      </c>
      <c r="C35">
        <v>1.7419775000000002</v>
      </c>
      <c r="F35" t="s">
        <v>82</v>
      </c>
      <c r="G35">
        <v>10620</v>
      </c>
      <c r="H35">
        <v>4.9202665864562922</v>
      </c>
      <c r="I35">
        <v>8.9756962107712486</v>
      </c>
      <c r="J35">
        <v>8.993757696000003</v>
      </c>
      <c r="K35">
        <v>22.889720493227543</v>
      </c>
      <c r="O35" t="s">
        <v>68</v>
      </c>
      <c r="P35">
        <v>10406</v>
      </c>
      <c r="Q35">
        <v>5.5761872931534739</v>
      </c>
      <c r="R35">
        <v>9.6607767427069522</v>
      </c>
      <c r="S35">
        <v>9.1243122432000003</v>
      </c>
      <c r="T35">
        <v>24.361276279060426</v>
      </c>
      <c r="V35" t="s">
        <v>85</v>
      </c>
      <c r="W35" s="9">
        <v>468010</v>
      </c>
      <c r="X35">
        <v>10320</v>
      </c>
      <c r="Y35">
        <v>5.9614879773102061</v>
      </c>
      <c r="Z35">
        <v>9.0605842928107041</v>
      </c>
      <c r="AA35">
        <v>7.6084288896000007</v>
      </c>
      <c r="AB35">
        <v>22.630501159720911</v>
      </c>
    </row>
    <row r="36" spans="1:28" x14ac:dyDescent="0.2">
      <c r="A36">
        <v>10116</v>
      </c>
      <c r="B36">
        <v>32</v>
      </c>
      <c r="C36">
        <v>4.6152125000000002</v>
      </c>
      <c r="D36">
        <v>4.4348025</v>
      </c>
      <c r="E36" t="s">
        <v>83</v>
      </c>
      <c r="F36" s="9">
        <v>467915</v>
      </c>
      <c r="G36">
        <v>10101</v>
      </c>
      <c r="H36">
        <v>5.4662502430371607</v>
      </c>
      <c r="I36">
        <v>8.8396452089219988</v>
      </c>
      <c r="J36">
        <v>8.5658289024000016</v>
      </c>
      <c r="K36">
        <v>22.871724354359159</v>
      </c>
      <c r="N36" t="s">
        <v>83</v>
      </c>
      <c r="O36" s="9">
        <v>467915</v>
      </c>
      <c r="P36">
        <v>10101</v>
      </c>
      <c r="Q36">
        <v>5.4662502430371607</v>
      </c>
      <c r="R36">
        <v>8.8396452089219988</v>
      </c>
      <c r="S36">
        <v>8.5658289024000016</v>
      </c>
      <c r="T36">
        <v>22.871724354359159</v>
      </c>
      <c r="W36" t="s">
        <v>56</v>
      </c>
      <c r="X36">
        <v>10304</v>
      </c>
      <c r="Y36">
        <v>6.8917571528385206</v>
      </c>
      <c r="Z36">
        <v>9.0457266595008772</v>
      </c>
      <c r="AA36">
        <v>9.8858804352000007</v>
      </c>
      <c r="AB36">
        <v>25.823364247539399</v>
      </c>
    </row>
    <row r="37" spans="1:28" x14ac:dyDescent="0.2">
      <c r="A37">
        <v>10319</v>
      </c>
      <c r="B37">
        <v>33</v>
      </c>
      <c r="C37">
        <v>1.6851800000000003</v>
      </c>
      <c r="F37" t="s">
        <v>84</v>
      </c>
      <c r="G37">
        <v>10107</v>
      </c>
      <c r="H37">
        <v>5.4656054280763184</v>
      </c>
      <c r="I37">
        <v>8.2329467754417252</v>
      </c>
      <c r="J37">
        <v>9.0276051712000012</v>
      </c>
      <c r="K37">
        <v>22.726157374718046</v>
      </c>
      <c r="O37" t="s">
        <v>84</v>
      </c>
      <c r="P37">
        <v>10107</v>
      </c>
      <c r="Q37">
        <v>5.4656054280763184</v>
      </c>
      <c r="R37">
        <v>8.2329467754417252</v>
      </c>
      <c r="S37">
        <v>9.0276051712000012</v>
      </c>
      <c r="T37">
        <v>22.726157374718046</v>
      </c>
      <c r="W37" t="s">
        <v>82</v>
      </c>
      <c r="X37">
        <v>10620</v>
      </c>
      <c r="Y37">
        <v>4.9202665864562922</v>
      </c>
      <c r="Z37">
        <v>8.9756962107712486</v>
      </c>
      <c r="AA37">
        <v>8.993757696000003</v>
      </c>
      <c r="AB37">
        <v>22.889720493227543</v>
      </c>
    </row>
    <row r="38" spans="1:28" x14ac:dyDescent="0.2">
      <c r="A38">
        <v>10215</v>
      </c>
      <c r="B38">
        <v>34</v>
      </c>
      <c r="C38">
        <v>5.9282175000000006</v>
      </c>
      <c r="D38">
        <v>2.0643812500000003</v>
      </c>
      <c r="E38" t="s">
        <v>85</v>
      </c>
      <c r="F38" s="9">
        <v>468010</v>
      </c>
      <c r="G38">
        <v>10320</v>
      </c>
      <c r="H38">
        <v>5.9614879773102061</v>
      </c>
      <c r="I38">
        <v>9.0605842928107041</v>
      </c>
      <c r="J38">
        <v>7.6084288896000007</v>
      </c>
      <c r="K38">
        <v>22.630501159720911</v>
      </c>
      <c r="N38" t="s">
        <v>59</v>
      </c>
      <c r="O38" s="9">
        <v>467982</v>
      </c>
      <c r="P38">
        <v>10215</v>
      </c>
      <c r="Q38">
        <v>5.4644514947490936</v>
      </c>
      <c r="R38">
        <v>9.2511288767400597</v>
      </c>
      <c r="S38">
        <v>10.502388019200001</v>
      </c>
      <c r="T38">
        <v>25.217968390689155</v>
      </c>
      <c r="W38" t="s">
        <v>76</v>
      </c>
      <c r="X38">
        <v>10511</v>
      </c>
      <c r="Y38">
        <v>5.9143469620792297</v>
      </c>
      <c r="Z38">
        <v>8.9710428758078216</v>
      </c>
      <c r="AA38">
        <v>8.6311061760000012</v>
      </c>
      <c r="AB38">
        <v>23.516496013887053</v>
      </c>
    </row>
    <row r="39" spans="1:28" x14ac:dyDescent="0.2">
      <c r="A39">
        <v>10201</v>
      </c>
      <c r="B39">
        <v>35</v>
      </c>
      <c r="C39">
        <v>4.6369249999999997</v>
      </c>
      <c r="E39" t="s">
        <v>87</v>
      </c>
      <c r="F39" t="s">
        <v>86</v>
      </c>
      <c r="G39">
        <v>10604</v>
      </c>
      <c r="H39">
        <v>4.6719609561311719</v>
      </c>
      <c r="I39">
        <v>9.3794990851881597</v>
      </c>
      <c r="J39">
        <v>8.5730819328000027</v>
      </c>
      <c r="K39">
        <v>22.624541974119335</v>
      </c>
      <c r="O39" t="s">
        <v>70</v>
      </c>
      <c r="P39">
        <v>11009</v>
      </c>
      <c r="Q39">
        <v>5.4496536461323695</v>
      </c>
      <c r="R39">
        <v>9.5552737472055789</v>
      </c>
      <c r="S39">
        <v>9.3201440640000008</v>
      </c>
      <c r="T39">
        <v>24.325071457337952</v>
      </c>
      <c r="V39" t="s">
        <v>83</v>
      </c>
      <c r="W39" s="9">
        <v>467915</v>
      </c>
      <c r="X39">
        <v>10101</v>
      </c>
      <c r="Y39">
        <v>5.4662502430371607</v>
      </c>
      <c r="Z39">
        <v>8.8396452089219988</v>
      </c>
      <c r="AA39">
        <v>8.5658289024000016</v>
      </c>
      <c r="AB39">
        <v>22.871724354359159</v>
      </c>
    </row>
    <row r="40" spans="1:28" x14ac:dyDescent="0.2">
      <c r="A40">
        <v>10320</v>
      </c>
      <c r="B40">
        <v>36</v>
      </c>
      <c r="C40">
        <v>2.0643812500000003</v>
      </c>
      <c r="E40" t="s">
        <v>90</v>
      </c>
      <c r="F40" t="s">
        <v>86</v>
      </c>
      <c r="G40">
        <v>10312</v>
      </c>
      <c r="H40">
        <v>5.7741877557763157</v>
      </c>
      <c r="I40">
        <v>8.2574544334498228</v>
      </c>
      <c r="J40">
        <v>8.5150576896000008</v>
      </c>
      <c r="K40">
        <v>22.546699878826136</v>
      </c>
      <c r="O40" t="s">
        <v>62</v>
      </c>
      <c r="P40">
        <v>10808</v>
      </c>
      <c r="Q40">
        <v>5.4173205265029809</v>
      </c>
      <c r="R40">
        <v>9.5953599148230317</v>
      </c>
      <c r="S40">
        <v>9.5812531584000009</v>
      </c>
      <c r="T40">
        <v>24.593933599726018</v>
      </c>
      <c r="W40" s="12" t="s">
        <v>77</v>
      </c>
      <c r="X40">
        <v>10103</v>
      </c>
      <c r="Y40">
        <v>5.9720005820084729</v>
      </c>
      <c r="Z40">
        <v>8.7423517046928367</v>
      </c>
      <c r="AA40">
        <v>8.5948410240000026</v>
      </c>
      <c r="AB40">
        <v>23.309193310701311</v>
      </c>
    </row>
    <row r="41" spans="1:28" x14ac:dyDescent="0.2">
      <c r="A41">
        <v>10117</v>
      </c>
      <c r="B41">
        <v>37</v>
      </c>
      <c r="C41">
        <v>2.0810850000000003</v>
      </c>
      <c r="E41" t="s">
        <v>88</v>
      </c>
      <c r="F41" t="s">
        <v>91</v>
      </c>
      <c r="G41">
        <v>10104</v>
      </c>
      <c r="H41">
        <v>6.0266048871429563</v>
      </c>
      <c r="I41">
        <v>8.7121045325129725</v>
      </c>
      <c r="J41">
        <v>7.7970076800000019</v>
      </c>
      <c r="K41">
        <v>22.535717099655933</v>
      </c>
      <c r="O41" t="s">
        <v>71</v>
      </c>
      <c r="P41">
        <v>10420</v>
      </c>
      <c r="Q41">
        <v>5.3038710452981359</v>
      </c>
      <c r="R41">
        <v>9.9513417305023371</v>
      </c>
      <c r="S41">
        <v>8.602094054400002</v>
      </c>
      <c r="T41">
        <v>23.857306830200475</v>
      </c>
      <c r="V41" t="s">
        <v>81</v>
      </c>
      <c r="W41" s="9">
        <v>464740</v>
      </c>
      <c r="X41">
        <v>10108</v>
      </c>
      <c r="Y41">
        <v>6.2194442900324223</v>
      </c>
      <c r="Z41">
        <v>8.7412415361865961</v>
      </c>
      <c r="AA41">
        <v>7.978333440000001</v>
      </c>
      <c r="AB41">
        <v>22.93901926621902</v>
      </c>
    </row>
    <row r="42" spans="1:28" x14ac:dyDescent="0.2">
      <c r="A42">
        <v>10701</v>
      </c>
      <c r="B42">
        <v>38</v>
      </c>
      <c r="C42">
        <v>2.1094837499999999</v>
      </c>
      <c r="D42">
        <v>6.4711249999999998</v>
      </c>
      <c r="E42" t="s">
        <v>92</v>
      </c>
      <c r="F42" t="s">
        <v>93</v>
      </c>
      <c r="G42">
        <v>10904</v>
      </c>
      <c r="H42">
        <v>5.2981052394344204</v>
      </c>
      <c r="I42">
        <v>9.4648788274575235</v>
      </c>
      <c r="J42">
        <v>7.6432434355199996</v>
      </c>
      <c r="K42">
        <v>22.406227502411941</v>
      </c>
      <c r="N42" t="s">
        <v>92</v>
      </c>
      <c r="O42" t="s">
        <v>93</v>
      </c>
      <c r="P42">
        <v>10904</v>
      </c>
      <c r="Q42">
        <v>5.2981052394344204</v>
      </c>
      <c r="R42">
        <v>9.4648788274575235</v>
      </c>
      <c r="S42">
        <v>7.6432434355199996</v>
      </c>
      <c r="T42">
        <v>22.406227502411941</v>
      </c>
      <c r="V42" t="s">
        <v>88</v>
      </c>
      <c r="W42" t="s">
        <v>91</v>
      </c>
      <c r="X42">
        <v>10104</v>
      </c>
      <c r="Y42">
        <v>6.0266048871429563</v>
      </c>
      <c r="Z42">
        <v>8.7121045325129725</v>
      </c>
      <c r="AA42">
        <v>7.7970076800000019</v>
      </c>
      <c r="AB42">
        <v>22.535717099655933</v>
      </c>
    </row>
    <row r="43" spans="1:28" x14ac:dyDescent="0.2">
      <c r="A43">
        <v>11108</v>
      </c>
      <c r="B43">
        <v>39</v>
      </c>
      <c r="C43">
        <v>1.2157737500000001</v>
      </c>
      <c r="F43" t="s">
        <v>94</v>
      </c>
      <c r="G43">
        <v>10308</v>
      </c>
      <c r="H43">
        <v>6.1430632134827681</v>
      </c>
      <c r="I43">
        <v>8.5642564383524356</v>
      </c>
      <c r="J43">
        <v>7.5576576768000008</v>
      </c>
      <c r="K43">
        <v>22.264977328635208</v>
      </c>
      <c r="O43" t="s">
        <v>95</v>
      </c>
      <c r="P43">
        <v>10210</v>
      </c>
      <c r="Q43">
        <v>5.2051605985265779</v>
      </c>
      <c r="R43">
        <v>8.1492953952532989</v>
      </c>
      <c r="S43">
        <v>8.8486970879999998</v>
      </c>
      <c r="T43">
        <v>22.203153081779874</v>
      </c>
      <c r="V43" t="s">
        <v>89</v>
      </c>
      <c r="W43" t="s">
        <v>86</v>
      </c>
      <c r="X43">
        <v>10407</v>
      </c>
      <c r="Y43">
        <v>4.7038845807526606</v>
      </c>
      <c r="Z43">
        <v>8.6239711695250776</v>
      </c>
      <c r="AA43">
        <v>8.5948410240000026</v>
      </c>
      <c r="AB43">
        <v>21.922696774277739</v>
      </c>
    </row>
    <row r="44" spans="1:28" x14ac:dyDescent="0.2">
      <c r="A44">
        <v>10303</v>
      </c>
      <c r="B44">
        <v>40</v>
      </c>
      <c r="C44">
        <v>2.3867850000000006</v>
      </c>
      <c r="E44" t="s">
        <v>90</v>
      </c>
      <c r="F44" t="s">
        <v>91</v>
      </c>
      <c r="G44">
        <v>10302</v>
      </c>
      <c r="H44">
        <v>5.6835756767217678</v>
      </c>
      <c r="I44">
        <v>9.1321721827811526</v>
      </c>
      <c r="J44">
        <v>7.4053440384</v>
      </c>
      <c r="K44">
        <v>22.221091897902923</v>
      </c>
      <c r="O44" t="s">
        <v>98</v>
      </c>
      <c r="P44">
        <v>10414</v>
      </c>
      <c r="Q44">
        <v>5.153540996712854</v>
      </c>
      <c r="R44">
        <v>8.3061268282933884</v>
      </c>
      <c r="S44">
        <v>8.3554910208000024</v>
      </c>
      <c r="T44">
        <v>21.815158845806245</v>
      </c>
      <c r="W44" t="s">
        <v>97</v>
      </c>
      <c r="X44">
        <v>10505</v>
      </c>
      <c r="Y44">
        <v>5.0910683862241557</v>
      </c>
      <c r="Z44">
        <v>8.6137999401016696</v>
      </c>
      <c r="AA44">
        <v>8.2400227768320011</v>
      </c>
      <c r="AB44">
        <v>21.944891103157826</v>
      </c>
    </row>
    <row r="45" spans="1:28" x14ac:dyDescent="0.2">
      <c r="A45">
        <v>10618</v>
      </c>
      <c r="B45">
        <v>41</v>
      </c>
      <c r="C45">
        <v>2.3132837500000001</v>
      </c>
      <c r="F45" t="s">
        <v>95</v>
      </c>
      <c r="G45">
        <v>10210</v>
      </c>
      <c r="H45">
        <v>5.2051605985265779</v>
      </c>
      <c r="I45">
        <v>8.1492953952532989</v>
      </c>
      <c r="J45">
        <v>8.8486970879999998</v>
      </c>
      <c r="K45">
        <v>22.203153081779874</v>
      </c>
      <c r="O45" t="s">
        <v>96</v>
      </c>
      <c r="P45">
        <v>10820</v>
      </c>
      <c r="Q45">
        <v>5.1157574798184413</v>
      </c>
      <c r="R45">
        <v>9.1521111169062532</v>
      </c>
      <c r="S45">
        <v>7.8695379840000008</v>
      </c>
      <c r="T45">
        <v>22.137406580724697</v>
      </c>
      <c r="W45" t="s">
        <v>94</v>
      </c>
      <c r="X45">
        <v>10308</v>
      </c>
      <c r="Y45">
        <v>6.1430632134827681</v>
      </c>
      <c r="Z45">
        <v>8.5642564383524356</v>
      </c>
      <c r="AA45">
        <v>7.5576576768000008</v>
      </c>
      <c r="AB45">
        <v>22.264977328635208</v>
      </c>
    </row>
    <row r="46" spans="1:28" x14ac:dyDescent="0.2">
      <c r="A46">
        <v>10819</v>
      </c>
      <c r="B46">
        <v>42</v>
      </c>
      <c r="C46">
        <v>0.95016750000000028</v>
      </c>
      <c r="F46" t="s">
        <v>96</v>
      </c>
      <c r="G46">
        <v>10820</v>
      </c>
      <c r="H46">
        <v>5.1157574798184413</v>
      </c>
      <c r="I46">
        <v>9.1521111169062532</v>
      </c>
      <c r="J46">
        <v>7.8695379840000008</v>
      </c>
      <c r="K46">
        <v>22.137406580724697</v>
      </c>
      <c r="O46" t="s">
        <v>97</v>
      </c>
      <c r="P46">
        <v>10505</v>
      </c>
      <c r="Q46">
        <v>5.0910683862241557</v>
      </c>
      <c r="R46">
        <v>8.6137999401016696</v>
      </c>
      <c r="S46">
        <v>8.2400227768320011</v>
      </c>
      <c r="T46">
        <v>21.944891103157826</v>
      </c>
      <c r="V46" t="s">
        <v>99</v>
      </c>
      <c r="W46" s="9">
        <v>440503</v>
      </c>
      <c r="X46">
        <v>10112</v>
      </c>
      <c r="Y46">
        <v>5.602388487281555</v>
      </c>
      <c r="Z46">
        <v>8.4084271576880152</v>
      </c>
      <c r="AA46">
        <v>7.7752485888000002</v>
      </c>
      <c r="AB46">
        <v>21.786064233769569</v>
      </c>
    </row>
    <row r="47" spans="1:28" x14ac:dyDescent="0.2">
      <c r="A47">
        <v>10203</v>
      </c>
      <c r="B47">
        <v>43</v>
      </c>
      <c r="C47">
        <v>1.9908800000000002</v>
      </c>
      <c r="F47" t="s">
        <v>97</v>
      </c>
      <c r="G47">
        <v>10505</v>
      </c>
      <c r="H47">
        <v>5.0910683862241557</v>
      </c>
      <c r="I47">
        <v>8.6137999401016696</v>
      </c>
      <c r="J47">
        <v>8.2400227768320011</v>
      </c>
      <c r="K47">
        <v>21.944891103157826</v>
      </c>
      <c r="O47" t="s">
        <v>67</v>
      </c>
      <c r="P47">
        <v>11112</v>
      </c>
      <c r="Q47">
        <v>4.9273276096045953</v>
      </c>
      <c r="R47">
        <v>10.2268605518816</v>
      </c>
      <c r="S47">
        <v>9.3201440640000008</v>
      </c>
      <c r="T47">
        <v>24.474332225486197</v>
      </c>
      <c r="W47" t="s">
        <v>98</v>
      </c>
      <c r="X47">
        <v>10414</v>
      </c>
      <c r="Y47">
        <v>5.153540996712854</v>
      </c>
      <c r="Z47">
        <v>8.3061268282933884</v>
      </c>
      <c r="AA47">
        <v>8.3554910208000024</v>
      </c>
      <c r="AB47">
        <v>21.815158845806245</v>
      </c>
    </row>
    <row r="48" spans="1:28" x14ac:dyDescent="0.2">
      <c r="A48">
        <v>10805</v>
      </c>
      <c r="B48">
        <v>44</v>
      </c>
      <c r="C48">
        <v>3.4391925000000003</v>
      </c>
      <c r="E48" t="s">
        <v>89</v>
      </c>
      <c r="F48" t="s">
        <v>86</v>
      </c>
      <c r="G48">
        <v>10407</v>
      </c>
      <c r="H48">
        <v>4.7038845807526606</v>
      </c>
      <c r="I48">
        <v>8.6239711695250776</v>
      </c>
      <c r="J48">
        <v>8.5948410240000026</v>
      </c>
      <c r="K48">
        <v>21.922696774277739</v>
      </c>
      <c r="O48" t="s">
        <v>82</v>
      </c>
      <c r="P48">
        <v>10620</v>
      </c>
      <c r="Q48">
        <v>4.9202665864562922</v>
      </c>
      <c r="R48">
        <v>8.9756962107712486</v>
      </c>
      <c r="S48">
        <v>8.993757696000003</v>
      </c>
      <c r="T48">
        <v>22.889720493227543</v>
      </c>
      <c r="V48" t="s">
        <v>90</v>
      </c>
      <c r="W48" t="s">
        <v>86</v>
      </c>
      <c r="X48">
        <v>10312</v>
      </c>
      <c r="Y48">
        <v>5.7741877557763157</v>
      </c>
      <c r="Z48">
        <v>8.2574544334498228</v>
      </c>
      <c r="AA48">
        <v>8.5150576896000008</v>
      </c>
      <c r="AB48">
        <v>22.546699878826136</v>
      </c>
    </row>
    <row r="49" spans="1:28" x14ac:dyDescent="0.2">
      <c r="A49">
        <v>10710</v>
      </c>
      <c r="B49">
        <v>45</v>
      </c>
      <c r="C49">
        <v>1.6684762500000003</v>
      </c>
      <c r="F49" t="s">
        <v>98</v>
      </c>
      <c r="G49">
        <v>10414</v>
      </c>
      <c r="H49">
        <v>5.153540996712854</v>
      </c>
      <c r="I49">
        <v>8.3061268282933884</v>
      </c>
      <c r="J49">
        <v>8.3554910208000024</v>
      </c>
      <c r="K49">
        <v>21.815158845806245</v>
      </c>
      <c r="N49" t="s">
        <v>89</v>
      </c>
      <c r="O49" t="s">
        <v>86</v>
      </c>
      <c r="P49">
        <v>10407</v>
      </c>
      <c r="Q49">
        <v>4.7038845807526606</v>
      </c>
      <c r="R49">
        <v>8.6239711695250776</v>
      </c>
      <c r="S49">
        <v>8.5948410240000026</v>
      </c>
      <c r="T49">
        <v>21.922696774277739</v>
      </c>
      <c r="W49" t="s">
        <v>84</v>
      </c>
      <c r="X49">
        <v>10107</v>
      </c>
      <c r="Y49">
        <v>5.4656054280763184</v>
      </c>
      <c r="Z49">
        <v>8.2329467754417252</v>
      </c>
      <c r="AA49">
        <v>9.0276051712000012</v>
      </c>
      <c r="AB49">
        <v>22.726157374718046</v>
      </c>
    </row>
    <row r="50" spans="1:28" x14ac:dyDescent="0.2">
      <c r="A50">
        <v>10614</v>
      </c>
      <c r="B50">
        <v>46</v>
      </c>
      <c r="C50">
        <v>1.0687712500000002</v>
      </c>
      <c r="D50">
        <v>3.7164937500000006</v>
      </c>
      <c r="E50" t="s">
        <v>99</v>
      </c>
      <c r="F50" s="9">
        <v>440503</v>
      </c>
      <c r="G50">
        <v>10112</v>
      </c>
      <c r="H50">
        <v>5.602388487281555</v>
      </c>
      <c r="I50">
        <v>8.4084271576880152</v>
      </c>
      <c r="J50">
        <v>7.7752485888000002</v>
      </c>
      <c r="K50">
        <v>21.786064233769569</v>
      </c>
      <c r="N50" t="s">
        <v>87</v>
      </c>
      <c r="O50" t="s">
        <v>86</v>
      </c>
      <c r="P50">
        <v>10604</v>
      </c>
      <c r="Q50">
        <v>4.6719609561311719</v>
      </c>
      <c r="R50">
        <v>9.3794990851881597</v>
      </c>
      <c r="S50">
        <v>8.5730819328000027</v>
      </c>
      <c r="T50">
        <v>22.624541974119335</v>
      </c>
      <c r="W50" t="s">
        <v>95</v>
      </c>
      <c r="X50">
        <v>10210</v>
      </c>
      <c r="Y50">
        <v>5.2051605985265779</v>
      </c>
      <c r="Z50">
        <v>8.1492953952532989</v>
      </c>
      <c r="AA50">
        <v>8.8486970879999998</v>
      </c>
      <c r="AB50">
        <v>22.203153081779874</v>
      </c>
    </row>
    <row r="51" spans="1:28" x14ac:dyDescent="0.2">
      <c r="A51">
        <v>10815</v>
      </c>
      <c r="B51">
        <v>47</v>
      </c>
      <c r="C51">
        <v>2.0643812500000003</v>
      </c>
      <c r="D51">
        <v>1.5498725</v>
      </c>
      <c r="E51" t="s">
        <v>100</v>
      </c>
      <c r="F51" s="9">
        <v>464793</v>
      </c>
      <c r="G51">
        <v>10220</v>
      </c>
      <c r="H51">
        <v>6.0311526391282735</v>
      </c>
      <c r="I51">
        <v>8.0203380533389534</v>
      </c>
      <c r="J51">
        <v>7.7317304064000023</v>
      </c>
      <c r="K51">
        <v>21.78322109886723</v>
      </c>
      <c r="O51" t="s">
        <v>80</v>
      </c>
      <c r="P51">
        <v>10209</v>
      </c>
      <c r="Q51">
        <v>4.4817905175088661</v>
      </c>
      <c r="R51">
        <v>9.8792697128013121</v>
      </c>
      <c r="S51">
        <v>8.6818773888000003</v>
      </c>
      <c r="T51">
        <v>23.042937619110177</v>
      </c>
      <c r="V51" t="s">
        <v>100</v>
      </c>
      <c r="W51" s="9">
        <v>464793</v>
      </c>
      <c r="X51">
        <v>10220</v>
      </c>
      <c r="Y51">
        <v>6.0311526391282735</v>
      </c>
      <c r="Z51">
        <v>8.0203380533389534</v>
      </c>
      <c r="AA51">
        <v>7.7317304064000023</v>
      </c>
      <c r="AB51">
        <v>21.78322109886723</v>
      </c>
    </row>
    <row r="52" spans="1:28" x14ac:dyDescent="0.2">
      <c r="A52">
        <v>10818</v>
      </c>
      <c r="B52">
        <v>48</v>
      </c>
      <c r="C52">
        <v>1.9791850000000004</v>
      </c>
      <c r="G52">
        <v>10318</v>
      </c>
      <c r="H52">
        <v>5.4536663753339472</v>
      </c>
      <c r="I52">
        <v>8.4821636582379298</v>
      </c>
      <c r="J52">
        <v>7.8332728320000022</v>
      </c>
      <c r="K52">
        <v>21.769102865571877</v>
      </c>
    </row>
    <row r="53" spans="1:28" x14ac:dyDescent="0.2">
      <c r="A53">
        <v>11001</v>
      </c>
      <c r="B53">
        <v>49</v>
      </c>
      <c r="C53">
        <v>1.9624812500000002</v>
      </c>
      <c r="G53">
        <v>11113</v>
      </c>
      <c r="H53">
        <v>6.048761957147696</v>
      </c>
      <c r="I53">
        <v>8.26744286957085</v>
      </c>
      <c r="J53">
        <v>7.4198500992000005</v>
      </c>
      <c r="K53">
        <v>21.736054925918545</v>
      </c>
    </row>
    <row r="54" spans="1:28" x14ac:dyDescent="0.2">
      <c r="A54">
        <v>10310</v>
      </c>
      <c r="B54">
        <v>50</v>
      </c>
      <c r="C54">
        <v>1.80378375</v>
      </c>
      <c r="G54">
        <v>10712</v>
      </c>
      <c r="H54">
        <v>5.2108626581791233</v>
      </c>
      <c r="I54">
        <v>8.9337371174467606</v>
      </c>
      <c r="J54">
        <v>7.5504046464000014</v>
      </c>
      <c r="K54">
        <v>21.695004422025885</v>
      </c>
    </row>
    <row r="55" spans="1:28" x14ac:dyDescent="0.2">
      <c r="A55">
        <v>10714</v>
      </c>
      <c r="B55">
        <v>51</v>
      </c>
      <c r="C55">
        <v>1.7419775000000002</v>
      </c>
      <c r="G55">
        <v>10301</v>
      </c>
      <c r="H55">
        <v>4.8972424293875001</v>
      </c>
      <c r="I55">
        <v>8.1521025747887403</v>
      </c>
      <c r="J55">
        <v>8.5803349632000021</v>
      </c>
      <c r="K55">
        <v>21.629679967376241</v>
      </c>
    </row>
    <row r="56" spans="1:28" x14ac:dyDescent="0.2">
      <c r="A56">
        <v>10218</v>
      </c>
      <c r="B56">
        <v>52</v>
      </c>
      <c r="C56">
        <v>1.4646762500000003</v>
      </c>
      <c r="G56">
        <v>10703</v>
      </c>
      <c r="H56">
        <v>4.8312733936953363</v>
      </c>
      <c r="I56">
        <v>8.8767981551139119</v>
      </c>
      <c r="J56">
        <v>7.7462364672000028</v>
      </c>
      <c r="K56">
        <v>21.45430801600925</v>
      </c>
    </row>
    <row r="57" spans="1:28" x14ac:dyDescent="0.2">
      <c r="A57">
        <v>10405</v>
      </c>
      <c r="B57">
        <v>53</v>
      </c>
      <c r="C57">
        <v>2.0810850000000003</v>
      </c>
      <c r="G57">
        <v>10111</v>
      </c>
      <c r="H57">
        <v>5.2584250665349073</v>
      </c>
      <c r="I57">
        <v>7.9806128017611107</v>
      </c>
      <c r="J57">
        <v>8.210430412800001</v>
      </c>
      <c r="K57">
        <v>21.449468281096017</v>
      </c>
    </row>
    <row r="58" spans="1:28" x14ac:dyDescent="0.2">
      <c r="A58">
        <v>10708</v>
      </c>
      <c r="B58">
        <v>54</v>
      </c>
      <c r="C58">
        <v>4.0723050000000001</v>
      </c>
      <c r="G58">
        <v>10307</v>
      </c>
      <c r="H58">
        <v>5.6312031943107463</v>
      </c>
      <c r="I58">
        <v>7.9105265747812181</v>
      </c>
      <c r="J58">
        <v>7.8550319232000003</v>
      </c>
      <c r="K58">
        <v>21.396761692291964</v>
      </c>
    </row>
    <row r="59" spans="1:28" x14ac:dyDescent="0.2">
      <c r="A59">
        <v>10908</v>
      </c>
      <c r="B59">
        <v>55</v>
      </c>
      <c r="C59">
        <v>3.2404012500000006</v>
      </c>
      <c r="G59">
        <v>10110</v>
      </c>
      <c r="H59">
        <v>5.2159235763023668</v>
      </c>
      <c r="I59">
        <v>8.3022661702930449</v>
      </c>
      <c r="J59">
        <v>7.8622849536000015</v>
      </c>
      <c r="K59">
        <v>21.380474700195411</v>
      </c>
    </row>
    <row r="60" spans="1:28" x14ac:dyDescent="0.2">
      <c r="A60">
        <v>10408</v>
      </c>
      <c r="B60">
        <v>56</v>
      </c>
      <c r="C60">
        <v>1.3961837500000001</v>
      </c>
      <c r="G60">
        <v>10916</v>
      </c>
      <c r="H60">
        <v>4.4981748755554234</v>
      </c>
      <c r="I60">
        <v>8.9014927024201942</v>
      </c>
      <c r="J60">
        <v>7.9493213184000018</v>
      </c>
      <c r="K60">
        <v>21.348988896375619</v>
      </c>
    </row>
    <row r="61" spans="1:28" x14ac:dyDescent="0.2">
      <c r="A61">
        <v>11005</v>
      </c>
      <c r="B61">
        <v>57</v>
      </c>
      <c r="C61">
        <v>1.80378375</v>
      </c>
      <c r="G61">
        <v>10315</v>
      </c>
      <c r="H61">
        <v>5.152426908599689</v>
      </c>
      <c r="I61">
        <v>8.2399318258267353</v>
      </c>
      <c r="J61">
        <v>7.9565743488000011</v>
      </c>
      <c r="K61">
        <v>21.348933083226427</v>
      </c>
    </row>
    <row r="62" spans="1:28" x14ac:dyDescent="0.2">
      <c r="A62">
        <v>10812</v>
      </c>
      <c r="B62">
        <v>58</v>
      </c>
      <c r="C62">
        <v>1.8605812500000001</v>
      </c>
      <c r="G62">
        <v>10508</v>
      </c>
      <c r="H62">
        <v>5.2888144234375849</v>
      </c>
      <c r="I62">
        <v>8.3491913369587181</v>
      </c>
      <c r="J62">
        <v>7.6592001024000016</v>
      </c>
      <c r="K62">
        <v>21.297205862796304</v>
      </c>
    </row>
    <row r="63" spans="1:28" x14ac:dyDescent="0.2">
      <c r="A63">
        <v>11017</v>
      </c>
      <c r="B63">
        <v>59</v>
      </c>
      <c r="C63">
        <v>2.5337874999999999</v>
      </c>
      <c r="G63">
        <v>10720</v>
      </c>
      <c r="H63">
        <v>5.2928094078088677</v>
      </c>
      <c r="I63">
        <v>8.5734712538479307</v>
      </c>
      <c r="J63">
        <v>7.3618258560000021</v>
      </c>
      <c r="K63">
        <v>21.228106517656798</v>
      </c>
    </row>
    <row r="64" spans="1:28" x14ac:dyDescent="0.2">
      <c r="A64">
        <v>11113</v>
      </c>
      <c r="B64">
        <v>60</v>
      </c>
      <c r="C64">
        <v>3.4391925000000003</v>
      </c>
      <c r="G64">
        <v>10519</v>
      </c>
      <c r="H64">
        <v>5.2468622497371928</v>
      </c>
      <c r="I64">
        <v>8.3532079675350559</v>
      </c>
      <c r="J64">
        <v>7.6011758592000005</v>
      </c>
      <c r="K64">
        <v>21.201246076472248</v>
      </c>
    </row>
    <row r="65" spans="1:11" x14ac:dyDescent="0.2">
      <c r="A65">
        <v>10419</v>
      </c>
      <c r="B65">
        <v>61</v>
      </c>
      <c r="C65">
        <v>6.3358175000000001</v>
      </c>
      <c r="G65">
        <v>10520</v>
      </c>
      <c r="H65">
        <v>5.2772203799397088</v>
      </c>
      <c r="I65">
        <v>8.466286465093587</v>
      </c>
      <c r="J65">
        <v>7.4474116147200009</v>
      </c>
      <c r="K65">
        <v>21.190918459753298</v>
      </c>
    </row>
    <row r="66" spans="1:11" x14ac:dyDescent="0.2">
      <c r="A66">
        <v>11115</v>
      </c>
      <c r="B66">
        <v>62</v>
      </c>
      <c r="C66">
        <v>2.0359825000000003</v>
      </c>
      <c r="G66">
        <v>11105</v>
      </c>
      <c r="H66">
        <v>4.8497605110179309</v>
      </c>
      <c r="I66">
        <v>8.9404033951734405</v>
      </c>
      <c r="J66">
        <v>7.2457773696000025</v>
      </c>
      <c r="K66">
        <v>21.035941275791373</v>
      </c>
    </row>
    <row r="67" spans="1:11" x14ac:dyDescent="0.2">
      <c r="A67">
        <v>10903</v>
      </c>
      <c r="B67">
        <v>63</v>
      </c>
      <c r="C67">
        <v>1.9340825000000004</v>
      </c>
      <c r="G67">
        <v>10920</v>
      </c>
      <c r="H67">
        <v>4.1999949484172854</v>
      </c>
      <c r="I67">
        <v>8.5475006086777583</v>
      </c>
      <c r="J67">
        <v>8.1886713216000011</v>
      </c>
      <c r="K67">
        <v>20.936166878695044</v>
      </c>
    </row>
    <row r="68" spans="1:11" x14ac:dyDescent="0.2">
      <c r="A68">
        <v>10711</v>
      </c>
      <c r="B68">
        <v>64</v>
      </c>
      <c r="C68">
        <v>2.70918875</v>
      </c>
      <c r="G68">
        <v>10204</v>
      </c>
      <c r="H68">
        <v>6.1707862109167788</v>
      </c>
      <c r="I68">
        <v>7.9979489271625646</v>
      </c>
      <c r="J68">
        <v>6.6800409984000009</v>
      </c>
      <c r="K68">
        <v>20.848776136479344</v>
      </c>
    </row>
    <row r="69" spans="1:11" x14ac:dyDescent="0.2">
      <c r="A69">
        <v>11118</v>
      </c>
      <c r="B69">
        <v>65</v>
      </c>
      <c r="C69">
        <v>2.4318875000000002</v>
      </c>
      <c r="G69">
        <v>10915</v>
      </c>
      <c r="H69">
        <v>5.1754122376626501</v>
      </c>
      <c r="I69">
        <v>8.1683384933826222</v>
      </c>
      <c r="J69">
        <v>7.4416091904000004</v>
      </c>
      <c r="K69">
        <v>20.785359921445274</v>
      </c>
    </row>
    <row r="70" spans="1:11" x14ac:dyDescent="0.2">
      <c r="A70">
        <v>10313</v>
      </c>
      <c r="B70">
        <v>66</v>
      </c>
      <c r="C70">
        <v>3.1669</v>
      </c>
      <c r="G70">
        <v>11110</v>
      </c>
      <c r="H70">
        <v>5.4691776396579304</v>
      </c>
      <c r="I70">
        <v>8.3653632889403493</v>
      </c>
      <c r="J70">
        <v>6.7235591808000006</v>
      </c>
      <c r="K70">
        <v>20.558100109398278</v>
      </c>
    </row>
    <row r="71" spans="1:11" x14ac:dyDescent="0.2">
      <c r="A71">
        <v>10515</v>
      </c>
      <c r="B71">
        <v>67</v>
      </c>
      <c r="C71">
        <v>2.9179975000000002</v>
      </c>
      <c r="G71">
        <v>10702</v>
      </c>
      <c r="H71">
        <v>4.0492761819491445</v>
      </c>
      <c r="I71">
        <v>8.6565062884608022</v>
      </c>
      <c r="J71">
        <v>7.7317304064000005</v>
      </c>
      <c r="K71">
        <v>20.437512876809947</v>
      </c>
    </row>
    <row r="72" spans="1:11" x14ac:dyDescent="0.2">
      <c r="A72">
        <v>10415</v>
      </c>
      <c r="B72">
        <v>68</v>
      </c>
      <c r="C72">
        <v>2.6239925000000004</v>
      </c>
      <c r="G72">
        <v>10514</v>
      </c>
      <c r="H72">
        <v>4.0838486476111751</v>
      </c>
      <c r="I72">
        <v>8.5156509874867208</v>
      </c>
      <c r="J72">
        <v>7.7679955584000009</v>
      </c>
      <c r="K72">
        <v>20.367495193497895</v>
      </c>
    </row>
    <row r="73" spans="1:11" x14ac:dyDescent="0.2">
      <c r="A73">
        <v>10110</v>
      </c>
      <c r="B73">
        <v>69</v>
      </c>
      <c r="C73">
        <v>3.3874037499999998</v>
      </c>
      <c r="G73">
        <v>10708</v>
      </c>
      <c r="H73">
        <v>4.5830362922025731</v>
      </c>
      <c r="I73">
        <v>8.4409469182775858</v>
      </c>
      <c r="J73">
        <v>7.2762400972800014</v>
      </c>
      <c r="K73">
        <v>20.300223307760159</v>
      </c>
    </row>
    <row r="74" spans="1:11" x14ac:dyDescent="0.2">
      <c r="A74">
        <v>10720</v>
      </c>
      <c r="B74">
        <v>70</v>
      </c>
      <c r="C74">
        <v>4.4682100000000009</v>
      </c>
      <c r="G74">
        <v>10115</v>
      </c>
      <c r="H74">
        <v>5.3488130453949507</v>
      </c>
      <c r="I74">
        <v>7.2022531046904259</v>
      </c>
      <c r="J74">
        <v>7.7172243456000018</v>
      </c>
      <c r="K74">
        <v>20.268290495685381</v>
      </c>
    </row>
    <row r="75" spans="1:11" x14ac:dyDescent="0.2">
      <c r="A75">
        <v>10617</v>
      </c>
      <c r="B75">
        <v>71</v>
      </c>
      <c r="C75">
        <v>2.0927800000000003</v>
      </c>
      <c r="G75">
        <v>10207</v>
      </c>
      <c r="H75">
        <v>5.6608068976805699</v>
      </c>
      <c r="I75">
        <v>7.2768265392111857</v>
      </c>
      <c r="J75">
        <v>7.2965485823999998</v>
      </c>
      <c r="K75">
        <v>20.234182019291755</v>
      </c>
    </row>
    <row r="76" spans="1:11" x14ac:dyDescent="0.2">
      <c r="A76">
        <v>10705</v>
      </c>
      <c r="B76">
        <v>72</v>
      </c>
      <c r="C76">
        <v>1.9624812500000002</v>
      </c>
      <c r="G76">
        <v>10214</v>
      </c>
      <c r="H76">
        <v>5.1309711477005555</v>
      </c>
      <c r="I76">
        <v>7.6378134408996479</v>
      </c>
      <c r="J76">
        <v>7.3908379776000013</v>
      </c>
      <c r="K76">
        <v>20.159622566200202</v>
      </c>
    </row>
    <row r="77" spans="1:11" x14ac:dyDescent="0.2">
      <c r="A77">
        <v>10409</v>
      </c>
      <c r="B77">
        <v>73</v>
      </c>
      <c r="C77">
        <v>2.7425962500000001</v>
      </c>
      <c r="G77">
        <v>10106</v>
      </c>
      <c r="H77">
        <v>5.3405264732770785</v>
      </c>
      <c r="I77">
        <v>7.4187366924343685</v>
      </c>
      <c r="J77">
        <v>7.3763319168000008</v>
      </c>
      <c r="K77">
        <v>20.135595082511447</v>
      </c>
    </row>
    <row r="78" spans="1:11" x14ac:dyDescent="0.2">
      <c r="A78">
        <v>10719</v>
      </c>
      <c r="B78">
        <v>74</v>
      </c>
      <c r="C78">
        <v>1.6116787500000003</v>
      </c>
      <c r="G78">
        <v>10602</v>
      </c>
      <c r="H78">
        <v>4.6597240102489428</v>
      </c>
      <c r="I78">
        <v>8.377962398363616</v>
      </c>
      <c r="J78">
        <v>6.9846682752000007</v>
      </c>
      <c r="K78">
        <v>20.022354683812559</v>
      </c>
    </row>
    <row r="79" spans="1:11" x14ac:dyDescent="0.2">
      <c r="A79">
        <v>10813</v>
      </c>
      <c r="B79">
        <v>75</v>
      </c>
      <c r="C79">
        <v>1.4195737500000001</v>
      </c>
      <c r="G79">
        <v>10119</v>
      </c>
      <c r="H79">
        <v>5.2078008104441222</v>
      </c>
      <c r="I79">
        <v>7.2664528088150311</v>
      </c>
      <c r="J79">
        <v>7.4778743424000025</v>
      </c>
      <c r="K79">
        <v>19.952127961659158</v>
      </c>
    </row>
    <row r="80" spans="1:11" x14ac:dyDescent="0.2">
      <c r="A80">
        <v>10207</v>
      </c>
      <c r="B80">
        <v>76</v>
      </c>
      <c r="C80">
        <v>2.3867850000000006</v>
      </c>
      <c r="G80">
        <v>10816</v>
      </c>
      <c r="H80">
        <v>4.7979295292481092</v>
      </c>
      <c r="I80">
        <v>8.2842111404726904</v>
      </c>
      <c r="J80">
        <v>6.7815834240000017</v>
      </c>
      <c r="K80">
        <v>19.863724093720801</v>
      </c>
    </row>
    <row r="81" spans="1:11" x14ac:dyDescent="0.2">
      <c r="A81">
        <v>10109</v>
      </c>
      <c r="B81">
        <v>77</v>
      </c>
      <c r="C81">
        <v>2.4719812500000002</v>
      </c>
      <c r="G81">
        <v>10616</v>
      </c>
      <c r="H81">
        <v>4.774278254732784</v>
      </c>
      <c r="I81">
        <v>8.7007588059763954</v>
      </c>
      <c r="J81">
        <v>6.324642508800002</v>
      </c>
      <c r="K81">
        <v>19.799679569509181</v>
      </c>
    </row>
    <row r="82" spans="1:11" x14ac:dyDescent="0.2">
      <c r="A82">
        <v>10211</v>
      </c>
      <c r="B82">
        <v>78</v>
      </c>
      <c r="C82">
        <v>1.9173787500000001</v>
      </c>
      <c r="G82">
        <v>11111</v>
      </c>
      <c r="H82">
        <v>5.1311891786738562</v>
      </c>
      <c r="I82">
        <v>7.8469890307970367</v>
      </c>
      <c r="J82">
        <v>6.8033425152000007</v>
      </c>
      <c r="K82">
        <v>19.781520724670894</v>
      </c>
    </row>
    <row r="83" spans="1:11" x14ac:dyDescent="0.2">
      <c r="A83">
        <v>10612</v>
      </c>
      <c r="B83">
        <v>79</v>
      </c>
      <c r="C83">
        <v>1.4646762500000003</v>
      </c>
      <c r="G83">
        <v>11003</v>
      </c>
      <c r="H83">
        <v>4.8398590378111654</v>
      </c>
      <c r="I83">
        <v>8.013878220496041</v>
      </c>
      <c r="J83">
        <v>6.890378880000001</v>
      </c>
      <c r="K83">
        <v>19.744116138307209</v>
      </c>
    </row>
    <row r="84" spans="1:11" x14ac:dyDescent="0.2">
      <c r="A84">
        <v>10607</v>
      </c>
      <c r="B84">
        <v>80</v>
      </c>
      <c r="C84">
        <v>3.1101025000000004</v>
      </c>
      <c r="G84">
        <v>10804</v>
      </c>
      <c r="H84">
        <v>5.3940581325326615</v>
      </c>
      <c r="I84">
        <v>8.1390757687332282</v>
      </c>
      <c r="J84">
        <v>6.1940879616000011</v>
      </c>
      <c r="K84">
        <v>19.727221862865893</v>
      </c>
    </row>
    <row r="85" spans="1:11" x14ac:dyDescent="0.2">
      <c r="A85">
        <v>11116</v>
      </c>
      <c r="B85">
        <v>81</v>
      </c>
      <c r="C85">
        <v>1.80378375</v>
      </c>
      <c r="G85">
        <v>11114</v>
      </c>
      <c r="H85">
        <v>5.3387320895682286</v>
      </c>
      <c r="I85">
        <v>7.7995208079360001</v>
      </c>
      <c r="J85">
        <v>6.5494864512000008</v>
      </c>
      <c r="K85">
        <v>19.68773934870423</v>
      </c>
    </row>
    <row r="86" spans="1:11" x14ac:dyDescent="0.2">
      <c r="A86">
        <v>10213</v>
      </c>
      <c r="B86">
        <v>82</v>
      </c>
      <c r="C86">
        <v>2.8561912500000002</v>
      </c>
      <c r="G86">
        <v>11018</v>
      </c>
      <c r="H86">
        <v>5.6124101086075378</v>
      </c>
      <c r="I86">
        <v>7.6282856881289334</v>
      </c>
      <c r="J86">
        <v>6.3609076608000015</v>
      </c>
      <c r="K86">
        <v>19.601603457536473</v>
      </c>
    </row>
    <row r="87" spans="1:11" x14ac:dyDescent="0.2">
      <c r="A87">
        <v>11107</v>
      </c>
      <c r="B87">
        <v>83</v>
      </c>
      <c r="C87">
        <v>2.3015887500000001</v>
      </c>
      <c r="G87">
        <v>10801</v>
      </c>
      <c r="H87">
        <v>4.7038322160003521</v>
      </c>
      <c r="I87">
        <v>7.8161619282094934</v>
      </c>
      <c r="J87">
        <v>7.0571985792000032</v>
      </c>
      <c r="K87">
        <v>19.577192723409851</v>
      </c>
    </row>
    <row r="88" spans="1:11" x14ac:dyDescent="0.2">
      <c r="A88">
        <v>10112</v>
      </c>
      <c r="B88">
        <v>84</v>
      </c>
      <c r="C88">
        <v>3.7164937500000006</v>
      </c>
      <c r="G88">
        <v>10404</v>
      </c>
      <c r="H88">
        <v>5.1530958312588773</v>
      </c>
      <c r="I88">
        <v>8.0205217373682949</v>
      </c>
      <c r="J88">
        <v>6.3246425088000002</v>
      </c>
      <c r="K88">
        <v>19.498260077427172</v>
      </c>
    </row>
    <row r="89" spans="1:11" x14ac:dyDescent="0.2">
      <c r="A89">
        <v>11013</v>
      </c>
      <c r="B89">
        <v>85</v>
      </c>
      <c r="C89">
        <v>1.7586812500000002</v>
      </c>
      <c r="G89">
        <v>10311</v>
      </c>
      <c r="H89">
        <v>5.1937276135360504</v>
      </c>
      <c r="I89">
        <v>7.1275340139502115</v>
      </c>
      <c r="J89">
        <v>7.1297288832000012</v>
      </c>
      <c r="K89">
        <v>19.450990510686264</v>
      </c>
    </row>
    <row r="90" spans="1:11" x14ac:dyDescent="0.2">
      <c r="A90">
        <v>10917</v>
      </c>
      <c r="B90">
        <v>86</v>
      </c>
      <c r="C90">
        <v>1.9791850000000004</v>
      </c>
      <c r="G90">
        <v>11016</v>
      </c>
      <c r="H90">
        <v>4.4703659772880888</v>
      </c>
      <c r="I90">
        <v>8.1412676544062723</v>
      </c>
      <c r="J90">
        <v>6.7743303935999997</v>
      </c>
      <c r="K90">
        <v>19.385964025294363</v>
      </c>
    </row>
    <row r="91" spans="1:11" x14ac:dyDescent="0.2">
      <c r="A91">
        <v>10518</v>
      </c>
      <c r="B91">
        <v>87</v>
      </c>
      <c r="C91">
        <v>1.5832800000000002</v>
      </c>
      <c r="G91">
        <v>11102</v>
      </c>
      <c r="H91">
        <v>4.8061385177701998</v>
      </c>
      <c r="I91">
        <v>7.9315862280191629</v>
      </c>
      <c r="J91">
        <v>6.6292697856000009</v>
      </c>
      <c r="K91">
        <v>19.366994531389363</v>
      </c>
    </row>
    <row r="92" spans="1:11" x14ac:dyDescent="0.2">
      <c r="A92">
        <v>11011</v>
      </c>
      <c r="B92">
        <v>88</v>
      </c>
      <c r="C92">
        <v>2.0075837500000002</v>
      </c>
      <c r="G92">
        <v>10704</v>
      </c>
      <c r="H92">
        <v>4.9433749379225711</v>
      </c>
      <c r="I92">
        <v>7.4236275687366469</v>
      </c>
      <c r="J92">
        <v>6.9846682752000016</v>
      </c>
      <c r="K92">
        <v>19.35167078185922</v>
      </c>
    </row>
    <row r="93" spans="1:11" x14ac:dyDescent="0.2">
      <c r="A93">
        <v>10411</v>
      </c>
      <c r="B93">
        <v>89</v>
      </c>
      <c r="C93">
        <v>3.8183937500000003</v>
      </c>
      <c r="G93">
        <v>10303</v>
      </c>
      <c r="H93">
        <v>5.4175712898165651</v>
      </c>
      <c r="I93">
        <v>7.0408571009566012</v>
      </c>
      <c r="J93">
        <v>6.8541137280000006</v>
      </c>
      <c r="K93">
        <v>19.312542118773166</v>
      </c>
    </row>
    <row r="94" spans="1:11" x14ac:dyDescent="0.2">
      <c r="A94">
        <v>10219</v>
      </c>
      <c r="B94">
        <v>90</v>
      </c>
      <c r="C94">
        <v>1.1990700000000001</v>
      </c>
      <c r="G94">
        <v>10910</v>
      </c>
      <c r="H94">
        <v>4.0736540306553515</v>
      </c>
      <c r="I94">
        <v>8.4138768995110844</v>
      </c>
      <c r="J94">
        <v>6.7525713024000007</v>
      </c>
      <c r="K94">
        <v>19.240102232566439</v>
      </c>
    </row>
    <row r="95" spans="1:11" x14ac:dyDescent="0.2">
      <c r="A95">
        <v>10301</v>
      </c>
      <c r="B95">
        <v>91</v>
      </c>
      <c r="C95">
        <v>3.7782999999999998</v>
      </c>
      <c r="G95">
        <v>11103</v>
      </c>
      <c r="H95">
        <v>4.9397836785889293</v>
      </c>
      <c r="I95">
        <v>7.7786498989734865</v>
      </c>
      <c r="J95">
        <v>6.5132212992000014</v>
      </c>
      <c r="K95">
        <v>19.231654876762416</v>
      </c>
    </row>
    <row r="96" spans="1:11" x14ac:dyDescent="0.2">
      <c r="A96">
        <v>11002</v>
      </c>
      <c r="B96">
        <v>92</v>
      </c>
      <c r="C96">
        <v>3.2236975000000001</v>
      </c>
      <c r="G96">
        <v>10607</v>
      </c>
      <c r="H96">
        <v>4.8302404906115468</v>
      </c>
      <c r="I96">
        <v>7.9305005245078908</v>
      </c>
      <c r="J96">
        <v>6.4697031168000008</v>
      </c>
      <c r="K96">
        <v>19.230444131919437</v>
      </c>
    </row>
    <row r="97" spans="1:11" x14ac:dyDescent="0.2">
      <c r="A97">
        <v>10803</v>
      </c>
      <c r="B97">
        <v>93</v>
      </c>
      <c r="C97">
        <v>2.3015887500000001</v>
      </c>
      <c r="G97">
        <v>11007</v>
      </c>
      <c r="H97">
        <v>4.8043323159083222</v>
      </c>
      <c r="I97">
        <v>8.0837997538759883</v>
      </c>
      <c r="J97">
        <v>6.3028834176000021</v>
      </c>
      <c r="K97">
        <v>19.191015487384316</v>
      </c>
    </row>
    <row r="98" spans="1:11" x14ac:dyDescent="0.2">
      <c r="A98">
        <v>10412</v>
      </c>
      <c r="B98">
        <v>94</v>
      </c>
      <c r="C98">
        <v>2.6356875000000004</v>
      </c>
      <c r="G98">
        <v>11120</v>
      </c>
      <c r="H98">
        <v>3.8478639044816592</v>
      </c>
      <c r="I98">
        <v>8.0253286043752308</v>
      </c>
      <c r="J98">
        <v>7.282042521600002</v>
      </c>
      <c r="K98">
        <v>19.155235030456893</v>
      </c>
    </row>
    <row r="99" spans="1:11" x14ac:dyDescent="0.2">
      <c r="A99">
        <v>10619</v>
      </c>
      <c r="B99">
        <v>95</v>
      </c>
      <c r="C99">
        <v>2.1829850000000004</v>
      </c>
      <c r="G99">
        <v>10118</v>
      </c>
      <c r="H99">
        <v>5.4007846856742825</v>
      </c>
      <c r="I99">
        <v>7.5842648305097438</v>
      </c>
      <c r="J99">
        <v>6.165075840000001</v>
      </c>
      <c r="K99">
        <v>19.150125356184031</v>
      </c>
    </row>
    <row r="100" spans="1:11" x14ac:dyDescent="0.2">
      <c r="A100">
        <v>11004</v>
      </c>
      <c r="B100">
        <v>96</v>
      </c>
      <c r="C100">
        <v>2.4201925000000006</v>
      </c>
      <c r="G100">
        <v>11118</v>
      </c>
      <c r="H100">
        <v>4.8915422904628132</v>
      </c>
      <c r="I100">
        <v>8.0295616625013917</v>
      </c>
      <c r="J100">
        <v>6.1723288704000003</v>
      </c>
      <c r="K100">
        <v>19.093432823364203</v>
      </c>
    </row>
    <row r="101" spans="1:11" x14ac:dyDescent="0.2">
      <c r="A101">
        <v>10901</v>
      </c>
      <c r="B101">
        <v>97</v>
      </c>
      <c r="C101">
        <v>1.9340825000000004</v>
      </c>
      <c r="G101">
        <v>11015</v>
      </c>
      <c r="H101">
        <v>4.0096945297614486</v>
      </c>
      <c r="I101">
        <v>8.3783239842423409</v>
      </c>
      <c r="J101">
        <v>6.7018000896000016</v>
      </c>
      <c r="K101">
        <v>19.089818603603792</v>
      </c>
    </row>
    <row r="102" spans="1:11" x14ac:dyDescent="0.2">
      <c r="A102">
        <v>10804</v>
      </c>
      <c r="B102">
        <v>98</v>
      </c>
      <c r="C102">
        <v>5.2433162500000003</v>
      </c>
      <c r="G102">
        <v>10419</v>
      </c>
      <c r="H102">
        <v>5.0242170871502765</v>
      </c>
      <c r="I102">
        <v>8.1461512985290376</v>
      </c>
      <c r="J102">
        <v>5.9039667456</v>
      </c>
      <c r="K102">
        <v>19.074335131279312</v>
      </c>
    </row>
    <row r="103" spans="1:11" x14ac:dyDescent="0.2">
      <c r="A103">
        <v>10513</v>
      </c>
      <c r="B103">
        <v>99</v>
      </c>
      <c r="C103">
        <v>3.562805</v>
      </c>
      <c r="G103">
        <v>10506</v>
      </c>
      <c r="H103">
        <v>4.9812946156553464</v>
      </c>
      <c r="I103">
        <v>7.6189659304786028</v>
      </c>
      <c r="J103">
        <v>6.1215576576000013</v>
      </c>
      <c r="K103">
        <v>18.72181820373395</v>
      </c>
    </row>
    <row r="104" spans="1:11" x14ac:dyDescent="0.2">
      <c r="A104">
        <v>10417</v>
      </c>
      <c r="B104">
        <v>100</v>
      </c>
      <c r="C104">
        <v>2.4268787500000002</v>
      </c>
      <c r="G104">
        <v>10211</v>
      </c>
      <c r="H104">
        <v>5.4583787472493723</v>
      </c>
      <c r="I104">
        <v>6.8255927229201783</v>
      </c>
      <c r="J104">
        <v>6.4334379648000013</v>
      </c>
      <c r="K104">
        <v>18.717409434969554</v>
      </c>
    </row>
    <row r="105" spans="1:11" x14ac:dyDescent="0.2">
      <c r="A105">
        <v>11008</v>
      </c>
      <c r="B105">
        <v>101</v>
      </c>
      <c r="C105">
        <v>3.1385012500000005</v>
      </c>
      <c r="G105">
        <v>11002</v>
      </c>
      <c r="H105">
        <v>4.8008955461236855</v>
      </c>
      <c r="I105">
        <v>7.939705949719106</v>
      </c>
      <c r="J105">
        <v>5.9692440192000022</v>
      </c>
      <c r="K105">
        <v>18.709845515042794</v>
      </c>
    </row>
    <row r="106" spans="1:11" x14ac:dyDescent="0.2">
      <c r="A106">
        <v>10911</v>
      </c>
      <c r="B106">
        <v>102</v>
      </c>
      <c r="C106">
        <v>3.9085987500000003</v>
      </c>
      <c r="G106">
        <v>10310</v>
      </c>
      <c r="H106">
        <v>5.1338835270799708</v>
      </c>
      <c r="I106">
        <v>8.0318211191243858</v>
      </c>
      <c r="J106">
        <v>5.4180137088000011</v>
      </c>
      <c r="K106">
        <v>18.583718355004361</v>
      </c>
    </row>
    <row r="107" spans="1:11" x14ac:dyDescent="0.2">
      <c r="A107">
        <v>10504</v>
      </c>
      <c r="B107">
        <v>103</v>
      </c>
      <c r="C107">
        <v>4.04390625</v>
      </c>
      <c r="G107">
        <v>10811</v>
      </c>
      <c r="H107">
        <v>4.6194153514778371</v>
      </c>
      <c r="I107">
        <v>7.9355383641989325</v>
      </c>
      <c r="J107">
        <v>6.0272682624000016</v>
      </c>
      <c r="K107">
        <v>18.58222197807677</v>
      </c>
    </row>
    <row r="108" spans="1:11" x14ac:dyDescent="0.2">
      <c r="A108">
        <v>10206</v>
      </c>
      <c r="B108">
        <v>104</v>
      </c>
      <c r="C108">
        <v>4.0672962500000001</v>
      </c>
      <c r="G108">
        <v>11117</v>
      </c>
      <c r="H108">
        <v>5.460006035403878</v>
      </c>
      <c r="I108">
        <v>6.8416396570416804</v>
      </c>
      <c r="J108">
        <v>6.2738712960000012</v>
      </c>
      <c r="K108">
        <v>18.57551698844556</v>
      </c>
    </row>
    <row r="109" spans="1:11" x14ac:dyDescent="0.2">
      <c r="A109">
        <v>11018</v>
      </c>
      <c r="B109">
        <v>105</v>
      </c>
      <c r="C109">
        <v>3.0482962499999999</v>
      </c>
      <c r="G109">
        <v>10905</v>
      </c>
      <c r="H109">
        <v>4.5291205458445374</v>
      </c>
      <c r="I109">
        <v>7.2748411529486647</v>
      </c>
      <c r="J109">
        <v>6.6655349376000013</v>
      </c>
      <c r="K109">
        <v>18.469496636393202</v>
      </c>
    </row>
    <row r="110" spans="1:11" x14ac:dyDescent="0.2">
      <c r="A110">
        <v>10520</v>
      </c>
      <c r="B110">
        <v>106</v>
      </c>
      <c r="C110">
        <v>3.6363062500000005</v>
      </c>
      <c r="G110">
        <v>10415</v>
      </c>
      <c r="H110">
        <v>4.6187803338434019</v>
      </c>
      <c r="I110">
        <v>6.803446204442344</v>
      </c>
      <c r="J110">
        <v>6.9991743360000012</v>
      </c>
      <c r="K110">
        <v>18.421400874285748</v>
      </c>
    </row>
    <row r="111" spans="1:11" x14ac:dyDescent="0.2">
      <c r="A111">
        <v>10208</v>
      </c>
      <c r="B111">
        <v>107</v>
      </c>
      <c r="C111">
        <v>5.3569112500000005</v>
      </c>
      <c r="G111">
        <v>11008</v>
      </c>
      <c r="H111">
        <v>4.4876223315541912</v>
      </c>
      <c r="I111">
        <v>7.0995577472439466</v>
      </c>
      <c r="J111">
        <v>6.8105955456000018</v>
      </c>
      <c r="K111">
        <v>18.39777562439814</v>
      </c>
    </row>
    <row r="112" spans="1:11" x14ac:dyDescent="0.2">
      <c r="A112">
        <v>10506</v>
      </c>
      <c r="B112">
        <v>108</v>
      </c>
      <c r="C112">
        <v>3.3306062500000002</v>
      </c>
      <c r="G112">
        <v>10203</v>
      </c>
      <c r="H112">
        <v>5.4654503654013347</v>
      </c>
      <c r="I112">
        <v>6.888559108510437</v>
      </c>
      <c r="J112">
        <v>5.9837500800000019</v>
      </c>
      <c r="K112">
        <v>18.337759553911773</v>
      </c>
    </row>
    <row r="113" spans="1:11" x14ac:dyDescent="0.2">
      <c r="A113">
        <v>11106</v>
      </c>
      <c r="B113">
        <v>109</v>
      </c>
      <c r="C113">
        <v>2.5738812500000003</v>
      </c>
      <c r="G113">
        <v>10410</v>
      </c>
      <c r="H113">
        <v>4.6638516718504972</v>
      </c>
      <c r="I113">
        <v>7.7326514054880837</v>
      </c>
      <c r="J113">
        <v>5.9402318976000004</v>
      </c>
      <c r="K113">
        <v>18.336734974938583</v>
      </c>
    </row>
    <row r="114" spans="1:11" x14ac:dyDescent="0.2">
      <c r="A114">
        <v>10904</v>
      </c>
      <c r="B114">
        <v>110</v>
      </c>
      <c r="C114">
        <v>6.4711249999999998</v>
      </c>
      <c r="G114">
        <v>10810</v>
      </c>
      <c r="H114">
        <v>4.2042257205923921</v>
      </c>
      <c r="I114">
        <v>7.0009570600845601</v>
      </c>
      <c r="J114">
        <v>7.0571985792000005</v>
      </c>
      <c r="K114">
        <v>18.262381359876954</v>
      </c>
    </row>
    <row r="115" spans="1:11" x14ac:dyDescent="0.2">
      <c r="A115">
        <v>10311</v>
      </c>
      <c r="B115">
        <v>111</v>
      </c>
      <c r="C115">
        <v>2.9530825000000007</v>
      </c>
      <c r="G115">
        <v>10402</v>
      </c>
      <c r="H115">
        <v>4.970219773946515</v>
      </c>
      <c r="I115">
        <v>8.0866991340228935</v>
      </c>
      <c r="J115">
        <v>5.1714106752000015</v>
      </c>
      <c r="K115">
        <v>18.228329583169412</v>
      </c>
    </row>
    <row r="116" spans="1:11" x14ac:dyDescent="0.2">
      <c r="A116">
        <v>10802</v>
      </c>
      <c r="B116">
        <v>112</v>
      </c>
      <c r="C116">
        <v>1.7135787500000002</v>
      </c>
      <c r="G116">
        <v>10911</v>
      </c>
      <c r="H116">
        <v>4.1316017741414246</v>
      </c>
      <c r="I116">
        <v>7.3141643905019205</v>
      </c>
      <c r="J116">
        <v>6.7163061504000012</v>
      </c>
      <c r="K116">
        <v>18.162072315043346</v>
      </c>
    </row>
    <row r="117" spans="1:11" x14ac:dyDescent="0.2">
      <c r="A117">
        <v>10615</v>
      </c>
      <c r="B117">
        <v>113</v>
      </c>
      <c r="C117">
        <v>1.9624812500000002</v>
      </c>
      <c r="G117">
        <v>10319</v>
      </c>
      <c r="H117">
        <v>4.7303128070395024</v>
      </c>
      <c r="I117">
        <v>6.801730683048075</v>
      </c>
      <c r="J117">
        <v>6.6292697856000018</v>
      </c>
      <c r="K117">
        <v>18.161313275687583</v>
      </c>
    </row>
    <row r="118" spans="1:11" x14ac:dyDescent="0.2">
      <c r="A118">
        <v>10309</v>
      </c>
      <c r="B118">
        <v>114</v>
      </c>
      <c r="C118">
        <v>2.7542912500000005</v>
      </c>
      <c r="G118">
        <v>10603</v>
      </c>
      <c r="H118">
        <v>3.9239699343966401</v>
      </c>
      <c r="I118">
        <v>7.3556164811621381</v>
      </c>
      <c r="J118">
        <v>6.8541137280000024</v>
      </c>
      <c r="K118">
        <v>18.13370014355878</v>
      </c>
    </row>
    <row r="119" spans="1:11" x14ac:dyDescent="0.2">
      <c r="A119">
        <v>10402</v>
      </c>
      <c r="B119">
        <v>115</v>
      </c>
      <c r="C119">
        <v>2.4602862500000002</v>
      </c>
      <c r="G119">
        <v>10411</v>
      </c>
      <c r="H119">
        <v>4.5933343698958353</v>
      </c>
      <c r="I119">
        <v>7.2560138046552565</v>
      </c>
      <c r="J119">
        <v>6.2666182656000018</v>
      </c>
      <c r="K119">
        <v>18.115966440151091</v>
      </c>
    </row>
    <row r="120" spans="1:11" x14ac:dyDescent="0.2">
      <c r="A120">
        <v>10119</v>
      </c>
      <c r="B120">
        <v>116</v>
      </c>
      <c r="C120">
        <v>2.3132837500000001</v>
      </c>
      <c r="G120">
        <v>10601</v>
      </c>
      <c r="H120">
        <v>4.1824658840088027</v>
      </c>
      <c r="I120">
        <v>6.9679365702144009</v>
      </c>
      <c r="J120">
        <v>6.9629091840000017</v>
      </c>
      <c r="K120">
        <v>18.113311638223205</v>
      </c>
    </row>
    <row r="121" spans="1:11" x14ac:dyDescent="0.2">
      <c r="A121">
        <v>10610</v>
      </c>
      <c r="B121">
        <v>117</v>
      </c>
      <c r="C121">
        <v>2.2280875</v>
      </c>
      <c r="G121">
        <v>10908</v>
      </c>
      <c r="H121">
        <v>4.1722284533997849</v>
      </c>
      <c r="I121">
        <v>7.9559362190495078</v>
      </c>
      <c r="J121">
        <v>5.9692440192000014</v>
      </c>
      <c r="K121">
        <v>18.097408691649296</v>
      </c>
    </row>
    <row r="122" spans="1:11" x14ac:dyDescent="0.2">
      <c r="A122">
        <v>10611</v>
      </c>
      <c r="B122">
        <v>118</v>
      </c>
      <c r="C122">
        <v>2.5671949999999999</v>
      </c>
      <c r="G122">
        <v>10715</v>
      </c>
      <c r="H122">
        <v>4.4956249362035203</v>
      </c>
      <c r="I122">
        <v>7.1031854368040506</v>
      </c>
      <c r="J122">
        <v>6.4334379648000013</v>
      </c>
      <c r="K122">
        <v>18.032248337807573</v>
      </c>
    </row>
    <row r="123" spans="1:11" x14ac:dyDescent="0.2">
      <c r="A123">
        <v>10305</v>
      </c>
      <c r="B123">
        <v>119</v>
      </c>
      <c r="C123">
        <v>2.68079</v>
      </c>
      <c r="G123">
        <v>10516</v>
      </c>
      <c r="H123">
        <v>4.0718898339295535</v>
      </c>
      <c r="I123">
        <v>7.7073731667505809</v>
      </c>
      <c r="J123">
        <v>6.2231000832000012</v>
      </c>
      <c r="K123">
        <v>18.002363083880137</v>
      </c>
    </row>
    <row r="124" spans="1:11" x14ac:dyDescent="0.2">
      <c r="A124">
        <v>10418</v>
      </c>
      <c r="B124">
        <v>120</v>
      </c>
      <c r="C124">
        <v>2.3299875000000001</v>
      </c>
      <c r="G124">
        <v>10609</v>
      </c>
      <c r="H124">
        <v>4.3162380173510799</v>
      </c>
      <c r="I124">
        <v>7.495846316961245</v>
      </c>
      <c r="J124">
        <v>6.1433167488000011</v>
      </c>
      <c r="K124">
        <v>17.955401083112328</v>
      </c>
    </row>
    <row r="125" spans="1:11" x14ac:dyDescent="0.2">
      <c r="A125">
        <v>10111</v>
      </c>
      <c r="B125">
        <v>121</v>
      </c>
      <c r="C125">
        <v>4.1007037500000001</v>
      </c>
      <c r="G125">
        <v>11020</v>
      </c>
      <c r="H125">
        <v>4.1977479486938369</v>
      </c>
      <c r="I125">
        <v>7.2836041721280687</v>
      </c>
      <c r="J125">
        <v>6.4624500864000005</v>
      </c>
      <c r="K125">
        <v>17.943802207221907</v>
      </c>
    </row>
    <row r="126" spans="1:11" x14ac:dyDescent="0.2">
      <c r="A126">
        <v>10914</v>
      </c>
      <c r="B126">
        <v>122</v>
      </c>
      <c r="C126">
        <v>2.5621862499999999</v>
      </c>
      <c r="G126">
        <v>10105</v>
      </c>
      <c r="H126">
        <v>4.595099608008792</v>
      </c>
      <c r="I126">
        <v>7.1125055071800896</v>
      </c>
      <c r="J126">
        <v>6.2158470528</v>
      </c>
      <c r="K126">
        <v>17.923452167988884</v>
      </c>
    </row>
    <row r="127" spans="1:11" x14ac:dyDescent="0.2">
      <c r="A127">
        <v>10101</v>
      </c>
      <c r="B127">
        <v>123</v>
      </c>
      <c r="C127">
        <v>4.4348025</v>
      </c>
      <c r="G127">
        <v>10606</v>
      </c>
      <c r="H127">
        <v>5.1315866928065299</v>
      </c>
      <c r="I127">
        <v>6.7792673918025042</v>
      </c>
      <c r="J127">
        <v>5.9837500800000019</v>
      </c>
      <c r="K127">
        <v>17.894604164609035</v>
      </c>
    </row>
    <row r="128" spans="1:11" x14ac:dyDescent="0.2">
      <c r="A128">
        <v>10501</v>
      </c>
      <c r="B128">
        <v>124</v>
      </c>
      <c r="C128">
        <v>1.7703762500000002</v>
      </c>
      <c r="G128">
        <v>11106</v>
      </c>
      <c r="H128">
        <v>5.4984157826985838</v>
      </c>
      <c r="I128">
        <v>7.147330756026256</v>
      </c>
      <c r="J128">
        <v>5.2439409792000005</v>
      </c>
      <c r="K128">
        <v>17.889687517924841</v>
      </c>
    </row>
    <row r="129" spans="1:11" x14ac:dyDescent="0.2">
      <c r="A129">
        <v>10114</v>
      </c>
      <c r="B129">
        <v>125</v>
      </c>
      <c r="C129">
        <v>1.2725712500000002</v>
      </c>
      <c r="G129">
        <v>10610</v>
      </c>
      <c r="H129">
        <v>4.9394661843000582</v>
      </c>
      <c r="I129">
        <v>7.079223816297687</v>
      </c>
      <c r="J129">
        <v>5.6718697728000018</v>
      </c>
      <c r="K129">
        <v>17.690559773397748</v>
      </c>
    </row>
    <row r="130" spans="1:11" x14ac:dyDescent="0.2">
      <c r="A130">
        <v>10105</v>
      </c>
      <c r="B130">
        <v>126</v>
      </c>
      <c r="C130">
        <v>2.25648625</v>
      </c>
      <c r="G130">
        <v>11116</v>
      </c>
      <c r="H130">
        <v>3.7710075194525077</v>
      </c>
      <c r="I130">
        <v>6.7791631958325835</v>
      </c>
      <c r="J130">
        <v>7.1369819136000014</v>
      </c>
      <c r="K130">
        <v>17.687152628885091</v>
      </c>
    </row>
    <row r="131" spans="1:11" x14ac:dyDescent="0.2">
      <c r="A131">
        <v>10509</v>
      </c>
      <c r="B131">
        <v>127</v>
      </c>
      <c r="C131">
        <v>1.7419775000000002</v>
      </c>
      <c r="G131">
        <v>10503</v>
      </c>
      <c r="H131">
        <v>4.5815584088655665</v>
      </c>
      <c r="I131">
        <v>7.1322332701834812</v>
      </c>
      <c r="J131">
        <v>5.9547379584000009</v>
      </c>
      <c r="K131">
        <v>17.668529637449051</v>
      </c>
    </row>
    <row r="132" spans="1:11" x14ac:dyDescent="0.2">
      <c r="A132">
        <v>10503</v>
      </c>
      <c r="B132">
        <v>128</v>
      </c>
      <c r="C132">
        <v>2.1712899999999999</v>
      </c>
      <c r="G132">
        <v>10217</v>
      </c>
      <c r="H132">
        <v>4.5377830373428889</v>
      </c>
      <c r="I132">
        <v>7.4459047334893214</v>
      </c>
      <c r="J132">
        <v>5.6356046208000015</v>
      </c>
      <c r="K132">
        <v>17.619292391632214</v>
      </c>
    </row>
    <row r="133" spans="1:11" x14ac:dyDescent="0.2">
      <c r="A133">
        <v>10718</v>
      </c>
      <c r="B133">
        <v>129</v>
      </c>
      <c r="C133">
        <v>1.8889800000000003</v>
      </c>
      <c r="G133">
        <v>11006</v>
      </c>
      <c r="H133">
        <v>4.9306587901102832</v>
      </c>
      <c r="I133">
        <v>7.6662302797791835</v>
      </c>
      <c r="J133">
        <v>5.0190970367999999</v>
      </c>
      <c r="K133">
        <v>17.615986106689469</v>
      </c>
    </row>
    <row r="134" spans="1:11" x14ac:dyDescent="0.2">
      <c r="A134">
        <v>10517</v>
      </c>
      <c r="B134">
        <v>130</v>
      </c>
      <c r="C134">
        <v>2.3750900000000001</v>
      </c>
      <c r="G134">
        <v>10409</v>
      </c>
      <c r="H134">
        <v>4.4597320566581775</v>
      </c>
      <c r="I134">
        <v>6.8853137045578139</v>
      </c>
      <c r="J134">
        <v>6.0925455360000011</v>
      </c>
      <c r="K134">
        <v>17.437591297215995</v>
      </c>
    </row>
    <row r="135" spans="1:11" x14ac:dyDescent="0.2">
      <c r="A135">
        <v>10410</v>
      </c>
      <c r="B135">
        <v>131</v>
      </c>
      <c r="C135">
        <v>2.5220925000000003</v>
      </c>
      <c r="G135">
        <v>10201</v>
      </c>
      <c r="H135">
        <v>3.8507173943989077</v>
      </c>
      <c r="I135">
        <v>7.3446424805309496</v>
      </c>
      <c r="J135">
        <v>6.2376061439999999</v>
      </c>
      <c r="K135">
        <v>17.432966018929857</v>
      </c>
    </row>
    <row r="136" spans="1:11" x14ac:dyDescent="0.2">
      <c r="A136">
        <v>10913</v>
      </c>
      <c r="B136">
        <v>132</v>
      </c>
      <c r="C136">
        <v>1.5214737500000002</v>
      </c>
      <c r="G136">
        <v>10914</v>
      </c>
      <c r="H136">
        <v>5.2360750477509557</v>
      </c>
      <c r="I136">
        <v>6.7338061256624</v>
      </c>
      <c r="J136">
        <v>5.3672424960000011</v>
      </c>
      <c r="K136">
        <v>17.337123669413359</v>
      </c>
    </row>
    <row r="137" spans="1:11" x14ac:dyDescent="0.2">
      <c r="A137">
        <v>10113</v>
      </c>
      <c r="B137">
        <v>133</v>
      </c>
      <c r="C137">
        <v>2.6356875000000004</v>
      </c>
      <c r="G137">
        <v>10615</v>
      </c>
      <c r="H137">
        <v>4.1868542640284847</v>
      </c>
      <c r="I137">
        <v>7.0484790538667763</v>
      </c>
      <c r="J137">
        <v>6.0490273536000005</v>
      </c>
      <c r="K137">
        <v>17.284360671495261</v>
      </c>
    </row>
    <row r="138" spans="1:11" x14ac:dyDescent="0.2">
      <c r="A138">
        <v>11103</v>
      </c>
      <c r="B138">
        <v>134</v>
      </c>
      <c r="C138">
        <v>2.65239125</v>
      </c>
      <c r="G138">
        <v>10919</v>
      </c>
      <c r="H138">
        <v>4.3609480626917057</v>
      </c>
      <c r="I138">
        <v>5.2602292131840009</v>
      </c>
      <c r="J138">
        <v>7.6229349504000012</v>
      </c>
      <c r="K138">
        <v>17.24411222627571</v>
      </c>
    </row>
    <row r="139" spans="1:11" x14ac:dyDescent="0.2">
      <c r="A139">
        <v>10707</v>
      </c>
      <c r="B139">
        <v>135</v>
      </c>
      <c r="C139">
        <v>1.6968749999999999</v>
      </c>
      <c r="G139">
        <v>11013</v>
      </c>
      <c r="H139">
        <v>4.5271945219455514</v>
      </c>
      <c r="I139">
        <v>7.0389607649627317</v>
      </c>
      <c r="J139">
        <v>5.6283515904000003</v>
      </c>
      <c r="K139">
        <v>17.194506877308282</v>
      </c>
    </row>
    <row r="140" spans="1:11" x14ac:dyDescent="0.2">
      <c r="A140">
        <v>10403</v>
      </c>
      <c r="B140">
        <v>136</v>
      </c>
      <c r="C140">
        <v>1.4763712500000001</v>
      </c>
      <c r="G140">
        <v>10507</v>
      </c>
      <c r="H140">
        <v>4.9907400464124052</v>
      </c>
      <c r="I140">
        <v>5.9269727802166132</v>
      </c>
      <c r="J140">
        <v>6.165075840000001</v>
      </c>
      <c r="K140">
        <v>17.082788666629021</v>
      </c>
    </row>
    <row r="141" spans="1:11" x14ac:dyDescent="0.2">
      <c r="A141">
        <v>10807</v>
      </c>
      <c r="B141">
        <v>137</v>
      </c>
      <c r="C141">
        <v>1.4195737500000001</v>
      </c>
      <c r="G141">
        <v>10803</v>
      </c>
      <c r="H141">
        <v>3.995635271739876</v>
      </c>
      <c r="I141">
        <v>7.204286611921253</v>
      </c>
      <c r="J141">
        <v>5.8604485632000012</v>
      </c>
      <c r="K141">
        <v>17.060370446861132</v>
      </c>
    </row>
    <row r="142" spans="1:11" x14ac:dyDescent="0.2">
      <c r="A142">
        <v>10516</v>
      </c>
      <c r="B142">
        <v>138</v>
      </c>
      <c r="C142">
        <v>1.9507862499999999</v>
      </c>
      <c r="G142">
        <v>10213</v>
      </c>
      <c r="H142">
        <v>4.2216682719816276</v>
      </c>
      <c r="I142">
        <v>6.3991185911859176</v>
      </c>
      <c r="J142">
        <v>6.3609076608000015</v>
      </c>
      <c r="K142">
        <v>16.981694523967544</v>
      </c>
    </row>
    <row r="143" spans="1:11" x14ac:dyDescent="0.2">
      <c r="A143">
        <v>10108</v>
      </c>
      <c r="B143">
        <v>139</v>
      </c>
      <c r="C143">
        <v>2.3984800000000002</v>
      </c>
      <c r="G143">
        <v>11004</v>
      </c>
      <c r="H143">
        <v>4.4844211965573741</v>
      </c>
      <c r="I143">
        <v>6.7477863096061563</v>
      </c>
      <c r="J143">
        <v>5.6573637120000013</v>
      </c>
      <c r="K143">
        <v>16.889571218163528</v>
      </c>
    </row>
    <row r="144" spans="1:11" x14ac:dyDescent="0.2">
      <c r="A144">
        <v>10220</v>
      </c>
      <c r="B144">
        <v>140</v>
      </c>
      <c r="C144">
        <v>1.5498725</v>
      </c>
      <c r="G144">
        <v>11017</v>
      </c>
      <c r="H144">
        <v>4.841765480905539</v>
      </c>
      <c r="I144">
        <v>6.9750135988687649</v>
      </c>
      <c r="J144">
        <v>4.9973379456</v>
      </c>
      <c r="K144">
        <v>16.814117025374305</v>
      </c>
    </row>
    <row r="145" spans="1:11" x14ac:dyDescent="0.2">
      <c r="A145">
        <v>10811</v>
      </c>
      <c r="B145">
        <v>141</v>
      </c>
      <c r="C145">
        <v>2.3867850000000006</v>
      </c>
      <c r="G145">
        <v>11115</v>
      </c>
      <c r="H145">
        <v>4.4617386272268691</v>
      </c>
      <c r="I145">
        <v>6.5049506714332921</v>
      </c>
      <c r="J145">
        <v>5.8241834112000008</v>
      </c>
      <c r="K145">
        <v>16.79087270986016</v>
      </c>
    </row>
    <row r="146" spans="1:11" x14ac:dyDescent="0.2">
      <c r="A146">
        <v>11012</v>
      </c>
      <c r="B146">
        <v>142</v>
      </c>
      <c r="C146">
        <v>0.36716625000000019</v>
      </c>
      <c r="G146">
        <v>10109</v>
      </c>
      <c r="H146">
        <v>4.0389662169765277</v>
      </c>
      <c r="I146">
        <v>7.2897786269805742</v>
      </c>
      <c r="J146">
        <v>5.3962546176000012</v>
      </c>
      <c r="K146">
        <v>16.724999461557104</v>
      </c>
    </row>
    <row r="147" spans="1:11" x14ac:dyDescent="0.2">
      <c r="A147">
        <v>10704</v>
      </c>
      <c r="B147">
        <v>143</v>
      </c>
      <c r="C147">
        <v>2.4318875000000002</v>
      </c>
      <c r="G147">
        <v>10912</v>
      </c>
      <c r="H147">
        <v>4.2308174107266137</v>
      </c>
      <c r="I147">
        <v>7.2811023472183471</v>
      </c>
      <c r="J147">
        <v>5.0988803712000017</v>
      </c>
      <c r="K147">
        <v>16.610800129144963</v>
      </c>
    </row>
    <row r="148" spans="1:11" x14ac:dyDescent="0.2">
      <c r="A148">
        <v>11120</v>
      </c>
      <c r="B148">
        <v>144</v>
      </c>
      <c r="C148">
        <v>2.0075837500000002</v>
      </c>
      <c r="G148">
        <v>10809</v>
      </c>
      <c r="H148">
        <v>4.7223930944131585</v>
      </c>
      <c r="I148">
        <v>6.6545852121507219</v>
      </c>
      <c r="J148">
        <v>5.0626152192000013</v>
      </c>
      <c r="K148">
        <v>16.439593525763883</v>
      </c>
    </row>
    <row r="149" spans="1:11" x14ac:dyDescent="0.2">
      <c r="A149">
        <v>10307</v>
      </c>
      <c r="B149">
        <v>145</v>
      </c>
      <c r="C149">
        <v>3.5009987500000004</v>
      </c>
      <c r="G149">
        <v>11001</v>
      </c>
      <c r="H149">
        <v>4.0843070796018193</v>
      </c>
      <c r="I149">
        <v>6.7859367514109232</v>
      </c>
      <c r="J149">
        <v>5.5268091648000004</v>
      </c>
      <c r="K149">
        <v>16.397052995812743</v>
      </c>
    </row>
    <row r="150" spans="1:11" x14ac:dyDescent="0.2">
      <c r="A150">
        <v>10202</v>
      </c>
      <c r="B150">
        <v>146</v>
      </c>
      <c r="C150">
        <v>4.7856050000000003</v>
      </c>
      <c r="G150">
        <v>10611</v>
      </c>
      <c r="H150">
        <v>4.5140860851797342</v>
      </c>
      <c r="I150">
        <v>6.8984442882767469</v>
      </c>
      <c r="J150">
        <v>4.9755788544000001</v>
      </c>
      <c r="K150">
        <v>16.388109227856482</v>
      </c>
    </row>
    <row r="151" spans="1:11" x14ac:dyDescent="0.2">
      <c r="A151">
        <v>11110</v>
      </c>
      <c r="B151">
        <v>147</v>
      </c>
      <c r="C151">
        <v>3.4224887500000003</v>
      </c>
      <c r="G151">
        <v>10806</v>
      </c>
      <c r="H151">
        <v>3.9511025323549256</v>
      </c>
      <c r="I151">
        <v>6.9542703628079288</v>
      </c>
      <c r="J151">
        <v>5.439772800000001</v>
      </c>
      <c r="K151">
        <v>16.345145695162856</v>
      </c>
    </row>
    <row r="152" spans="1:11" x14ac:dyDescent="0.2">
      <c r="A152">
        <v>11015</v>
      </c>
      <c r="B152">
        <v>148</v>
      </c>
      <c r="C152">
        <v>2.6122975000000004</v>
      </c>
      <c r="G152">
        <v>10205</v>
      </c>
      <c r="H152">
        <v>3.7492463124503272</v>
      </c>
      <c r="I152">
        <v>6.6109000978555104</v>
      </c>
      <c r="J152">
        <v>5.9547379584</v>
      </c>
      <c r="K152">
        <v>16.314884368705837</v>
      </c>
    </row>
    <row r="153" spans="1:11" x14ac:dyDescent="0.2">
      <c r="A153">
        <v>10401</v>
      </c>
      <c r="B153">
        <v>149</v>
      </c>
      <c r="C153">
        <v>2.5337874999999999</v>
      </c>
      <c r="G153">
        <v>10401</v>
      </c>
      <c r="H153">
        <v>4.0772788099043158</v>
      </c>
      <c r="I153">
        <v>5.9676571378727665</v>
      </c>
      <c r="J153">
        <v>6.2521122048000022</v>
      </c>
      <c r="K153">
        <v>16.297048152577084</v>
      </c>
    </row>
    <row r="154" spans="1:11" x14ac:dyDescent="0.2">
      <c r="A154">
        <v>10703</v>
      </c>
      <c r="B154">
        <v>150</v>
      </c>
      <c r="C154">
        <v>2.7826900000000006</v>
      </c>
      <c r="G154">
        <v>10612</v>
      </c>
      <c r="H154">
        <v>3.9993831120924015</v>
      </c>
      <c r="I154">
        <v>5.8423569597071241</v>
      </c>
      <c r="J154">
        <v>6.4334379648000013</v>
      </c>
      <c r="K154">
        <v>16.275178036599524</v>
      </c>
    </row>
    <row r="155" spans="1:11" x14ac:dyDescent="0.2">
      <c r="A155">
        <v>10602</v>
      </c>
      <c r="B155">
        <v>151</v>
      </c>
      <c r="C155">
        <v>2.8160975000000001</v>
      </c>
      <c r="G155">
        <v>10114</v>
      </c>
      <c r="H155">
        <v>5.1309802875412327</v>
      </c>
      <c r="I155">
        <v>6.2320708169247094</v>
      </c>
      <c r="J155">
        <v>4.895795520000001</v>
      </c>
      <c r="K155">
        <v>16.258846624465942</v>
      </c>
    </row>
    <row r="156" spans="1:11" x14ac:dyDescent="0.2">
      <c r="A156">
        <v>11104</v>
      </c>
      <c r="B156">
        <v>152</v>
      </c>
      <c r="C156">
        <v>2.1378825000000004</v>
      </c>
      <c r="G156">
        <v>10515</v>
      </c>
      <c r="H156">
        <v>4.1067397644509223</v>
      </c>
      <c r="I156">
        <v>6.7408414318010088</v>
      </c>
      <c r="J156">
        <v>5.3019652223999998</v>
      </c>
      <c r="K156">
        <v>16.14954641865193</v>
      </c>
    </row>
    <row r="157" spans="1:11" x14ac:dyDescent="0.2">
      <c r="A157">
        <v>11020</v>
      </c>
      <c r="B157">
        <v>153</v>
      </c>
      <c r="C157">
        <v>2.8728949999999998</v>
      </c>
      <c r="G157">
        <v>10518</v>
      </c>
      <c r="H157">
        <v>4.6124863748146909</v>
      </c>
      <c r="I157">
        <v>6.4687949926455772</v>
      </c>
      <c r="J157">
        <v>4.9393137024000007</v>
      </c>
      <c r="K157">
        <v>16.020595069860267</v>
      </c>
    </row>
    <row r="158" spans="1:11" x14ac:dyDescent="0.2">
      <c r="A158">
        <v>10605</v>
      </c>
      <c r="B158">
        <v>154</v>
      </c>
      <c r="C158">
        <v>3.2687999999999997</v>
      </c>
      <c r="G158">
        <v>10309</v>
      </c>
      <c r="H158">
        <v>3.6489680617284335</v>
      </c>
      <c r="I158">
        <v>6.2831304182567065</v>
      </c>
      <c r="J158">
        <v>6.0780394752000015</v>
      </c>
      <c r="K158">
        <v>16.01013795518514</v>
      </c>
    </row>
    <row r="159" spans="1:11" x14ac:dyDescent="0.2">
      <c r="A159">
        <v>10916</v>
      </c>
      <c r="B159">
        <v>155</v>
      </c>
      <c r="C159">
        <v>3.6814087500000001</v>
      </c>
      <c r="G159">
        <v>10218</v>
      </c>
      <c r="H159">
        <v>4.5958570776847223</v>
      </c>
      <c r="I159">
        <v>6.1777773468364794</v>
      </c>
      <c r="J159">
        <v>5.2149288576000004</v>
      </c>
      <c r="K159">
        <v>15.988563282121202</v>
      </c>
    </row>
    <row r="160" spans="1:11" x14ac:dyDescent="0.2">
      <c r="A160">
        <v>10216</v>
      </c>
      <c r="B160">
        <v>156</v>
      </c>
      <c r="C160">
        <v>5.9165224999999992</v>
      </c>
      <c r="G160">
        <v>10102</v>
      </c>
      <c r="H160">
        <v>4.5095471092335124</v>
      </c>
      <c r="I160">
        <v>6.1461836118083655</v>
      </c>
      <c r="J160">
        <v>5.1641576448000004</v>
      </c>
      <c r="K160">
        <v>15.81988836584188</v>
      </c>
    </row>
    <row r="161" spans="1:11" x14ac:dyDescent="0.2">
      <c r="A161">
        <v>11114</v>
      </c>
      <c r="B161">
        <v>157</v>
      </c>
      <c r="C161">
        <v>3.3990987500000003</v>
      </c>
      <c r="G161">
        <v>10413</v>
      </c>
      <c r="H161">
        <v>3.539400218888801</v>
      </c>
      <c r="I161">
        <v>6.3806305861859638</v>
      </c>
      <c r="J161">
        <v>5.8531955328000018</v>
      </c>
      <c r="K161">
        <v>15.773226337874766</v>
      </c>
    </row>
    <row r="162" spans="1:11" x14ac:dyDescent="0.2">
      <c r="A162">
        <v>10209</v>
      </c>
      <c r="B162">
        <v>158</v>
      </c>
      <c r="C162">
        <v>5.3168175</v>
      </c>
      <c r="G162">
        <v>10513</v>
      </c>
      <c r="H162">
        <v>1.7413116830208002</v>
      </c>
      <c r="I162">
        <v>6.6546484706599331</v>
      </c>
      <c r="J162">
        <v>7.3255607040000017</v>
      </c>
      <c r="K162">
        <v>15.721520857680735</v>
      </c>
    </row>
    <row r="163" spans="1:11" x14ac:dyDescent="0.2">
      <c r="A163">
        <v>10107</v>
      </c>
      <c r="B163">
        <v>159</v>
      </c>
      <c r="C163">
        <v>4.40640375</v>
      </c>
      <c r="G163">
        <v>10219</v>
      </c>
      <c r="H163">
        <v>4.7691652788633725</v>
      </c>
      <c r="I163">
        <v>5.485230218598276</v>
      </c>
      <c r="J163">
        <v>5.2657000704000003</v>
      </c>
      <c r="K163">
        <v>15.520095567861647</v>
      </c>
    </row>
    <row r="164" spans="1:11" x14ac:dyDescent="0.2">
      <c r="A164">
        <v>11112</v>
      </c>
      <c r="B164">
        <v>160</v>
      </c>
      <c r="C164">
        <v>4.9209125</v>
      </c>
      <c r="G164">
        <v>11019</v>
      </c>
      <c r="H164">
        <v>4.0474749986775462</v>
      </c>
      <c r="I164">
        <v>6.1160894252902409</v>
      </c>
      <c r="J164">
        <v>5.2294349184</v>
      </c>
      <c r="K164">
        <v>15.392999342367787</v>
      </c>
    </row>
    <row r="165" spans="1:11" x14ac:dyDescent="0.2">
      <c r="A165">
        <v>10519</v>
      </c>
      <c r="B165">
        <v>161</v>
      </c>
      <c r="C165">
        <v>2.9914987500000003</v>
      </c>
      <c r="G165">
        <v>10405</v>
      </c>
      <c r="H165">
        <v>3.1913691220898222</v>
      </c>
      <c r="I165">
        <v>5.8751471348825879</v>
      </c>
      <c r="J165">
        <v>6.3028834176000004</v>
      </c>
      <c r="K165">
        <v>15.369399674572408</v>
      </c>
    </row>
    <row r="166" spans="1:11" x14ac:dyDescent="0.2">
      <c r="A166">
        <v>10103</v>
      </c>
      <c r="B166">
        <v>162</v>
      </c>
      <c r="C166">
        <v>5.0796100000000006</v>
      </c>
      <c r="G166">
        <v>10605</v>
      </c>
      <c r="H166">
        <v>3.3768620293691738</v>
      </c>
      <c r="I166">
        <v>6.1765275744167569</v>
      </c>
      <c r="J166">
        <v>5.7226409856</v>
      </c>
      <c r="K166">
        <v>15.276030589385931</v>
      </c>
    </row>
    <row r="167" spans="1:11" x14ac:dyDescent="0.2">
      <c r="A167">
        <v>10712</v>
      </c>
      <c r="B167">
        <v>163</v>
      </c>
      <c r="C167">
        <v>2.5053887499999998</v>
      </c>
      <c r="G167">
        <v>10418</v>
      </c>
      <c r="H167">
        <v>4.1639122833571536</v>
      </c>
      <c r="I167">
        <v>6.3636575609204593</v>
      </c>
      <c r="J167">
        <v>4.7434818816000011</v>
      </c>
      <c r="K167">
        <v>15.271051725877614</v>
      </c>
    </row>
    <row r="168" spans="1:11" x14ac:dyDescent="0.2">
      <c r="A168">
        <v>10120</v>
      </c>
      <c r="B168">
        <v>164</v>
      </c>
      <c r="C168">
        <v>3.3255975000000002</v>
      </c>
      <c r="G168">
        <v>10707</v>
      </c>
      <c r="H168">
        <v>4.5616539598577441</v>
      </c>
      <c r="I168">
        <v>6.6480074792732724</v>
      </c>
      <c r="J168">
        <v>4.0471909632000003</v>
      </c>
      <c r="K168">
        <v>15.256852402331019</v>
      </c>
    </row>
    <row r="169" spans="1:11" x14ac:dyDescent="0.2">
      <c r="A169">
        <v>10406</v>
      </c>
      <c r="B169">
        <v>165</v>
      </c>
      <c r="C169">
        <v>3.59120375</v>
      </c>
      <c r="G169">
        <v>10317</v>
      </c>
      <c r="H169">
        <v>3.7064487951745475</v>
      </c>
      <c r="I169">
        <v>6.2483544926602148</v>
      </c>
      <c r="J169">
        <v>5.2802061312000017</v>
      </c>
      <c r="K169">
        <v>15.235009419034762</v>
      </c>
    </row>
    <row r="170" spans="1:11" x14ac:dyDescent="0.2">
      <c r="A170">
        <v>11007</v>
      </c>
      <c r="B170">
        <v>166</v>
      </c>
      <c r="C170">
        <v>6.9288362499999998</v>
      </c>
      <c r="G170">
        <v>11109</v>
      </c>
      <c r="H170">
        <v>3.5740873457529814</v>
      </c>
      <c r="I170">
        <v>5.6474312440406953</v>
      </c>
      <c r="J170">
        <v>5.9402318976000013</v>
      </c>
      <c r="K170">
        <v>15.161750487393677</v>
      </c>
    </row>
    <row r="171" spans="1:11" x14ac:dyDescent="0.2">
      <c r="A171">
        <v>11101</v>
      </c>
      <c r="B171">
        <v>167</v>
      </c>
      <c r="C171">
        <v>3.6713912500000001</v>
      </c>
      <c r="G171">
        <v>10817</v>
      </c>
      <c r="H171">
        <v>1.8692201864329538</v>
      </c>
      <c r="I171">
        <v>6.8663914414420635</v>
      </c>
      <c r="J171">
        <v>6.3609076608000015</v>
      </c>
      <c r="K171">
        <v>15.096519288675017</v>
      </c>
    </row>
    <row r="172" spans="1:11" x14ac:dyDescent="0.2">
      <c r="A172">
        <v>11111</v>
      </c>
      <c r="B172">
        <v>168</v>
      </c>
      <c r="C172">
        <v>5.9616249999999997</v>
      </c>
      <c r="G172">
        <v>10403</v>
      </c>
      <c r="H172">
        <v>4.363649648948372</v>
      </c>
      <c r="I172">
        <v>5.9418632962768783</v>
      </c>
      <c r="J172">
        <v>4.7579879424000007</v>
      </c>
      <c r="K172">
        <v>15.063500887625249</v>
      </c>
    </row>
    <row r="173" spans="1:11" x14ac:dyDescent="0.2">
      <c r="A173">
        <v>10810</v>
      </c>
      <c r="B173">
        <v>169</v>
      </c>
      <c r="C173">
        <v>2.5504912500000003</v>
      </c>
      <c r="G173">
        <v>10313</v>
      </c>
      <c r="H173">
        <v>3.3887328606690046</v>
      </c>
      <c r="I173">
        <v>6.3162802143009236</v>
      </c>
      <c r="J173">
        <v>5.1351455232000012</v>
      </c>
      <c r="K173">
        <v>14.840158598169928</v>
      </c>
    </row>
    <row r="174" spans="1:11" x14ac:dyDescent="0.2">
      <c r="A174">
        <v>10801</v>
      </c>
      <c r="B174">
        <v>170</v>
      </c>
      <c r="C174">
        <v>4.0839999999999996</v>
      </c>
      <c r="G174">
        <v>11014</v>
      </c>
      <c r="H174">
        <v>4.1656704054818778</v>
      </c>
      <c r="I174">
        <v>5.6808406236593108</v>
      </c>
      <c r="J174">
        <v>4.9248076416000011</v>
      </c>
      <c r="K174">
        <v>14.77131867074119</v>
      </c>
    </row>
    <row r="175" spans="1:11" x14ac:dyDescent="0.2">
      <c r="A175">
        <v>10620</v>
      </c>
      <c r="B175">
        <v>171</v>
      </c>
      <c r="C175">
        <v>2.2848850000000001</v>
      </c>
      <c r="G175">
        <v>10305</v>
      </c>
      <c r="H175">
        <v>3.9112200063631746</v>
      </c>
      <c r="I175">
        <v>5.9886149654043868</v>
      </c>
      <c r="J175">
        <v>4.8595303680000006</v>
      </c>
      <c r="K175">
        <v>14.759365339767562</v>
      </c>
    </row>
    <row r="176" spans="1:11" x14ac:dyDescent="0.2">
      <c r="A176">
        <v>10511</v>
      </c>
      <c r="B176">
        <v>172</v>
      </c>
      <c r="C176">
        <v>3.1451875</v>
      </c>
      <c r="G176">
        <v>10113</v>
      </c>
      <c r="H176">
        <v>3.7673664135282818</v>
      </c>
      <c r="I176">
        <v>5.8165366310256408</v>
      </c>
      <c r="J176">
        <v>5.1496515840000008</v>
      </c>
      <c r="K176">
        <v>14.733554628553923</v>
      </c>
    </row>
    <row r="177" spans="1:11" x14ac:dyDescent="0.2">
      <c r="A177">
        <v>10915</v>
      </c>
      <c r="B177">
        <v>173</v>
      </c>
      <c r="C177">
        <v>2.7993937500000001</v>
      </c>
      <c r="G177">
        <v>11119</v>
      </c>
      <c r="H177">
        <v>3.7887285007901483</v>
      </c>
      <c r="I177">
        <v>5.8686740279178746</v>
      </c>
      <c r="J177">
        <v>5.0626152192000022</v>
      </c>
      <c r="K177">
        <v>14.720017747908024</v>
      </c>
    </row>
    <row r="178" spans="1:11" x14ac:dyDescent="0.2">
      <c r="A178">
        <v>10502</v>
      </c>
      <c r="B178">
        <v>174</v>
      </c>
      <c r="C178">
        <v>3.0031937500000003</v>
      </c>
      <c r="G178">
        <v>10907</v>
      </c>
      <c r="H178">
        <v>3.4423492939296456</v>
      </c>
      <c r="I178">
        <v>6.0054825131889693</v>
      </c>
      <c r="J178">
        <v>5.2511940096000007</v>
      </c>
      <c r="K178">
        <v>14.699025816718613</v>
      </c>
    </row>
    <row r="179" spans="1:11" x14ac:dyDescent="0.2">
      <c r="A179">
        <v>10919</v>
      </c>
      <c r="B179">
        <v>175</v>
      </c>
      <c r="C179">
        <v>3.2353925000000006</v>
      </c>
      <c r="G179">
        <v>10510</v>
      </c>
      <c r="H179">
        <v>4.091065151266279</v>
      </c>
      <c r="I179">
        <v>6.3445378234630088</v>
      </c>
      <c r="J179">
        <v>4.1849985408000014</v>
      </c>
      <c r="K179">
        <v>14.620601515529289</v>
      </c>
    </row>
    <row r="180" spans="1:11" x14ac:dyDescent="0.2">
      <c r="A180">
        <v>10608</v>
      </c>
      <c r="B180">
        <v>176</v>
      </c>
      <c r="C180">
        <v>3.2571050000000001</v>
      </c>
      <c r="G180">
        <v>11104</v>
      </c>
      <c r="H180">
        <v>4.2092255751704188</v>
      </c>
      <c r="I180">
        <v>6.0075302234112007</v>
      </c>
      <c r="J180">
        <v>4.3953364224000007</v>
      </c>
      <c r="K180">
        <v>14.612092220981621</v>
      </c>
    </row>
    <row r="181" spans="1:11" x14ac:dyDescent="0.2">
      <c r="A181">
        <v>10304</v>
      </c>
      <c r="B181">
        <v>177</v>
      </c>
      <c r="C181">
        <v>4.2827912500000007</v>
      </c>
      <c r="G181">
        <v>10509</v>
      </c>
      <c r="H181">
        <v>3.6481944733773433</v>
      </c>
      <c r="I181">
        <v>5.0615195996474602</v>
      </c>
      <c r="J181">
        <v>5.882207654400001</v>
      </c>
      <c r="K181">
        <v>14.591921727424806</v>
      </c>
    </row>
    <row r="182" spans="1:11" x14ac:dyDescent="0.2">
      <c r="A182">
        <v>11009</v>
      </c>
      <c r="B182">
        <v>178</v>
      </c>
      <c r="C182">
        <v>4.2193075000000002</v>
      </c>
      <c r="G182">
        <v>10913</v>
      </c>
      <c r="H182">
        <v>4.7565391973887996</v>
      </c>
      <c r="I182">
        <v>5.4650440630732335</v>
      </c>
      <c r="J182">
        <v>4.2720349056000009</v>
      </c>
      <c r="K182">
        <v>14.493618166062033</v>
      </c>
    </row>
    <row r="183" spans="1:11" x14ac:dyDescent="0.2">
      <c r="A183">
        <v>10420</v>
      </c>
      <c r="B183">
        <v>179</v>
      </c>
      <c r="C183">
        <v>3.0482962499999999</v>
      </c>
      <c r="G183">
        <v>10718</v>
      </c>
      <c r="H183">
        <v>4.4359489288147422</v>
      </c>
      <c r="I183">
        <v>6.5162192647920554</v>
      </c>
      <c r="J183">
        <v>3.3799121664000005</v>
      </c>
      <c r="K183">
        <v>14.332080360006797</v>
      </c>
    </row>
    <row r="184" spans="1:11" x14ac:dyDescent="0.2">
      <c r="A184">
        <v>10806</v>
      </c>
      <c r="B184">
        <v>180</v>
      </c>
      <c r="C184">
        <v>2.6072887500000004</v>
      </c>
      <c r="G184">
        <v>10613</v>
      </c>
      <c r="H184">
        <v>3.5343093392172085</v>
      </c>
      <c r="I184">
        <v>5.6888575065541414</v>
      </c>
      <c r="J184">
        <v>5.0843743104000012</v>
      </c>
      <c r="K184">
        <v>14.30754115617135</v>
      </c>
    </row>
    <row r="185" spans="1:11" x14ac:dyDescent="0.2">
      <c r="A185">
        <v>10505</v>
      </c>
      <c r="B185">
        <v>181</v>
      </c>
      <c r="C185">
        <v>5.2767237500000004</v>
      </c>
      <c r="G185">
        <v>10918</v>
      </c>
      <c r="H185">
        <v>3.192920377588262</v>
      </c>
      <c r="I185">
        <v>6.7276167503430697</v>
      </c>
      <c r="J185">
        <v>4.3808303616000011</v>
      </c>
      <c r="K185">
        <v>14.301367489531332</v>
      </c>
    </row>
    <row r="186" spans="1:11" x14ac:dyDescent="0.2">
      <c r="A186">
        <v>10318</v>
      </c>
      <c r="B186">
        <v>182</v>
      </c>
      <c r="C186">
        <v>2.8728949999999998</v>
      </c>
      <c r="G186">
        <v>10619</v>
      </c>
      <c r="H186">
        <v>3.6057332109670481</v>
      </c>
      <c r="I186">
        <v>4.7790134413824008</v>
      </c>
      <c r="J186">
        <v>5.8677015935999997</v>
      </c>
      <c r="K186">
        <v>14.252448245949449</v>
      </c>
    </row>
    <row r="187" spans="1:11" x14ac:dyDescent="0.2">
      <c r="A187">
        <v>10609</v>
      </c>
      <c r="B187">
        <v>183</v>
      </c>
      <c r="C187">
        <v>3.7499012500000006</v>
      </c>
      <c r="G187">
        <v>11107</v>
      </c>
      <c r="H187">
        <v>3.22132409669755</v>
      </c>
      <c r="I187">
        <v>6.0448448800956367</v>
      </c>
      <c r="J187">
        <v>4.9538197632000003</v>
      </c>
      <c r="K187">
        <v>14.219988739993187</v>
      </c>
    </row>
    <row r="188" spans="1:11" x14ac:dyDescent="0.2">
      <c r="A188">
        <v>10905</v>
      </c>
      <c r="B188">
        <v>184</v>
      </c>
      <c r="C188">
        <v>3.7615962500000002</v>
      </c>
      <c r="G188">
        <v>10618</v>
      </c>
      <c r="H188">
        <v>3.6043022945150573</v>
      </c>
      <c r="I188">
        <v>6.3253429292633205</v>
      </c>
      <c r="J188">
        <v>4.2865409664000005</v>
      </c>
      <c r="K188">
        <v>14.216186190178378</v>
      </c>
    </row>
    <row r="189" spans="1:11" x14ac:dyDescent="0.2">
      <c r="A189">
        <v>10316</v>
      </c>
      <c r="B189">
        <v>185</v>
      </c>
      <c r="C189">
        <v>4.3212074999999999</v>
      </c>
      <c r="G189">
        <v>10917</v>
      </c>
      <c r="H189">
        <v>3.6786967883963775</v>
      </c>
      <c r="I189">
        <v>5.7886340446563187</v>
      </c>
      <c r="J189">
        <v>4.7434818816000011</v>
      </c>
      <c r="K189">
        <v>14.210812714652697</v>
      </c>
    </row>
    <row r="190" spans="1:11" x14ac:dyDescent="0.2">
      <c r="A190">
        <v>10308</v>
      </c>
      <c r="B190">
        <v>186</v>
      </c>
      <c r="C190">
        <v>3.3489875000000002</v>
      </c>
      <c r="G190">
        <v>10815</v>
      </c>
      <c r="H190">
        <v>3.640690997611578</v>
      </c>
      <c r="I190">
        <v>5.8975309629033461</v>
      </c>
      <c r="J190">
        <v>4.4388546048000013</v>
      </c>
      <c r="K190">
        <v>13.977076565314926</v>
      </c>
    </row>
    <row r="191" spans="1:11" x14ac:dyDescent="0.2">
      <c r="A191">
        <v>10920</v>
      </c>
      <c r="B191">
        <v>187</v>
      </c>
      <c r="C191">
        <v>4.49660875</v>
      </c>
      <c r="G191">
        <v>10617</v>
      </c>
      <c r="H191">
        <v>3.2798757035013768</v>
      </c>
      <c r="I191">
        <v>5.5069140088069544</v>
      </c>
      <c r="J191">
        <v>5.0495597644800014</v>
      </c>
      <c r="K191">
        <v>13.836349476788332</v>
      </c>
    </row>
    <row r="192" spans="1:11" x14ac:dyDescent="0.2">
      <c r="A192">
        <v>10601</v>
      </c>
      <c r="B192">
        <v>188</v>
      </c>
      <c r="C192">
        <v>5.1748237500000007</v>
      </c>
      <c r="G192">
        <v>10812</v>
      </c>
      <c r="H192">
        <v>3.6603580409634584</v>
      </c>
      <c r="I192">
        <v>5.8856952996436265</v>
      </c>
      <c r="J192">
        <v>4.2575288448000004</v>
      </c>
      <c r="K192">
        <v>13.803582185407086</v>
      </c>
    </row>
    <row r="193" spans="1:11" x14ac:dyDescent="0.2">
      <c r="A193">
        <v>10306</v>
      </c>
      <c r="B193">
        <v>189</v>
      </c>
      <c r="C193">
        <v>4.9042087500000004</v>
      </c>
      <c r="G193">
        <v>10117</v>
      </c>
      <c r="H193">
        <v>3.2806905277651937</v>
      </c>
      <c r="I193">
        <v>5.5943678181377248</v>
      </c>
      <c r="J193">
        <v>4.6927106688000002</v>
      </c>
      <c r="K193">
        <v>13.567769014702918</v>
      </c>
    </row>
    <row r="194" spans="1:11" x14ac:dyDescent="0.2">
      <c r="A194">
        <v>10414</v>
      </c>
      <c r="B194">
        <v>190</v>
      </c>
      <c r="C194">
        <v>3.0649999999999999</v>
      </c>
      <c r="G194">
        <v>10709</v>
      </c>
      <c r="H194">
        <v>4.2996968629286032</v>
      </c>
      <c r="I194">
        <v>5.0193094112467858</v>
      </c>
      <c r="J194">
        <v>4.2430227840000008</v>
      </c>
      <c r="K194">
        <v>13.562029058175389</v>
      </c>
    </row>
    <row r="195" spans="1:11" x14ac:dyDescent="0.2">
      <c r="A195">
        <v>10106</v>
      </c>
      <c r="B195">
        <v>191</v>
      </c>
      <c r="C195">
        <v>2.9747950000000003</v>
      </c>
      <c r="G195">
        <v>10805</v>
      </c>
      <c r="H195">
        <v>3.3816576231383833</v>
      </c>
      <c r="I195">
        <v>6.3053788597643399</v>
      </c>
      <c r="J195">
        <v>3.8513591423999998</v>
      </c>
      <c r="K195">
        <v>13.538395625302721</v>
      </c>
    </row>
    <row r="196" spans="1:11" x14ac:dyDescent="0.2">
      <c r="A196">
        <v>10716</v>
      </c>
      <c r="B196">
        <v>192</v>
      </c>
      <c r="C196">
        <v>4.5133125000000005</v>
      </c>
      <c r="G196">
        <v>10706</v>
      </c>
      <c r="H196">
        <v>3.9774667672114883</v>
      </c>
      <c r="I196">
        <v>5.4188491946316644</v>
      </c>
      <c r="J196">
        <v>4.0979621760000002</v>
      </c>
      <c r="K196">
        <v>13.494278137843153</v>
      </c>
    </row>
    <row r="197" spans="1:11" x14ac:dyDescent="0.2">
      <c r="A197">
        <v>10808</v>
      </c>
      <c r="B197">
        <v>193</v>
      </c>
      <c r="C197">
        <v>5.7010275000000004</v>
      </c>
      <c r="G197">
        <v>10701</v>
      </c>
      <c r="H197">
        <v>3.1835281727033653</v>
      </c>
      <c r="I197">
        <v>5.5965437587302445</v>
      </c>
      <c r="J197">
        <v>4.612927334400001</v>
      </c>
      <c r="K197">
        <v>13.392999265833611</v>
      </c>
    </row>
    <row r="198" spans="1:11" x14ac:dyDescent="0.2">
      <c r="A198">
        <v>10820</v>
      </c>
      <c r="B198">
        <v>194</v>
      </c>
      <c r="C198">
        <v>4.2310025000000007</v>
      </c>
      <c r="G198">
        <v>10711</v>
      </c>
      <c r="H198">
        <v>3.9757478680901581</v>
      </c>
      <c r="I198">
        <v>5.8104817980140533</v>
      </c>
      <c r="J198">
        <v>3.5612379264000009</v>
      </c>
      <c r="K198">
        <v>13.347467592504213</v>
      </c>
    </row>
    <row r="199" spans="1:11" x14ac:dyDescent="0.2">
      <c r="A199">
        <v>10210</v>
      </c>
      <c r="B199">
        <v>195</v>
      </c>
      <c r="C199">
        <v>3.6480012500000005</v>
      </c>
      <c r="G199">
        <v>10807</v>
      </c>
      <c r="H199">
        <v>3.485506480775201</v>
      </c>
      <c r="I199">
        <v>5.5630089969810603</v>
      </c>
      <c r="J199">
        <v>4.2865409664000005</v>
      </c>
      <c r="K199">
        <v>13.335056444156262</v>
      </c>
    </row>
    <row r="200" spans="1:11" x14ac:dyDescent="0.2">
      <c r="A200">
        <v>10416</v>
      </c>
      <c r="B200">
        <v>196</v>
      </c>
      <c r="C200">
        <v>3.8685050000000003</v>
      </c>
      <c r="G200">
        <v>11005</v>
      </c>
      <c r="H200">
        <v>3.4525182712395015</v>
      </c>
      <c r="I200">
        <v>4.8967432743180099</v>
      </c>
      <c r="J200">
        <v>4.9248076416000011</v>
      </c>
      <c r="K200">
        <v>13.274069187157512</v>
      </c>
    </row>
    <row r="201" spans="1:11" x14ac:dyDescent="0.2">
      <c r="A201">
        <v>10315</v>
      </c>
      <c r="B201">
        <v>197</v>
      </c>
      <c r="C201">
        <v>4.525007500000001</v>
      </c>
      <c r="G201">
        <v>10802</v>
      </c>
      <c r="H201">
        <v>3.7765599070681675</v>
      </c>
      <c r="I201">
        <v>5.056071008715926</v>
      </c>
      <c r="J201">
        <v>4.4316015744000001</v>
      </c>
      <c r="K201">
        <v>13.264232490184094</v>
      </c>
    </row>
    <row r="202" spans="1:11" x14ac:dyDescent="0.2">
      <c r="A202">
        <v>11003</v>
      </c>
      <c r="B202">
        <v>198</v>
      </c>
      <c r="C202">
        <v>3.0482962499999999</v>
      </c>
      <c r="G202">
        <v>10909</v>
      </c>
      <c r="H202">
        <v>4.1630537287125708</v>
      </c>
      <c r="I202">
        <v>5.0632771592478187</v>
      </c>
      <c r="J202">
        <v>4.0254318720000004</v>
      </c>
      <c r="K202">
        <v>13.251762759960391</v>
      </c>
    </row>
    <row r="203" spans="1:11" x14ac:dyDescent="0.2">
      <c r="A203">
        <v>10104</v>
      </c>
      <c r="B203">
        <v>201</v>
      </c>
      <c r="C203">
        <v>3.2971987500000006</v>
      </c>
      <c r="G203">
        <v>10903</v>
      </c>
      <c r="H203">
        <v>3.0895178331619562</v>
      </c>
      <c r="I203">
        <v>5.1704164504064734</v>
      </c>
      <c r="J203">
        <v>4.8305182464000005</v>
      </c>
      <c r="K203">
        <v>13.090452529968429</v>
      </c>
    </row>
    <row r="204" spans="1:11" x14ac:dyDescent="0.2">
      <c r="A204">
        <v>10214</v>
      </c>
      <c r="B204">
        <v>201</v>
      </c>
      <c r="C204">
        <v>2.3750900000000001</v>
      </c>
      <c r="G204">
        <v>10714</v>
      </c>
      <c r="H204">
        <v>3.4403373523910759</v>
      </c>
      <c r="I204">
        <v>4.9917658801182334</v>
      </c>
      <c r="J204">
        <v>4.6491924864000005</v>
      </c>
      <c r="K204">
        <v>13.08129571890931</v>
      </c>
    </row>
    <row r="205" spans="1:11" x14ac:dyDescent="0.2">
      <c r="A205">
        <v>10302</v>
      </c>
      <c r="B205">
        <v>201</v>
      </c>
      <c r="C205">
        <v>2.4318875000000002</v>
      </c>
      <c r="G205">
        <v>11108</v>
      </c>
      <c r="H205">
        <v>3.5133320309010645</v>
      </c>
      <c r="I205">
        <v>5.5490511727022662</v>
      </c>
      <c r="J205">
        <v>3.9166364160000002</v>
      </c>
      <c r="K205">
        <v>12.979019619603331</v>
      </c>
    </row>
    <row r="206" spans="1:11" x14ac:dyDescent="0.2">
      <c r="A206">
        <v>10413</v>
      </c>
      <c r="B206">
        <v>201</v>
      </c>
      <c r="C206">
        <v>2.0359825000000003</v>
      </c>
      <c r="G206">
        <v>10314</v>
      </c>
      <c r="H206">
        <v>3.3633160302279919</v>
      </c>
      <c r="I206">
        <v>5.4825056144272821</v>
      </c>
      <c r="J206">
        <v>4.0907091456</v>
      </c>
      <c r="K206">
        <v>12.936530790255276</v>
      </c>
    </row>
    <row r="207" spans="1:11" x14ac:dyDescent="0.2">
      <c r="A207">
        <v>10508</v>
      </c>
      <c r="B207">
        <v>201</v>
      </c>
      <c r="C207">
        <v>2.6239925000000004</v>
      </c>
      <c r="G207">
        <v>10705</v>
      </c>
      <c r="H207">
        <v>3.3598619134005681</v>
      </c>
      <c r="I207">
        <v>4.5992599622735844</v>
      </c>
      <c r="J207">
        <v>4.8160121856000009</v>
      </c>
      <c r="K207">
        <v>12.775134061274152</v>
      </c>
    </row>
    <row r="208" spans="1:11" x14ac:dyDescent="0.2">
      <c r="A208">
        <v>10613</v>
      </c>
      <c r="B208">
        <v>201</v>
      </c>
      <c r="C208">
        <v>2.5053887499999998</v>
      </c>
      <c r="G208">
        <v>10614</v>
      </c>
      <c r="H208">
        <v>2.93611981085277</v>
      </c>
      <c r="I208">
        <v>4.7518555989156352</v>
      </c>
      <c r="J208">
        <v>5.0481091584</v>
      </c>
      <c r="K208">
        <v>12.736084568168405</v>
      </c>
    </row>
    <row r="209" spans="1:11" x14ac:dyDescent="0.2">
      <c r="A209">
        <v>10715</v>
      </c>
      <c r="B209">
        <v>201</v>
      </c>
      <c r="C209">
        <v>2.3750900000000001</v>
      </c>
      <c r="G209">
        <v>10501</v>
      </c>
      <c r="H209">
        <v>3.3030296734284335</v>
      </c>
      <c r="I209">
        <v>5.1736965876603067</v>
      </c>
      <c r="J209">
        <v>4.0544439936000005</v>
      </c>
      <c r="K209">
        <v>12.531170254688741</v>
      </c>
    </row>
    <row r="210" spans="1:11" x14ac:dyDescent="0.2">
      <c r="A210">
        <v>10816</v>
      </c>
      <c r="B210">
        <v>201</v>
      </c>
      <c r="C210">
        <v>2.8728949999999998</v>
      </c>
      <c r="G210">
        <v>10901</v>
      </c>
      <c r="H210">
        <v>3.6821182591466792</v>
      </c>
      <c r="I210">
        <v>4.7727352400184637</v>
      </c>
      <c r="J210">
        <v>4.0326849024000007</v>
      </c>
      <c r="K210">
        <v>12.487538401565144</v>
      </c>
    </row>
    <row r="211" spans="1:11" x14ac:dyDescent="0.2">
      <c r="A211">
        <v>10907</v>
      </c>
      <c r="B211">
        <v>201</v>
      </c>
      <c r="C211">
        <v>2.5504912500000003</v>
      </c>
      <c r="G211">
        <v>10710</v>
      </c>
      <c r="H211">
        <v>3.8898333471834268</v>
      </c>
      <c r="I211">
        <v>4.8100315345900029</v>
      </c>
      <c r="J211">
        <v>3.6990455040000003</v>
      </c>
      <c r="K211">
        <v>12.39891038577343</v>
      </c>
    </row>
    <row r="212" spans="1:11" x14ac:dyDescent="0.2">
      <c r="A212">
        <v>11019</v>
      </c>
      <c r="B212">
        <v>201</v>
      </c>
      <c r="C212">
        <v>1.9056837500000001</v>
      </c>
      <c r="G212">
        <v>10719</v>
      </c>
      <c r="H212">
        <v>3.3111856224825167</v>
      </c>
      <c r="I212">
        <v>5.3883160297038781</v>
      </c>
      <c r="J212">
        <v>3.5684909568000007</v>
      </c>
      <c r="K212">
        <v>12.267992608986395</v>
      </c>
    </row>
    <row r="213" spans="1:11" x14ac:dyDescent="0.2">
      <c r="A213">
        <v>11117</v>
      </c>
      <c r="B213">
        <v>201</v>
      </c>
      <c r="C213">
        <v>2.5053887499999998</v>
      </c>
      <c r="G213">
        <v>10819</v>
      </c>
      <c r="H213">
        <v>2.2572908308570008</v>
      </c>
      <c r="I213">
        <v>4.9678728327548196</v>
      </c>
      <c r="J213">
        <v>4.8885424896000007</v>
      </c>
      <c r="K213">
        <v>12.113706153211821</v>
      </c>
    </row>
    <row r="214" spans="1:11" x14ac:dyDescent="0.2">
      <c r="A214">
        <v>10115</v>
      </c>
      <c r="B214">
        <v>202</v>
      </c>
      <c r="C214">
        <v>2.9747950000000003</v>
      </c>
      <c r="G214">
        <v>11010</v>
      </c>
      <c r="H214">
        <v>3.205270314932811</v>
      </c>
      <c r="I214">
        <v>4.9757801555041219</v>
      </c>
      <c r="J214">
        <v>3.9311424768000007</v>
      </c>
      <c r="K214">
        <v>12.112192947236933</v>
      </c>
    </row>
    <row r="215" spans="1:11" x14ac:dyDescent="0.2">
      <c r="A215">
        <v>10205</v>
      </c>
      <c r="B215">
        <v>202</v>
      </c>
      <c r="C215">
        <v>3.3874037499999998</v>
      </c>
      <c r="G215">
        <v>10906</v>
      </c>
      <c r="H215">
        <v>3.2356171928543382</v>
      </c>
      <c r="I215">
        <v>4.9046359939596247</v>
      </c>
      <c r="J215">
        <v>3.9093833856000009</v>
      </c>
      <c r="K215">
        <v>12.049636572413963</v>
      </c>
    </row>
    <row r="216" spans="1:11" x14ac:dyDescent="0.2">
      <c r="A216">
        <v>10312</v>
      </c>
      <c r="B216">
        <v>202</v>
      </c>
      <c r="C216">
        <v>2.5621862499999999</v>
      </c>
      <c r="G216">
        <v>11011</v>
      </c>
      <c r="H216">
        <v>2.9913949589753939</v>
      </c>
      <c r="I216">
        <v>4.8737239486181059</v>
      </c>
      <c r="J216">
        <v>3.9601545984000013</v>
      </c>
      <c r="K216">
        <v>11.825273505993501</v>
      </c>
    </row>
    <row r="217" spans="1:11" x14ac:dyDescent="0.2">
      <c r="A217">
        <v>10407</v>
      </c>
      <c r="B217">
        <v>202</v>
      </c>
      <c r="C217">
        <v>4.3896999999999995</v>
      </c>
      <c r="G217">
        <v>10517</v>
      </c>
      <c r="H217">
        <v>1.6041962517504003</v>
      </c>
      <c r="I217">
        <v>5.8344766192110962</v>
      </c>
      <c r="J217">
        <v>3.7788288384000004</v>
      </c>
      <c r="K217">
        <v>11.217501709361496</v>
      </c>
    </row>
    <row r="218" spans="1:11" x14ac:dyDescent="0.2">
      <c r="A218">
        <v>10514</v>
      </c>
      <c r="B218">
        <v>202</v>
      </c>
      <c r="C218">
        <v>3.4492100000000008</v>
      </c>
      <c r="G218">
        <v>10902</v>
      </c>
      <c r="H218">
        <v>2.734713410332323</v>
      </c>
      <c r="I218">
        <v>4.7649568800768014</v>
      </c>
      <c r="J218">
        <v>3.3146348928000013</v>
      </c>
      <c r="K218">
        <v>10.814305183209125</v>
      </c>
    </row>
    <row r="219" spans="1:11" x14ac:dyDescent="0.2">
      <c r="A219">
        <v>10604</v>
      </c>
      <c r="B219">
        <v>202</v>
      </c>
      <c r="C219">
        <v>3.4609050000000003</v>
      </c>
      <c r="G219">
        <v>11012</v>
      </c>
      <c r="H219">
        <v>2.5838811969213507</v>
      </c>
      <c r="I219">
        <v>4.1029698196380613</v>
      </c>
      <c r="J219">
        <v>3.9819136896000011</v>
      </c>
      <c r="K219">
        <v>10.668764706159413</v>
      </c>
    </row>
    <row r="220" spans="1:11" x14ac:dyDescent="0.2">
      <c r="A220">
        <v>10702</v>
      </c>
      <c r="B220">
        <v>202</v>
      </c>
      <c r="C220">
        <v>3.1167887500000004</v>
      </c>
      <c r="G220">
        <v>10813</v>
      </c>
      <c r="H220">
        <v>3.1757138903124473</v>
      </c>
      <c r="I220">
        <v>4.2634128409589342</v>
      </c>
      <c r="J220">
        <v>2.9592364032000003</v>
      </c>
      <c r="K220">
        <v>10.398363134471381</v>
      </c>
    </row>
    <row r="221" spans="1:11" x14ac:dyDescent="0.2">
      <c r="A221">
        <v>10817</v>
      </c>
      <c r="B221">
        <v>202</v>
      </c>
      <c r="C221">
        <v>3.9988037500000004</v>
      </c>
      <c r="G221">
        <v>10417</v>
      </c>
      <c r="H221">
        <v>1.8801470539555338</v>
      </c>
      <c r="I221">
        <v>4.307026330821544</v>
      </c>
      <c r="J221">
        <v>4.1269742976000003</v>
      </c>
      <c r="K221">
        <v>10.314147682377079</v>
      </c>
    </row>
    <row r="222" spans="1:11" x14ac:dyDescent="0.2">
      <c r="A222">
        <v>10910</v>
      </c>
      <c r="B222">
        <v>202</v>
      </c>
      <c r="C222">
        <v>2.8561912500000002</v>
      </c>
      <c r="G222">
        <v>10818</v>
      </c>
      <c r="H222">
        <v>2.046085114932751</v>
      </c>
      <c r="I222">
        <v>4.4509631996368064</v>
      </c>
      <c r="J222">
        <v>2.6618621568000003</v>
      </c>
      <c r="K222">
        <v>9.1589104713695573</v>
      </c>
    </row>
    <row r="223" spans="1:11" x14ac:dyDescent="0.2">
      <c r="A223">
        <v>11016</v>
      </c>
      <c r="B223">
        <v>202</v>
      </c>
      <c r="C223">
        <v>3.4609050000000003</v>
      </c>
      <c r="G223">
        <v>10713</v>
      </c>
      <c r="H223">
        <v>2.3012303189970957</v>
      </c>
      <c r="I223">
        <v>3.2939328769608633</v>
      </c>
      <c r="J223">
        <v>3.1405621632000011</v>
      </c>
      <c r="K223">
        <v>8.7357253591579607</v>
      </c>
    </row>
    <row r="224" spans="1:11" x14ac:dyDescent="0.2">
      <c r="A224">
        <v>11102</v>
      </c>
      <c r="B224">
        <v>202</v>
      </c>
      <c r="C224">
        <v>2.6356875000000004</v>
      </c>
      <c r="G224">
        <v>10717</v>
      </c>
      <c r="H224">
        <v>1.793155933727911</v>
      </c>
      <c r="I224">
        <v>3.5200623453786357</v>
      </c>
      <c r="J224">
        <v>3.3146348928000009</v>
      </c>
      <c r="K224">
        <v>8.6278531719065477</v>
      </c>
    </row>
    <row r="225" spans="7:11" x14ac:dyDescent="0.2">
      <c r="G225">
        <v>10814</v>
      </c>
      <c r="H225">
        <v>1.5859820908473985</v>
      </c>
      <c r="I225">
        <v>2.9766450581764401</v>
      </c>
      <c r="J225">
        <v>3.5757439872000001</v>
      </c>
      <c r="K225">
        <v>8.1383711362238387</v>
      </c>
    </row>
    <row r="226" spans="7:11" x14ac:dyDescent="0.2">
      <c r="G226">
        <v>10408</v>
      </c>
      <c r="H226">
        <v>0</v>
      </c>
      <c r="I226">
        <v>0.87308249825280015</v>
      </c>
      <c r="J226">
        <v>4.7217227904000012</v>
      </c>
      <c r="K226">
        <v>5.5948052886528012</v>
      </c>
    </row>
  </sheetData>
  <sortState xmlns:xlrd2="http://schemas.microsoft.com/office/spreadsheetml/2017/richdata2" ref="V7:AB51">
    <sortCondition descending="1" ref="Z7:Z51"/>
  </sortState>
  <pageMargins left="0.7" right="0.7" top="0.75" bottom="0.75" header="0.3" footer="0.3"/>
  <pageSetup scale="72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 year data</vt:lpstr>
      <vt:lpstr>OR</vt:lpstr>
      <vt:lpstr>ID</vt:lpstr>
      <vt:lpstr>WA</vt:lpstr>
      <vt:lpstr>Fall Dorm 2018 &amp; 2019</vt:lpstr>
      <vt:lpstr>2020 WA</vt:lpstr>
      <vt:lpstr>WA top 10</vt:lpstr>
      <vt:lpstr>'WA top 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2023-02-10T21:29:04Z</dcterms:modified>
</cp:coreProperties>
</file>