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Norberg_2020/Raw_data/"/>
    </mc:Choice>
  </mc:AlternateContent>
  <xr:revisionPtr revIDLastSave="0" documentId="13_ncr:1_{4CDF7B3C-AEDD-7340-82FD-9923C6F0DB59}" xr6:coauthVersionLast="47" xr6:coauthVersionMax="47" xr10:uidLastSave="{00000000-0000-0000-0000-000000000000}"/>
  <bookViews>
    <workbookView xWindow="36460" yWindow="500" windowWidth="28040" windowHeight="16940" activeTab="1" xr2:uid="{5033E05F-669C-0046-9A6F-672553826A7A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17" i="2"/>
  <c r="L18" i="2"/>
  <c r="L19" i="2"/>
  <c r="L20" i="2"/>
  <c r="L21" i="2"/>
  <c r="L12" i="2"/>
  <c r="L13" i="2"/>
  <c r="L14" i="2"/>
  <c r="L15" i="2"/>
  <c r="L16" i="2"/>
  <c r="L8" i="2"/>
  <c r="L9" i="2"/>
  <c r="L10" i="2"/>
  <c r="L11" i="2"/>
  <c r="L3" i="2"/>
  <c r="L4" i="2"/>
  <c r="L5" i="2"/>
  <c r="L6" i="2"/>
  <c r="L7" i="2"/>
  <c r="L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" i="2"/>
  <c r="H45" i="2"/>
  <c r="H44" i="2"/>
  <c r="H43" i="2"/>
  <c r="H41" i="2"/>
  <c r="H40" i="2"/>
  <c r="H39" i="2"/>
  <c r="H37" i="2"/>
  <c r="H36" i="2"/>
  <c r="H34" i="2"/>
  <c r="H33" i="2"/>
  <c r="H32" i="2"/>
  <c r="H31" i="2"/>
  <c r="H29" i="2"/>
  <c r="H28" i="2"/>
  <c r="H27" i="2"/>
  <c r="H26" i="2"/>
  <c r="H24" i="2"/>
  <c r="H23" i="2"/>
  <c r="H22" i="2"/>
  <c r="H21" i="2"/>
  <c r="H19" i="2"/>
  <c r="H18" i="2"/>
  <c r="H16" i="2"/>
  <c r="H15" i="2"/>
  <c r="H14" i="2"/>
  <c r="H12" i="2"/>
  <c r="H11" i="2"/>
  <c r="H10" i="2"/>
  <c r="H8" i="2"/>
  <c r="H7" i="2"/>
  <c r="H6" i="2"/>
  <c r="H4" i="2"/>
  <c r="H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2" i="2"/>
  <c r="N4" i="1"/>
  <c r="N5" i="1"/>
  <c r="N6" i="1"/>
  <c r="N7" i="1"/>
  <c r="N8" i="1"/>
  <c r="N9" i="1"/>
  <c r="N10" i="1"/>
  <c r="N11" i="1"/>
  <c r="N12" i="1"/>
  <c r="N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O4" i="1"/>
  <c r="O6" i="1"/>
  <c r="O7" i="1"/>
  <c r="O8" i="1"/>
  <c r="O10" i="1"/>
  <c r="O11" i="1"/>
  <c r="O12" i="1"/>
  <c r="O3" i="1"/>
  <c r="M4" i="1"/>
  <c r="M5" i="1"/>
  <c r="M6" i="1"/>
  <c r="M7" i="1"/>
  <c r="M8" i="1"/>
  <c r="M9" i="1"/>
  <c r="M10" i="1"/>
  <c r="M11" i="1"/>
  <c r="M12" i="1"/>
  <c r="M3" i="1"/>
  <c r="M2" i="1"/>
  <c r="J4" i="1"/>
  <c r="J6" i="1"/>
  <c r="J7" i="1"/>
  <c r="J8" i="1"/>
  <c r="J9" i="1"/>
  <c r="J11" i="1"/>
  <c r="J12" i="1"/>
  <c r="J13" i="1"/>
  <c r="J14" i="1"/>
  <c r="J16" i="1"/>
  <c r="J17" i="1"/>
  <c r="J18" i="1"/>
  <c r="J19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E4" i="1"/>
  <c r="E6" i="1"/>
  <c r="E7" i="1"/>
  <c r="E8" i="1"/>
  <c r="E10" i="1"/>
  <c r="E11" i="1"/>
  <c r="E12" i="1"/>
  <c r="E14" i="1"/>
  <c r="E15" i="1"/>
  <c r="E16" i="1"/>
  <c r="E3" i="1"/>
  <c r="D5" i="1"/>
  <c r="D6" i="1"/>
  <c r="D7" i="1"/>
  <c r="D8" i="1"/>
  <c r="D9" i="1"/>
  <c r="D10" i="1"/>
  <c r="D11" i="1"/>
  <c r="D12" i="1"/>
  <c r="D13" i="1"/>
  <c r="D14" i="1"/>
  <c r="D15" i="1"/>
  <c r="D16" i="1"/>
  <c r="D4" i="1"/>
  <c r="D3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C3" i="1"/>
</calcChain>
</file>

<file path=xl/sharedStrings.xml><?xml version="1.0" encoding="utf-8"?>
<sst xmlns="http://schemas.openxmlformats.org/spreadsheetml/2006/main" count="159" uniqueCount="39">
  <si>
    <t>OR</t>
  </si>
  <si>
    <t>WA</t>
  </si>
  <si>
    <t>ID</t>
  </si>
  <si>
    <t>2018_1</t>
  </si>
  <si>
    <t>2018_2</t>
  </si>
  <si>
    <t>2018_3</t>
  </si>
  <si>
    <t>2019_1</t>
  </si>
  <si>
    <t>2019_2</t>
  </si>
  <si>
    <t>2019_3</t>
  </si>
  <si>
    <t>2019_4</t>
  </si>
  <si>
    <t>2019_5</t>
  </si>
  <si>
    <t>2020_1</t>
  </si>
  <si>
    <t>2020_2</t>
  </si>
  <si>
    <t>2020_3</t>
  </si>
  <si>
    <t>2020_4</t>
  </si>
  <si>
    <t>2020_5</t>
  </si>
  <si>
    <t>2021_1</t>
  </si>
  <si>
    <t>2021_2</t>
  </si>
  <si>
    <t>2021_3</t>
  </si>
  <si>
    <t>2021_4</t>
  </si>
  <si>
    <t>2021_5</t>
  </si>
  <si>
    <t>cut</t>
  </si>
  <si>
    <t>cut_OR</t>
  </si>
  <si>
    <t>cut_WA</t>
  </si>
  <si>
    <t>cut_ID</t>
  </si>
  <si>
    <t>h_days</t>
  </si>
  <si>
    <t>c_days</t>
  </si>
  <si>
    <t>h1_days</t>
  </si>
  <si>
    <t>date</t>
  </si>
  <si>
    <t>loc</t>
  </si>
  <si>
    <t>env</t>
  </si>
  <si>
    <t>year</t>
  </si>
  <si>
    <t>harv_days1</t>
  </si>
  <si>
    <t>cons_days</t>
  </si>
  <si>
    <t>harv_days3</t>
  </si>
  <si>
    <t>date_init</t>
  </si>
  <si>
    <t>y_pos</t>
  </si>
  <si>
    <t>cons_days1</t>
  </si>
  <si>
    <t>harv_wind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</si>
</sst>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51F7-8057-454C-AC9D-6CD8725C1006}">
  <dimension ref="A1:O23"/>
  <sheetViews>
    <sheetView workbookViewId="0">
      <selection activeCell="A4" sqref="A4"/>
    </sheetView>
  </sheetViews>
  <sheetFormatPr baseColWidth="10" defaultRowHeight="16" x14ac:dyDescent="0.2"/>
  <sheetData>
    <row r="1" spans="1:15" x14ac:dyDescent="0.2">
      <c r="A1" t="s">
        <v>0</v>
      </c>
      <c r="B1" t="s">
        <v>22</v>
      </c>
      <c r="C1" t="s">
        <v>25</v>
      </c>
      <c r="D1" t="s">
        <v>26</v>
      </c>
      <c r="E1" t="s">
        <v>27</v>
      </c>
      <c r="F1" t="s">
        <v>1</v>
      </c>
      <c r="G1" t="s">
        <v>23</v>
      </c>
      <c r="H1" t="s">
        <v>25</v>
      </c>
      <c r="I1" t="s">
        <v>26</v>
      </c>
      <c r="J1" t="s">
        <v>27</v>
      </c>
      <c r="K1" t="s">
        <v>2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s="2">
        <v>43292</v>
      </c>
      <c r="B2" t="s">
        <v>3</v>
      </c>
      <c r="C2">
        <v>1</v>
      </c>
      <c r="D2">
        <v>1</v>
      </c>
      <c r="E2">
        <v>1</v>
      </c>
      <c r="F2" s="2">
        <v>43280</v>
      </c>
      <c r="G2" t="s">
        <v>3</v>
      </c>
      <c r="H2">
        <v>1</v>
      </c>
      <c r="I2">
        <v>1</v>
      </c>
      <c r="J2">
        <v>1</v>
      </c>
      <c r="K2" s="2">
        <v>43299</v>
      </c>
      <c r="L2" t="s">
        <v>3</v>
      </c>
      <c r="M2">
        <f>1</f>
        <v>1</v>
      </c>
      <c r="N2">
        <v>1</v>
      </c>
      <c r="O2">
        <v>1</v>
      </c>
    </row>
    <row r="3" spans="1:15" x14ac:dyDescent="0.2">
      <c r="A3" s="2">
        <v>43328</v>
      </c>
      <c r="B3" t="s">
        <v>4</v>
      </c>
      <c r="C3">
        <f>A3-A2</f>
        <v>36</v>
      </c>
      <c r="D3">
        <f>A3-$A$2</f>
        <v>36</v>
      </c>
      <c r="E3">
        <f>A3-A2</f>
        <v>36</v>
      </c>
      <c r="F3" s="2">
        <v>43315</v>
      </c>
      <c r="G3" t="s">
        <v>4</v>
      </c>
      <c r="H3">
        <f>F3-F2</f>
        <v>35</v>
      </c>
      <c r="I3">
        <f>F3-$F$2</f>
        <v>35</v>
      </c>
      <c r="J3">
        <f>F3-F2</f>
        <v>35</v>
      </c>
      <c r="K3" s="2">
        <v>43329</v>
      </c>
      <c r="L3" t="s">
        <v>4</v>
      </c>
      <c r="M3">
        <f>K3-K2</f>
        <v>30</v>
      </c>
      <c r="N3">
        <f>K3-$K$2</f>
        <v>30</v>
      </c>
      <c r="O3">
        <f>K3-K2</f>
        <v>30</v>
      </c>
    </row>
    <row r="4" spans="1:15" x14ac:dyDescent="0.2">
      <c r="A4" s="2">
        <v>43378</v>
      </c>
      <c r="B4" t="s">
        <v>5</v>
      </c>
      <c r="C4">
        <f>A4-A3</f>
        <v>50</v>
      </c>
      <c r="D4">
        <f>A4-$A$2</f>
        <v>86</v>
      </c>
      <c r="E4">
        <f t="shared" ref="E4:E16" si="0">A4-A3</f>
        <v>50</v>
      </c>
      <c r="F4" s="2">
        <v>43355</v>
      </c>
      <c r="G4" t="s">
        <v>5</v>
      </c>
      <c r="H4">
        <f t="shared" ref="H4:H19" si="1">F4-F3</f>
        <v>40</v>
      </c>
      <c r="I4">
        <f t="shared" ref="I4:I19" si="2">F4-$F$2</f>
        <v>75</v>
      </c>
      <c r="J4">
        <f t="shared" ref="J4:J19" si="3">F4-F3</f>
        <v>40</v>
      </c>
      <c r="K4" s="2">
        <v>43383</v>
      </c>
      <c r="L4" t="s">
        <v>5</v>
      </c>
      <c r="M4">
        <f t="shared" ref="M4:M12" si="4">K4-K3</f>
        <v>54</v>
      </c>
      <c r="N4">
        <f t="shared" ref="N4:N12" si="5">K4-$K$2</f>
        <v>84</v>
      </c>
      <c r="O4">
        <f t="shared" ref="O4:O12" si="6">K4-K3</f>
        <v>54</v>
      </c>
    </row>
    <row r="5" spans="1:15" x14ac:dyDescent="0.2">
      <c r="A5" s="2">
        <v>43621</v>
      </c>
      <c r="B5" t="s">
        <v>6</v>
      </c>
      <c r="C5">
        <f t="shared" ref="C5:C16" si="7">A5-A4</f>
        <v>243</v>
      </c>
      <c r="D5">
        <f t="shared" ref="D5:D16" si="8">A5-$A$2</f>
        <v>329</v>
      </c>
      <c r="E5">
        <v>1</v>
      </c>
      <c r="F5" s="2">
        <v>43599</v>
      </c>
      <c r="G5" t="s">
        <v>6</v>
      </c>
      <c r="H5">
        <f t="shared" si="1"/>
        <v>244</v>
      </c>
      <c r="I5">
        <f t="shared" si="2"/>
        <v>319</v>
      </c>
      <c r="J5">
        <v>1</v>
      </c>
      <c r="K5" s="2">
        <v>43621</v>
      </c>
      <c r="L5" t="s">
        <v>6</v>
      </c>
      <c r="M5">
        <f t="shared" si="4"/>
        <v>238</v>
      </c>
      <c r="N5">
        <f t="shared" si="5"/>
        <v>322</v>
      </c>
      <c r="O5">
        <v>1</v>
      </c>
    </row>
    <row r="6" spans="1:15" x14ac:dyDescent="0.2">
      <c r="A6" s="2">
        <v>43656</v>
      </c>
      <c r="B6" t="s">
        <v>7</v>
      </c>
      <c r="C6">
        <f t="shared" si="7"/>
        <v>35</v>
      </c>
      <c r="D6">
        <f t="shared" si="8"/>
        <v>364</v>
      </c>
      <c r="E6">
        <f t="shared" si="0"/>
        <v>35</v>
      </c>
      <c r="F6" s="2">
        <v>43627</v>
      </c>
      <c r="G6" t="s">
        <v>7</v>
      </c>
      <c r="H6">
        <f t="shared" si="1"/>
        <v>28</v>
      </c>
      <c r="I6">
        <f t="shared" si="2"/>
        <v>347</v>
      </c>
      <c r="J6">
        <f t="shared" si="3"/>
        <v>28</v>
      </c>
      <c r="K6" s="2">
        <v>43657</v>
      </c>
      <c r="L6" t="s">
        <v>7</v>
      </c>
      <c r="M6">
        <f t="shared" si="4"/>
        <v>36</v>
      </c>
      <c r="N6">
        <f t="shared" si="5"/>
        <v>358</v>
      </c>
      <c r="O6">
        <f t="shared" si="6"/>
        <v>36</v>
      </c>
    </row>
    <row r="7" spans="1:15" x14ac:dyDescent="0.2">
      <c r="A7" s="2">
        <v>43691</v>
      </c>
      <c r="B7" t="s">
        <v>8</v>
      </c>
      <c r="C7">
        <f t="shared" si="7"/>
        <v>35</v>
      </c>
      <c r="D7">
        <f t="shared" si="8"/>
        <v>399</v>
      </c>
      <c r="E7">
        <f t="shared" si="0"/>
        <v>35</v>
      </c>
      <c r="F7" s="2">
        <v>43656</v>
      </c>
      <c r="G7" t="s">
        <v>8</v>
      </c>
      <c r="H7">
        <f t="shared" si="1"/>
        <v>29</v>
      </c>
      <c r="I7">
        <f t="shared" si="2"/>
        <v>376</v>
      </c>
      <c r="J7">
        <f t="shared" si="3"/>
        <v>29</v>
      </c>
      <c r="K7" s="2">
        <v>43690</v>
      </c>
      <c r="L7" t="s">
        <v>8</v>
      </c>
      <c r="M7">
        <f t="shared" si="4"/>
        <v>33</v>
      </c>
      <c r="N7">
        <f t="shared" si="5"/>
        <v>391</v>
      </c>
      <c r="O7">
        <f t="shared" si="6"/>
        <v>33</v>
      </c>
    </row>
    <row r="8" spans="1:15" x14ac:dyDescent="0.2">
      <c r="A8" s="2">
        <v>43740</v>
      </c>
      <c r="B8" t="s">
        <v>9</v>
      </c>
      <c r="C8">
        <f t="shared" si="7"/>
        <v>49</v>
      </c>
      <c r="D8">
        <f t="shared" si="8"/>
        <v>448</v>
      </c>
      <c r="E8">
        <f t="shared" si="0"/>
        <v>49</v>
      </c>
      <c r="F8" s="2">
        <v>43683</v>
      </c>
      <c r="G8" t="s">
        <v>9</v>
      </c>
      <c r="H8">
        <f t="shared" si="1"/>
        <v>27</v>
      </c>
      <c r="I8">
        <f t="shared" si="2"/>
        <v>403</v>
      </c>
      <c r="J8">
        <f t="shared" si="3"/>
        <v>27</v>
      </c>
      <c r="K8" s="2">
        <v>43718</v>
      </c>
      <c r="L8" t="s">
        <v>9</v>
      </c>
      <c r="M8">
        <f t="shared" si="4"/>
        <v>28</v>
      </c>
      <c r="N8">
        <f t="shared" si="5"/>
        <v>419</v>
      </c>
      <c r="O8">
        <f t="shared" si="6"/>
        <v>28</v>
      </c>
    </row>
    <row r="9" spans="1:15" x14ac:dyDescent="0.2">
      <c r="A9" s="2">
        <v>43994</v>
      </c>
      <c r="B9" t="s">
        <v>11</v>
      </c>
      <c r="C9">
        <f t="shared" si="7"/>
        <v>254</v>
      </c>
      <c r="D9">
        <f t="shared" si="8"/>
        <v>702</v>
      </c>
      <c r="E9">
        <v>1</v>
      </c>
      <c r="F9" s="2">
        <v>43718</v>
      </c>
      <c r="G9" t="s">
        <v>10</v>
      </c>
      <c r="H9">
        <f t="shared" si="1"/>
        <v>35</v>
      </c>
      <c r="I9">
        <f t="shared" si="2"/>
        <v>438</v>
      </c>
      <c r="J9">
        <f t="shared" si="3"/>
        <v>35</v>
      </c>
      <c r="K9" s="2">
        <v>43978</v>
      </c>
      <c r="L9" t="s">
        <v>11</v>
      </c>
      <c r="M9">
        <f t="shared" si="4"/>
        <v>260</v>
      </c>
      <c r="N9">
        <f t="shared" si="5"/>
        <v>679</v>
      </c>
      <c r="O9">
        <v>1</v>
      </c>
    </row>
    <row r="10" spans="1:15" x14ac:dyDescent="0.2">
      <c r="A10" s="2">
        <v>44027</v>
      </c>
      <c r="B10" t="s">
        <v>12</v>
      </c>
      <c r="C10">
        <f t="shared" si="7"/>
        <v>33</v>
      </c>
      <c r="D10">
        <f t="shared" si="8"/>
        <v>735</v>
      </c>
      <c r="E10">
        <f t="shared" si="0"/>
        <v>33</v>
      </c>
      <c r="F10" s="2">
        <v>43974</v>
      </c>
      <c r="G10" t="s">
        <v>11</v>
      </c>
      <c r="H10">
        <f t="shared" si="1"/>
        <v>256</v>
      </c>
      <c r="I10">
        <f t="shared" si="2"/>
        <v>694</v>
      </c>
      <c r="J10">
        <v>1</v>
      </c>
      <c r="K10" s="2">
        <v>44005</v>
      </c>
      <c r="L10" t="s">
        <v>12</v>
      </c>
      <c r="M10">
        <f t="shared" si="4"/>
        <v>27</v>
      </c>
      <c r="N10">
        <f t="shared" si="5"/>
        <v>706</v>
      </c>
      <c r="O10">
        <f t="shared" si="6"/>
        <v>27</v>
      </c>
    </row>
    <row r="11" spans="1:15" x14ac:dyDescent="0.2">
      <c r="A11" s="2">
        <v>44062</v>
      </c>
      <c r="B11" t="s">
        <v>13</v>
      </c>
      <c r="C11">
        <f t="shared" si="7"/>
        <v>35</v>
      </c>
      <c r="D11">
        <f t="shared" si="8"/>
        <v>770</v>
      </c>
      <c r="E11">
        <f t="shared" si="0"/>
        <v>35</v>
      </c>
      <c r="F11" s="2">
        <v>44000</v>
      </c>
      <c r="G11" t="s">
        <v>12</v>
      </c>
      <c r="H11">
        <f t="shared" si="1"/>
        <v>26</v>
      </c>
      <c r="I11">
        <f t="shared" si="2"/>
        <v>720</v>
      </c>
      <c r="J11">
        <f t="shared" si="3"/>
        <v>26</v>
      </c>
      <c r="K11" s="2">
        <v>44036</v>
      </c>
      <c r="L11" t="s">
        <v>13</v>
      </c>
      <c r="M11">
        <f t="shared" si="4"/>
        <v>31</v>
      </c>
      <c r="N11">
        <f t="shared" si="5"/>
        <v>737</v>
      </c>
      <c r="O11">
        <f t="shared" si="6"/>
        <v>31</v>
      </c>
    </row>
    <row r="12" spans="1:15" x14ac:dyDescent="0.2">
      <c r="A12" s="2">
        <v>44112</v>
      </c>
      <c r="B12" t="s">
        <v>14</v>
      </c>
      <c r="C12">
        <f t="shared" si="7"/>
        <v>50</v>
      </c>
      <c r="D12">
        <f t="shared" si="8"/>
        <v>820</v>
      </c>
      <c r="E12">
        <f t="shared" si="0"/>
        <v>50</v>
      </c>
      <c r="F12" s="2">
        <v>44028</v>
      </c>
      <c r="G12" t="s">
        <v>13</v>
      </c>
      <c r="H12">
        <f t="shared" si="1"/>
        <v>28</v>
      </c>
      <c r="I12">
        <f t="shared" si="2"/>
        <v>748</v>
      </c>
      <c r="J12">
        <f t="shared" si="3"/>
        <v>28</v>
      </c>
      <c r="K12" s="2">
        <v>44070</v>
      </c>
      <c r="L12" t="s">
        <v>14</v>
      </c>
      <c r="M12">
        <f t="shared" si="4"/>
        <v>34</v>
      </c>
      <c r="N12">
        <f t="shared" si="5"/>
        <v>771</v>
      </c>
      <c r="O12">
        <f t="shared" si="6"/>
        <v>34</v>
      </c>
    </row>
    <row r="13" spans="1:15" x14ac:dyDescent="0.2">
      <c r="A13" s="2">
        <v>44357</v>
      </c>
      <c r="B13" t="s">
        <v>16</v>
      </c>
      <c r="C13">
        <f t="shared" si="7"/>
        <v>245</v>
      </c>
      <c r="D13">
        <f t="shared" si="8"/>
        <v>1065</v>
      </c>
      <c r="E13">
        <v>1</v>
      </c>
      <c r="F13" s="2">
        <v>44062</v>
      </c>
      <c r="G13" t="s">
        <v>14</v>
      </c>
      <c r="H13">
        <f t="shared" si="1"/>
        <v>34</v>
      </c>
      <c r="I13">
        <f t="shared" si="2"/>
        <v>782</v>
      </c>
      <c r="J13">
        <f t="shared" si="3"/>
        <v>34</v>
      </c>
    </row>
    <row r="14" spans="1:15" x14ac:dyDescent="0.2">
      <c r="A14" s="2">
        <v>44391</v>
      </c>
      <c r="B14" t="s">
        <v>17</v>
      </c>
      <c r="C14">
        <f t="shared" si="7"/>
        <v>34</v>
      </c>
      <c r="D14">
        <f t="shared" si="8"/>
        <v>1099</v>
      </c>
      <c r="E14">
        <f t="shared" si="0"/>
        <v>34</v>
      </c>
      <c r="F14" s="2">
        <v>44100</v>
      </c>
      <c r="G14" t="s">
        <v>15</v>
      </c>
      <c r="H14">
        <f t="shared" si="1"/>
        <v>38</v>
      </c>
      <c r="I14">
        <f t="shared" si="2"/>
        <v>820</v>
      </c>
      <c r="J14">
        <f t="shared" si="3"/>
        <v>38</v>
      </c>
    </row>
    <row r="15" spans="1:15" x14ac:dyDescent="0.2">
      <c r="A15" s="2">
        <v>44426</v>
      </c>
      <c r="B15" t="s">
        <v>18</v>
      </c>
      <c r="C15">
        <f t="shared" si="7"/>
        <v>35</v>
      </c>
      <c r="D15">
        <f t="shared" si="8"/>
        <v>1134</v>
      </c>
      <c r="E15">
        <f t="shared" si="0"/>
        <v>35</v>
      </c>
      <c r="F15" s="2">
        <v>44334</v>
      </c>
      <c r="G15" t="s">
        <v>16</v>
      </c>
      <c r="H15">
        <f t="shared" si="1"/>
        <v>234</v>
      </c>
      <c r="I15">
        <f t="shared" si="2"/>
        <v>1054</v>
      </c>
      <c r="J15">
        <v>1</v>
      </c>
    </row>
    <row r="16" spans="1:15" x14ac:dyDescent="0.2">
      <c r="A16" s="2">
        <v>44476</v>
      </c>
      <c r="B16" t="s">
        <v>19</v>
      </c>
      <c r="C16">
        <f t="shared" si="7"/>
        <v>50</v>
      </c>
      <c r="D16">
        <f t="shared" si="8"/>
        <v>1184</v>
      </c>
      <c r="E16">
        <f t="shared" si="0"/>
        <v>50</v>
      </c>
      <c r="F16" s="2">
        <v>44363</v>
      </c>
      <c r="G16" t="s">
        <v>17</v>
      </c>
      <c r="H16">
        <f t="shared" si="1"/>
        <v>29</v>
      </c>
      <c r="I16">
        <f t="shared" si="2"/>
        <v>1083</v>
      </c>
      <c r="J16">
        <f t="shared" si="3"/>
        <v>29</v>
      </c>
    </row>
    <row r="17" spans="1:10" x14ac:dyDescent="0.2">
      <c r="F17" s="2">
        <v>44396</v>
      </c>
      <c r="G17" t="s">
        <v>18</v>
      </c>
      <c r="H17">
        <f t="shared" si="1"/>
        <v>33</v>
      </c>
      <c r="I17">
        <f t="shared" si="2"/>
        <v>1116</v>
      </c>
      <c r="J17">
        <f t="shared" si="3"/>
        <v>33</v>
      </c>
    </row>
    <row r="18" spans="1:10" x14ac:dyDescent="0.2">
      <c r="F18" s="2">
        <v>44424</v>
      </c>
      <c r="G18" t="s">
        <v>19</v>
      </c>
      <c r="H18">
        <f t="shared" si="1"/>
        <v>28</v>
      </c>
      <c r="I18">
        <f t="shared" si="2"/>
        <v>1144</v>
      </c>
      <c r="J18">
        <f t="shared" si="3"/>
        <v>28</v>
      </c>
    </row>
    <row r="19" spans="1:10" x14ac:dyDescent="0.2">
      <c r="F19" s="2">
        <v>44460</v>
      </c>
      <c r="G19" t="s">
        <v>20</v>
      </c>
      <c r="H19">
        <f t="shared" si="1"/>
        <v>36</v>
      </c>
      <c r="I19">
        <f t="shared" si="2"/>
        <v>1180</v>
      </c>
      <c r="J19">
        <f t="shared" si="3"/>
        <v>36</v>
      </c>
    </row>
    <row r="22" spans="1:10" x14ac:dyDescent="0.2">
      <c r="A22" s="1"/>
    </row>
    <row r="23" spans="1:10" x14ac:dyDescent="0.2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471-1070-7C45-BA5D-8F4EA569E752}">
  <dimension ref="A1:L45"/>
  <sheetViews>
    <sheetView tabSelected="1" zoomScale="150" workbookViewId="0">
      <selection activeCell="J9" sqref="J9"/>
    </sheetView>
  </sheetViews>
  <sheetFormatPr baseColWidth="10" defaultRowHeight="16" x14ac:dyDescent="0.2"/>
  <cols>
    <col min="4" max="4" width="10.83203125" style="3"/>
  </cols>
  <sheetData>
    <row r="1" spans="1:12" x14ac:dyDescent="0.2">
      <c r="A1" t="s">
        <v>35</v>
      </c>
      <c r="B1" t="s">
        <v>28</v>
      </c>
      <c r="C1" t="s">
        <v>29</v>
      </c>
      <c r="D1" s="3" t="s">
        <v>31</v>
      </c>
      <c r="E1" t="s">
        <v>21</v>
      </c>
      <c r="F1" t="s">
        <v>32</v>
      </c>
      <c r="G1" t="s">
        <v>34</v>
      </c>
      <c r="H1" t="s">
        <v>38</v>
      </c>
      <c r="I1" t="s">
        <v>33</v>
      </c>
      <c r="J1" t="s">
        <v>30</v>
      </c>
      <c r="K1" t="s">
        <v>36</v>
      </c>
      <c r="L1" t="s">
        <v>37</v>
      </c>
    </row>
    <row r="2" spans="1:12" x14ac:dyDescent="0.2">
      <c r="A2" s="2">
        <v>43101</v>
      </c>
      <c r="B2" s="2">
        <v>43292</v>
      </c>
      <c r="C2" t="s">
        <v>0</v>
      </c>
      <c r="D2" s="4">
        <v>2018</v>
      </c>
      <c r="E2" t="s">
        <v>3</v>
      </c>
      <c r="F2">
        <v>1</v>
      </c>
      <c r="G2">
        <f t="shared" ref="G2:G45" si="0">B2-A2</f>
        <v>191</v>
      </c>
      <c r="H2">
        <v>1</v>
      </c>
      <c r="I2">
        <v>1</v>
      </c>
      <c r="J2" t="str">
        <f t="shared" ref="J2:J45" si="1">C2&amp;"_"&amp;E2</f>
        <v>OR_2018_1</v>
      </c>
      <c r="K2">
        <v>0</v>
      </c>
      <c r="L2">
        <f>B2-$A$2</f>
        <v>191</v>
      </c>
    </row>
    <row r="3" spans="1:12" x14ac:dyDescent="0.2">
      <c r="A3" s="2">
        <v>43101</v>
      </c>
      <c r="B3" s="2">
        <v>43328</v>
      </c>
      <c r="C3" t="s">
        <v>0</v>
      </c>
      <c r="D3" s="4">
        <v>2018</v>
      </c>
      <c r="E3" t="s">
        <v>4</v>
      </c>
      <c r="F3">
        <v>36</v>
      </c>
      <c r="G3">
        <f t="shared" si="0"/>
        <v>227</v>
      </c>
      <c r="H3">
        <f>B3-B2</f>
        <v>36</v>
      </c>
      <c r="I3">
        <v>36</v>
      </c>
      <c r="J3" t="str">
        <f t="shared" si="1"/>
        <v>OR_2018_2</v>
      </c>
      <c r="K3">
        <v>0</v>
      </c>
      <c r="L3">
        <f t="shared" ref="L3:L45" si="2">B3-$A$2</f>
        <v>227</v>
      </c>
    </row>
    <row r="4" spans="1:12" x14ac:dyDescent="0.2">
      <c r="A4" s="2">
        <v>43101</v>
      </c>
      <c r="B4" s="2">
        <v>43378</v>
      </c>
      <c r="C4" t="s">
        <v>0</v>
      </c>
      <c r="D4" s="4">
        <v>2018</v>
      </c>
      <c r="E4" t="s">
        <v>5</v>
      </c>
      <c r="F4">
        <v>50</v>
      </c>
      <c r="G4" s="5">
        <f t="shared" si="0"/>
        <v>277</v>
      </c>
      <c r="H4">
        <f>B4-B3</f>
        <v>50</v>
      </c>
      <c r="I4">
        <v>86</v>
      </c>
      <c r="J4" t="str">
        <f t="shared" si="1"/>
        <v>OR_2018_3</v>
      </c>
      <c r="K4">
        <v>0</v>
      </c>
      <c r="L4">
        <f t="shared" si="2"/>
        <v>277</v>
      </c>
    </row>
    <row r="5" spans="1:12" x14ac:dyDescent="0.2">
      <c r="A5" s="2">
        <v>43466</v>
      </c>
      <c r="B5" s="2">
        <v>43621</v>
      </c>
      <c r="C5" t="s">
        <v>0</v>
      </c>
      <c r="D5" s="4">
        <v>2019</v>
      </c>
      <c r="E5" t="s">
        <v>6</v>
      </c>
      <c r="F5">
        <v>243</v>
      </c>
      <c r="G5">
        <f t="shared" si="0"/>
        <v>155</v>
      </c>
      <c r="H5">
        <v>1</v>
      </c>
      <c r="I5">
        <v>329</v>
      </c>
      <c r="J5" t="str">
        <f t="shared" si="1"/>
        <v>OR_2019_1</v>
      </c>
      <c r="K5">
        <v>0</v>
      </c>
      <c r="L5">
        <f t="shared" si="2"/>
        <v>520</v>
      </c>
    </row>
    <row r="6" spans="1:12" x14ac:dyDescent="0.2">
      <c r="A6" s="2">
        <v>43466</v>
      </c>
      <c r="B6" s="2">
        <v>43656</v>
      </c>
      <c r="C6" t="s">
        <v>0</v>
      </c>
      <c r="D6" s="4">
        <v>2019</v>
      </c>
      <c r="E6" t="s">
        <v>7</v>
      </c>
      <c r="F6">
        <v>35</v>
      </c>
      <c r="G6">
        <f t="shared" si="0"/>
        <v>190</v>
      </c>
      <c r="H6">
        <f>B6-B5</f>
        <v>35</v>
      </c>
      <c r="I6">
        <v>364</v>
      </c>
      <c r="J6" t="str">
        <f t="shared" si="1"/>
        <v>OR_2019_2</v>
      </c>
      <c r="K6">
        <v>0</v>
      </c>
      <c r="L6">
        <f t="shared" si="2"/>
        <v>555</v>
      </c>
    </row>
    <row r="7" spans="1:12" x14ac:dyDescent="0.2">
      <c r="A7" s="2">
        <v>43466</v>
      </c>
      <c r="B7" s="2">
        <v>43691</v>
      </c>
      <c r="C7" t="s">
        <v>0</v>
      </c>
      <c r="D7" s="4">
        <v>2019</v>
      </c>
      <c r="E7" t="s">
        <v>8</v>
      </c>
      <c r="F7">
        <v>35</v>
      </c>
      <c r="G7">
        <f t="shared" si="0"/>
        <v>225</v>
      </c>
      <c r="H7">
        <f>B7-B6</f>
        <v>35</v>
      </c>
      <c r="I7">
        <v>399</v>
      </c>
      <c r="J7" t="str">
        <f t="shared" si="1"/>
        <v>OR_2019_3</v>
      </c>
      <c r="K7">
        <v>0</v>
      </c>
      <c r="L7">
        <f t="shared" si="2"/>
        <v>590</v>
      </c>
    </row>
    <row r="8" spans="1:12" x14ac:dyDescent="0.2">
      <c r="A8" s="2">
        <v>43466</v>
      </c>
      <c r="B8" s="2">
        <v>43740</v>
      </c>
      <c r="C8" t="s">
        <v>0</v>
      </c>
      <c r="D8" s="4">
        <v>2019</v>
      </c>
      <c r="E8" t="s">
        <v>9</v>
      </c>
      <c r="F8">
        <v>49</v>
      </c>
      <c r="G8" s="5">
        <f t="shared" si="0"/>
        <v>274</v>
      </c>
      <c r="H8">
        <f>B8-B7</f>
        <v>49</v>
      </c>
      <c r="I8">
        <v>448</v>
      </c>
      <c r="J8" t="str">
        <f t="shared" si="1"/>
        <v>OR_2019_4</v>
      </c>
      <c r="K8">
        <v>0</v>
      </c>
      <c r="L8">
        <f>B8-$A$2</f>
        <v>639</v>
      </c>
    </row>
    <row r="9" spans="1:12" x14ac:dyDescent="0.2">
      <c r="A9" s="2">
        <v>43831</v>
      </c>
      <c r="B9" s="2">
        <v>43994</v>
      </c>
      <c r="C9" t="s">
        <v>0</v>
      </c>
      <c r="D9" s="4">
        <v>2020</v>
      </c>
      <c r="E9" t="s">
        <v>11</v>
      </c>
      <c r="F9">
        <v>254</v>
      </c>
      <c r="G9">
        <f t="shared" si="0"/>
        <v>163</v>
      </c>
      <c r="H9">
        <v>1</v>
      </c>
      <c r="I9">
        <v>702</v>
      </c>
      <c r="J9" t="str">
        <f t="shared" si="1"/>
        <v>OR_2020_1</v>
      </c>
      <c r="K9">
        <v>0</v>
      </c>
      <c r="L9">
        <f t="shared" si="2"/>
        <v>893</v>
      </c>
    </row>
    <row r="10" spans="1:12" x14ac:dyDescent="0.2">
      <c r="A10" s="2">
        <v>43831</v>
      </c>
      <c r="B10" s="2">
        <v>44027</v>
      </c>
      <c r="C10" t="s">
        <v>0</v>
      </c>
      <c r="D10" s="4">
        <v>2020</v>
      </c>
      <c r="E10" t="s">
        <v>12</v>
      </c>
      <c r="F10">
        <v>33</v>
      </c>
      <c r="G10">
        <f t="shared" si="0"/>
        <v>196</v>
      </c>
      <c r="H10">
        <f>B10-B9</f>
        <v>33</v>
      </c>
      <c r="I10">
        <v>735</v>
      </c>
      <c r="J10" t="str">
        <f t="shared" si="1"/>
        <v>OR_2020_2</v>
      </c>
      <c r="K10">
        <v>0</v>
      </c>
      <c r="L10">
        <f t="shared" si="2"/>
        <v>926</v>
      </c>
    </row>
    <row r="11" spans="1:12" x14ac:dyDescent="0.2">
      <c r="A11" s="2">
        <v>43831</v>
      </c>
      <c r="B11" s="2">
        <v>44062</v>
      </c>
      <c r="C11" t="s">
        <v>0</v>
      </c>
      <c r="D11" s="4">
        <v>2020</v>
      </c>
      <c r="E11" t="s">
        <v>13</v>
      </c>
      <c r="F11">
        <v>35</v>
      </c>
      <c r="G11">
        <f t="shared" si="0"/>
        <v>231</v>
      </c>
      <c r="H11">
        <f>B11-B10</f>
        <v>35</v>
      </c>
      <c r="I11">
        <v>770</v>
      </c>
      <c r="J11" t="str">
        <f t="shared" si="1"/>
        <v>OR_2020_3</v>
      </c>
      <c r="K11">
        <v>0</v>
      </c>
      <c r="L11">
        <f t="shared" si="2"/>
        <v>961</v>
      </c>
    </row>
    <row r="12" spans="1:12" x14ac:dyDescent="0.2">
      <c r="A12" s="2">
        <v>43831</v>
      </c>
      <c r="B12" s="2">
        <v>44112</v>
      </c>
      <c r="C12" t="s">
        <v>0</v>
      </c>
      <c r="D12" s="4">
        <v>2020</v>
      </c>
      <c r="E12" t="s">
        <v>14</v>
      </c>
      <c r="F12">
        <v>50</v>
      </c>
      <c r="G12" s="5">
        <f t="shared" si="0"/>
        <v>281</v>
      </c>
      <c r="H12">
        <f>B12-B11</f>
        <v>50</v>
      </c>
      <c r="I12">
        <v>820</v>
      </c>
      <c r="J12" t="str">
        <f t="shared" si="1"/>
        <v>OR_2020_4</v>
      </c>
      <c r="K12">
        <v>0</v>
      </c>
      <c r="L12">
        <f>B12-$A$2</f>
        <v>1011</v>
      </c>
    </row>
    <row r="13" spans="1:12" x14ac:dyDescent="0.2">
      <c r="A13" s="2">
        <v>44197</v>
      </c>
      <c r="B13" s="2">
        <v>44357</v>
      </c>
      <c r="C13" t="s">
        <v>0</v>
      </c>
      <c r="D13" s="4">
        <v>2021</v>
      </c>
      <c r="E13" t="s">
        <v>16</v>
      </c>
      <c r="F13">
        <v>245</v>
      </c>
      <c r="G13">
        <f t="shared" si="0"/>
        <v>160</v>
      </c>
      <c r="H13">
        <v>1</v>
      </c>
      <c r="I13">
        <v>1065</v>
      </c>
      <c r="J13" t="str">
        <f t="shared" si="1"/>
        <v>OR_2021_1</v>
      </c>
      <c r="K13">
        <v>0</v>
      </c>
      <c r="L13">
        <f t="shared" si="2"/>
        <v>1256</v>
      </c>
    </row>
    <row r="14" spans="1:12" x14ac:dyDescent="0.2">
      <c r="A14" s="2">
        <v>44197</v>
      </c>
      <c r="B14" s="2">
        <v>44391</v>
      </c>
      <c r="C14" t="s">
        <v>0</v>
      </c>
      <c r="D14" s="4">
        <v>2021</v>
      </c>
      <c r="E14" t="s">
        <v>17</v>
      </c>
      <c r="F14">
        <v>34</v>
      </c>
      <c r="G14">
        <f t="shared" si="0"/>
        <v>194</v>
      </c>
      <c r="H14">
        <f>B14-B13</f>
        <v>34</v>
      </c>
      <c r="I14">
        <v>1099</v>
      </c>
      <c r="J14" t="str">
        <f t="shared" si="1"/>
        <v>OR_2021_2</v>
      </c>
      <c r="K14">
        <v>0</v>
      </c>
      <c r="L14">
        <f t="shared" si="2"/>
        <v>1290</v>
      </c>
    </row>
    <row r="15" spans="1:12" x14ac:dyDescent="0.2">
      <c r="A15" s="2">
        <v>44197</v>
      </c>
      <c r="B15" s="2">
        <v>44426</v>
      </c>
      <c r="C15" t="s">
        <v>0</v>
      </c>
      <c r="D15" s="4">
        <v>2021</v>
      </c>
      <c r="E15" t="s">
        <v>18</v>
      </c>
      <c r="F15">
        <v>35</v>
      </c>
      <c r="G15">
        <f t="shared" si="0"/>
        <v>229</v>
      </c>
      <c r="H15">
        <f>B15-B14</f>
        <v>35</v>
      </c>
      <c r="I15">
        <v>1134</v>
      </c>
      <c r="J15" t="str">
        <f t="shared" si="1"/>
        <v>OR_2021_3</v>
      </c>
      <c r="K15">
        <v>0</v>
      </c>
      <c r="L15">
        <f t="shared" si="2"/>
        <v>1325</v>
      </c>
    </row>
    <row r="16" spans="1:12" x14ac:dyDescent="0.2">
      <c r="A16" s="2">
        <v>44197</v>
      </c>
      <c r="B16" s="2">
        <v>44476</v>
      </c>
      <c r="C16" t="s">
        <v>0</v>
      </c>
      <c r="D16" s="4">
        <v>2021</v>
      </c>
      <c r="E16" t="s">
        <v>19</v>
      </c>
      <c r="F16">
        <v>50</v>
      </c>
      <c r="G16">
        <f t="shared" si="0"/>
        <v>279</v>
      </c>
      <c r="H16">
        <f>B16-B15</f>
        <v>50</v>
      </c>
      <c r="I16">
        <v>1184</v>
      </c>
      <c r="J16" t="str">
        <f t="shared" si="1"/>
        <v>OR_2021_4</v>
      </c>
      <c r="K16">
        <v>0</v>
      </c>
      <c r="L16">
        <f t="shared" si="2"/>
        <v>1375</v>
      </c>
    </row>
    <row r="17" spans="1:12" x14ac:dyDescent="0.2">
      <c r="A17" s="2">
        <v>43101</v>
      </c>
      <c r="B17" s="2">
        <v>43280</v>
      </c>
      <c r="C17" t="s">
        <v>1</v>
      </c>
      <c r="D17" s="4">
        <v>2018</v>
      </c>
      <c r="E17" t="s">
        <v>3</v>
      </c>
      <c r="F17">
        <v>1</v>
      </c>
      <c r="G17">
        <f t="shared" si="0"/>
        <v>179</v>
      </c>
      <c r="H17">
        <v>1</v>
      </c>
      <c r="I17">
        <v>1</v>
      </c>
      <c r="J17" t="str">
        <f t="shared" si="1"/>
        <v>WA_2018_1</v>
      </c>
      <c r="K17">
        <v>-0.2</v>
      </c>
      <c r="L17">
        <f>B17-$A$2</f>
        <v>179</v>
      </c>
    </row>
    <row r="18" spans="1:12" x14ac:dyDescent="0.2">
      <c r="A18" s="2">
        <v>43101</v>
      </c>
      <c r="B18" s="2">
        <v>43315</v>
      </c>
      <c r="C18" t="s">
        <v>1</v>
      </c>
      <c r="D18" s="4">
        <v>2018</v>
      </c>
      <c r="E18" t="s">
        <v>4</v>
      </c>
      <c r="F18">
        <v>35</v>
      </c>
      <c r="G18">
        <f t="shared" si="0"/>
        <v>214</v>
      </c>
      <c r="H18">
        <f>B18-B17</f>
        <v>35</v>
      </c>
      <c r="I18">
        <v>35</v>
      </c>
      <c r="J18" t="str">
        <f t="shared" si="1"/>
        <v>WA_2018_2</v>
      </c>
      <c r="K18">
        <v>-0.2</v>
      </c>
      <c r="L18">
        <f t="shared" si="2"/>
        <v>214</v>
      </c>
    </row>
    <row r="19" spans="1:12" x14ac:dyDescent="0.2">
      <c r="A19" s="2">
        <v>43101</v>
      </c>
      <c r="B19" s="2">
        <v>43355</v>
      </c>
      <c r="C19" t="s">
        <v>1</v>
      </c>
      <c r="D19" s="4">
        <v>2018</v>
      </c>
      <c r="E19" t="s">
        <v>5</v>
      </c>
      <c r="F19">
        <v>40</v>
      </c>
      <c r="G19" s="5">
        <f t="shared" si="0"/>
        <v>254</v>
      </c>
      <c r="H19">
        <f>B19-B18</f>
        <v>40</v>
      </c>
      <c r="I19">
        <v>75</v>
      </c>
      <c r="J19" t="str">
        <f t="shared" si="1"/>
        <v>WA_2018_3</v>
      </c>
      <c r="K19">
        <v>-0.2</v>
      </c>
      <c r="L19">
        <f t="shared" si="2"/>
        <v>254</v>
      </c>
    </row>
    <row r="20" spans="1:12" x14ac:dyDescent="0.2">
      <c r="A20" s="2">
        <v>43466</v>
      </c>
      <c r="B20" s="2">
        <v>43599</v>
      </c>
      <c r="C20" t="s">
        <v>1</v>
      </c>
      <c r="D20" s="4">
        <v>2019</v>
      </c>
      <c r="E20" t="s">
        <v>6</v>
      </c>
      <c r="F20">
        <v>244</v>
      </c>
      <c r="G20">
        <f t="shared" si="0"/>
        <v>133</v>
      </c>
      <c r="H20">
        <v>1</v>
      </c>
      <c r="I20">
        <v>319</v>
      </c>
      <c r="J20" t="str">
        <f t="shared" si="1"/>
        <v>WA_2019_1</v>
      </c>
      <c r="K20">
        <v>-0.2</v>
      </c>
      <c r="L20">
        <f t="shared" si="2"/>
        <v>498</v>
      </c>
    </row>
    <row r="21" spans="1:12" x14ac:dyDescent="0.2">
      <c r="A21" s="2">
        <v>43466</v>
      </c>
      <c r="B21" s="2">
        <v>43627</v>
      </c>
      <c r="C21" t="s">
        <v>1</v>
      </c>
      <c r="D21" s="4">
        <v>2019</v>
      </c>
      <c r="E21" t="s">
        <v>7</v>
      </c>
      <c r="F21">
        <v>28</v>
      </c>
      <c r="G21">
        <f t="shared" si="0"/>
        <v>161</v>
      </c>
      <c r="H21">
        <f>B21-B20</f>
        <v>28</v>
      </c>
      <c r="I21">
        <v>347</v>
      </c>
      <c r="J21" t="str">
        <f t="shared" si="1"/>
        <v>WA_2019_2</v>
      </c>
      <c r="K21">
        <v>-0.2</v>
      </c>
      <c r="L21">
        <f t="shared" si="2"/>
        <v>526</v>
      </c>
    </row>
    <row r="22" spans="1:12" x14ac:dyDescent="0.2">
      <c r="A22" s="2">
        <v>43466</v>
      </c>
      <c r="B22" s="2">
        <v>43656</v>
      </c>
      <c r="C22" t="s">
        <v>1</v>
      </c>
      <c r="D22" s="4">
        <v>2019</v>
      </c>
      <c r="E22" t="s">
        <v>8</v>
      </c>
      <c r="F22">
        <v>29</v>
      </c>
      <c r="G22">
        <f t="shared" si="0"/>
        <v>190</v>
      </c>
      <c r="H22">
        <f>B22-B21</f>
        <v>29</v>
      </c>
      <c r="I22">
        <v>376</v>
      </c>
      <c r="J22" t="str">
        <f t="shared" si="1"/>
        <v>WA_2019_3</v>
      </c>
      <c r="K22">
        <v>-0.2</v>
      </c>
      <c r="L22">
        <f t="shared" si="2"/>
        <v>555</v>
      </c>
    </row>
    <row r="23" spans="1:12" x14ac:dyDescent="0.2">
      <c r="A23" s="2">
        <v>43466</v>
      </c>
      <c r="B23" s="2">
        <v>43683</v>
      </c>
      <c r="C23" t="s">
        <v>1</v>
      </c>
      <c r="D23" s="4">
        <v>2019</v>
      </c>
      <c r="E23" t="s">
        <v>9</v>
      </c>
      <c r="F23">
        <v>27</v>
      </c>
      <c r="G23">
        <f t="shared" si="0"/>
        <v>217</v>
      </c>
      <c r="H23">
        <f>B23-B22</f>
        <v>27</v>
      </c>
      <c r="I23">
        <v>403</v>
      </c>
      <c r="J23" t="str">
        <f t="shared" si="1"/>
        <v>WA_2019_4</v>
      </c>
      <c r="K23">
        <v>-0.2</v>
      </c>
      <c r="L23">
        <f t="shared" si="2"/>
        <v>582</v>
      </c>
    </row>
    <row r="24" spans="1:12" x14ac:dyDescent="0.2">
      <c r="A24" s="2">
        <v>43466</v>
      </c>
      <c r="B24" s="2">
        <v>43718</v>
      </c>
      <c r="C24" t="s">
        <v>1</v>
      </c>
      <c r="D24" s="4">
        <v>2019</v>
      </c>
      <c r="E24" t="s">
        <v>10</v>
      </c>
      <c r="F24">
        <v>35</v>
      </c>
      <c r="G24" s="5">
        <f t="shared" si="0"/>
        <v>252</v>
      </c>
      <c r="H24">
        <f>B24-B23</f>
        <v>35</v>
      </c>
      <c r="I24">
        <v>438</v>
      </c>
      <c r="J24" t="str">
        <f t="shared" si="1"/>
        <v>WA_2019_5</v>
      </c>
      <c r="K24">
        <v>-0.2</v>
      </c>
      <c r="L24">
        <f t="shared" si="2"/>
        <v>617</v>
      </c>
    </row>
    <row r="25" spans="1:12" x14ac:dyDescent="0.2">
      <c r="A25" s="2">
        <v>43831</v>
      </c>
      <c r="B25" s="2">
        <v>43974</v>
      </c>
      <c r="C25" t="s">
        <v>1</v>
      </c>
      <c r="D25" s="4">
        <v>2020</v>
      </c>
      <c r="E25" t="s">
        <v>11</v>
      </c>
      <c r="F25">
        <v>256</v>
      </c>
      <c r="G25">
        <f t="shared" si="0"/>
        <v>143</v>
      </c>
      <c r="H25">
        <v>1</v>
      </c>
      <c r="I25">
        <v>694</v>
      </c>
      <c r="J25" t="str">
        <f t="shared" si="1"/>
        <v>WA_2020_1</v>
      </c>
      <c r="K25">
        <v>-0.2</v>
      </c>
      <c r="L25">
        <f t="shared" si="2"/>
        <v>873</v>
      </c>
    </row>
    <row r="26" spans="1:12" x14ac:dyDescent="0.2">
      <c r="A26" s="2">
        <v>43831</v>
      </c>
      <c r="B26" s="2">
        <v>44000</v>
      </c>
      <c r="C26" t="s">
        <v>1</v>
      </c>
      <c r="D26" s="4">
        <v>2020</v>
      </c>
      <c r="E26" t="s">
        <v>12</v>
      </c>
      <c r="F26">
        <v>26</v>
      </c>
      <c r="G26">
        <f t="shared" si="0"/>
        <v>169</v>
      </c>
      <c r="H26">
        <f>B26-B25</f>
        <v>26</v>
      </c>
      <c r="I26">
        <v>720</v>
      </c>
      <c r="J26" t="str">
        <f t="shared" si="1"/>
        <v>WA_2020_2</v>
      </c>
      <c r="K26">
        <v>-0.2</v>
      </c>
      <c r="L26">
        <f t="shared" si="2"/>
        <v>899</v>
      </c>
    </row>
    <row r="27" spans="1:12" x14ac:dyDescent="0.2">
      <c r="A27" s="2">
        <v>43831</v>
      </c>
      <c r="B27" s="2">
        <v>44028</v>
      </c>
      <c r="C27" t="s">
        <v>1</v>
      </c>
      <c r="D27" s="4">
        <v>2020</v>
      </c>
      <c r="E27" t="s">
        <v>13</v>
      </c>
      <c r="F27">
        <v>28</v>
      </c>
      <c r="G27">
        <f t="shared" si="0"/>
        <v>197</v>
      </c>
      <c r="H27">
        <f>B27-B26</f>
        <v>28</v>
      </c>
      <c r="I27">
        <v>748</v>
      </c>
      <c r="J27" t="str">
        <f t="shared" si="1"/>
        <v>WA_2020_3</v>
      </c>
      <c r="K27">
        <v>-0.2</v>
      </c>
      <c r="L27">
        <f t="shared" si="2"/>
        <v>927</v>
      </c>
    </row>
    <row r="28" spans="1:12" x14ac:dyDescent="0.2">
      <c r="A28" s="2">
        <v>43831</v>
      </c>
      <c r="B28" s="2">
        <v>44062</v>
      </c>
      <c r="C28" t="s">
        <v>1</v>
      </c>
      <c r="D28" s="4">
        <v>2020</v>
      </c>
      <c r="E28" t="s">
        <v>14</v>
      </c>
      <c r="F28">
        <v>34</v>
      </c>
      <c r="G28">
        <f t="shared" si="0"/>
        <v>231</v>
      </c>
      <c r="H28">
        <f>B28-B27</f>
        <v>34</v>
      </c>
      <c r="I28">
        <v>782</v>
      </c>
      <c r="J28" t="str">
        <f t="shared" si="1"/>
        <v>WA_2020_4</v>
      </c>
      <c r="K28">
        <v>-0.2</v>
      </c>
      <c r="L28">
        <f t="shared" si="2"/>
        <v>961</v>
      </c>
    </row>
    <row r="29" spans="1:12" x14ac:dyDescent="0.2">
      <c r="A29" s="2">
        <v>43831</v>
      </c>
      <c r="B29" s="2">
        <v>44100</v>
      </c>
      <c r="C29" t="s">
        <v>1</v>
      </c>
      <c r="D29" s="4">
        <v>2020</v>
      </c>
      <c r="E29" t="s">
        <v>15</v>
      </c>
      <c r="F29">
        <v>38</v>
      </c>
      <c r="G29" s="5">
        <f t="shared" si="0"/>
        <v>269</v>
      </c>
      <c r="H29">
        <f>B29-B28</f>
        <v>38</v>
      </c>
      <c r="I29">
        <v>820</v>
      </c>
      <c r="J29" t="str">
        <f t="shared" si="1"/>
        <v>WA_2020_5</v>
      </c>
      <c r="K29">
        <v>-0.2</v>
      </c>
      <c r="L29">
        <f t="shared" si="2"/>
        <v>999</v>
      </c>
    </row>
    <row r="30" spans="1:12" x14ac:dyDescent="0.2">
      <c r="A30" s="2">
        <v>44197</v>
      </c>
      <c r="B30" s="2">
        <v>44334</v>
      </c>
      <c r="C30" t="s">
        <v>1</v>
      </c>
      <c r="D30" s="4">
        <v>2021</v>
      </c>
      <c r="E30" t="s">
        <v>16</v>
      </c>
      <c r="F30">
        <v>234</v>
      </c>
      <c r="G30">
        <f t="shared" si="0"/>
        <v>137</v>
      </c>
      <c r="H30">
        <v>1</v>
      </c>
      <c r="I30">
        <v>1054</v>
      </c>
      <c r="J30" t="str">
        <f t="shared" si="1"/>
        <v>WA_2021_1</v>
      </c>
      <c r="K30">
        <v>-0.2</v>
      </c>
      <c r="L30">
        <f t="shared" si="2"/>
        <v>1233</v>
      </c>
    </row>
    <row r="31" spans="1:12" x14ac:dyDescent="0.2">
      <c r="A31" s="2">
        <v>44197</v>
      </c>
      <c r="B31" s="2">
        <v>44363</v>
      </c>
      <c r="C31" t="s">
        <v>1</v>
      </c>
      <c r="D31" s="4">
        <v>2021</v>
      </c>
      <c r="E31" t="s">
        <v>17</v>
      </c>
      <c r="F31">
        <v>29</v>
      </c>
      <c r="G31">
        <f t="shared" si="0"/>
        <v>166</v>
      </c>
      <c r="H31">
        <f>B31-B30</f>
        <v>29</v>
      </c>
      <c r="I31">
        <v>1083</v>
      </c>
      <c r="J31" t="str">
        <f t="shared" si="1"/>
        <v>WA_2021_2</v>
      </c>
      <c r="K31">
        <v>-0.2</v>
      </c>
      <c r="L31">
        <f t="shared" si="2"/>
        <v>1262</v>
      </c>
    </row>
    <row r="32" spans="1:12" x14ac:dyDescent="0.2">
      <c r="A32" s="2">
        <v>44197</v>
      </c>
      <c r="B32" s="2">
        <v>44396</v>
      </c>
      <c r="C32" t="s">
        <v>1</v>
      </c>
      <c r="D32" s="4">
        <v>2021</v>
      </c>
      <c r="E32" t="s">
        <v>18</v>
      </c>
      <c r="F32">
        <v>33</v>
      </c>
      <c r="G32">
        <f t="shared" si="0"/>
        <v>199</v>
      </c>
      <c r="H32">
        <f>B32-B31</f>
        <v>33</v>
      </c>
      <c r="I32">
        <v>1116</v>
      </c>
      <c r="J32" t="str">
        <f t="shared" si="1"/>
        <v>WA_2021_3</v>
      </c>
      <c r="K32">
        <v>-0.2</v>
      </c>
      <c r="L32">
        <f t="shared" si="2"/>
        <v>1295</v>
      </c>
    </row>
    <row r="33" spans="1:12" x14ac:dyDescent="0.2">
      <c r="A33" s="2">
        <v>44197</v>
      </c>
      <c r="B33" s="2">
        <v>44424</v>
      </c>
      <c r="C33" t="s">
        <v>1</v>
      </c>
      <c r="D33" s="4">
        <v>2021</v>
      </c>
      <c r="E33" t="s">
        <v>19</v>
      </c>
      <c r="F33">
        <v>28</v>
      </c>
      <c r="G33">
        <f t="shared" si="0"/>
        <v>227</v>
      </c>
      <c r="H33">
        <f>B33-B32</f>
        <v>28</v>
      </c>
      <c r="I33">
        <v>1144</v>
      </c>
      <c r="J33" t="str">
        <f t="shared" si="1"/>
        <v>WA_2021_4</v>
      </c>
      <c r="K33">
        <v>-0.2</v>
      </c>
      <c r="L33">
        <f t="shared" si="2"/>
        <v>1323</v>
      </c>
    </row>
    <row r="34" spans="1:12" x14ac:dyDescent="0.2">
      <c r="A34" s="2">
        <v>44197</v>
      </c>
      <c r="B34" s="2">
        <v>44460</v>
      </c>
      <c r="C34" t="s">
        <v>1</v>
      </c>
      <c r="D34" s="4">
        <v>2021</v>
      </c>
      <c r="E34" t="s">
        <v>20</v>
      </c>
      <c r="F34">
        <v>36</v>
      </c>
      <c r="G34" s="5">
        <f t="shared" si="0"/>
        <v>263</v>
      </c>
      <c r="H34">
        <f>B34-B33</f>
        <v>36</v>
      </c>
      <c r="I34">
        <v>1180</v>
      </c>
      <c r="J34" t="str">
        <f t="shared" si="1"/>
        <v>WA_2021_5</v>
      </c>
      <c r="K34">
        <v>-0.2</v>
      </c>
      <c r="L34">
        <f t="shared" si="2"/>
        <v>1359</v>
      </c>
    </row>
    <row r="35" spans="1:12" x14ac:dyDescent="0.2">
      <c r="A35" s="2">
        <v>43101</v>
      </c>
      <c r="B35" s="2">
        <v>43299</v>
      </c>
      <c r="C35" t="s">
        <v>2</v>
      </c>
      <c r="D35" s="4">
        <v>2018</v>
      </c>
      <c r="E35" t="s">
        <v>3</v>
      </c>
      <c r="F35">
        <v>1</v>
      </c>
      <c r="G35">
        <f t="shared" si="0"/>
        <v>198</v>
      </c>
      <c r="H35">
        <v>1</v>
      </c>
      <c r="I35">
        <v>1</v>
      </c>
      <c r="J35" t="str">
        <f t="shared" si="1"/>
        <v>ID_2018_1</v>
      </c>
      <c r="K35">
        <v>0.2</v>
      </c>
      <c r="L35">
        <f t="shared" si="2"/>
        <v>198</v>
      </c>
    </row>
    <row r="36" spans="1:12" x14ac:dyDescent="0.2">
      <c r="A36" s="2">
        <v>43101</v>
      </c>
      <c r="B36" s="2">
        <v>43329</v>
      </c>
      <c r="C36" t="s">
        <v>2</v>
      </c>
      <c r="D36" s="4">
        <v>2018</v>
      </c>
      <c r="E36" t="s">
        <v>4</v>
      </c>
      <c r="F36">
        <v>30</v>
      </c>
      <c r="G36">
        <f t="shared" si="0"/>
        <v>228</v>
      </c>
      <c r="H36">
        <f>B36-B35</f>
        <v>30</v>
      </c>
      <c r="I36">
        <v>30</v>
      </c>
      <c r="J36" t="str">
        <f t="shared" si="1"/>
        <v>ID_2018_2</v>
      </c>
      <c r="K36">
        <v>0.2</v>
      </c>
      <c r="L36">
        <f t="shared" si="2"/>
        <v>228</v>
      </c>
    </row>
    <row r="37" spans="1:12" x14ac:dyDescent="0.2">
      <c r="A37" s="2">
        <v>43101</v>
      </c>
      <c r="B37" s="2">
        <v>43383</v>
      </c>
      <c r="C37" t="s">
        <v>2</v>
      </c>
      <c r="D37" s="4">
        <v>2018</v>
      </c>
      <c r="E37" t="s">
        <v>5</v>
      </c>
      <c r="F37">
        <v>54</v>
      </c>
      <c r="G37">
        <f t="shared" si="0"/>
        <v>282</v>
      </c>
      <c r="H37">
        <f>B37-B36</f>
        <v>54</v>
      </c>
      <c r="I37">
        <v>84</v>
      </c>
      <c r="J37" t="str">
        <f t="shared" si="1"/>
        <v>ID_2018_3</v>
      </c>
      <c r="K37">
        <v>0.2</v>
      </c>
      <c r="L37">
        <f t="shared" si="2"/>
        <v>282</v>
      </c>
    </row>
    <row r="38" spans="1:12" x14ac:dyDescent="0.2">
      <c r="A38" s="2">
        <v>43466</v>
      </c>
      <c r="B38" s="2">
        <v>43621</v>
      </c>
      <c r="C38" t="s">
        <v>2</v>
      </c>
      <c r="D38" s="4">
        <v>2019</v>
      </c>
      <c r="E38" t="s">
        <v>6</v>
      </c>
      <c r="F38">
        <v>238</v>
      </c>
      <c r="G38">
        <f t="shared" si="0"/>
        <v>155</v>
      </c>
      <c r="H38">
        <v>1</v>
      </c>
      <c r="I38">
        <v>322</v>
      </c>
      <c r="J38" t="str">
        <f t="shared" si="1"/>
        <v>ID_2019_1</v>
      </c>
      <c r="K38">
        <v>0.2</v>
      </c>
      <c r="L38">
        <f t="shared" si="2"/>
        <v>520</v>
      </c>
    </row>
    <row r="39" spans="1:12" x14ac:dyDescent="0.2">
      <c r="A39" s="2">
        <v>43466</v>
      </c>
      <c r="B39" s="2">
        <v>43657</v>
      </c>
      <c r="C39" t="s">
        <v>2</v>
      </c>
      <c r="D39" s="4">
        <v>2019</v>
      </c>
      <c r="E39" t="s">
        <v>7</v>
      </c>
      <c r="F39">
        <v>36</v>
      </c>
      <c r="G39">
        <f t="shared" si="0"/>
        <v>191</v>
      </c>
      <c r="H39">
        <f>B39-B38</f>
        <v>36</v>
      </c>
      <c r="I39">
        <v>358</v>
      </c>
      <c r="J39" t="str">
        <f t="shared" si="1"/>
        <v>ID_2019_2</v>
      </c>
      <c r="K39">
        <v>0.2</v>
      </c>
      <c r="L39">
        <f t="shared" si="2"/>
        <v>556</v>
      </c>
    </row>
    <row r="40" spans="1:12" x14ac:dyDescent="0.2">
      <c r="A40" s="2">
        <v>43466</v>
      </c>
      <c r="B40" s="2">
        <v>43690</v>
      </c>
      <c r="C40" t="s">
        <v>2</v>
      </c>
      <c r="D40" s="4">
        <v>2019</v>
      </c>
      <c r="E40" t="s">
        <v>8</v>
      </c>
      <c r="F40">
        <v>33</v>
      </c>
      <c r="G40">
        <f t="shared" si="0"/>
        <v>224</v>
      </c>
      <c r="H40">
        <f>B40-B39</f>
        <v>33</v>
      </c>
      <c r="I40">
        <v>391</v>
      </c>
      <c r="J40" t="str">
        <f t="shared" si="1"/>
        <v>ID_2019_3</v>
      </c>
      <c r="K40">
        <v>0.2</v>
      </c>
      <c r="L40">
        <f t="shared" si="2"/>
        <v>589</v>
      </c>
    </row>
    <row r="41" spans="1:12" x14ac:dyDescent="0.2">
      <c r="A41" s="2">
        <v>43466</v>
      </c>
      <c r="B41" s="2">
        <v>43718</v>
      </c>
      <c r="C41" t="s">
        <v>2</v>
      </c>
      <c r="D41" s="4">
        <v>2019</v>
      </c>
      <c r="E41" t="s">
        <v>9</v>
      </c>
      <c r="F41">
        <v>28</v>
      </c>
      <c r="G41" s="5">
        <f t="shared" si="0"/>
        <v>252</v>
      </c>
      <c r="H41">
        <f>B41-B40</f>
        <v>28</v>
      </c>
      <c r="I41">
        <v>419</v>
      </c>
      <c r="J41" t="str">
        <f t="shared" si="1"/>
        <v>ID_2019_4</v>
      </c>
      <c r="K41">
        <v>0.2</v>
      </c>
      <c r="L41">
        <f t="shared" si="2"/>
        <v>617</v>
      </c>
    </row>
    <row r="42" spans="1:12" x14ac:dyDescent="0.2">
      <c r="A42" s="2">
        <v>43831</v>
      </c>
      <c r="B42" s="2">
        <v>43978</v>
      </c>
      <c r="C42" t="s">
        <v>2</v>
      </c>
      <c r="D42" s="4">
        <v>2020</v>
      </c>
      <c r="E42" t="s">
        <v>11</v>
      </c>
      <c r="F42">
        <v>260</v>
      </c>
      <c r="G42">
        <f t="shared" si="0"/>
        <v>147</v>
      </c>
      <c r="H42">
        <v>1</v>
      </c>
      <c r="I42">
        <v>679</v>
      </c>
      <c r="J42" t="str">
        <f t="shared" si="1"/>
        <v>ID_2020_1</v>
      </c>
      <c r="K42">
        <v>0.2</v>
      </c>
      <c r="L42">
        <f t="shared" si="2"/>
        <v>877</v>
      </c>
    </row>
    <row r="43" spans="1:12" x14ac:dyDescent="0.2">
      <c r="A43" s="2">
        <v>43831</v>
      </c>
      <c r="B43" s="2">
        <v>44005</v>
      </c>
      <c r="C43" t="s">
        <v>2</v>
      </c>
      <c r="D43" s="4">
        <v>2020</v>
      </c>
      <c r="E43" t="s">
        <v>12</v>
      </c>
      <c r="F43">
        <v>27</v>
      </c>
      <c r="G43">
        <f t="shared" si="0"/>
        <v>174</v>
      </c>
      <c r="H43">
        <f>B43-B42</f>
        <v>27</v>
      </c>
      <c r="I43">
        <v>706</v>
      </c>
      <c r="J43" t="str">
        <f t="shared" si="1"/>
        <v>ID_2020_2</v>
      </c>
      <c r="K43">
        <v>0.2</v>
      </c>
      <c r="L43">
        <f t="shared" si="2"/>
        <v>904</v>
      </c>
    </row>
    <row r="44" spans="1:12" x14ac:dyDescent="0.2">
      <c r="A44" s="2">
        <v>43831</v>
      </c>
      <c r="B44" s="2">
        <v>44036</v>
      </c>
      <c r="C44" t="s">
        <v>2</v>
      </c>
      <c r="D44" s="4">
        <v>2020</v>
      </c>
      <c r="E44" t="s">
        <v>13</v>
      </c>
      <c r="F44">
        <v>31</v>
      </c>
      <c r="G44">
        <f t="shared" si="0"/>
        <v>205</v>
      </c>
      <c r="H44">
        <f>B44-B43</f>
        <v>31</v>
      </c>
      <c r="I44">
        <v>737</v>
      </c>
      <c r="J44" t="str">
        <f t="shared" si="1"/>
        <v>ID_2020_3</v>
      </c>
      <c r="K44">
        <v>0.2</v>
      </c>
      <c r="L44">
        <f t="shared" si="2"/>
        <v>935</v>
      </c>
    </row>
    <row r="45" spans="1:12" x14ac:dyDescent="0.2">
      <c r="A45" s="2">
        <v>43831</v>
      </c>
      <c r="B45" s="2">
        <v>44070</v>
      </c>
      <c r="C45" t="s">
        <v>2</v>
      </c>
      <c r="D45" s="4">
        <v>2020</v>
      </c>
      <c r="E45" t="s">
        <v>14</v>
      </c>
      <c r="F45">
        <v>34</v>
      </c>
      <c r="G45">
        <f t="shared" si="0"/>
        <v>239</v>
      </c>
      <c r="H45">
        <f>B45-B44</f>
        <v>34</v>
      </c>
      <c r="I45">
        <v>771</v>
      </c>
      <c r="J45" t="str">
        <f t="shared" si="1"/>
        <v>ID_2020_4</v>
      </c>
      <c r="K45">
        <v>0.2</v>
      </c>
      <c r="L45">
        <f t="shared" si="2"/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3A3D-8846-5944-947A-569BB17A8DD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2022-12-16T20:14:22Z</dcterms:created>
  <dcterms:modified xsi:type="dcterms:W3CDTF">2023-02-09T17:28:55Z</dcterms:modified>
</cp:coreProperties>
</file>