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li/Coding projects/AI trading bot/weather/"/>
    </mc:Choice>
  </mc:AlternateContent>
  <xr:revisionPtr revIDLastSave="0" documentId="13_ncr:1_{6B6B94F5-31FA-E64A-8483-355ED6E78CA0}" xr6:coauthVersionLast="47" xr6:coauthVersionMax="47" xr10:uidLastSave="{00000000-0000-0000-0000-000000000000}"/>
  <bookViews>
    <workbookView xWindow="0" yWindow="500" windowWidth="28800" windowHeight="16600" xr2:uid="{F88870EA-9339-DA43-A149-1D71103FA57A}"/>
  </bookViews>
  <sheets>
    <sheet name="datavalues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F15" i="1"/>
  <c r="F14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F12" i="1"/>
  <c r="G13" i="1" l="1"/>
</calcChain>
</file>

<file path=xl/sharedStrings.xml><?xml version="1.0" encoding="utf-8"?>
<sst xmlns="http://schemas.openxmlformats.org/spreadsheetml/2006/main" count="61" uniqueCount="54">
  <si>
    <t>3Q13</t>
  </si>
  <si>
    <t>2Q14</t>
  </si>
  <si>
    <t>3Q15</t>
  </si>
  <si>
    <t>4Q15</t>
  </si>
  <si>
    <t>4Q17</t>
  </si>
  <si>
    <t>3Q19</t>
  </si>
  <si>
    <t>4Q19</t>
  </si>
  <si>
    <t>2Q20</t>
  </si>
  <si>
    <t>3Q20</t>
  </si>
  <si>
    <t>4Q20</t>
  </si>
  <si>
    <t>Campari EMEA Mean temp</t>
  </si>
  <si>
    <t>2Q13</t>
  </si>
  <si>
    <t>4Q13</t>
  </si>
  <si>
    <t>3Q14</t>
  </si>
  <si>
    <t>4Q14</t>
  </si>
  <si>
    <t>2Q15</t>
  </si>
  <si>
    <t>Campari EMEA Sales</t>
  </si>
  <si>
    <t>Campari EMEA Precipitation</t>
  </si>
  <si>
    <t>1Q13</t>
  </si>
  <si>
    <t>1Q24</t>
  </si>
  <si>
    <t>1Q25</t>
  </si>
  <si>
    <t>2Q16</t>
  </si>
  <si>
    <t>3Q16</t>
  </si>
  <si>
    <t>4Q16</t>
  </si>
  <si>
    <t>2Q17</t>
  </si>
  <si>
    <t>3Q17</t>
  </si>
  <si>
    <t>2Q18</t>
  </si>
  <si>
    <t>3Q18</t>
  </si>
  <si>
    <t>4Q18</t>
  </si>
  <si>
    <t>2Q19</t>
  </si>
  <si>
    <t>1Q16</t>
  </si>
  <si>
    <t>1Q27</t>
  </si>
  <si>
    <t>1Q28</t>
  </si>
  <si>
    <t>1Q19</t>
  </si>
  <si>
    <t>1Q20</t>
  </si>
  <si>
    <t>2Q21</t>
  </si>
  <si>
    <t>3Q21</t>
  </si>
  <si>
    <t>4Q21</t>
  </si>
  <si>
    <t>2Q22</t>
  </si>
  <si>
    <t>3Q22</t>
  </si>
  <si>
    <t>4Q22</t>
  </si>
  <si>
    <t>2Q23</t>
  </si>
  <si>
    <t>3Q23</t>
  </si>
  <si>
    <t>4Q23</t>
  </si>
  <si>
    <t>1Q21</t>
  </si>
  <si>
    <t>1Q22</t>
  </si>
  <si>
    <t>1Q23</t>
  </si>
  <si>
    <t>Campari EMEA Sales (log)</t>
  </si>
  <si>
    <t>Campari EMEA Sales (log difference)</t>
  </si>
  <si>
    <t>Campari EMEA Mean Temp (log)</t>
  </si>
  <si>
    <t>Campari EMEA Precipitation (log)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</si>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</sst>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A213-75A9-1443-9087-2C414265ACCB}">
  <dimension ref="A1:F44"/>
  <sheetViews>
    <sheetView tabSelected="1" workbookViewId="0">
      <selection activeCell="B21" sqref="B21"/>
    </sheetView>
  </sheetViews>
  <sheetFormatPr baseColWidth="10" defaultRowHeight="16" x14ac:dyDescent="0.2"/>
  <cols>
    <col min="1" max="2" width="30.6640625" bestFit="1" customWidth="1"/>
    <col min="3" max="3" width="28.33203125" bestFit="1" customWidth="1"/>
    <col min="4" max="4" width="27" bestFit="1" customWidth="1"/>
  </cols>
  <sheetData>
    <row r="1" spans="1:6" x14ac:dyDescent="0.2">
      <c r="A1" t="s">
        <v>48</v>
      </c>
      <c r="B1" t="s">
        <v>50</v>
      </c>
      <c r="C1" t="s">
        <v>49</v>
      </c>
      <c r="D1" t="s">
        <v>51</v>
      </c>
      <c r="E1" t="s">
        <v>52</v>
      </c>
      <c r="F1" t="s">
        <v>53</v>
      </c>
    </row>
    <row r="2" spans="1:6" x14ac:dyDescent="0.2">
      <c r="A2">
        <v>0.14184560827222059</v>
      </c>
      <c r="B2">
        <v>2.549292695213377</v>
      </c>
      <c r="C2">
        <v>0.929590565846383</v>
      </c>
      <c r="D2">
        <v>0</v>
      </c>
      <c r="E2">
        <v>1</v>
      </c>
      <c r="F2">
        <v>0</v>
      </c>
    </row>
    <row r="3" spans="1:6" x14ac:dyDescent="0.2">
      <c r="A3">
        <v>-2.3044270312452042E-2</v>
      </c>
      <c r="B3">
        <v>2.1149277502170087</v>
      </c>
      <c r="C3">
        <v>1.072202089493081</v>
      </c>
      <c r="D3">
        <v>0</v>
      </c>
      <c r="E3">
        <v>0</v>
      </c>
      <c r="F3">
        <v>1</v>
      </c>
    </row>
    <row r="4" spans="1:6" x14ac:dyDescent="0.2">
      <c r="A4">
        <v>0.13625728165194362</v>
      </c>
      <c r="B4">
        <v>2.413053202641791</v>
      </c>
      <c r="C4">
        <v>0.76093790215113499</v>
      </c>
      <c r="D4">
        <v>0</v>
      </c>
      <c r="E4">
        <v>0</v>
      </c>
      <c r="F4">
        <v>0</v>
      </c>
    </row>
    <row r="5" spans="1:6" x14ac:dyDescent="0.2">
      <c r="A5">
        <v>-0.24148087784665595</v>
      </c>
      <c r="B5">
        <v>2.5443347433399963</v>
      </c>
      <c r="C5">
        <v>0.70764766094577447</v>
      </c>
      <c r="D5">
        <v>1</v>
      </c>
      <c r="E5">
        <v>0</v>
      </c>
      <c r="F5">
        <v>0</v>
      </c>
    </row>
    <row r="6" spans="1:6" x14ac:dyDescent="0.2">
      <c r="A6">
        <v>0.16079947665662297</v>
      </c>
      <c r="B6">
        <v>2.358201437211247</v>
      </c>
      <c r="C6">
        <v>0.97952606760122096</v>
      </c>
      <c r="D6">
        <v>0</v>
      </c>
      <c r="E6">
        <v>1</v>
      </c>
      <c r="F6">
        <v>0</v>
      </c>
    </row>
    <row r="7" spans="1:6" x14ac:dyDescent="0.2">
      <c r="A7">
        <v>-3.3922095270794816E-2</v>
      </c>
      <c r="B7">
        <v>2.497940901530618</v>
      </c>
      <c r="C7">
        <v>1.0733186888826798</v>
      </c>
      <c r="D7">
        <v>0</v>
      </c>
      <c r="E7">
        <v>0</v>
      </c>
      <c r="F7">
        <v>1</v>
      </c>
    </row>
    <row r="8" spans="1:6" x14ac:dyDescent="0.2">
      <c r="A8">
        <v>0.1508441932676523</v>
      </c>
      <c r="B8">
        <v>2.4200366551340999</v>
      </c>
      <c r="C8">
        <v>0.82164451754221712</v>
      </c>
      <c r="D8">
        <v>0</v>
      </c>
      <c r="E8">
        <v>0</v>
      </c>
      <c r="F8">
        <v>0</v>
      </c>
    </row>
    <row r="9" spans="1:6" x14ac:dyDescent="0.2">
      <c r="A9">
        <v>-0.21852664884836237</v>
      </c>
      <c r="B9">
        <v>2.323509918215414</v>
      </c>
      <c r="C9">
        <v>0.64395084228288102</v>
      </c>
      <c r="D9">
        <v>1</v>
      </c>
      <c r="E9">
        <v>0</v>
      </c>
      <c r="F9">
        <v>0</v>
      </c>
    </row>
    <row r="10" spans="1:6" x14ac:dyDescent="0.2">
      <c r="A10">
        <v>0.14759812351633217</v>
      </c>
      <c r="B10">
        <v>2.266048153199705</v>
      </c>
      <c r="C10">
        <v>0.95784663370815004</v>
      </c>
      <c r="D10">
        <v>0</v>
      </c>
      <c r="E10">
        <v>1</v>
      </c>
      <c r="F10">
        <v>0</v>
      </c>
    </row>
    <row r="11" spans="1:6" x14ac:dyDescent="0.2">
      <c r="A11">
        <v>-6.7333172647116246E-2</v>
      </c>
      <c r="B11">
        <v>2.1540494723691666</v>
      </c>
      <c r="C11">
        <v>1.0696385017306989</v>
      </c>
      <c r="D11">
        <v>0</v>
      </c>
      <c r="E11">
        <v>0</v>
      </c>
      <c r="F11">
        <v>1</v>
      </c>
    </row>
    <row r="12" spans="1:6" x14ac:dyDescent="0.2">
      <c r="A12">
        <v>0.13298145686371399</v>
      </c>
      <c r="B12">
        <v>2.2194299548357357</v>
      </c>
      <c r="C12">
        <v>0.78088591593983991</v>
      </c>
      <c r="D12">
        <v>0</v>
      </c>
      <c r="E12">
        <v>0</v>
      </c>
      <c r="F12">
        <v>0</v>
      </c>
    </row>
    <row r="13" spans="1:6" x14ac:dyDescent="0.2">
      <c r="A13">
        <v>-0.18821189173153474</v>
      </c>
      <c r="B13">
        <v>2.3918750605652348</v>
      </c>
      <c r="C13">
        <v>0.66068622342351357</v>
      </c>
      <c r="D13">
        <v>1</v>
      </c>
      <c r="E13">
        <v>0</v>
      </c>
      <c r="F13">
        <v>0</v>
      </c>
    </row>
    <row r="14" spans="1:6" x14ac:dyDescent="0.2">
      <c r="A14">
        <v>0.12965037813856783</v>
      </c>
      <c r="B14">
        <v>2.4914569479834556</v>
      </c>
      <c r="C14">
        <v>0.96914276148704059</v>
      </c>
      <c r="D14">
        <v>0</v>
      </c>
      <c r="E14">
        <v>1</v>
      </c>
      <c r="F14">
        <v>0</v>
      </c>
    </row>
    <row r="15" spans="1:6" x14ac:dyDescent="0.2">
      <c r="A15">
        <v>-3.9761921968750613E-2</v>
      </c>
      <c r="B15">
        <v>2.2863980808348714</v>
      </c>
      <c r="C15">
        <v>1.0694053691774383</v>
      </c>
      <c r="D15">
        <v>0</v>
      </c>
      <c r="E15">
        <v>0</v>
      </c>
      <c r="F15">
        <v>1</v>
      </c>
    </row>
    <row r="16" spans="1:6" x14ac:dyDescent="0.2">
      <c r="A16">
        <v>0.11188858046600458</v>
      </c>
      <c r="B16">
        <v>2.2185092471989316</v>
      </c>
      <c r="C16">
        <v>0.73285756377192313</v>
      </c>
      <c r="D16">
        <v>0</v>
      </c>
      <c r="E16">
        <v>0</v>
      </c>
      <c r="F16">
        <v>0</v>
      </c>
    </row>
    <row r="17" spans="1:6" x14ac:dyDescent="0.2">
      <c r="A17">
        <v>-0.18841307507784011</v>
      </c>
      <c r="B17">
        <v>2.025772685707588</v>
      </c>
      <c r="C17">
        <v>0.5961669861512553</v>
      </c>
      <c r="D17">
        <v>1</v>
      </c>
      <c r="E17">
        <v>0</v>
      </c>
      <c r="F17">
        <v>0</v>
      </c>
    </row>
    <row r="18" spans="1:6" x14ac:dyDescent="0.2">
      <c r="A18">
        <v>0.13904699051966674</v>
      </c>
      <c r="B18">
        <v>2.1039439036344429</v>
      </c>
      <c r="C18">
        <v>0.96584349306558115</v>
      </c>
      <c r="D18">
        <v>0</v>
      </c>
      <c r="E18">
        <v>1</v>
      </c>
      <c r="F18">
        <v>0</v>
      </c>
    </row>
    <row r="19" spans="1:6" x14ac:dyDescent="0.2">
      <c r="A19">
        <v>-6.2939085370856684E-2</v>
      </c>
      <c r="B19">
        <v>2.2484735209275608</v>
      </c>
      <c r="C19">
        <v>1.035889806536247</v>
      </c>
      <c r="D19">
        <v>0</v>
      </c>
      <c r="E19">
        <v>0</v>
      </c>
      <c r="F19">
        <v>1</v>
      </c>
    </row>
    <row r="20" spans="1:6" x14ac:dyDescent="0.2">
      <c r="A20">
        <v>0.1175829803820081</v>
      </c>
      <c r="B20">
        <v>2.1413776463061112</v>
      </c>
      <c r="C20">
        <v>0.75064722347094215</v>
      </c>
      <c r="D20">
        <v>0</v>
      </c>
      <c r="E20">
        <v>0</v>
      </c>
      <c r="F20">
        <v>0</v>
      </c>
    </row>
    <row r="21" spans="1:6" x14ac:dyDescent="0.2">
      <c r="A21">
        <v>-0.23263223126326027</v>
      </c>
      <c r="B21">
        <v>2.2756360899845318</v>
      </c>
      <c r="C21">
        <v>0.59914807815022597</v>
      </c>
      <c r="D21">
        <v>1</v>
      </c>
      <c r="E21">
        <v>0</v>
      </c>
      <c r="F21">
        <v>0</v>
      </c>
    </row>
    <row r="22" spans="1:6" x14ac:dyDescent="0.2">
      <c r="A22">
        <v>0.15919913077485903</v>
      </c>
      <c r="B22">
        <v>2.1868913840997224</v>
      </c>
      <c r="C22">
        <v>0.98050558936453991</v>
      </c>
      <c r="D22">
        <v>0</v>
      </c>
      <c r="E22">
        <v>1</v>
      </c>
      <c r="F22">
        <v>0</v>
      </c>
    </row>
    <row r="23" spans="1:6" x14ac:dyDescent="0.2">
      <c r="A23">
        <v>-5.748128100578942E-2</v>
      </c>
      <c r="B23">
        <v>2.2953823480809143</v>
      </c>
      <c r="C23">
        <v>1.0513956592852847</v>
      </c>
      <c r="D23">
        <v>0</v>
      </c>
      <c r="E23">
        <v>0</v>
      </c>
      <c r="F23">
        <v>1</v>
      </c>
    </row>
    <row r="24" spans="1:6" x14ac:dyDescent="0.2">
      <c r="A24">
        <v>8.5192215223413026E-2</v>
      </c>
      <c r="B24">
        <v>2.4122555322125363</v>
      </c>
      <c r="C24">
        <v>0.78405784070175311</v>
      </c>
      <c r="D24">
        <v>0</v>
      </c>
      <c r="E24">
        <v>0</v>
      </c>
      <c r="F24">
        <v>0</v>
      </c>
    </row>
    <row r="25" spans="1:6" x14ac:dyDescent="0.2">
      <c r="A25">
        <v>-0.17012750929062515</v>
      </c>
      <c r="B25">
        <v>2.189849503800763</v>
      </c>
      <c r="C25">
        <v>0.63266780817619639</v>
      </c>
      <c r="D25">
        <v>1</v>
      </c>
      <c r="E25">
        <v>0</v>
      </c>
      <c r="F25">
        <v>0</v>
      </c>
    </row>
    <row r="26" spans="1:6" x14ac:dyDescent="0.2">
      <c r="A26">
        <v>0.16479649535703844</v>
      </c>
      <c r="B26">
        <v>2.301553005464517</v>
      </c>
      <c r="C26">
        <v>0.93729767998711444</v>
      </c>
      <c r="D26">
        <v>0</v>
      </c>
      <c r="E26">
        <v>1</v>
      </c>
      <c r="F26">
        <v>0</v>
      </c>
    </row>
    <row r="27" spans="1:6" x14ac:dyDescent="0.2">
      <c r="A27">
        <v>-3.8683460200281683E-2</v>
      </c>
      <c r="B27">
        <v>1.937461720969287</v>
      </c>
      <c r="C27">
        <v>1.0485583248984818</v>
      </c>
      <c r="D27">
        <v>0</v>
      </c>
      <c r="E27">
        <v>0</v>
      </c>
      <c r="F27">
        <v>1</v>
      </c>
    </row>
    <row r="28" spans="1:6" x14ac:dyDescent="0.2">
      <c r="A28">
        <v>7.022911799818754E-2</v>
      </c>
      <c r="B28">
        <v>2.2531852968274482</v>
      </c>
      <c r="C28">
        <v>0.77317332084770207</v>
      </c>
      <c r="D28">
        <v>0</v>
      </c>
      <c r="E28">
        <v>0</v>
      </c>
      <c r="F28">
        <v>0</v>
      </c>
    </row>
    <row r="29" spans="1:6" x14ac:dyDescent="0.2">
      <c r="A29">
        <v>-0.23171440730645143</v>
      </c>
      <c r="B29">
        <v>2.0897179360894471</v>
      </c>
      <c r="C29">
        <v>0.69109829749059826</v>
      </c>
      <c r="D29">
        <v>1</v>
      </c>
      <c r="E29">
        <v>0</v>
      </c>
      <c r="F29">
        <v>0</v>
      </c>
    </row>
    <row r="30" spans="1:6" x14ac:dyDescent="0.2">
      <c r="A30">
        <v>0.11858500959206975</v>
      </c>
      <c r="B30">
        <v>2.1926092640146813</v>
      </c>
      <c r="C30">
        <v>0.95336628144353885</v>
      </c>
      <c r="D30">
        <v>0</v>
      </c>
      <c r="E30">
        <v>1</v>
      </c>
      <c r="F30">
        <v>0</v>
      </c>
    </row>
    <row r="31" spans="1:6" x14ac:dyDescent="0.2">
      <c r="A31">
        <v>0.15237038046933415</v>
      </c>
      <c r="B31">
        <v>2.1908945152023422</v>
      </c>
      <c r="C31">
        <v>5.048422380285932</v>
      </c>
      <c r="D31">
        <v>0</v>
      </c>
      <c r="E31">
        <v>0</v>
      </c>
      <c r="F31">
        <v>1</v>
      </c>
    </row>
    <row r="32" spans="1:6" x14ac:dyDescent="0.2">
      <c r="A32">
        <v>-0.10057110513711986</v>
      </c>
      <c r="B32">
        <v>2.1543052639364504</v>
      </c>
      <c r="C32">
        <v>0.76124505389636521</v>
      </c>
      <c r="D32">
        <v>0</v>
      </c>
      <c r="E32">
        <v>0</v>
      </c>
      <c r="F32">
        <v>0</v>
      </c>
    </row>
    <row r="33" spans="1:6" x14ac:dyDescent="0.2">
      <c r="A33">
        <v>-0.14239099802447219</v>
      </c>
      <c r="B33">
        <v>2.249895116071559</v>
      </c>
      <c r="C33">
        <v>4.6242201967241918</v>
      </c>
      <c r="D33">
        <v>1</v>
      </c>
      <c r="E33">
        <v>0</v>
      </c>
      <c r="F33">
        <v>0</v>
      </c>
    </row>
    <row r="34" spans="1:6" x14ac:dyDescent="0.2">
      <c r="A34">
        <v>0.29460381949943404</v>
      </c>
      <c r="B34">
        <v>2.2547510387826164</v>
      </c>
      <c r="C34">
        <v>0.94857432901704974</v>
      </c>
      <c r="D34">
        <v>0</v>
      </c>
      <c r="E34">
        <v>1</v>
      </c>
      <c r="F34">
        <v>0</v>
      </c>
    </row>
    <row r="35" spans="1:6" x14ac:dyDescent="0.2">
      <c r="A35">
        <v>-3.0155943363700199E-2</v>
      </c>
      <c r="B35">
        <v>2.1615416852934399</v>
      </c>
      <c r="C35">
        <v>1.0643381673246815</v>
      </c>
      <c r="D35">
        <v>0</v>
      </c>
      <c r="E35">
        <v>0</v>
      </c>
      <c r="F35">
        <v>1</v>
      </c>
    </row>
    <row r="36" spans="1:6" x14ac:dyDescent="0.2">
      <c r="A36">
        <v>-1.3956207085071615E-2</v>
      </c>
      <c r="B36">
        <v>2.1171220848991239</v>
      </c>
      <c r="C36">
        <v>0.75763057557745017</v>
      </c>
      <c r="D36">
        <v>0</v>
      </c>
      <c r="E36">
        <v>0</v>
      </c>
      <c r="F36">
        <v>0</v>
      </c>
    </row>
    <row r="37" spans="1:6" x14ac:dyDescent="0.2">
      <c r="A37">
        <v>-7.9390307109552971E-2</v>
      </c>
      <c r="B37">
        <v>1.8170071044439846</v>
      </c>
      <c r="C37">
        <v>0.63192041951344424</v>
      </c>
      <c r="D37">
        <v>1</v>
      </c>
      <c r="E37">
        <v>0</v>
      </c>
      <c r="F37">
        <v>0</v>
      </c>
    </row>
    <row r="38" spans="1:6" x14ac:dyDescent="0.2">
      <c r="A38">
        <v>0.18665625817179876</v>
      </c>
      <c r="B38">
        <v>1.9355929071038938</v>
      </c>
      <c r="C38">
        <v>5.9592956903376288</v>
      </c>
      <c r="D38">
        <v>0</v>
      </c>
      <c r="E38">
        <v>1</v>
      </c>
      <c r="F38">
        <v>0</v>
      </c>
    </row>
    <row r="39" spans="1:6" x14ac:dyDescent="0.2">
      <c r="A39">
        <v>-3.0429955804850639E-2</v>
      </c>
      <c r="B39">
        <v>2.1893527325711912</v>
      </c>
      <c r="C39">
        <v>1.0420633494321561</v>
      </c>
      <c r="D39">
        <v>0</v>
      </c>
      <c r="E39">
        <v>0</v>
      </c>
      <c r="F39">
        <v>1</v>
      </c>
    </row>
    <row r="40" spans="1:6" x14ac:dyDescent="0.2">
      <c r="A40">
        <v>-5.1747082122053811E-2</v>
      </c>
      <c r="B40">
        <v>2.2215733195942837</v>
      </c>
      <c r="C40">
        <v>5.7834926623577063</v>
      </c>
      <c r="D40">
        <v>0</v>
      </c>
      <c r="E40">
        <v>0</v>
      </c>
      <c r="F40">
        <v>0</v>
      </c>
    </row>
    <row r="41" spans="1:6" x14ac:dyDescent="0.2">
      <c r="A41">
        <v>-1.171137966273772E-2</v>
      </c>
      <c r="B41">
        <v>1.958035145985437</v>
      </c>
      <c r="C41">
        <v>5.6918044193958259</v>
      </c>
      <c r="D41">
        <v>1</v>
      </c>
      <c r="E41">
        <v>0</v>
      </c>
      <c r="F41">
        <v>0</v>
      </c>
    </row>
    <row r="42" spans="1:6" x14ac:dyDescent="0.2">
      <c r="A42">
        <v>0.14664474541426831</v>
      </c>
      <c r="B42">
        <v>2.2848456534193122</v>
      </c>
      <c r="C42">
        <v>5.9578241407392918</v>
      </c>
      <c r="D42">
        <v>0</v>
      </c>
      <c r="E42">
        <v>1</v>
      </c>
      <c r="F42">
        <v>0</v>
      </c>
    </row>
    <row r="43" spans="1:6" x14ac:dyDescent="0.2">
      <c r="A43">
        <v>-6.9761679122028131E-2</v>
      </c>
      <c r="B43">
        <v>2.2595556554673442</v>
      </c>
      <c r="C43">
        <v>1.0674539974571493</v>
      </c>
      <c r="D43">
        <v>0</v>
      </c>
      <c r="E43">
        <v>0</v>
      </c>
      <c r="F43">
        <v>1</v>
      </c>
    </row>
    <row r="44" spans="1:6" x14ac:dyDescent="0.2">
      <c r="A44">
        <v>-3.8527879629527195E-2</v>
      </c>
      <c r="B44">
        <v>2.2127361208332372</v>
      </c>
      <c r="C44">
        <v>5.8074457246952775</v>
      </c>
      <c r="D44">
        <v>0</v>
      </c>
      <c r="E44">
        <v>0</v>
      </c>
      <c r="F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D10B7-D023-3749-949F-FA549EDC613E}">
  <dimension ref="E5:AW21"/>
  <sheetViews>
    <sheetView workbookViewId="0">
      <selection activeCell="A22" sqref="A22"/>
    </sheetView>
  </sheetViews>
  <sheetFormatPr baseColWidth="10" defaultRowHeight="16" x14ac:dyDescent="0.2"/>
  <cols>
    <col min="5" max="5" width="30.6640625" bestFit="1" customWidth="1"/>
    <col min="6" max="23" width="8.1640625" bestFit="1" customWidth="1"/>
    <col min="27" max="31" width="8.1640625" bestFit="1" customWidth="1"/>
    <col min="32" max="32" width="8.33203125" bestFit="1" customWidth="1"/>
    <col min="33" max="35" width="8.1640625" bestFit="1" customWidth="1"/>
    <col min="36" max="36" width="7.6640625" bestFit="1" customWidth="1"/>
    <col min="37" max="42" width="8.1640625" bestFit="1" customWidth="1"/>
    <col min="43" max="44" width="6.1640625" bestFit="1" customWidth="1"/>
  </cols>
  <sheetData>
    <row r="5" spans="5:49" x14ac:dyDescent="0.2">
      <c r="F5" t="s">
        <v>18</v>
      </c>
      <c r="G5" t="s">
        <v>11</v>
      </c>
      <c r="H5" t="s">
        <v>0</v>
      </c>
      <c r="I5" t="s">
        <v>12</v>
      </c>
      <c r="J5" t="s">
        <v>19</v>
      </c>
      <c r="K5" t="s">
        <v>1</v>
      </c>
      <c r="L5" t="s">
        <v>13</v>
      </c>
      <c r="M5" t="s">
        <v>14</v>
      </c>
      <c r="N5" t="s">
        <v>20</v>
      </c>
      <c r="O5" t="s">
        <v>15</v>
      </c>
      <c r="P5" t="s">
        <v>2</v>
      </c>
      <c r="Q5" t="s">
        <v>3</v>
      </c>
      <c r="R5" t="s">
        <v>30</v>
      </c>
      <c r="S5" t="s">
        <v>21</v>
      </c>
      <c r="T5" t="s">
        <v>22</v>
      </c>
      <c r="U5" t="s">
        <v>23</v>
      </c>
      <c r="V5" t="s">
        <v>31</v>
      </c>
      <c r="W5" t="s">
        <v>24</v>
      </c>
      <c r="X5" t="s">
        <v>25</v>
      </c>
      <c r="Y5" t="s">
        <v>4</v>
      </c>
      <c r="Z5" t="s">
        <v>32</v>
      </c>
      <c r="AA5" t="s">
        <v>26</v>
      </c>
      <c r="AB5" t="s">
        <v>27</v>
      </c>
      <c r="AC5" t="s">
        <v>28</v>
      </c>
      <c r="AD5" t="s">
        <v>33</v>
      </c>
      <c r="AE5" t="s">
        <v>29</v>
      </c>
      <c r="AF5" t="s">
        <v>5</v>
      </c>
      <c r="AG5" t="s">
        <v>6</v>
      </c>
      <c r="AH5" t="s">
        <v>34</v>
      </c>
      <c r="AI5" t="s">
        <v>7</v>
      </c>
      <c r="AJ5" t="s">
        <v>8</v>
      </c>
      <c r="AK5" t="s">
        <v>9</v>
      </c>
      <c r="AL5" t="s">
        <v>44</v>
      </c>
      <c r="AM5" t="s">
        <v>35</v>
      </c>
      <c r="AN5" t="s">
        <v>36</v>
      </c>
      <c r="AO5" t="s">
        <v>37</v>
      </c>
      <c r="AP5" t="s">
        <v>45</v>
      </c>
      <c r="AQ5" t="s">
        <v>38</v>
      </c>
      <c r="AR5" t="s">
        <v>39</v>
      </c>
      <c r="AS5" t="s">
        <v>40</v>
      </c>
      <c r="AT5" t="s">
        <v>46</v>
      </c>
      <c r="AU5" t="s">
        <v>41</v>
      </c>
      <c r="AV5" t="s">
        <v>42</v>
      </c>
      <c r="AW5" t="s">
        <v>43</v>
      </c>
    </row>
    <row r="6" spans="5:49" x14ac:dyDescent="0.2">
      <c r="E6" t="s">
        <v>16</v>
      </c>
      <c r="F6">
        <v>135.4</v>
      </c>
      <c r="G6">
        <v>187.7</v>
      </c>
      <c r="H6">
        <v>178</v>
      </c>
      <c r="I6">
        <v>243.6</v>
      </c>
      <c r="J6">
        <v>139.69999999999999</v>
      </c>
      <c r="K6">
        <v>202.3</v>
      </c>
      <c r="L6">
        <v>187.1</v>
      </c>
      <c r="M6">
        <v>264.8</v>
      </c>
      <c r="N6">
        <v>160.1</v>
      </c>
      <c r="O6">
        <v>224.9</v>
      </c>
      <c r="P6">
        <v>192.6</v>
      </c>
      <c r="Q6">
        <v>261.60000000000002</v>
      </c>
      <c r="R6">
        <v>169.6</v>
      </c>
      <c r="S6">
        <v>228.6</v>
      </c>
      <c r="T6">
        <v>208.6</v>
      </c>
      <c r="U6">
        <v>269.89999999999998</v>
      </c>
      <c r="V6">
        <v>174.9</v>
      </c>
      <c r="W6">
        <v>240.9</v>
      </c>
      <c r="X6">
        <v>208.4</v>
      </c>
      <c r="Y6">
        <v>273.2</v>
      </c>
      <c r="Z6">
        <v>159.9</v>
      </c>
      <c r="AA6">
        <v>230.7</v>
      </c>
      <c r="AB6">
        <v>202.1</v>
      </c>
      <c r="AC6">
        <v>245.9</v>
      </c>
      <c r="AD6">
        <v>166.2</v>
      </c>
      <c r="AE6">
        <v>242.9</v>
      </c>
      <c r="AF6">
        <v>222.2</v>
      </c>
      <c r="AG6">
        <v>261.2</v>
      </c>
      <c r="AH6">
        <v>153.19999999999999</v>
      </c>
      <c r="AI6">
        <v>201.3</v>
      </c>
      <c r="AJ6">
        <v>285.89999999999998</v>
      </c>
      <c r="AK6">
        <v>226.8</v>
      </c>
      <c r="AL6">
        <v>163.4</v>
      </c>
      <c r="AM6">
        <v>322</v>
      </c>
      <c r="AN6">
        <v>300.39999999999998</v>
      </c>
      <c r="AO6">
        <v>290.89999999999998</v>
      </c>
      <c r="AP6">
        <v>242.3</v>
      </c>
      <c r="AQ6">
        <v>372.4</v>
      </c>
      <c r="AR6">
        <v>347.2</v>
      </c>
      <c r="AS6">
        <v>308.2</v>
      </c>
      <c r="AT6">
        <v>300</v>
      </c>
      <c r="AU6">
        <v>420.5</v>
      </c>
      <c r="AV6">
        <v>358.1</v>
      </c>
      <c r="AW6">
        <v>327.7</v>
      </c>
    </row>
    <row r="7" spans="5:49" x14ac:dyDescent="0.2">
      <c r="E7" t="s">
        <v>17</v>
      </c>
      <c r="F7">
        <v>207.97300000000001</v>
      </c>
      <c r="G7">
        <v>354.23599999999999</v>
      </c>
      <c r="H7">
        <v>130.29499999999999</v>
      </c>
      <c r="I7">
        <v>258.85300000000001</v>
      </c>
      <c r="J7">
        <v>350.21499999999997</v>
      </c>
      <c r="K7">
        <v>228.14</v>
      </c>
      <c r="L7">
        <v>314.73200000000003</v>
      </c>
      <c r="M7">
        <v>263.04899999999998</v>
      </c>
      <c r="N7">
        <v>210.625</v>
      </c>
      <c r="O7">
        <v>184.52199999999999</v>
      </c>
      <c r="P7">
        <v>142.577</v>
      </c>
      <c r="Q7">
        <v>165.74100000000001</v>
      </c>
      <c r="R7">
        <v>246.53299999999999</v>
      </c>
      <c r="S7">
        <v>310.06799999999998</v>
      </c>
      <c r="T7">
        <v>193.374</v>
      </c>
      <c r="U7">
        <v>165.39</v>
      </c>
      <c r="V7">
        <v>106.114</v>
      </c>
      <c r="W7">
        <v>127.041</v>
      </c>
      <c r="X7">
        <v>177.20400000000001</v>
      </c>
      <c r="Y7">
        <v>138.477</v>
      </c>
      <c r="Z7">
        <v>188.64099999999999</v>
      </c>
      <c r="AA7">
        <v>153.77699999999999</v>
      </c>
      <c r="AB7">
        <v>197.416</v>
      </c>
      <c r="AC7">
        <v>258.37799999999999</v>
      </c>
      <c r="AD7">
        <v>154.828</v>
      </c>
      <c r="AE7">
        <v>200.24100000000001</v>
      </c>
      <c r="AF7">
        <v>86.588800000000006</v>
      </c>
      <c r="AG7">
        <v>179.137</v>
      </c>
      <c r="AH7">
        <v>122.947</v>
      </c>
      <c r="AI7">
        <v>155.815</v>
      </c>
      <c r="AJ7">
        <v>155.20099999999999</v>
      </c>
      <c r="AK7">
        <v>142.661</v>
      </c>
      <c r="AL7">
        <v>177.785</v>
      </c>
      <c r="AM7">
        <v>179.78399999999999</v>
      </c>
      <c r="AN7">
        <v>145.05799999999999</v>
      </c>
      <c r="AO7">
        <v>130.95500000000001</v>
      </c>
      <c r="AP7">
        <v>65.615600000000001</v>
      </c>
      <c r="AQ7">
        <v>86.216999999999999</v>
      </c>
      <c r="AR7">
        <v>154.65100000000001</v>
      </c>
      <c r="AS7">
        <v>166.56100000000001</v>
      </c>
      <c r="AT7">
        <v>90.789400000000001</v>
      </c>
      <c r="AU7">
        <v>192.684</v>
      </c>
      <c r="AV7">
        <v>181.78399999999999</v>
      </c>
      <c r="AW7">
        <v>163.20599999999999</v>
      </c>
    </row>
    <row r="8" spans="5:49" x14ac:dyDescent="0.2">
      <c r="E8" t="s">
        <v>10</v>
      </c>
      <c r="F8">
        <v>3.0017499999999999</v>
      </c>
      <c r="G8">
        <v>8.5033600000000007</v>
      </c>
      <c r="H8">
        <v>11.8087</v>
      </c>
      <c r="I8">
        <v>5.7668400000000002</v>
      </c>
      <c r="J8">
        <v>5.1009099999999998</v>
      </c>
      <c r="K8">
        <v>9.5395099999999999</v>
      </c>
      <c r="L8">
        <v>11.8391</v>
      </c>
      <c r="M8">
        <v>6.6319999999999997</v>
      </c>
      <c r="N8">
        <v>4.4050500000000001</v>
      </c>
      <c r="O8">
        <v>9.0749999999999993</v>
      </c>
      <c r="P8">
        <v>11.7392</v>
      </c>
      <c r="Q8">
        <v>6.0378999999999996</v>
      </c>
      <c r="R8">
        <v>4.5781099999999997</v>
      </c>
      <c r="S8">
        <v>9.3141400000000001</v>
      </c>
      <c r="T8">
        <v>11.732900000000001</v>
      </c>
      <c r="U8">
        <v>5.4057700000000004</v>
      </c>
      <c r="V8">
        <v>3.9460899999999999</v>
      </c>
      <c r="W8">
        <v>9.2436500000000006</v>
      </c>
      <c r="X8">
        <v>10.861499999999999</v>
      </c>
      <c r="Y8">
        <v>5.6318000000000001</v>
      </c>
      <c r="Z8">
        <v>3.9732699999999999</v>
      </c>
      <c r="AA8">
        <v>9.5610499999999998</v>
      </c>
      <c r="AB8">
        <v>11.2563</v>
      </c>
      <c r="AC8">
        <v>6.08216</v>
      </c>
      <c r="AD8">
        <v>4.2920800000000003</v>
      </c>
      <c r="AE8">
        <v>8.6556099999999994</v>
      </c>
      <c r="AF8">
        <v>11.183</v>
      </c>
      <c r="AG8">
        <v>5.9316199999999997</v>
      </c>
      <c r="AH8">
        <v>4.9101900000000001</v>
      </c>
      <c r="AI8">
        <v>8.9818599999999993</v>
      </c>
      <c r="AJ8" s="1">
        <v>111795</v>
      </c>
      <c r="AK8">
        <v>5.7709200000000003</v>
      </c>
      <c r="AL8" s="1">
        <v>42094</v>
      </c>
      <c r="AM8">
        <v>8.8833000000000002</v>
      </c>
      <c r="AN8">
        <v>11.5968</v>
      </c>
      <c r="AO8">
        <v>5.72309</v>
      </c>
      <c r="AP8">
        <v>4.2847</v>
      </c>
      <c r="AQ8" s="1">
        <v>910533</v>
      </c>
      <c r="AR8">
        <v>11.016999999999999</v>
      </c>
      <c r="AS8" s="1">
        <v>607425</v>
      </c>
      <c r="AT8" s="1">
        <v>491818</v>
      </c>
      <c r="AU8" s="1">
        <v>907453</v>
      </c>
      <c r="AV8">
        <v>11.680300000000001</v>
      </c>
      <c r="AW8" s="1">
        <v>641868</v>
      </c>
    </row>
    <row r="12" spans="5:49" x14ac:dyDescent="0.2">
      <c r="E12" t="s">
        <v>47</v>
      </c>
      <c r="F12">
        <f>LOG(F6)</f>
        <v>2.1316186643491255</v>
      </c>
      <c r="G12">
        <f t="shared" ref="G12:AW12" si="0">LOG(G6)</f>
        <v>2.2734642726213461</v>
      </c>
      <c r="H12">
        <f t="shared" si="0"/>
        <v>2.2504200023088941</v>
      </c>
      <c r="I12">
        <f t="shared" si="0"/>
        <v>2.3866772839608377</v>
      </c>
      <c r="J12">
        <f t="shared" si="0"/>
        <v>2.1451964061141817</v>
      </c>
      <c r="K12">
        <f t="shared" si="0"/>
        <v>2.3059958827708047</v>
      </c>
      <c r="L12">
        <f t="shared" si="0"/>
        <v>2.2720737875000099</v>
      </c>
      <c r="M12">
        <f t="shared" si="0"/>
        <v>2.4229179807676622</v>
      </c>
      <c r="N12">
        <f t="shared" si="0"/>
        <v>2.2043913319192998</v>
      </c>
      <c r="O12">
        <f t="shared" si="0"/>
        <v>2.351989455435632</v>
      </c>
      <c r="P12">
        <f t="shared" si="0"/>
        <v>2.2846562827885157</v>
      </c>
      <c r="Q12">
        <f t="shared" si="0"/>
        <v>2.4176377396522297</v>
      </c>
      <c r="R12">
        <f t="shared" si="0"/>
        <v>2.229425847920695</v>
      </c>
      <c r="S12">
        <f t="shared" si="0"/>
        <v>2.3590762260592628</v>
      </c>
      <c r="T12">
        <f t="shared" si="0"/>
        <v>2.3193143040905122</v>
      </c>
      <c r="U12">
        <f t="shared" si="0"/>
        <v>2.4312028845565168</v>
      </c>
      <c r="V12">
        <f t="shared" si="0"/>
        <v>2.2427898094786767</v>
      </c>
      <c r="W12">
        <f t="shared" si="0"/>
        <v>2.3818367999983434</v>
      </c>
      <c r="X12">
        <f t="shared" si="0"/>
        <v>2.3188977146274867</v>
      </c>
      <c r="Y12">
        <f t="shared" si="0"/>
        <v>2.4364806950094948</v>
      </c>
      <c r="Z12">
        <f t="shared" si="0"/>
        <v>2.2038484637462346</v>
      </c>
      <c r="AA12">
        <f t="shared" si="0"/>
        <v>2.3630475945210936</v>
      </c>
      <c r="AB12">
        <f t="shared" si="0"/>
        <v>2.3055663135153042</v>
      </c>
      <c r="AC12">
        <f t="shared" si="0"/>
        <v>2.3907585287387172</v>
      </c>
      <c r="AD12">
        <f t="shared" si="0"/>
        <v>2.220631019448092</v>
      </c>
      <c r="AE12">
        <f t="shared" si="0"/>
        <v>2.3854275148051305</v>
      </c>
      <c r="AF12">
        <f t="shared" si="0"/>
        <v>2.3467440546048488</v>
      </c>
      <c r="AG12">
        <f t="shared" si="0"/>
        <v>2.4169731726030363</v>
      </c>
      <c r="AH12">
        <f t="shared" si="0"/>
        <v>2.1852587652965849</v>
      </c>
      <c r="AI12">
        <f t="shared" si="0"/>
        <v>2.3038437748886547</v>
      </c>
      <c r="AJ12">
        <f t="shared" si="0"/>
        <v>2.4562141553579888</v>
      </c>
      <c r="AK12">
        <f t="shared" si="0"/>
        <v>2.355643050220869</v>
      </c>
      <c r="AL12">
        <f t="shared" si="0"/>
        <v>2.2132520521963968</v>
      </c>
      <c r="AM12">
        <f t="shared" si="0"/>
        <v>2.5078558716958308</v>
      </c>
      <c r="AN12">
        <f t="shared" si="0"/>
        <v>2.4776999283321306</v>
      </c>
      <c r="AO12">
        <f t="shared" si="0"/>
        <v>2.463743721247059</v>
      </c>
      <c r="AP12">
        <f t="shared" si="0"/>
        <v>2.384353414137506</v>
      </c>
      <c r="AQ12">
        <f t="shared" si="0"/>
        <v>2.5710096723093048</v>
      </c>
      <c r="AR12">
        <f t="shared" si="0"/>
        <v>2.5405797165044541</v>
      </c>
      <c r="AS12">
        <f t="shared" si="0"/>
        <v>2.4888326343824003</v>
      </c>
      <c r="AT12">
        <f t="shared" si="0"/>
        <v>2.4771212547196626</v>
      </c>
      <c r="AU12">
        <f t="shared" si="0"/>
        <v>2.6237660001339309</v>
      </c>
      <c r="AV12">
        <f t="shared" si="0"/>
        <v>2.5540043210119028</v>
      </c>
      <c r="AW12">
        <f t="shared" si="0"/>
        <v>2.5154764413823756</v>
      </c>
    </row>
    <row r="13" spans="5:49" x14ac:dyDescent="0.2">
      <c r="E13" t="s">
        <v>48</v>
      </c>
      <c r="G13">
        <f>G12-F12</f>
        <v>0.14184560827222059</v>
      </c>
      <c r="H13">
        <f t="shared" ref="H13:AW13" si="1">H12-G12</f>
        <v>-2.3044270312452042E-2</v>
      </c>
      <c r="I13">
        <f t="shared" si="1"/>
        <v>0.13625728165194362</v>
      </c>
      <c r="J13">
        <f t="shared" si="1"/>
        <v>-0.24148087784665595</v>
      </c>
      <c r="K13">
        <f t="shared" si="1"/>
        <v>0.16079947665662297</v>
      </c>
      <c r="L13">
        <f t="shared" si="1"/>
        <v>-3.3922095270794816E-2</v>
      </c>
      <c r="M13">
        <f t="shared" si="1"/>
        <v>0.1508441932676523</v>
      </c>
      <c r="N13">
        <f t="shared" si="1"/>
        <v>-0.21852664884836237</v>
      </c>
      <c r="O13">
        <f t="shared" si="1"/>
        <v>0.14759812351633217</v>
      </c>
      <c r="P13">
        <f t="shared" si="1"/>
        <v>-6.7333172647116246E-2</v>
      </c>
      <c r="Q13">
        <f t="shared" si="1"/>
        <v>0.13298145686371399</v>
      </c>
      <c r="R13">
        <f t="shared" si="1"/>
        <v>-0.18821189173153474</v>
      </c>
      <c r="S13">
        <f t="shared" si="1"/>
        <v>0.12965037813856783</v>
      </c>
      <c r="T13">
        <f t="shared" si="1"/>
        <v>-3.9761921968750613E-2</v>
      </c>
      <c r="U13">
        <f t="shared" si="1"/>
        <v>0.11188858046600458</v>
      </c>
      <c r="V13">
        <f t="shared" si="1"/>
        <v>-0.18841307507784011</v>
      </c>
      <c r="W13">
        <f t="shared" si="1"/>
        <v>0.13904699051966674</v>
      </c>
      <c r="X13">
        <f t="shared" si="1"/>
        <v>-6.2939085370856684E-2</v>
      </c>
      <c r="Y13">
        <f t="shared" si="1"/>
        <v>0.1175829803820081</v>
      </c>
      <c r="Z13">
        <f t="shared" si="1"/>
        <v>-0.23263223126326027</v>
      </c>
      <c r="AA13">
        <f t="shared" si="1"/>
        <v>0.15919913077485903</v>
      </c>
      <c r="AB13">
        <f t="shared" si="1"/>
        <v>-5.748128100578942E-2</v>
      </c>
      <c r="AC13">
        <f t="shared" si="1"/>
        <v>8.5192215223413026E-2</v>
      </c>
      <c r="AD13">
        <f t="shared" si="1"/>
        <v>-0.17012750929062515</v>
      </c>
      <c r="AE13">
        <f t="shared" si="1"/>
        <v>0.16479649535703844</v>
      </c>
      <c r="AF13">
        <f t="shared" si="1"/>
        <v>-3.8683460200281683E-2</v>
      </c>
      <c r="AG13">
        <f t="shared" si="1"/>
        <v>7.022911799818754E-2</v>
      </c>
      <c r="AH13">
        <f t="shared" si="1"/>
        <v>-0.23171440730645143</v>
      </c>
      <c r="AI13">
        <f t="shared" si="1"/>
        <v>0.11858500959206975</v>
      </c>
      <c r="AJ13">
        <f t="shared" si="1"/>
        <v>0.15237038046933415</v>
      </c>
      <c r="AK13">
        <f t="shared" si="1"/>
        <v>-0.10057110513711986</v>
      </c>
      <c r="AL13">
        <f t="shared" si="1"/>
        <v>-0.14239099802447219</v>
      </c>
      <c r="AM13">
        <f t="shared" si="1"/>
        <v>0.29460381949943404</v>
      </c>
      <c r="AN13">
        <f t="shared" si="1"/>
        <v>-3.0155943363700199E-2</v>
      </c>
      <c r="AO13">
        <f t="shared" si="1"/>
        <v>-1.3956207085071615E-2</v>
      </c>
      <c r="AP13">
        <f t="shared" si="1"/>
        <v>-7.9390307109552971E-2</v>
      </c>
      <c r="AQ13">
        <f t="shared" si="1"/>
        <v>0.18665625817179876</v>
      </c>
      <c r="AR13">
        <f t="shared" si="1"/>
        <v>-3.0429955804850639E-2</v>
      </c>
      <c r="AS13">
        <f t="shared" si="1"/>
        <v>-5.1747082122053811E-2</v>
      </c>
      <c r="AT13">
        <f t="shared" si="1"/>
        <v>-1.171137966273772E-2</v>
      </c>
      <c r="AU13">
        <f t="shared" si="1"/>
        <v>0.14664474541426831</v>
      </c>
      <c r="AV13">
        <f t="shared" si="1"/>
        <v>-6.9761679122028131E-2</v>
      </c>
      <c r="AW13">
        <f t="shared" si="1"/>
        <v>-3.8527879629527195E-2</v>
      </c>
    </row>
    <row r="14" spans="5:49" x14ac:dyDescent="0.2">
      <c r="E14" t="s">
        <v>50</v>
      </c>
      <c r="F14">
        <f>LOG(F7)</f>
        <v>2.318006956539028</v>
      </c>
      <c r="G14">
        <f t="shared" ref="G14:AW14" si="2">LOG(G7)</f>
        <v>2.549292695213377</v>
      </c>
      <c r="H14">
        <f t="shared" si="2"/>
        <v>2.1149277502170087</v>
      </c>
      <c r="I14">
        <f t="shared" si="2"/>
        <v>2.413053202641791</v>
      </c>
      <c r="J14">
        <f t="shared" si="2"/>
        <v>2.5443347433399963</v>
      </c>
      <c r="K14">
        <f t="shared" si="2"/>
        <v>2.358201437211247</v>
      </c>
      <c r="L14">
        <f t="shared" si="2"/>
        <v>2.497940901530618</v>
      </c>
      <c r="M14">
        <f t="shared" si="2"/>
        <v>2.4200366551340999</v>
      </c>
      <c r="N14">
        <f t="shared" si="2"/>
        <v>2.323509918215414</v>
      </c>
      <c r="O14">
        <f t="shared" si="2"/>
        <v>2.266048153199705</v>
      </c>
      <c r="P14">
        <f t="shared" si="2"/>
        <v>2.1540494723691666</v>
      </c>
      <c r="Q14">
        <f t="shared" si="2"/>
        <v>2.2194299548357357</v>
      </c>
      <c r="R14">
        <f t="shared" si="2"/>
        <v>2.3918750605652348</v>
      </c>
      <c r="S14">
        <f t="shared" si="2"/>
        <v>2.4914569479834556</v>
      </c>
      <c r="T14">
        <f t="shared" si="2"/>
        <v>2.2863980808348714</v>
      </c>
      <c r="U14">
        <f t="shared" si="2"/>
        <v>2.2185092471989316</v>
      </c>
      <c r="V14">
        <f t="shared" si="2"/>
        <v>2.025772685707588</v>
      </c>
      <c r="W14">
        <f t="shared" si="2"/>
        <v>2.1039439036344429</v>
      </c>
      <c r="X14">
        <f t="shared" si="2"/>
        <v>2.2484735209275608</v>
      </c>
      <c r="Y14">
        <f t="shared" si="2"/>
        <v>2.1413776463061112</v>
      </c>
      <c r="Z14">
        <f t="shared" si="2"/>
        <v>2.2756360899845318</v>
      </c>
      <c r="AA14">
        <f t="shared" si="2"/>
        <v>2.1868913840997224</v>
      </c>
      <c r="AB14">
        <f t="shared" si="2"/>
        <v>2.2953823480809143</v>
      </c>
      <c r="AC14">
        <f t="shared" si="2"/>
        <v>2.4122555322125363</v>
      </c>
      <c r="AD14">
        <f t="shared" si="2"/>
        <v>2.189849503800763</v>
      </c>
      <c r="AE14">
        <f t="shared" si="2"/>
        <v>2.301553005464517</v>
      </c>
      <c r="AF14">
        <f t="shared" si="2"/>
        <v>1.937461720969287</v>
      </c>
      <c r="AG14">
        <f t="shared" si="2"/>
        <v>2.2531852968274482</v>
      </c>
      <c r="AH14">
        <f t="shared" si="2"/>
        <v>2.0897179360894471</v>
      </c>
      <c r="AI14">
        <f t="shared" si="2"/>
        <v>2.1926092640146813</v>
      </c>
      <c r="AJ14">
        <f t="shared" si="2"/>
        <v>2.1908945152023422</v>
      </c>
      <c r="AK14">
        <f t="shared" si="2"/>
        <v>2.1543052639364504</v>
      </c>
      <c r="AL14">
        <f t="shared" si="2"/>
        <v>2.249895116071559</v>
      </c>
      <c r="AM14">
        <f t="shared" si="2"/>
        <v>2.2547510387826164</v>
      </c>
      <c r="AN14">
        <f t="shared" si="2"/>
        <v>2.1615416852934399</v>
      </c>
      <c r="AO14">
        <f t="shared" si="2"/>
        <v>2.1171220848991239</v>
      </c>
      <c r="AP14">
        <f t="shared" si="2"/>
        <v>1.8170071044439846</v>
      </c>
      <c r="AQ14">
        <f t="shared" si="2"/>
        <v>1.9355929071038938</v>
      </c>
      <c r="AR14">
        <f t="shared" si="2"/>
        <v>2.1893527325711912</v>
      </c>
      <c r="AS14">
        <f t="shared" si="2"/>
        <v>2.2215733195942837</v>
      </c>
      <c r="AT14">
        <f t="shared" si="2"/>
        <v>1.958035145985437</v>
      </c>
      <c r="AU14">
        <f t="shared" si="2"/>
        <v>2.2848456534193122</v>
      </c>
      <c r="AV14">
        <f t="shared" si="2"/>
        <v>2.2595556554673442</v>
      </c>
      <c r="AW14">
        <f t="shared" si="2"/>
        <v>2.2127361208332372</v>
      </c>
    </row>
    <row r="15" spans="5:49" x14ac:dyDescent="0.2">
      <c r="E15" t="s">
        <v>49</v>
      </c>
      <c r="F15">
        <f>LOG(F8)</f>
        <v>0.47737451930578129</v>
      </c>
      <c r="G15">
        <f t="shared" ref="G15:AW15" si="3">LOG(G8)</f>
        <v>0.929590565846383</v>
      </c>
      <c r="H15">
        <f t="shared" si="3"/>
        <v>1.072202089493081</v>
      </c>
      <c r="I15">
        <f t="shared" si="3"/>
        <v>0.76093790215113499</v>
      </c>
      <c r="J15">
        <f t="shared" si="3"/>
        <v>0.70764766094577447</v>
      </c>
      <c r="K15">
        <f t="shared" si="3"/>
        <v>0.97952606760122096</v>
      </c>
      <c r="L15">
        <f t="shared" si="3"/>
        <v>1.0733186888826798</v>
      </c>
      <c r="M15">
        <f t="shared" si="3"/>
        <v>0.82164451754221712</v>
      </c>
      <c r="N15">
        <f t="shared" si="3"/>
        <v>0.64395084228288102</v>
      </c>
      <c r="O15">
        <f t="shared" si="3"/>
        <v>0.95784663370815004</v>
      </c>
      <c r="P15">
        <f t="shared" si="3"/>
        <v>1.0696385017306989</v>
      </c>
      <c r="Q15">
        <f t="shared" si="3"/>
        <v>0.78088591593983991</v>
      </c>
      <c r="R15">
        <f t="shared" si="3"/>
        <v>0.66068622342351357</v>
      </c>
      <c r="S15">
        <f t="shared" si="3"/>
        <v>0.96914276148704059</v>
      </c>
      <c r="T15">
        <f t="shared" si="3"/>
        <v>1.0694053691774383</v>
      </c>
      <c r="U15">
        <f t="shared" si="3"/>
        <v>0.73285756377192313</v>
      </c>
      <c r="V15">
        <f t="shared" si="3"/>
        <v>0.5961669861512553</v>
      </c>
      <c r="W15">
        <f t="shared" si="3"/>
        <v>0.96584349306558115</v>
      </c>
      <c r="X15">
        <f t="shared" si="3"/>
        <v>1.035889806536247</v>
      </c>
      <c r="Y15">
        <f t="shared" si="3"/>
        <v>0.75064722347094215</v>
      </c>
      <c r="Z15">
        <f t="shared" si="3"/>
        <v>0.59914807815022597</v>
      </c>
      <c r="AA15">
        <f t="shared" si="3"/>
        <v>0.98050558936453991</v>
      </c>
      <c r="AB15">
        <f t="shared" si="3"/>
        <v>1.0513956592852847</v>
      </c>
      <c r="AC15">
        <f t="shared" si="3"/>
        <v>0.78405784070175311</v>
      </c>
      <c r="AD15">
        <f t="shared" si="3"/>
        <v>0.63266780817619639</v>
      </c>
      <c r="AE15">
        <f t="shared" si="3"/>
        <v>0.93729767998711444</v>
      </c>
      <c r="AF15">
        <f t="shared" si="3"/>
        <v>1.0485583248984818</v>
      </c>
      <c r="AG15">
        <f t="shared" si="3"/>
        <v>0.77317332084770207</v>
      </c>
      <c r="AH15">
        <f t="shared" si="3"/>
        <v>0.69109829749059826</v>
      </c>
      <c r="AI15">
        <f t="shared" si="3"/>
        <v>0.95336628144353885</v>
      </c>
      <c r="AJ15">
        <f t="shared" si="3"/>
        <v>5.048422380285932</v>
      </c>
      <c r="AK15">
        <f t="shared" si="3"/>
        <v>0.76124505389636521</v>
      </c>
      <c r="AL15">
        <f t="shared" si="3"/>
        <v>4.6242201967241918</v>
      </c>
      <c r="AM15">
        <f t="shared" si="3"/>
        <v>0.94857432901704974</v>
      </c>
      <c r="AN15">
        <f t="shared" si="3"/>
        <v>1.0643381673246815</v>
      </c>
      <c r="AO15">
        <f t="shared" si="3"/>
        <v>0.75763057557745017</v>
      </c>
      <c r="AP15">
        <f t="shared" si="3"/>
        <v>0.63192041951344424</v>
      </c>
      <c r="AQ15">
        <f t="shared" si="3"/>
        <v>5.9592956903376288</v>
      </c>
      <c r="AR15">
        <f t="shared" si="3"/>
        <v>1.0420633494321561</v>
      </c>
      <c r="AS15">
        <f t="shared" si="3"/>
        <v>5.7834926623577063</v>
      </c>
      <c r="AT15">
        <f t="shared" si="3"/>
        <v>5.6918044193958259</v>
      </c>
      <c r="AU15">
        <f t="shared" si="3"/>
        <v>5.9578241407392918</v>
      </c>
      <c r="AV15">
        <f t="shared" si="3"/>
        <v>1.0674539974571493</v>
      </c>
      <c r="AW15">
        <f t="shared" si="3"/>
        <v>5.8074457246952775</v>
      </c>
    </row>
    <row r="18" spans="5:49" x14ac:dyDescent="0.2">
      <c r="E18" t="s">
        <v>47</v>
      </c>
      <c r="F18">
        <v>2.1316186643491255</v>
      </c>
      <c r="G18">
        <v>2.2734642726213461</v>
      </c>
      <c r="H18">
        <v>2.2504200023088941</v>
      </c>
      <c r="I18">
        <v>2.3866772839608377</v>
      </c>
      <c r="J18">
        <v>2.1451964061141817</v>
      </c>
      <c r="K18">
        <v>2.3059958827708047</v>
      </c>
      <c r="L18">
        <v>2.2720737875000099</v>
      </c>
      <c r="M18">
        <v>2.4229179807676622</v>
      </c>
      <c r="N18">
        <v>2.2043913319192998</v>
      </c>
      <c r="O18">
        <v>2.351989455435632</v>
      </c>
      <c r="P18">
        <v>2.2846562827885157</v>
      </c>
      <c r="Q18">
        <v>2.4176377396522297</v>
      </c>
      <c r="R18">
        <v>2.229425847920695</v>
      </c>
      <c r="S18">
        <v>2.3590762260592628</v>
      </c>
      <c r="T18">
        <v>2.3193143040905122</v>
      </c>
      <c r="U18">
        <v>2.4312028845565168</v>
      </c>
      <c r="V18">
        <v>2.2427898094786767</v>
      </c>
      <c r="W18">
        <v>2.3818367999983434</v>
      </c>
      <c r="X18">
        <v>2.3188977146274867</v>
      </c>
      <c r="Y18">
        <v>2.4364806950094948</v>
      </c>
      <c r="Z18">
        <v>2.2038484637462346</v>
      </c>
      <c r="AA18">
        <v>2.3630475945210936</v>
      </c>
      <c r="AB18">
        <v>2.3055663135153042</v>
      </c>
      <c r="AC18">
        <v>2.3907585287387172</v>
      </c>
      <c r="AD18">
        <v>2.220631019448092</v>
      </c>
      <c r="AE18">
        <v>2.3854275148051305</v>
      </c>
      <c r="AF18">
        <v>2.3467440546048488</v>
      </c>
      <c r="AG18">
        <v>2.4169731726030363</v>
      </c>
      <c r="AH18">
        <v>2.1852587652965849</v>
      </c>
      <c r="AI18">
        <v>2.3038437748886547</v>
      </c>
      <c r="AJ18">
        <v>2.4562141553579888</v>
      </c>
      <c r="AK18">
        <v>2.355643050220869</v>
      </c>
      <c r="AL18">
        <v>2.2132520521963968</v>
      </c>
      <c r="AM18">
        <v>2.5078558716958308</v>
      </c>
      <c r="AN18">
        <v>2.4776999283321306</v>
      </c>
      <c r="AO18">
        <v>2.463743721247059</v>
      </c>
      <c r="AP18">
        <v>2.384353414137506</v>
      </c>
      <c r="AQ18">
        <v>2.5710096723093048</v>
      </c>
      <c r="AR18">
        <v>2.5405797165044541</v>
      </c>
      <c r="AS18">
        <v>2.4888326343824003</v>
      </c>
      <c r="AT18">
        <v>2.4771212547196626</v>
      </c>
      <c r="AU18">
        <v>2.6237660001339309</v>
      </c>
      <c r="AV18">
        <v>2.5540043210119028</v>
      </c>
      <c r="AW18">
        <v>2.5154764413823756</v>
      </c>
    </row>
    <row r="19" spans="5:49" x14ac:dyDescent="0.2">
      <c r="E19" t="s">
        <v>48</v>
      </c>
      <c r="G19">
        <v>0.14184560827222059</v>
      </c>
      <c r="H19">
        <v>-2.3044270312452042E-2</v>
      </c>
      <c r="I19">
        <v>0.13625728165194362</v>
      </c>
      <c r="J19">
        <v>-0.24148087784665595</v>
      </c>
      <c r="K19">
        <v>0.16079947665662297</v>
      </c>
      <c r="L19">
        <v>-3.3922095270794816E-2</v>
      </c>
      <c r="M19">
        <v>0.1508441932676523</v>
      </c>
      <c r="N19">
        <v>-0.21852664884836237</v>
      </c>
      <c r="O19">
        <v>0.14759812351633217</v>
      </c>
      <c r="P19">
        <v>-6.7333172647116246E-2</v>
      </c>
      <c r="Q19">
        <v>0.13298145686371399</v>
      </c>
      <c r="R19">
        <v>-0.18821189173153474</v>
      </c>
      <c r="S19">
        <v>0.12965037813856783</v>
      </c>
      <c r="T19">
        <v>-3.9761921968750613E-2</v>
      </c>
      <c r="U19">
        <v>0.11188858046600458</v>
      </c>
      <c r="V19">
        <v>-0.18841307507784011</v>
      </c>
      <c r="W19">
        <v>0.13904699051966674</v>
      </c>
      <c r="X19">
        <v>-6.2939085370856684E-2</v>
      </c>
      <c r="Y19">
        <v>0.1175829803820081</v>
      </c>
      <c r="Z19">
        <v>-0.23263223126326027</v>
      </c>
      <c r="AA19">
        <v>0.15919913077485903</v>
      </c>
      <c r="AB19">
        <v>-5.748128100578942E-2</v>
      </c>
      <c r="AC19">
        <v>8.5192215223413026E-2</v>
      </c>
      <c r="AD19">
        <v>-0.17012750929062515</v>
      </c>
      <c r="AE19">
        <v>0.16479649535703844</v>
      </c>
      <c r="AF19">
        <v>-3.8683460200281683E-2</v>
      </c>
      <c r="AG19">
        <v>7.022911799818754E-2</v>
      </c>
      <c r="AH19">
        <v>-0.23171440730645143</v>
      </c>
      <c r="AI19">
        <v>0.11858500959206975</v>
      </c>
      <c r="AJ19">
        <v>0.15237038046933415</v>
      </c>
      <c r="AK19">
        <v>-0.10057110513711986</v>
      </c>
      <c r="AL19">
        <v>-0.14239099802447219</v>
      </c>
      <c r="AM19">
        <v>0.29460381949943404</v>
      </c>
      <c r="AN19">
        <v>-3.0155943363700199E-2</v>
      </c>
      <c r="AO19">
        <v>-1.3956207085071615E-2</v>
      </c>
      <c r="AP19">
        <v>-7.9390307109552971E-2</v>
      </c>
      <c r="AQ19">
        <v>0.18665625817179876</v>
      </c>
      <c r="AR19">
        <v>-3.0429955804850639E-2</v>
      </c>
      <c r="AS19">
        <v>-5.1747082122053811E-2</v>
      </c>
      <c r="AT19">
        <v>-1.171137966273772E-2</v>
      </c>
      <c r="AU19">
        <v>0.14664474541426831</v>
      </c>
      <c r="AV19">
        <v>-6.9761679122028131E-2</v>
      </c>
      <c r="AW19">
        <v>-3.8527879629527195E-2</v>
      </c>
    </row>
    <row r="20" spans="5:49" x14ac:dyDescent="0.2">
      <c r="E20" t="s">
        <v>50</v>
      </c>
      <c r="F20">
        <v>2.318006956539028</v>
      </c>
      <c r="G20">
        <v>2.549292695213377</v>
      </c>
      <c r="H20">
        <v>2.1149277502170087</v>
      </c>
      <c r="I20">
        <v>2.413053202641791</v>
      </c>
      <c r="J20">
        <v>2.5443347433399963</v>
      </c>
      <c r="K20">
        <v>2.358201437211247</v>
      </c>
      <c r="L20">
        <v>2.497940901530618</v>
      </c>
      <c r="M20">
        <v>2.4200366551340999</v>
      </c>
      <c r="N20">
        <v>2.323509918215414</v>
      </c>
      <c r="O20">
        <v>2.266048153199705</v>
      </c>
      <c r="P20">
        <v>2.1540494723691666</v>
      </c>
      <c r="Q20">
        <v>2.2194299548357357</v>
      </c>
      <c r="R20">
        <v>2.3918750605652348</v>
      </c>
      <c r="S20">
        <v>2.4914569479834556</v>
      </c>
      <c r="T20">
        <v>2.2863980808348714</v>
      </c>
      <c r="U20">
        <v>2.2185092471989316</v>
      </c>
      <c r="V20">
        <v>2.025772685707588</v>
      </c>
      <c r="W20">
        <v>2.1039439036344429</v>
      </c>
      <c r="X20">
        <v>2.2484735209275608</v>
      </c>
      <c r="Y20">
        <v>2.1413776463061112</v>
      </c>
      <c r="Z20">
        <v>2.2756360899845318</v>
      </c>
      <c r="AA20">
        <v>2.1868913840997224</v>
      </c>
      <c r="AB20">
        <v>2.2953823480809143</v>
      </c>
      <c r="AC20">
        <v>2.4122555322125363</v>
      </c>
      <c r="AD20">
        <v>2.189849503800763</v>
      </c>
      <c r="AE20">
        <v>2.301553005464517</v>
      </c>
      <c r="AF20">
        <v>1.937461720969287</v>
      </c>
      <c r="AG20">
        <v>2.2531852968274482</v>
      </c>
      <c r="AH20">
        <v>2.0897179360894471</v>
      </c>
      <c r="AI20">
        <v>2.1926092640146813</v>
      </c>
      <c r="AJ20">
        <v>2.1908945152023422</v>
      </c>
      <c r="AK20">
        <v>2.1543052639364504</v>
      </c>
      <c r="AL20">
        <v>2.249895116071559</v>
      </c>
      <c r="AM20">
        <v>2.2547510387826164</v>
      </c>
      <c r="AN20">
        <v>2.1615416852934399</v>
      </c>
      <c r="AO20">
        <v>2.1171220848991239</v>
      </c>
      <c r="AP20">
        <v>1.8170071044439846</v>
      </c>
      <c r="AQ20">
        <v>1.9355929071038938</v>
      </c>
      <c r="AR20">
        <v>2.1893527325711912</v>
      </c>
      <c r="AS20">
        <v>2.2215733195942837</v>
      </c>
      <c r="AT20">
        <v>1.958035145985437</v>
      </c>
      <c r="AU20">
        <v>2.2848456534193122</v>
      </c>
      <c r="AV20">
        <v>2.2595556554673442</v>
      </c>
      <c r="AW20">
        <v>2.2127361208332372</v>
      </c>
    </row>
    <row r="21" spans="5:49" x14ac:dyDescent="0.2">
      <c r="E21" t="s">
        <v>49</v>
      </c>
      <c r="F21">
        <v>0.47737451930578129</v>
      </c>
      <c r="G21">
        <v>0.929590565846383</v>
      </c>
      <c r="H21">
        <v>1.072202089493081</v>
      </c>
      <c r="I21">
        <v>0.76093790215113499</v>
      </c>
      <c r="J21">
        <v>0.70764766094577447</v>
      </c>
      <c r="K21">
        <v>0.97952606760122096</v>
      </c>
      <c r="L21">
        <v>1.0733186888826798</v>
      </c>
      <c r="M21">
        <v>0.82164451754221712</v>
      </c>
      <c r="N21">
        <v>0.64395084228288102</v>
      </c>
      <c r="O21">
        <v>0.95784663370815004</v>
      </c>
      <c r="P21">
        <v>1.0696385017306989</v>
      </c>
      <c r="Q21">
        <v>0.78088591593983991</v>
      </c>
      <c r="R21">
        <v>0.66068622342351357</v>
      </c>
      <c r="S21">
        <v>0.96914276148704059</v>
      </c>
      <c r="T21">
        <v>1.0694053691774383</v>
      </c>
      <c r="U21">
        <v>0.73285756377192313</v>
      </c>
      <c r="V21">
        <v>0.5961669861512553</v>
      </c>
      <c r="W21">
        <v>0.96584349306558115</v>
      </c>
      <c r="X21">
        <v>1.035889806536247</v>
      </c>
      <c r="Y21">
        <v>0.75064722347094215</v>
      </c>
      <c r="Z21">
        <v>0.59914807815022597</v>
      </c>
      <c r="AA21">
        <v>0.98050558936453991</v>
      </c>
      <c r="AB21">
        <v>1.0513956592852847</v>
      </c>
      <c r="AC21">
        <v>0.78405784070175311</v>
      </c>
      <c r="AD21">
        <v>0.63266780817619639</v>
      </c>
      <c r="AE21">
        <v>0.93729767998711444</v>
      </c>
      <c r="AF21">
        <v>1.0485583248984818</v>
      </c>
      <c r="AG21">
        <v>0.77317332084770207</v>
      </c>
      <c r="AH21">
        <v>0.69109829749059826</v>
      </c>
      <c r="AI21">
        <v>0.95336628144353885</v>
      </c>
      <c r="AJ21">
        <v>5.048422380285932</v>
      </c>
      <c r="AK21">
        <v>0.76124505389636521</v>
      </c>
      <c r="AL21">
        <v>4.6242201967241918</v>
      </c>
      <c r="AM21">
        <v>0.94857432901704974</v>
      </c>
      <c r="AN21">
        <v>1.0643381673246815</v>
      </c>
      <c r="AO21">
        <v>0.75763057557745017</v>
      </c>
      <c r="AP21">
        <v>0.63192041951344424</v>
      </c>
      <c r="AQ21">
        <v>5.9592956903376288</v>
      </c>
      <c r="AR21">
        <v>1.0420633494321561</v>
      </c>
      <c r="AS21">
        <v>5.7834926623577063</v>
      </c>
      <c r="AT21">
        <v>5.6918044193958259</v>
      </c>
      <c r="AU21">
        <v>5.9578241407392918</v>
      </c>
      <c r="AV21">
        <v>1.0674539974571493</v>
      </c>
      <c r="AW21">
        <v>5.8074457246952775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datavalues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</dc:creator>
  <cp:lastModifiedBy>Richard Li</cp:lastModifiedBy>
  <dcterms:created xsi:type="dcterms:W3CDTF">2025-03-11T21:25:52Z</dcterms:created>
  <dcterms:modified xsi:type="dcterms:W3CDTF">2025-03-21T20:38:31Z</dcterms:modified>
</cp:coreProperties>
</file>