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3315" windowWidth="21630" windowHeight="6555"/>
  </bookViews>
  <sheets>
    <sheet name="工作表1" sheetId="1" r:id="rId1"/>
    <sheet name="工作表2" sheetId="2" r:id="rId2"/>
    <sheet name="工作表3" sheetId="3" r:id="rId3"/>
  </sheets>
  <definedNames>
    <definedName name="_xlnm.Print_Area" localSheetId="0">工作表1!$A$1:$J$197</definedName>
    <definedName name="_xlnm.Print_Titles" localSheetId="0">工作表1!$A:$J,工作表1!$1:$4</definedName>
  </definedNames>
  <calcPr calcId="114210" fullCalcOnLoad="1"/>
</workbook>
</file>

<file path=xl/calcChain.xml><?xml version="1.0" encoding="utf-8"?>
<calcChain xmlns="http://schemas.openxmlformats.org/spreadsheetml/2006/main">
  <c r="H189" i="1"/>
  <c r="H188"/>
  <c r="H187"/>
  <c r="H186"/>
  <c r="H185"/>
  <c r="H184"/>
  <c r="H183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88"/>
  <c r="H87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G48"/>
  <c r="G47"/>
  <c r="G46"/>
  <c r="G45"/>
  <c r="G44"/>
  <c r="G43"/>
  <c r="G42"/>
</calcChain>
</file>

<file path=xl/sharedStrings.xml><?xml version="1.0" encoding="utf-8"?>
<sst xmlns="http://schemas.openxmlformats.org/spreadsheetml/2006/main" count="1366" uniqueCount="604">
  <si>
    <t>宣導內容</t>
    <phoneticPr fontId="1" type="noConversion"/>
  </si>
  <si>
    <t>媒體類型</t>
    <phoneticPr fontId="1" type="noConversion"/>
  </si>
  <si>
    <t>媒體名稱</t>
    <phoneticPr fontId="1" type="noConversion"/>
  </si>
  <si>
    <t>媒體規格</t>
    <phoneticPr fontId="1" type="noConversion"/>
  </si>
  <si>
    <t>次數</t>
    <phoneticPr fontId="1" type="noConversion"/>
  </si>
  <si>
    <t>總金額</t>
    <phoneticPr fontId="1" type="noConversion"/>
  </si>
  <si>
    <t>經費來源</t>
    <phoneticPr fontId="1" type="noConversion"/>
  </si>
  <si>
    <t>託播對象</t>
    <phoneticPr fontId="1" type="noConversion"/>
  </si>
  <si>
    <t>刊登或
播出時間</t>
    <phoneticPr fontId="1" type="noConversion"/>
  </si>
  <si>
    <t>提報單位:食品藥物管理署</t>
    <phoneticPr fontId="1" type="noConversion"/>
  </si>
  <si>
    <r>
      <t>102年公務預算</t>
    </r>
    <r>
      <rPr>
        <sz val="10"/>
        <rFont val="標楷體"/>
        <family val="4"/>
        <charset val="136"/>
      </rPr>
      <t/>
    </r>
  </si>
  <si>
    <t>單次金額
(媒體通路採購案免費加值部分金額為0元)</t>
    <phoneticPr fontId="1" type="noConversion"/>
  </si>
  <si>
    <t>凱絡</t>
    <phoneticPr fontId="1" type="noConversion"/>
  </si>
  <si>
    <t>提報日期:102.11</t>
    <phoneticPr fontId="1" type="noConversion"/>
  </si>
  <si>
    <t>提報10月份資料</t>
    <phoneticPr fontId="1" type="noConversion"/>
  </si>
  <si>
    <t>102年10月執行政策宣導(廣告)一覽表</t>
    <phoneticPr fontId="1" type="noConversion"/>
  </si>
  <si>
    <t>藥害救濟制度</t>
    <phoneticPr fontId="1" type="noConversion"/>
  </si>
  <si>
    <t>廣播媒體</t>
    <phoneticPr fontId="1" type="noConversion"/>
  </si>
  <si>
    <t>中國廣播公司(流行網、新聞網)</t>
    <phoneticPr fontId="1" type="noConversion"/>
  </si>
  <si>
    <t>20秒</t>
    <phoneticPr fontId="1" type="noConversion"/>
  </si>
  <si>
    <t>10月</t>
    <phoneticPr fontId="1" type="noConversion"/>
  </si>
  <si>
    <t>120檔</t>
    <phoneticPr fontId="1" type="noConversion"/>
  </si>
  <si>
    <t>藥害救濟業務及藥害救濟金管理計畫</t>
    <phoneticPr fontId="27" type="noConversion"/>
  </si>
  <si>
    <t>中廣</t>
    <phoneticPr fontId="1" type="noConversion"/>
  </si>
  <si>
    <t>醫療器材正確選購及使用之衛教宣導</t>
  </si>
  <si>
    <t>電視媒體</t>
    <phoneticPr fontId="1" type="noConversion"/>
  </si>
  <si>
    <t>TVBS家族            FTV民視台</t>
    <phoneticPr fontId="1" type="noConversion"/>
  </si>
  <si>
    <t>30秒/檔</t>
    <phoneticPr fontId="1" type="noConversion"/>
  </si>
  <si>
    <t>10/19-10/22</t>
    <phoneticPr fontId="1" type="noConversion"/>
  </si>
  <si>
    <t xml:space="preserve">TVBS 12
FTV 8 </t>
    <phoneticPr fontId="1" type="noConversion"/>
  </si>
  <si>
    <t>120,000
180,000</t>
    <phoneticPr fontId="1" type="noConversion"/>
  </si>
  <si>
    <r>
      <t>102年公務預算</t>
    </r>
    <r>
      <rPr>
        <sz val="10"/>
        <rFont val="標楷體"/>
        <family val="4"/>
        <charset val="136"/>
      </rPr>
      <t/>
    </r>
    <phoneticPr fontId="27" type="noConversion"/>
  </si>
  <si>
    <t>金屬工業研究發展中心</t>
    <phoneticPr fontId="1" type="noConversion"/>
  </si>
  <si>
    <t>管制藥品(安眠藥)</t>
    <phoneticPr fontId="1" type="noConversion"/>
  </si>
  <si>
    <t>其他</t>
    <phoneticPr fontId="1" type="noConversion"/>
  </si>
  <si>
    <t>睡睡平安粉絲團操作1個月</t>
    <phoneticPr fontId="1" type="noConversion"/>
  </si>
  <si>
    <t>式</t>
    <phoneticPr fontId="1" type="noConversion"/>
  </si>
  <si>
    <t>10/14-11/15</t>
    <phoneticPr fontId="1" type="noConversion"/>
  </si>
  <si>
    <t>特別企劃</t>
    <phoneticPr fontId="1" type="noConversion"/>
  </si>
  <si>
    <r>
      <t>102年公務預算</t>
    </r>
    <r>
      <rPr>
        <sz val="10"/>
        <rFont val="標楷體"/>
        <family val="4"/>
        <charset val="136"/>
      </rPr>
      <t/>
    </r>
    <phoneticPr fontId="27" type="noConversion"/>
  </si>
  <si>
    <t>藥物濫用防制</t>
    <phoneticPr fontId="1" type="noConversion"/>
  </si>
  <si>
    <t>戶外媒體</t>
    <phoneticPr fontId="1" type="noConversion"/>
  </si>
  <si>
    <t>大台北公車車內電視廣告</t>
    <phoneticPr fontId="1" type="noConversion"/>
  </si>
  <si>
    <t>30秒/檔</t>
    <phoneticPr fontId="1" type="noConversion"/>
  </si>
  <si>
    <t>10/1-10/7</t>
    <phoneticPr fontId="1" type="noConversion"/>
  </si>
  <si>
    <r>
      <t>原規劃</t>
    </r>
    <r>
      <rPr>
        <sz val="12"/>
        <color indexed="8"/>
        <rFont val="Times New Roman"/>
        <family val="1"/>
      </rPr>
      <t>276</t>
    </r>
    <r>
      <rPr>
        <sz val="12"/>
        <color indexed="8"/>
        <rFont val="標楷體"/>
        <family val="4"/>
        <charset val="136"/>
      </rPr>
      <t>檔，實際執行</t>
    </r>
    <r>
      <rPr>
        <sz val="12"/>
        <color indexed="8"/>
        <rFont val="Times New Roman"/>
        <family val="1"/>
      </rPr>
      <t>504</t>
    </r>
    <r>
      <rPr>
        <sz val="12"/>
        <color indexed="8"/>
        <rFont val="標楷體"/>
        <family val="4"/>
        <charset val="136"/>
      </rPr>
      <t>檔</t>
    </r>
    <r>
      <rPr>
        <sz val="12"/>
        <color indexed="8"/>
        <rFont val="Times New Roman"/>
        <family val="1"/>
      </rPr>
      <t>)</t>
    </r>
    <phoneticPr fontId="1" type="noConversion"/>
  </si>
  <si>
    <r>
      <t>102年公務預算</t>
    </r>
    <r>
      <rPr>
        <sz val="10"/>
        <rFont val="標楷體"/>
        <family val="4"/>
        <charset val="136"/>
      </rPr>
      <t/>
    </r>
    <phoneticPr fontId="1" type="noConversion"/>
  </si>
  <si>
    <t>戰略高手網咖桌面廣告</t>
    <phoneticPr fontId="1" type="noConversion"/>
  </si>
  <si>
    <t>09/18-10/17</t>
    <phoneticPr fontId="1" type="noConversion"/>
  </si>
  <si>
    <t>北部7000台桌面廣告</t>
    <phoneticPr fontId="1" type="noConversion"/>
  </si>
  <si>
    <t>電視</t>
    <phoneticPr fontId="1" type="noConversion"/>
  </si>
  <si>
    <t>台視數位台</t>
    <phoneticPr fontId="1" type="noConversion"/>
  </si>
  <si>
    <t>電視廣告30秒/檔</t>
    <phoneticPr fontId="1" type="noConversion"/>
  </si>
  <si>
    <t>10/2-10/11</t>
    <phoneticPr fontId="1" type="noConversion"/>
  </si>
  <si>
    <t>有線電視</t>
    <phoneticPr fontId="1" type="noConversion"/>
  </si>
  <si>
    <t>壹電視有線頻道</t>
    <phoneticPr fontId="1" type="noConversion"/>
  </si>
  <si>
    <t>電視廣告31秒/檔</t>
  </si>
  <si>
    <t>10/2-10/12</t>
  </si>
  <si>
    <t>廣播</t>
  </si>
  <si>
    <t>苗栗客家電台FM91.7-桃竹苗地區</t>
  </si>
  <si>
    <t>30秒/檔</t>
  </si>
  <si>
    <t>10/19-10/31</t>
  </si>
  <si>
    <t>120檔</t>
  </si>
  <si>
    <t>凱絡</t>
  </si>
  <si>
    <t>南屏電台FM89.9</t>
  </si>
  <si>
    <r>
      <t>30</t>
    </r>
    <r>
      <rPr>
        <sz val="14"/>
        <color indexed="8"/>
        <rFont val="標楷體"/>
        <family val="4"/>
        <charset val="136"/>
      </rPr>
      <t>秒單元</t>
    </r>
  </si>
  <si>
    <t>10/27-11/3</t>
  </si>
  <si>
    <t>90檔</t>
  </si>
  <si>
    <t>各地方電台口播訊息</t>
  </si>
  <si>
    <t>約100字內</t>
  </si>
  <si>
    <t>10月</t>
  </si>
  <si>
    <t>2次</t>
  </si>
  <si>
    <t>輸入食品申請查驗宣導</t>
  </si>
  <si>
    <t>戶外</t>
  </si>
  <si>
    <t>台鐵車站+國光客運跑馬燈</t>
  </si>
  <si>
    <t>30字內</t>
  </si>
  <si>
    <t>每組2,880檔/二週，共2組</t>
  </si>
  <si>
    <t>華視</t>
  </si>
  <si>
    <t>出入境金門水頭碼頭跑馬燈</t>
  </si>
  <si>
    <t>每組7,200檔/1個月，共1組</t>
  </si>
  <si>
    <t>平面設計</t>
  </si>
  <si>
    <t>插畫</t>
  </si>
  <si>
    <t>平面稿</t>
  </si>
  <si>
    <t>1款</t>
  </si>
  <si>
    <r>
      <t>6</t>
    </r>
    <r>
      <rPr>
        <sz val="12"/>
        <rFont val="標楷體"/>
        <family val="4"/>
        <charset val="136"/>
      </rPr>
      <t>則</t>
    </r>
    <phoneticPr fontId="1" type="noConversion"/>
  </si>
  <si>
    <r>
      <rPr>
        <sz val="12"/>
        <rFont val="標楷體"/>
        <family val="4"/>
        <charset val="136"/>
      </rPr>
      <t>醫</t>
    </r>
    <r>
      <rPr>
        <sz val="12"/>
        <rFont val="Times New Roman"/>
        <family val="1"/>
      </rPr>
      <t>channel-2</t>
    </r>
  </si>
  <si>
    <t xml:space="preserve">農藥安全宣導
</t>
    <phoneticPr fontId="1" type="noConversion"/>
  </si>
  <si>
    <t>全穀類宣稱</t>
    <phoneticPr fontId="1" type="noConversion"/>
  </si>
  <si>
    <t>10/7-11/3</t>
    <phoneticPr fontId="1" type="noConversion"/>
  </si>
  <si>
    <t>10/7-11/6</t>
    <phoneticPr fontId="1" type="noConversion"/>
  </si>
  <si>
    <t>健康食品認標章</t>
    <phoneticPr fontId="1" type="noConversion"/>
  </si>
  <si>
    <r>
      <rPr>
        <sz val="12"/>
        <color indexed="8"/>
        <rFont val="標楷體"/>
        <family val="4"/>
        <charset val="136"/>
      </rPr>
      <t>避免食用發芽馬鈴薯</t>
    </r>
    <phoneticPr fontId="1" type="noConversion"/>
  </si>
  <si>
    <r>
      <rPr>
        <sz val="12"/>
        <rFont val="標楷體"/>
        <family val="4"/>
        <charset val="136"/>
      </rPr>
      <t>網路媒體</t>
    </r>
    <phoneticPr fontId="27" type="noConversion"/>
  </si>
  <si>
    <r>
      <rPr>
        <sz val="12"/>
        <rFont val="標楷體"/>
        <family val="4"/>
        <charset val="136"/>
      </rPr>
      <t>各網站</t>
    </r>
    <phoneticPr fontId="27" type="noConversion"/>
  </si>
  <si>
    <r>
      <t>12</t>
    </r>
    <r>
      <rPr>
        <sz val="12"/>
        <rFont val="標楷體"/>
        <family val="4"/>
        <charset val="136"/>
      </rPr>
      <t>字以內</t>
    </r>
    <phoneticPr fontId="27" type="noConversion"/>
  </si>
  <si>
    <r>
      <t>2</t>
    </r>
    <r>
      <rPr>
        <sz val="12"/>
        <rFont val="標楷體"/>
        <family val="4"/>
        <charset val="136"/>
      </rPr>
      <t>則</t>
    </r>
    <phoneticPr fontId="1" type="noConversion"/>
  </si>
  <si>
    <r>
      <rPr>
        <sz val="12"/>
        <color indexed="8"/>
        <rFont val="標楷體"/>
        <family val="4"/>
        <charset val="136"/>
      </rPr>
      <t>民視</t>
    </r>
    <phoneticPr fontId="1" type="noConversion"/>
  </si>
  <si>
    <r>
      <t>H7N9</t>
    </r>
    <r>
      <rPr>
        <sz val="12"/>
        <color indexed="8"/>
        <rFont val="標楷體"/>
        <family val="4"/>
        <charset val="136"/>
      </rPr>
      <t>流感宣導</t>
    </r>
    <phoneticPr fontId="1" type="noConversion"/>
  </si>
  <si>
    <r>
      <rPr>
        <sz val="12"/>
        <color indexed="8"/>
        <rFont val="標楷體"/>
        <family val="4"/>
        <charset val="136"/>
      </rPr>
      <t>食品安全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標楷體"/>
        <family val="4"/>
        <charset val="136"/>
      </rPr>
      <t>避免食用發芽馬鈴薯</t>
    </r>
    <phoneticPr fontId="1" type="noConversion"/>
  </si>
  <si>
    <r>
      <t>500-1,000</t>
    </r>
    <r>
      <rPr>
        <sz val="12"/>
        <color indexed="8"/>
        <rFont val="標楷體"/>
        <family val="4"/>
        <charset val="136"/>
      </rPr>
      <t>字</t>
    </r>
    <phoneticPr fontId="1" type="noConversion"/>
  </si>
  <si>
    <r>
      <t>1</t>
    </r>
    <r>
      <rPr>
        <sz val="12"/>
        <rFont val="標楷體"/>
        <family val="4"/>
        <charset val="136"/>
      </rPr>
      <t>篇</t>
    </r>
    <phoneticPr fontId="1" type="noConversion"/>
  </si>
  <si>
    <r>
      <rPr>
        <sz val="12"/>
        <color indexed="8"/>
        <rFont val="標楷體"/>
        <family val="4"/>
        <charset val="136"/>
      </rPr>
      <t>食品安全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標楷體"/>
        <family val="4"/>
        <charset val="136"/>
      </rPr>
      <t>也來說說錳</t>
    </r>
    <phoneticPr fontId="1" type="noConversion"/>
  </si>
  <si>
    <r>
      <t>2</t>
    </r>
    <r>
      <rPr>
        <sz val="12"/>
        <rFont val="標楷體"/>
        <family val="4"/>
        <charset val="136"/>
      </rPr>
      <t>篇</t>
    </r>
    <phoneticPr fontId="1" type="noConversion"/>
  </si>
  <si>
    <t>減少魚類重金屬攝取風險</t>
    <phoneticPr fontId="1" type="noConversion"/>
  </si>
  <si>
    <r>
      <rPr>
        <sz val="12"/>
        <rFont val="標楷體"/>
        <family val="4"/>
        <charset val="136"/>
      </rPr>
      <t>雜誌</t>
    </r>
    <phoneticPr fontId="27" type="noConversion"/>
  </si>
  <si>
    <r>
      <rPr>
        <sz val="12"/>
        <rFont val="標楷體"/>
        <family val="4"/>
        <charset val="136"/>
      </rPr>
      <t>各雜誌</t>
    </r>
    <phoneticPr fontId="27" type="noConversion"/>
  </si>
  <si>
    <r>
      <t>100-500</t>
    </r>
    <r>
      <rPr>
        <sz val="12"/>
        <rFont val="標楷體"/>
        <family val="4"/>
        <charset val="136"/>
      </rPr>
      <t>字</t>
    </r>
    <phoneticPr fontId="27" type="noConversion"/>
  </si>
  <si>
    <t>10/9-11/30</t>
    <phoneticPr fontId="1" type="noConversion"/>
  </si>
  <si>
    <r>
      <t>2</t>
    </r>
    <r>
      <rPr>
        <sz val="12"/>
        <rFont val="標楷體"/>
        <family val="4"/>
        <charset val="136"/>
      </rPr>
      <t>次</t>
    </r>
    <phoneticPr fontId="1" type="noConversion"/>
  </si>
  <si>
    <r>
      <rPr>
        <sz val="12"/>
        <rFont val="標楷體"/>
        <family val="4"/>
        <charset val="136"/>
      </rPr>
      <t xml:space="preserve">廣告
</t>
    </r>
    <r>
      <rPr>
        <sz val="12"/>
        <rFont val="Times New Roman"/>
        <family val="1"/>
      </rPr>
      <t>BANNER</t>
    </r>
    <phoneticPr fontId="27" type="noConversion"/>
  </si>
  <si>
    <r>
      <rPr>
        <sz val="12"/>
        <rFont val="標楷體"/>
        <family val="4"/>
        <charset val="136"/>
      </rPr>
      <t>民視新聞網</t>
    </r>
    <phoneticPr fontId="27" type="noConversion"/>
  </si>
  <si>
    <t>170*90pix</t>
    <phoneticPr fontId="27" type="noConversion"/>
  </si>
  <si>
    <t>10/25-11/24</t>
    <phoneticPr fontId="1" type="noConversion"/>
  </si>
  <si>
    <r>
      <t>1</t>
    </r>
    <r>
      <rPr>
        <sz val="12"/>
        <color indexed="8"/>
        <rFont val="標楷體"/>
        <family val="4"/>
        <charset val="136"/>
      </rPr>
      <t>次</t>
    </r>
    <phoneticPr fontId="1" type="noConversion"/>
  </si>
  <si>
    <r>
      <rPr>
        <sz val="12"/>
        <color indexed="8"/>
        <rFont val="標楷體"/>
        <family val="4"/>
        <charset val="136"/>
      </rPr>
      <t>健康食品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標楷體"/>
        <family val="4"/>
        <charset val="136"/>
      </rPr>
      <t>買太多篇</t>
    </r>
    <phoneticPr fontId="1" type="noConversion"/>
  </si>
  <si>
    <r>
      <rPr>
        <sz val="12"/>
        <rFont val="標楷體"/>
        <family val="4"/>
        <charset val="136"/>
      </rPr>
      <t>戶外媒體</t>
    </r>
    <phoneticPr fontId="27" type="noConversion"/>
  </si>
  <si>
    <r>
      <t>30</t>
    </r>
    <r>
      <rPr>
        <sz val="12"/>
        <rFont val="標楷體"/>
        <family val="4"/>
        <charset val="136"/>
      </rPr>
      <t>秒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檔</t>
    </r>
    <phoneticPr fontId="27" type="noConversion"/>
  </si>
  <si>
    <r>
      <t>20,000</t>
    </r>
    <r>
      <rPr>
        <sz val="12"/>
        <color indexed="8"/>
        <rFont val="標楷體"/>
        <family val="4"/>
        <charset val="136"/>
      </rPr>
      <t>檔</t>
    </r>
    <phoneticPr fontId="1" type="noConversion"/>
  </si>
  <si>
    <r>
      <rPr>
        <sz val="12"/>
        <color indexed="8"/>
        <rFont val="標楷體"/>
        <family val="4"/>
        <charset val="136"/>
      </rPr>
      <t>食品安全宣傳</t>
    </r>
    <phoneticPr fontId="1" type="noConversion"/>
  </si>
  <si>
    <t>EDM</t>
    <phoneticPr fontId="27" type="noConversion"/>
  </si>
  <si>
    <r>
      <rPr>
        <sz val="12"/>
        <rFont val="標楷體"/>
        <family val="4"/>
        <charset val="136"/>
      </rPr>
      <t>民視會員電子報</t>
    </r>
    <phoneticPr fontId="27" type="noConversion"/>
  </si>
  <si>
    <r>
      <rPr>
        <sz val="12"/>
        <rFont val="標楷體"/>
        <family val="4"/>
        <charset val="136"/>
      </rPr>
      <t>會員電子報</t>
    </r>
    <phoneticPr fontId="27" type="noConversion"/>
  </si>
  <si>
    <t>10/9-11/20</t>
    <phoneticPr fontId="1" type="noConversion"/>
  </si>
  <si>
    <t>餐飲分級宣導插播卡製作</t>
    <phoneticPr fontId="1" type="noConversion"/>
  </si>
  <si>
    <r>
      <rPr>
        <sz val="12"/>
        <rFont val="標楷體"/>
        <family val="4"/>
        <charset val="136"/>
      </rPr>
      <t>製作</t>
    </r>
    <phoneticPr fontId="27" type="noConversion"/>
  </si>
  <si>
    <r>
      <rPr>
        <sz val="12"/>
        <rFont val="標楷體"/>
        <family val="4"/>
        <charset val="136"/>
      </rPr>
      <t>插播卡</t>
    </r>
    <phoneticPr fontId="27" type="noConversion"/>
  </si>
  <si>
    <r>
      <t>10</t>
    </r>
    <r>
      <rPr>
        <sz val="12"/>
        <rFont val="標楷體"/>
        <family val="4"/>
        <charset val="136"/>
      </rPr>
      <t>秒</t>
    </r>
    <phoneticPr fontId="27" type="noConversion"/>
  </si>
  <si>
    <t>電視</t>
    <phoneticPr fontId="27" type="noConversion"/>
  </si>
  <si>
    <t>有線頻道</t>
    <phoneticPr fontId="27" type="noConversion"/>
  </si>
  <si>
    <r>
      <t>30</t>
    </r>
    <r>
      <rPr>
        <sz val="12"/>
        <rFont val="標楷體"/>
        <family val="4"/>
        <charset val="136"/>
      </rPr>
      <t>秒</t>
    </r>
    <phoneticPr fontId="27" type="noConversion"/>
  </si>
  <si>
    <t>廣播</t>
    <phoneticPr fontId="27" type="noConversion"/>
  </si>
  <si>
    <t>【城市聯播網】城市廣播台北台FM90.1</t>
    <phoneticPr fontId="27" type="noConversion"/>
  </si>
  <si>
    <t>【BEST好事聯播網】花蓮蓮花電台FM93.5</t>
    <phoneticPr fontId="27" type="noConversion"/>
  </si>
  <si>
    <t>正聲廣播台中台AM990</t>
    <phoneticPr fontId="27" type="noConversion"/>
  </si>
  <si>
    <t>屏東金台灣廣播FM88.9</t>
    <phoneticPr fontId="27" type="noConversion"/>
  </si>
  <si>
    <t>宜蘭羅東電台FM90.3</t>
    <phoneticPr fontId="27" type="noConversion"/>
  </si>
  <si>
    <t>防制不法藥物宣導-父女情深篇</t>
    <phoneticPr fontId="1" type="noConversion"/>
  </si>
  <si>
    <t>防制不法藥物宣導-父女情深篇</t>
    <phoneticPr fontId="1" type="noConversion"/>
  </si>
  <si>
    <t>新聞頻道</t>
    <phoneticPr fontId="27" type="noConversion"/>
  </si>
  <si>
    <t>TVBS-N組合</t>
    <phoneticPr fontId="27" type="noConversion"/>
  </si>
  <si>
    <r>
      <t>30</t>
    </r>
    <r>
      <rPr>
        <sz val="12"/>
        <rFont val="標楷體"/>
        <family val="4"/>
        <charset val="136"/>
      </rPr>
      <t>秒</t>
    </r>
    <phoneticPr fontId="27" type="noConversion"/>
  </si>
  <si>
    <t>12檔</t>
    <phoneticPr fontId="1" type="noConversion"/>
  </si>
  <si>
    <t>凱絡</t>
    <phoneticPr fontId="1" type="noConversion"/>
  </si>
  <si>
    <t>東森新聞台</t>
    <phoneticPr fontId="27" type="noConversion"/>
  </si>
  <si>
    <t>東森財經新聞台</t>
    <phoneticPr fontId="27" type="noConversion"/>
  </si>
  <si>
    <t>8檔</t>
    <phoneticPr fontId="1" type="noConversion"/>
  </si>
  <si>
    <t>三立新聞台</t>
    <phoneticPr fontId="27" type="noConversion"/>
  </si>
  <si>
    <t>中天新聞台</t>
    <phoneticPr fontId="27" type="noConversion"/>
  </si>
  <si>
    <t>5檔</t>
    <phoneticPr fontId="1" type="noConversion"/>
  </si>
  <si>
    <t>食品安全守護聯盟</t>
    <phoneticPr fontId="1" type="noConversion"/>
  </si>
  <si>
    <t>平面</t>
    <phoneticPr fontId="27" type="noConversion"/>
  </si>
  <si>
    <t>平面設計</t>
    <phoneticPr fontId="27" type="noConversion"/>
  </si>
  <si>
    <t xml:space="preserve">AI格式
</t>
    <phoneticPr fontId="27" type="noConversion"/>
  </si>
  <si>
    <t>1.5式</t>
    <phoneticPr fontId="1" type="noConversion"/>
  </si>
  <si>
    <t>正確用藥宣導-孫翠鳳篇</t>
    <phoneticPr fontId="1" type="noConversion"/>
  </si>
  <si>
    <t>3篇</t>
    <phoneticPr fontId="1" type="noConversion"/>
  </si>
  <si>
    <t>1支</t>
    <phoneticPr fontId="1" type="noConversion"/>
  </si>
  <si>
    <t>175檔</t>
    <phoneticPr fontId="1" type="noConversion"/>
  </si>
  <si>
    <t>45檔</t>
    <phoneticPr fontId="1" type="noConversion"/>
  </si>
  <si>
    <t>30檔</t>
    <phoneticPr fontId="1" type="noConversion"/>
  </si>
  <si>
    <t>60檔</t>
    <phoneticPr fontId="1" type="noConversion"/>
  </si>
  <si>
    <t>器官捐贈</t>
    <phoneticPr fontId="1" type="noConversion"/>
  </si>
  <si>
    <t>公車廣告</t>
    <phoneticPr fontId="1" type="noConversion"/>
  </si>
  <si>
    <t>台北公車</t>
    <phoneticPr fontId="1" type="noConversion"/>
  </si>
  <si>
    <t>10/15~11/14</t>
    <phoneticPr fontId="1" type="noConversion"/>
  </si>
  <si>
    <t>公務預算</t>
    <phoneticPr fontId="1" type="noConversion"/>
  </si>
  <si>
    <t>台中公車</t>
    <phoneticPr fontId="1" type="noConversion"/>
  </si>
  <si>
    <t>高雄公車</t>
    <phoneticPr fontId="1" type="noConversion"/>
  </si>
  <si>
    <t>台南公車</t>
    <phoneticPr fontId="1" type="noConversion"/>
  </si>
  <si>
    <t>花蓮公車</t>
    <phoneticPr fontId="1" type="noConversion"/>
  </si>
  <si>
    <t>網路廣告</t>
    <phoneticPr fontId="1" type="noConversion"/>
  </si>
  <si>
    <t>facebook</t>
    <phoneticPr fontId="1" type="noConversion"/>
  </si>
  <si>
    <t>網路</t>
    <phoneticPr fontId="1" type="noConversion"/>
  </si>
  <si>
    <t>10月</t>
    <phoneticPr fontId="1" type="noConversion"/>
  </si>
  <si>
    <t>youtube</t>
    <phoneticPr fontId="1" type="noConversion"/>
  </si>
  <si>
    <t>雜誌廣告</t>
    <phoneticPr fontId="1" type="noConversion"/>
  </si>
  <si>
    <t>商周雜誌</t>
    <phoneticPr fontId="1" type="noConversion"/>
  </si>
  <si>
    <t>跨頁廣告</t>
    <phoneticPr fontId="1" type="noConversion"/>
  </si>
  <si>
    <t>30雜誌</t>
    <phoneticPr fontId="1" type="noConversion"/>
  </si>
  <si>
    <t>11月</t>
    <phoneticPr fontId="1" type="noConversion"/>
  </si>
  <si>
    <r>
      <t>102</t>
    </r>
    <r>
      <rPr>
        <sz val="12"/>
        <rFont val="標楷體"/>
        <family val="4"/>
        <charset val="136"/>
      </rPr>
      <t>年病人安全週活動官網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含影片</t>
    </r>
    <r>
      <rPr>
        <sz val="12"/>
        <rFont val="Times New Roman"/>
        <family val="1"/>
      </rPr>
      <t>)</t>
    </r>
  </si>
  <si>
    <t>網路</t>
  </si>
  <si>
    <r>
      <t>102</t>
    </r>
    <r>
      <rPr>
        <sz val="12"/>
        <rFont val="標楷體"/>
        <family val="4"/>
        <charset val="136"/>
      </rPr>
      <t>年病人安全週活動官網</t>
    </r>
  </si>
  <si>
    <t>活動官網</t>
  </si>
  <si>
    <t>102/9/6~102/12/31</t>
  </si>
  <si>
    <r>
      <t>102</t>
    </r>
    <r>
      <rPr>
        <sz val="12"/>
        <rFont val="標楷體"/>
        <family val="4"/>
        <charset val="136"/>
      </rPr>
      <t>年民眾就醫安全計畫</t>
    </r>
  </si>
  <si>
    <t>太乙廣告行銷股份有限公司</t>
  </si>
  <si>
    <t>病人有回應，就醫更安全</t>
  </si>
  <si>
    <t>電視</t>
  </si>
  <si>
    <t>三立電視台</t>
  </si>
  <si>
    <r>
      <t>廣告</t>
    </r>
    <r>
      <rPr>
        <sz val="12"/>
        <rFont val="Times New Roman"/>
        <family val="1"/>
      </rPr>
      <t>30</t>
    </r>
    <r>
      <rPr>
        <sz val="12"/>
        <rFont val="標楷體"/>
        <family val="4"/>
        <charset val="136"/>
      </rPr>
      <t>秒</t>
    </r>
  </si>
  <si>
    <t>102/10/14~102/10/30</t>
  </si>
  <si>
    <t>病人辨識</t>
  </si>
  <si>
    <t>好事聯播網
AM1044</t>
    <phoneticPr fontId="1" type="noConversion"/>
  </si>
  <si>
    <r>
      <t>廣告劇</t>
    </r>
    <r>
      <rPr>
        <sz val="12"/>
        <rFont val="Times New Roman"/>
        <family val="1"/>
      </rPr>
      <t>30</t>
    </r>
    <r>
      <rPr>
        <sz val="12"/>
        <rFont val="標楷體"/>
        <family val="4"/>
        <charset val="136"/>
      </rPr>
      <t>秒</t>
    </r>
  </si>
  <si>
    <t>102/10/17~102/10/31</t>
  </si>
  <si>
    <t>病人安全我會應，響應、回應和反應，病人回應多一聲，就醫安全多一分。</t>
  </si>
  <si>
    <r>
      <t>手機</t>
    </r>
    <r>
      <rPr>
        <sz val="12"/>
        <rFont val="Times New Roman"/>
        <family val="1"/>
      </rPr>
      <t>APP</t>
    </r>
    <r>
      <rPr>
        <sz val="12"/>
        <rFont val="標楷體"/>
        <family val="4"/>
        <charset val="136"/>
      </rPr>
      <t>廣告</t>
    </r>
  </si>
  <si>
    <t>病人安全響應活動訊息露出</t>
  </si>
  <si>
    <t>102/10/11~102/11/11</t>
  </si>
  <si>
    <r>
      <rPr>
        <sz val="10"/>
        <rFont val="標楷體"/>
        <family val="4"/>
        <charset val="136"/>
      </rPr>
      <t>結核病防治</t>
    </r>
    <phoneticPr fontId="1" type="noConversion"/>
  </si>
  <si>
    <r>
      <rPr>
        <sz val="10"/>
        <rFont val="標楷體"/>
        <family val="4"/>
        <charset val="136"/>
      </rPr>
      <t>電視</t>
    </r>
    <phoneticPr fontId="1" type="noConversion"/>
  </si>
  <si>
    <r>
      <rPr>
        <sz val="10"/>
        <rFont val="標楷體"/>
        <family val="4"/>
        <charset val="136"/>
      </rPr>
      <t xml:space="preserve">中視
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晚聞</t>
    </r>
    <r>
      <rPr>
        <sz val="10"/>
        <rFont val="Arial"/>
        <family val="2"/>
      </rPr>
      <t>/</t>
    </r>
    <r>
      <rPr>
        <sz val="10"/>
        <rFont val="標楷體"/>
        <family val="4"/>
        <charset val="136"/>
      </rPr>
      <t>八點檔</t>
    </r>
    <r>
      <rPr>
        <sz val="10"/>
        <rFont val="Arial"/>
        <family val="2"/>
      </rPr>
      <t>)</t>
    </r>
    <phoneticPr fontId="1" type="noConversion"/>
  </si>
  <si>
    <r>
      <t>A</t>
    </r>
    <r>
      <rPr>
        <sz val="10"/>
        <rFont val="標楷體"/>
        <family val="4"/>
        <charset val="136"/>
      </rPr>
      <t>時段：
晚聞</t>
    </r>
    <r>
      <rPr>
        <sz val="10"/>
        <rFont val="Arial"/>
        <family val="2"/>
      </rPr>
      <t>19-20</t>
    </r>
    <r>
      <rPr>
        <sz val="10"/>
        <rFont val="標楷體"/>
        <family val="4"/>
        <charset val="136"/>
      </rPr>
      <t>、八點檔</t>
    </r>
    <r>
      <rPr>
        <sz val="10"/>
        <rFont val="Arial"/>
        <family val="2"/>
      </rPr>
      <t>20-22</t>
    </r>
    <r>
      <rPr>
        <sz val="10"/>
        <rFont val="標楷體"/>
        <family val="4"/>
        <charset val="136"/>
      </rPr>
      <t>、午聞：</t>
    </r>
    <r>
      <rPr>
        <sz val="10"/>
        <rFont val="Arial"/>
        <family val="2"/>
      </rPr>
      <t>12-13
B</t>
    </r>
    <r>
      <rPr>
        <sz val="10"/>
        <rFont val="標楷體"/>
        <family val="4"/>
        <charset val="136"/>
      </rPr>
      <t>時段：早聞：</t>
    </r>
    <r>
      <rPr>
        <sz val="10"/>
        <rFont val="Arial"/>
        <family val="2"/>
      </rPr>
      <t>06-09</t>
    </r>
    <r>
      <rPr>
        <sz val="10"/>
        <rFont val="標楷體"/>
        <family val="4"/>
        <charset val="136"/>
      </rPr>
      <t>、夜線：</t>
    </r>
    <r>
      <rPr>
        <sz val="10"/>
        <rFont val="Arial"/>
        <family val="2"/>
      </rPr>
      <t xml:space="preserve">22-25
</t>
    </r>
    <r>
      <rPr>
        <sz val="10"/>
        <rFont val="標楷體"/>
        <family val="4"/>
        <charset val="136"/>
      </rPr>
      <t>每單位共</t>
    </r>
    <r>
      <rPr>
        <sz val="10"/>
        <rFont val="Arial"/>
        <family val="2"/>
      </rPr>
      <t>5</t>
    </r>
    <r>
      <rPr>
        <sz val="10"/>
        <rFont val="標楷體"/>
        <family val="4"/>
        <charset val="136"/>
      </rPr>
      <t>檔</t>
    </r>
    <r>
      <rPr>
        <sz val="10"/>
        <rFont val="Arial"/>
        <family val="2"/>
      </rPr>
      <t>:2A</t>
    </r>
    <r>
      <rPr>
        <sz val="10"/>
        <rFont val="標楷體"/>
        <family val="4"/>
        <charset val="136"/>
      </rPr>
      <t>（</t>
    </r>
    <r>
      <rPr>
        <sz val="10"/>
        <rFont val="Arial"/>
        <family val="2"/>
      </rPr>
      <t>1</t>
    </r>
    <r>
      <rPr>
        <sz val="10"/>
        <rFont val="標楷體"/>
        <family val="4"/>
        <charset val="136"/>
      </rPr>
      <t>晚聞</t>
    </r>
    <r>
      <rPr>
        <sz val="10"/>
        <rFont val="Arial"/>
        <family val="2"/>
      </rPr>
      <t>/</t>
    </r>
    <r>
      <rPr>
        <sz val="10"/>
        <rFont val="標楷體"/>
        <family val="4"/>
        <charset val="136"/>
      </rPr>
      <t>八點檔</t>
    </r>
    <r>
      <rPr>
        <sz val="10"/>
        <rFont val="Arial"/>
        <family val="2"/>
      </rPr>
      <t>+1</t>
    </r>
    <r>
      <rPr>
        <sz val="10"/>
        <rFont val="標楷體"/>
        <family val="4"/>
        <charset val="136"/>
      </rPr>
      <t>午聞）</t>
    </r>
    <r>
      <rPr>
        <sz val="10"/>
        <rFont val="Arial"/>
        <family val="2"/>
      </rPr>
      <t>+3B</t>
    </r>
    <r>
      <rPr>
        <sz val="10"/>
        <rFont val="標楷體"/>
        <family val="4"/>
        <charset val="136"/>
      </rPr>
      <t>（</t>
    </r>
    <r>
      <rPr>
        <sz val="10"/>
        <rFont val="Arial"/>
        <family val="2"/>
      </rPr>
      <t>1</t>
    </r>
    <r>
      <rPr>
        <sz val="10"/>
        <rFont val="標楷體"/>
        <family val="4"/>
        <charset val="136"/>
      </rPr>
      <t>夜線</t>
    </r>
    <r>
      <rPr>
        <sz val="10"/>
        <rFont val="Arial"/>
        <family val="2"/>
      </rPr>
      <t>+2</t>
    </r>
    <r>
      <rPr>
        <sz val="10"/>
        <rFont val="標楷體"/>
        <family val="4"/>
        <charset val="136"/>
      </rPr>
      <t>早聞）</t>
    </r>
    <phoneticPr fontId="1" type="noConversion"/>
  </si>
  <si>
    <t>10/9-10/31</t>
    <phoneticPr fontId="1" type="noConversion"/>
  </si>
  <si>
    <r>
      <t>102</t>
    </r>
    <r>
      <rPr>
        <sz val="10"/>
        <rFont val="標楷體"/>
        <family val="4"/>
        <charset val="136"/>
      </rPr>
      <t>年媒體通路集中採購案</t>
    </r>
    <phoneticPr fontId="1" type="noConversion"/>
  </si>
  <si>
    <r>
      <t>18</t>
    </r>
    <r>
      <rPr>
        <sz val="10"/>
        <rFont val="標楷體"/>
        <family val="4"/>
        <charset val="136"/>
      </rPr>
      <t>歲以上民眾</t>
    </r>
    <phoneticPr fontId="1" type="noConversion"/>
  </si>
  <si>
    <r>
      <rPr>
        <sz val="10"/>
        <rFont val="標楷體"/>
        <family val="4"/>
        <charset val="136"/>
      </rPr>
      <t>結核病防治</t>
    </r>
    <phoneticPr fontId="1" type="noConversion"/>
  </si>
  <si>
    <r>
      <rPr>
        <sz val="10"/>
        <rFont val="標楷體"/>
        <family val="4"/>
        <charset val="136"/>
      </rPr>
      <t>電視</t>
    </r>
    <phoneticPr fontId="1" type="noConversion"/>
  </si>
  <si>
    <r>
      <rPr>
        <sz val="10"/>
        <rFont val="標楷體"/>
        <family val="4"/>
        <charset val="136"/>
      </rPr>
      <t>民視</t>
    </r>
    <phoneticPr fontId="1" type="noConversion"/>
  </si>
  <si>
    <r>
      <rPr>
        <sz val="10"/>
        <rFont val="標楷體"/>
        <family val="4"/>
        <charset val="136"/>
      </rPr>
      <t>主時段：</t>
    </r>
    <r>
      <rPr>
        <sz val="10"/>
        <rFont val="Arial"/>
        <family val="2"/>
      </rPr>
      <t>1930-2000</t>
    </r>
    <r>
      <rPr>
        <sz val="10"/>
        <rFont val="標楷體"/>
        <family val="4"/>
        <charset val="136"/>
      </rPr>
      <t>、</t>
    </r>
    <r>
      <rPr>
        <sz val="10"/>
        <rFont val="Arial"/>
        <family val="2"/>
      </rPr>
      <t>2000-2200</t>
    </r>
    <r>
      <rPr>
        <sz val="10"/>
        <rFont val="標楷體"/>
        <family val="4"/>
        <charset val="136"/>
      </rPr>
      <t>、</t>
    </r>
    <r>
      <rPr>
        <sz val="10"/>
        <rFont val="Arial"/>
        <family val="2"/>
      </rPr>
      <t>2200-2400</t>
    </r>
    <r>
      <rPr>
        <sz val="10"/>
        <rFont val="標楷體"/>
        <family val="4"/>
        <charset val="136"/>
      </rPr>
      <t>、</t>
    </r>
    <r>
      <rPr>
        <sz val="10"/>
        <rFont val="Arial"/>
        <family val="2"/>
      </rPr>
      <t>1200-1300</t>
    </r>
    <r>
      <rPr>
        <sz val="10"/>
        <rFont val="標楷體"/>
        <family val="4"/>
        <charset val="136"/>
      </rPr>
      <t>、</t>
    </r>
    <r>
      <rPr>
        <sz val="10"/>
        <rFont val="Arial"/>
        <family val="2"/>
      </rPr>
      <t xml:space="preserve">1800-1900
</t>
    </r>
    <r>
      <rPr>
        <sz val="10"/>
        <rFont val="標楷體"/>
        <family val="4"/>
        <charset val="136"/>
      </rPr>
      <t>副時段：</t>
    </r>
    <r>
      <rPr>
        <sz val="10"/>
        <rFont val="Arial"/>
        <family val="2"/>
      </rPr>
      <t>1000-1200</t>
    </r>
    <r>
      <rPr>
        <sz val="10"/>
        <rFont val="標楷體"/>
        <family val="4"/>
        <charset val="136"/>
      </rPr>
      <t>、</t>
    </r>
    <r>
      <rPr>
        <sz val="10"/>
        <rFont val="Arial"/>
        <family val="2"/>
      </rPr>
      <t>1600-1800</t>
    </r>
    <r>
      <rPr>
        <sz val="10"/>
        <rFont val="標楷體"/>
        <family val="4"/>
        <charset val="136"/>
      </rPr>
      <t>、其它時段
每單位共</t>
    </r>
    <r>
      <rPr>
        <sz val="10"/>
        <rFont val="Arial"/>
        <family val="2"/>
      </rPr>
      <t>16</t>
    </r>
    <r>
      <rPr>
        <sz val="10"/>
        <rFont val="標楷體"/>
        <family val="4"/>
        <charset val="136"/>
      </rPr>
      <t>檔：</t>
    </r>
    <r>
      <rPr>
        <sz val="10"/>
        <rFont val="Arial"/>
        <family val="2"/>
      </rPr>
      <t>5A+11B</t>
    </r>
    <phoneticPr fontId="1" type="noConversion"/>
  </si>
  <si>
    <t>10/9-10/31</t>
    <phoneticPr fontId="1" type="noConversion"/>
  </si>
  <si>
    <r>
      <t>102</t>
    </r>
    <r>
      <rPr>
        <sz val="10"/>
        <rFont val="標楷體"/>
        <family val="4"/>
        <charset val="136"/>
      </rPr>
      <t>年媒體通路集中採購案</t>
    </r>
    <phoneticPr fontId="1" type="noConversion"/>
  </si>
  <si>
    <r>
      <t>18</t>
    </r>
    <r>
      <rPr>
        <sz val="10"/>
        <rFont val="標楷體"/>
        <family val="4"/>
        <charset val="136"/>
      </rPr>
      <t>歲以上民眾</t>
    </r>
    <phoneticPr fontId="1" type="noConversion"/>
  </si>
  <si>
    <r>
      <rPr>
        <sz val="10"/>
        <rFont val="標楷體"/>
        <family val="4"/>
        <charset val="136"/>
      </rPr>
      <t>民視新聞台</t>
    </r>
    <phoneticPr fontId="1" type="noConversion"/>
  </si>
  <si>
    <r>
      <rPr>
        <sz val="10"/>
        <rFont val="標楷體"/>
        <family val="4"/>
        <charset val="136"/>
      </rPr>
      <t>主時段：</t>
    </r>
    <r>
      <rPr>
        <sz val="10"/>
        <rFont val="Arial"/>
        <family val="2"/>
      </rPr>
      <t>18-23</t>
    </r>
    <r>
      <rPr>
        <sz val="10"/>
        <rFont val="標楷體"/>
        <family val="4"/>
        <charset val="136"/>
      </rPr>
      <t>、</t>
    </r>
    <r>
      <rPr>
        <sz val="10"/>
        <rFont val="Arial"/>
        <family val="2"/>
      </rPr>
      <t xml:space="preserve">12-14
</t>
    </r>
    <r>
      <rPr>
        <sz val="10"/>
        <rFont val="標楷體"/>
        <family val="4"/>
        <charset val="136"/>
      </rPr>
      <t>副時段：</t>
    </r>
    <r>
      <rPr>
        <sz val="10"/>
        <rFont val="Arial"/>
        <family val="2"/>
      </rPr>
      <t>23-01</t>
    </r>
    <r>
      <rPr>
        <sz val="10"/>
        <rFont val="標楷體"/>
        <family val="4"/>
        <charset val="136"/>
      </rPr>
      <t>、</t>
    </r>
    <r>
      <rPr>
        <sz val="10"/>
        <rFont val="Arial"/>
        <family val="2"/>
      </rPr>
      <t>06-12</t>
    </r>
    <r>
      <rPr>
        <sz val="10"/>
        <rFont val="標楷體"/>
        <family val="4"/>
        <charset val="136"/>
      </rPr>
      <t>、</t>
    </r>
    <r>
      <rPr>
        <sz val="10"/>
        <rFont val="Arial"/>
        <family val="2"/>
      </rPr>
      <t>14-18</t>
    </r>
    <r>
      <rPr>
        <sz val="10"/>
        <rFont val="標楷體"/>
        <family val="4"/>
        <charset val="136"/>
      </rPr>
      <t>、其他時段
每一單位共</t>
    </r>
    <r>
      <rPr>
        <sz val="10"/>
        <rFont val="Arial"/>
        <family val="2"/>
      </rPr>
      <t>8</t>
    </r>
    <r>
      <rPr>
        <sz val="10"/>
        <rFont val="標楷體"/>
        <family val="4"/>
        <charset val="136"/>
      </rPr>
      <t>檔：</t>
    </r>
    <r>
      <rPr>
        <sz val="10"/>
        <rFont val="Arial"/>
        <family val="2"/>
      </rPr>
      <t>2A+6B</t>
    </r>
    <phoneticPr fontId="1" type="noConversion"/>
  </si>
  <si>
    <r>
      <rPr>
        <sz val="10"/>
        <rFont val="標楷體"/>
        <family val="4"/>
        <charset val="136"/>
      </rPr>
      <t>三立新聞台</t>
    </r>
    <phoneticPr fontId="1" type="noConversion"/>
  </si>
  <si>
    <r>
      <t>A</t>
    </r>
    <r>
      <rPr>
        <sz val="10"/>
        <rFont val="標楷體"/>
        <family val="4"/>
        <charset val="136"/>
      </rPr>
      <t>時段：</t>
    </r>
    <r>
      <rPr>
        <sz val="10"/>
        <rFont val="Arial"/>
        <family val="2"/>
      </rPr>
      <t xml:space="preserve">17-19, 20-21,23-24, 11-14, </t>
    </r>
    <r>
      <rPr>
        <sz val="10"/>
        <rFont val="標楷體"/>
        <family val="4"/>
        <charset val="136"/>
      </rPr>
      <t>週末</t>
    </r>
    <r>
      <rPr>
        <sz val="10"/>
        <rFont val="Arial"/>
        <family val="2"/>
      </rPr>
      <t>21-23
B</t>
    </r>
    <r>
      <rPr>
        <sz val="10"/>
        <rFont val="標楷體"/>
        <family val="4"/>
        <charset val="136"/>
      </rPr>
      <t>：</t>
    </r>
    <r>
      <rPr>
        <sz val="10"/>
        <rFont val="Arial"/>
        <family val="2"/>
      </rPr>
      <t>24-04, 06-11, 14-17
C</t>
    </r>
    <r>
      <rPr>
        <sz val="10"/>
        <rFont val="標楷體"/>
        <family val="4"/>
        <charset val="136"/>
      </rPr>
      <t>：</t>
    </r>
    <r>
      <rPr>
        <sz val="10"/>
        <rFont val="Arial"/>
        <family val="2"/>
      </rPr>
      <t xml:space="preserve">04-06
</t>
    </r>
    <r>
      <rPr>
        <sz val="10"/>
        <rFont val="標楷體"/>
        <family val="4"/>
        <charset val="136"/>
      </rPr>
      <t>每一單位共</t>
    </r>
    <r>
      <rPr>
        <sz val="10"/>
        <rFont val="Arial"/>
        <family val="2"/>
      </rPr>
      <t>6</t>
    </r>
    <r>
      <rPr>
        <sz val="10"/>
        <rFont val="標楷體"/>
        <family val="4"/>
        <charset val="136"/>
      </rPr>
      <t>檔：</t>
    </r>
    <r>
      <rPr>
        <sz val="10"/>
        <rFont val="Arial"/>
        <family val="2"/>
      </rPr>
      <t>2A+3B+1C</t>
    </r>
    <phoneticPr fontId="1" type="noConversion"/>
  </si>
  <si>
    <r>
      <rPr>
        <sz val="10"/>
        <rFont val="標楷體"/>
        <family val="4"/>
        <charset val="136"/>
      </rPr>
      <t>中天新聞</t>
    </r>
    <phoneticPr fontId="1" type="noConversion"/>
  </si>
  <si>
    <r>
      <t>A</t>
    </r>
    <r>
      <rPr>
        <sz val="10"/>
        <rFont val="標楷體"/>
        <family val="4"/>
        <charset val="136"/>
      </rPr>
      <t>時段：</t>
    </r>
    <r>
      <rPr>
        <sz val="10"/>
        <rFont val="Arial"/>
        <family val="2"/>
      </rPr>
      <t>2000-2300</t>
    </r>
    <r>
      <rPr>
        <sz val="10"/>
        <rFont val="標楷體"/>
        <family val="4"/>
        <charset val="136"/>
      </rPr>
      <t>、</t>
    </r>
    <r>
      <rPr>
        <sz val="10"/>
        <rFont val="Arial"/>
        <family val="2"/>
      </rPr>
      <t>12-14
B</t>
    </r>
    <r>
      <rPr>
        <sz val="10"/>
        <rFont val="標楷體"/>
        <family val="4"/>
        <charset val="136"/>
      </rPr>
      <t>：</t>
    </r>
    <r>
      <rPr>
        <sz val="10"/>
        <rFont val="Arial"/>
        <family val="2"/>
      </rPr>
      <t>23-01, 06-12, 14-18
C</t>
    </r>
    <r>
      <rPr>
        <sz val="10"/>
        <rFont val="標楷體"/>
        <family val="4"/>
        <charset val="136"/>
      </rPr>
      <t>：</t>
    </r>
    <r>
      <rPr>
        <sz val="10"/>
        <rFont val="Arial"/>
        <family val="2"/>
      </rPr>
      <t xml:space="preserve">02-06
</t>
    </r>
    <r>
      <rPr>
        <sz val="10"/>
        <rFont val="標楷體"/>
        <family val="4"/>
        <charset val="136"/>
      </rPr>
      <t>每組包含</t>
    </r>
    <r>
      <rPr>
        <sz val="10"/>
        <rFont val="Arial"/>
        <family val="2"/>
      </rPr>
      <t>10</t>
    </r>
    <r>
      <rPr>
        <sz val="10"/>
        <rFont val="標楷體"/>
        <family val="4"/>
        <charset val="136"/>
      </rPr>
      <t>檔：</t>
    </r>
    <r>
      <rPr>
        <sz val="10"/>
        <rFont val="Arial"/>
        <family val="2"/>
      </rPr>
      <t>2A+4B+4C</t>
    </r>
    <phoneticPr fontId="1" type="noConversion"/>
  </si>
  <si>
    <t>TVBS-N</t>
    <phoneticPr fontId="1" type="noConversion"/>
  </si>
  <si>
    <r>
      <t>A</t>
    </r>
    <r>
      <rPr>
        <sz val="10"/>
        <rFont val="標楷體"/>
        <family val="4"/>
        <charset val="136"/>
      </rPr>
      <t>時段：</t>
    </r>
    <r>
      <rPr>
        <sz val="10"/>
        <rFont val="Arial"/>
        <family val="2"/>
      </rPr>
      <t>12-14, 23-01
B</t>
    </r>
    <r>
      <rPr>
        <sz val="10"/>
        <rFont val="標楷體"/>
        <family val="4"/>
        <charset val="136"/>
      </rPr>
      <t>：</t>
    </r>
    <r>
      <rPr>
        <sz val="10"/>
        <rFont val="Arial"/>
        <family val="2"/>
      </rPr>
      <t>01-02, 06-12, 14-18
C</t>
    </r>
    <r>
      <rPr>
        <sz val="10"/>
        <rFont val="標楷體"/>
        <family val="4"/>
        <charset val="136"/>
      </rPr>
      <t>：</t>
    </r>
    <r>
      <rPr>
        <sz val="10"/>
        <rFont val="Arial"/>
        <family val="2"/>
      </rPr>
      <t xml:space="preserve">02-06
</t>
    </r>
    <r>
      <rPr>
        <sz val="10"/>
        <rFont val="標楷體"/>
        <family val="4"/>
        <charset val="136"/>
      </rPr>
      <t>每組包含</t>
    </r>
    <r>
      <rPr>
        <sz val="10"/>
        <rFont val="Arial"/>
        <family val="2"/>
      </rPr>
      <t>6</t>
    </r>
    <r>
      <rPr>
        <sz val="10"/>
        <rFont val="標楷體"/>
        <family val="4"/>
        <charset val="136"/>
      </rPr>
      <t>檔：</t>
    </r>
    <r>
      <rPr>
        <sz val="10"/>
        <rFont val="Arial"/>
        <family val="2"/>
      </rPr>
      <t>1A+1B+4C</t>
    </r>
    <phoneticPr fontId="1" type="noConversion"/>
  </si>
  <si>
    <r>
      <rPr>
        <sz val="10"/>
        <rFont val="標楷體"/>
        <family val="4"/>
        <charset val="136"/>
      </rPr>
      <t>東森新聞台</t>
    </r>
    <phoneticPr fontId="1" type="noConversion"/>
  </si>
  <si>
    <r>
      <t>S</t>
    </r>
    <r>
      <rPr>
        <sz val="10"/>
        <rFont val="標楷體"/>
        <family val="4"/>
        <charset val="136"/>
      </rPr>
      <t>時段：</t>
    </r>
    <r>
      <rPr>
        <sz val="10"/>
        <rFont val="Arial"/>
        <family val="2"/>
      </rPr>
      <t>18-20, 22-24
A2</t>
    </r>
    <r>
      <rPr>
        <sz val="10"/>
        <rFont val="標楷體"/>
        <family val="4"/>
        <charset val="136"/>
      </rPr>
      <t>時段：</t>
    </r>
    <r>
      <rPr>
        <sz val="10"/>
        <rFont val="Arial"/>
        <family val="2"/>
      </rPr>
      <t>07-08, 11-13
B</t>
    </r>
    <r>
      <rPr>
        <sz val="10"/>
        <rFont val="標楷體"/>
        <family val="4"/>
        <charset val="136"/>
      </rPr>
      <t>時段：</t>
    </r>
    <r>
      <rPr>
        <sz val="10"/>
        <rFont val="Arial"/>
        <family val="2"/>
      </rPr>
      <t>08-11, 13-18, 24-01
C</t>
    </r>
    <r>
      <rPr>
        <sz val="10"/>
        <rFont val="標楷體"/>
        <family val="4"/>
        <charset val="136"/>
      </rPr>
      <t>時段：</t>
    </r>
    <r>
      <rPr>
        <sz val="10"/>
        <rFont val="Arial"/>
        <family val="2"/>
      </rPr>
      <t xml:space="preserve">01-03, 06-07 / 04-06 </t>
    </r>
    <r>
      <rPr>
        <sz val="10"/>
        <rFont val="標楷體"/>
        <family val="4"/>
        <charset val="136"/>
      </rPr>
      <t>兩時段平均落檔
每組包含</t>
    </r>
    <r>
      <rPr>
        <sz val="10"/>
        <rFont val="Arial"/>
        <family val="2"/>
      </rPr>
      <t>6</t>
    </r>
    <r>
      <rPr>
        <sz val="10"/>
        <rFont val="標楷體"/>
        <family val="4"/>
        <charset val="136"/>
      </rPr>
      <t>檔：</t>
    </r>
    <r>
      <rPr>
        <sz val="10"/>
        <rFont val="Arial"/>
        <family val="2"/>
      </rPr>
      <t>1S+1A+2B+2C</t>
    </r>
    <phoneticPr fontId="1" type="noConversion"/>
  </si>
  <si>
    <r>
      <rPr>
        <sz val="10"/>
        <rFont val="標楷體"/>
        <family val="4"/>
        <charset val="136"/>
      </rPr>
      <t>非凡新聞台</t>
    </r>
    <phoneticPr fontId="1" type="noConversion"/>
  </si>
  <si>
    <r>
      <t>S</t>
    </r>
    <r>
      <rPr>
        <sz val="10"/>
        <rFont val="標楷體"/>
        <family val="4"/>
        <charset val="136"/>
      </rPr>
      <t>時段：</t>
    </r>
    <r>
      <rPr>
        <sz val="10"/>
        <rFont val="Arial"/>
        <family val="2"/>
      </rPr>
      <t>20-24
A</t>
    </r>
    <r>
      <rPr>
        <sz val="10"/>
        <rFont val="標楷體"/>
        <family val="4"/>
        <charset val="136"/>
      </rPr>
      <t>時段：</t>
    </r>
    <r>
      <rPr>
        <sz val="10"/>
        <rFont val="Arial"/>
        <family val="2"/>
      </rPr>
      <t>18-20, 12-14
B</t>
    </r>
    <r>
      <rPr>
        <sz val="10"/>
        <rFont val="標楷體"/>
        <family val="4"/>
        <charset val="136"/>
      </rPr>
      <t>時段：</t>
    </r>
    <r>
      <rPr>
        <sz val="10"/>
        <rFont val="Arial"/>
        <family val="2"/>
      </rPr>
      <t xml:space="preserve">14-18, 08-12, </t>
    </r>
    <r>
      <rPr>
        <sz val="10"/>
        <rFont val="標楷體"/>
        <family val="4"/>
        <charset val="136"/>
      </rPr>
      <t>週間</t>
    </r>
    <r>
      <rPr>
        <sz val="10"/>
        <rFont val="Arial"/>
        <family val="2"/>
      </rPr>
      <t>06-08
C</t>
    </r>
    <r>
      <rPr>
        <sz val="10"/>
        <rFont val="標楷體"/>
        <family val="4"/>
        <charset val="136"/>
      </rPr>
      <t>時段：</t>
    </r>
    <r>
      <rPr>
        <sz val="10"/>
        <rFont val="Arial"/>
        <family val="2"/>
      </rPr>
      <t xml:space="preserve"> 01-06, </t>
    </r>
    <r>
      <rPr>
        <sz val="10"/>
        <rFont val="標楷體"/>
        <family val="4"/>
        <charset val="136"/>
      </rPr>
      <t>週末</t>
    </r>
    <r>
      <rPr>
        <sz val="10"/>
        <rFont val="Arial"/>
        <family val="2"/>
      </rPr>
      <t xml:space="preserve">06-08
</t>
    </r>
    <r>
      <rPr>
        <sz val="10"/>
        <rFont val="標楷體"/>
        <family val="4"/>
        <charset val="136"/>
      </rPr>
      <t>每組包含</t>
    </r>
    <r>
      <rPr>
        <sz val="10"/>
        <rFont val="Arial"/>
        <family val="2"/>
      </rPr>
      <t>8</t>
    </r>
    <r>
      <rPr>
        <sz val="10"/>
        <rFont val="標楷體"/>
        <family val="4"/>
        <charset val="136"/>
      </rPr>
      <t>檔：</t>
    </r>
    <r>
      <rPr>
        <sz val="10"/>
        <rFont val="Arial"/>
        <family val="2"/>
      </rPr>
      <t>1S+1A+4B+2C</t>
    </r>
    <phoneticPr fontId="1" type="noConversion"/>
  </si>
  <si>
    <r>
      <rPr>
        <sz val="10"/>
        <rFont val="標楷體"/>
        <family val="4"/>
        <charset val="136"/>
      </rPr>
      <t>年代電視台</t>
    </r>
    <phoneticPr fontId="1" type="noConversion"/>
  </si>
  <si>
    <r>
      <t>A1</t>
    </r>
    <r>
      <rPr>
        <sz val="10"/>
        <rFont val="標楷體"/>
        <family val="4"/>
        <charset val="136"/>
      </rPr>
      <t>時段：</t>
    </r>
    <r>
      <rPr>
        <sz val="10"/>
        <rFont val="Arial"/>
        <family val="2"/>
      </rPr>
      <t>18-24
A2</t>
    </r>
    <r>
      <rPr>
        <sz val="10"/>
        <rFont val="標楷體"/>
        <family val="4"/>
        <charset val="136"/>
      </rPr>
      <t>時段：</t>
    </r>
    <r>
      <rPr>
        <sz val="10"/>
        <rFont val="Arial"/>
        <family val="2"/>
      </rPr>
      <t>12-14, 16-18, 24-01
B</t>
    </r>
    <r>
      <rPr>
        <sz val="10"/>
        <rFont val="標楷體"/>
        <family val="4"/>
        <charset val="136"/>
      </rPr>
      <t>時段：</t>
    </r>
    <r>
      <rPr>
        <sz val="10"/>
        <rFont val="Arial"/>
        <family val="2"/>
      </rPr>
      <t>06-12, 14-16
C</t>
    </r>
    <r>
      <rPr>
        <sz val="10"/>
        <rFont val="標楷體"/>
        <family val="4"/>
        <charset val="136"/>
      </rPr>
      <t>時段：</t>
    </r>
    <r>
      <rPr>
        <sz val="10"/>
        <rFont val="Arial"/>
        <family val="2"/>
      </rPr>
      <t xml:space="preserve">01-06
</t>
    </r>
    <r>
      <rPr>
        <sz val="10"/>
        <rFont val="標楷體"/>
        <family val="4"/>
        <charset val="136"/>
      </rPr>
      <t>每組包含</t>
    </r>
    <r>
      <rPr>
        <sz val="10"/>
        <rFont val="Arial"/>
        <family val="2"/>
      </rPr>
      <t>5</t>
    </r>
    <r>
      <rPr>
        <sz val="10"/>
        <rFont val="標楷體"/>
        <family val="4"/>
        <charset val="136"/>
      </rPr>
      <t>檔：</t>
    </r>
    <r>
      <rPr>
        <sz val="10"/>
        <rFont val="Arial"/>
        <family val="2"/>
      </rPr>
      <t>1A1+1A2+2B+1C</t>
    </r>
    <phoneticPr fontId="1" type="noConversion"/>
  </si>
  <si>
    <r>
      <rPr>
        <sz val="10"/>
        <rFont val="標楷體"/>
        <family val="4"/>
        <charset val="136"/>
      </rPr>
      <t>八大第一台</t>
    </r>
    <phoneticPr fontId="1" type="noConversion"/>
  </si>
  <si>
    <r>
      <t>A</t>
    </r>
    <r>
      <rPr>
        <sz val="10"/>
        <rFont val="標楷體"/>
        <family val="4"/>
        <charset val="136"/>
      </rPr>
      <t>時段：</t>
    </r>
    <r>
      <rPr>
        <sz val="10"/>
        <rFont val="Arial"/>
        <family val="2"/>
      </rPr>
      <t>18-23*1</t>
    </r>
    <r>
      <rPr>
        <sz val="10"/>
        <rFont val="標楷體"/>
        <family val="4"/>
        <charset val="136"/>
      </rPr>
      <t>、</t>
    </r>
    <r>
      <rPr>
        <sz val="10"/>
        <rFont val="Arial"/>
        <family val="2"/>
      </rPr>
      <t>12-14*3
B</t>
    </r>
    <r>
      <rPr>
        <sz val="10"/>
        <rFont val="標楷體"/>
        <family val="4"/>
        <charset val="136"/>
      </rPr>
      <t>：</t>
    </r>
    <r>
      <rPr>
        <sz val="10"/>
        <rFont val="Arial"/>
        <family val="2"/>
      </rPr>
      <t>23-02, 06-12, 14-18
C</t>
    </r>
    <r>
      <rPr>
        <sz val="10"/>
        <rFont val="標楷體"/>
        <family val="4"/>
        <charset val="136"/>
      </rPr>
      <t>：</t>
    </r>
    <r>
      <rPr>
        <sz val="10"/>
        <rFont val="Arial"/>
        <family val="2"/>
      </rPr>
      <t xml:space="preserve">02-06
</t>
    </r>
    <r>
      <rPr>
        <sz val="10"/>
        <rFont val="標楷體"/>
        <family val="4"/>
        <charset val="136"/>
      </rPr>
      <t>每單位共</t>
    </r>
    <r>
      <rPr>
        <sz val="10"/>
        <rFont val="Arial"/>
        <family val="2"/>
      </rPr>
      <t>11</t>
    </r>
    <r>
      <rPr>
        <sz val="10"/>
        <rFont val="標楷體"/>
        <family val="4"/>
        <charset val="136"/>
      </rPr>
      <t>檔：</t>
    </r>
    <r>
      <rPr>
        <sz val="10"/>
        <rFont val="Arial"/>
        <family val="2"/>
      </rPr>
      <t>4A+3B+4C</t>
    </r>
    <phoneticPr fontId="1" type="noConversion"/>
  </si>
  <si>
    <r>
      <rPr>
        <sz val="10"/>
        <rFont val="標楷體"/>
        <family val="4"/>
        <charset val="136"/>
      </rPr>
      <t>三立台灣台</t>
    </r>
    <phoneticPr fontId="1" type="noConversion"/>
  </si>
  <si>
    <r>
      <t>S</t>
    </r>
    <r>
      <rPr>
        <sz val="10"/>
        <rFont val="標楷體"/>
        <family val="4"/>
        <charset val="136"/>
      </rPr>
      <t>時段：</t>
    </r>
    <r>
      <rPr>
        <sz val="10"/>
        <rFont val="Arial"/>
        <family val="2"/>
      </rPr>
      <t>1930-2200(</t>
    </r>
    <r>
      <rPr>
        <sz val="10"/>
        <rFont val="標楷體"/>
        <family val="4"/>
        <charset val="136"/>
      </rPr>
      <t>八點檔、戲說</t>
    </r>
    <r>
      <rPr>
        <sz val="10"/>
        <rFont val="Arial"/>
        <family val="2"/>
      </rPr>
      <t>)
A</t>
    </r>
    <r>
      <rPr>
        <sz val="10"/>
        <rFont val="標楷體"/>
        <family val="4"/>
        <charset val="136"/>
      </rPr>
      <t>：</t>
    </r>
    <r>
      <rPr>
        <sz val="10"/>
        <rFont val="Arial"/>
        <family val="2"/>
      </rPr>
      <t>1230-1430, 24-02(</t>
    </r>
    <r>
      <rPr>
        <sz val="10"/>
        <rFont val="標楷體"/>
        <family val="4"/>
        <charset val="136"/>
      </rPr>
      <t>八點檔重播</t>
    </r>
    <r>
      <rPr>
        <sz val="10"/>
        <rFont val="Arial"/>
        <family val="2"/>
      </rPr>
      <t xml:space="preserve">)
</t>
    </r>
    <r>
      <rPr>
        <sz val="10"/>
        <rFont val="標楷體"/>
        <family val="4"/>
        <charset val="136"/>
      </rPr>
      <t>每組包含</t>
    </r>
    <r>
      <rPr>
        <sz val="10"/>
        <rFont val="Arial"/>
        <family val="2"/>
      </rPr>
      <t>2</t>
    </r>
    <r>
      <rPr>
        <sz val="10"/>
        <rFont val="標楷體"/>
        <family val="4"/>
        <charset val="136"/>
      </rPr>
      <t>檔：</t>
    </r>
    <r>
      <rPr>
        <sz val="10"/>
        <rFont val="Arial"/>
        <family val="2"/>
      </rPr>
      <t>1S+1A</t>
    </r>
    <phoneticPr fontId="1" type="noConversion"/>
  </si>
  <si>
    <r>
      <rPr>
        <sz val="10"/>
        <rFont val="標楷體"/>
        <family val="4"/>
        <charset val="136"/>
      </rPr>
      <t>衛視電影</t>
    </r>
    <phoneticPr fontId="1" type="noConversion"/>
  </si>
  <si>
    <r>
      <t>S</t>
    </r>
    <r>
      <rPr>
        <sz val="10"/>
        <rFont val="標楷體"/>
        <family val="4"/>
        <charset val="136"/>
      </rPr>
      <t>時段：週間</t>
    </r>
    <r>
      <rPr>
        <sz val="10"/>
        <rFont val="Arial"/>
        <family val="2"/>
      </rPr>
      <t xml:space="preserve">19-21, </t>
    </r>
    <r>
      <rPr>
        <sz val="10"/>
        <rFont val="標楷體"/>
        <family val="4"/>
        <charset val="136"/>
      </rPr>
      <t>週末</t>
    </r>
    <r>
      <rPr>
        <sz val="10"/>
        <rFont val="Arial"/>
        <family val="2"/>
      </rPr>
      <t>17-21
A</t>
    </r>
    <r>
      <rPr>
        <sz val="10"/>
        <rFont val="標楷體"/>
        <family val="4"/>
        <charset val="136"/>
      </rPr>
      <t>：</t>
    </r>
    <r>
      <rPr>
        <sz val="10"/>
        <rFont val="Arial"/>
        <family val="2"/>
      </rPr>
      <t xml:space="preserve">23-01, </t>
    </r>
    <r>
      <rPr>
        <sz val="10"/>
        <rFont val="標楷體"/>
        <family val="4"/>
        <charset val="136"/>
      </rPr>
      <t>週間</t>
    </r>
    <r>
      <rPr>
        <sz val="10"/>
        <rFont val="Arial"/>
        <family val="2"/>
      </rPr>
      <t xml:space="preserve">17-19, </t>
    </r>
    <r>
      <rPr>
        <sz val="10"/>
        <rFont val="標楷體"/>
        <family val="4"/>
        <charset val="136"/>
      </rPr>
      <t>週末</t>
    </r>
    <r>
      <rPr>
        <sz val="10"/>
        <rFont val="Arial"/>
        <family val="2"/>
      </rPr>
      <t>13-19
B</t>
    </r>
    <r>
      <rPr>
        <sz val="10"/>
        <rFont val="標楷體"/>
        <family val="4"/>
        <charset val="136"/>
      </rPr>
      <t>：</t>
    </r>
    <r>
      <rPr>
        <sz val="10"/>
        <rFont val="Arial"/>
        <family val="2"/>
      </rPr>
      <t xml:space="preserve">01-03, </t>
    </r>
    <r>
      <rPr>
        <sz val="10"/>
        <rFont val="標楷體"/>
        <family val="4"/>
        <charset val="136"/>
      </rPr>
      <t>週間</t>
    </r>
    <r>
      <rPr>
        <sz val="10"/>
        <rFont val="Arial"/>
        <family val="2"/>
      </rPr>
      <t xml:space="preserve">11-17, </t>
    </r>
    <r>
      <rPr>
        <sz val="10"/>
        <rFont val="標楷體"/>
        <family val="4"/>
        <charset val="136"/>
      </rPr>
      <t>週末</t>
    </r>
    <r>
      <rPr>
        <sz val="10"/>
        <rFont val="Arial"/>
        <family val="2"/>
      </rPr>
      <t>09-13
C</t>
    </r>
    <r>
      <rPr>
        <sz val="10"/>
        <rFont val="標楷體"/>
        <family val="4"/>
        <charset val="136"/>
      </rPr>
      <t>：</t>
    </r>
    <r>
      <rPr>
        <sz val="10"/>
        <rFont val="Arial"/>
        <family val="2"/>
      </rPr>
      <t xml:space="preserve">03-09, </t>
    </r>
    <r>
      <rPr>
        <sz val="10"/>
        <rFont val="標楷體"/>
        <family val="4"/>
        <charset val="136"/>
      </rPr>
      <t>週間</t>
    </r>
    <r>
      <rPr>
        <sz val="10"/>
        <rFont val="Arial"/>
        <family val="2"/>
      </rPr>
      <t xml:space="preserve">09-11
</t>
    </r>
    <r>
      <rPr>
        <sz val="10"/>
        <rFont val="標楷體"/>
        <family val="4"/>
        <charset val="136"/>
      </rPr>
      <t>每組包含</t>
    </r>
    <r>
      <rPr>
        <sz val="10"/>
        <rFont val="Arial"/>
        <family val="2"/>
      </rPr>
      <t>11</t>
    </r>
    <r>
      <rPr>
        <sz val="10"/>
        <rFont val="標楷體"/>
        <family val="4"/>
        <charset val="136"/>
      </rPr>
      <t>檔：</t>
    </r>
    <r>
      <rPr>
        <sz val="10"/>
        <rFont val="Arial"/>
        <family val="2"/>
      </rPr>
      <t>1S+2A+4B+4C</t>
    </r>
    <phoneticPr fontId="1" type="noConversion"/>
  </si>
  <si>
    <r>
      <rPr>
        <sz val="10"/>
        <rFont val="標楷體"/>
        <family val="4"/>
        <charset val="136"/>
      </rPr>
      <t>東森電影台</t>
    </r>
    <phoneticPr fontId="1" type="noConversion"/>
  </si>
  <si>
    <r>
      <t>A</t>
    </r>
    <r>
      <rPr>
        <sz val="10"/>
        <rFont val="標楷體"/>
        <family val="4"/>
        <charset val="136"/>
      </rPr>
      <t>時段</t>
    </r>
    <r>
      <rPr>
        <sz val="10"/>
        <rFont val="Arial"/>
        <family val="2"/>
      </rPr>
      <t xml:space="preserve">:19-25, </t>
    </r>
    <r>
      <rPr>
        <sz val="10"/>
        <rFont val="標楷體"/>
        <family val="4"/>
        <charset val="136"/>
      </rPr>
      <t>週末</t>
    </r>
    <r>
      <rPr>
        <sz val="10"/>
        <rFont val="Arial"/>
        <family val="2"/>
      </rPr>
      <t>09-19
B</t>
    </r>
    <r>
      <rPr>
        <sz val="10"/>
        <rFont val="標楷體"/>
        <family val="4"/>
        <charset val="136"/>
      </rPr>
      <t>：週間</t>
    </r>
    <r>
      <rPr>
        <sz val="10"/>
        <rFont val="Arial"/>
        <family val="2"/>
      </rPr>
      <t>09-19
C</t>
    </r>
    <r>
      <rPr>
        <sz val="10"/>
        <rFont val="標楷體"/>
        <family val="4"/>
        <charset val="136"/>
      </rPr>
      <t>：</t>
    </r>
    <r>
      <rPr>
        <sz val="10"/>
        <rFont val="Arial"/>
        <family val="2"/>
      </rPr>
      <t xml:space="preserve">01-09
</t>
    </r>
    <r>
      <rPr>
        <sz val="10"/>
        <rFont val="標楷體"/>
        <family val="4"/>
        <charset val="136"/>
      </rPr>
      <t>每組包含</t>
    </r>
    <r>
      <rPr>
        <sz val="10"/>
        <rFont val="Arial"/>
        <family val="2"/>
      </rPr>
      <t>10</t>
    </r>
    <r>
      <rPr>
        <sz val="10"/>
        <rFont val="標楷體"/>
        <family val="4"/>
        <charset val="136"/>
      </rPr>
      <t>檔：</t>
    </r>
    <r>
      <rPr>
        <sz val="10"/>
        <rFont val="Arial"/>
        <family val="2"/>
      </rPr>
      <t>3A+3B+4C</t>
    </r>
    <phoneticPr fontId="1" type="noConversion"/>
  </si>
  <si>
    <r>
      <rPr>
        <sz val="10"/>
        <rFont val="標楷體"/>
        <family val="4"/>
        <charset val="136"/>
      </rPr>
      <t>緯來戲劇台</t>
    </r>
  </si>
  <si>
    <r>
      <t>A</t>
    </r>
    <r>
      <rPr>
        <sz val="10"/>
        <rFont val="標楷體"/>
        <family val="4"/>
        <charset val="136"/>
      </rPr>
      <t>時段：</t>
    </r>
    <r>
      <rPr>
        <sz val="10"/>
        <rFont val="Arial"/>
        <family val="2"/>
      </rPr>
      <t>18-25*1, 12-18*2
B</t>
    </r>
    <r>
      <rPr>
        <sz val="10"/>
        <rFont val="標楷體"/>
        <family val="4"/>
        <charset val="136"/>
      </rPr>
      <t>：</t>
    </r>
    <r>
      <rPr>
        <sz val="10"/>
        <rFont val="Arial"/>
        <family val="2"/>
      </rPr>
      <t>06-12
C</t>
    </r>
    <r>
      <rPr>
        <sz val="10"/>
        <rFont val="標楷體"/>
        <family val="4"/>
        <charset val="136"/>
      </rPr>
      <t>：</t>
    </r>
    <r>
      <rPr>
        <sz val="10"/>
        <rFont val="Arial"/>
        <family val="2"/>
      </rPr>
      <t xml:space="preserve">01-06
</t>
    </r>
    <r>
      <rPr>
        <sz val="10"/>
        <rFont val="標楷體"/>
        <family val="4"/>
        <charset val="136"/>
      </rPr>
      <t>每組包含</t>
    </r>
    <r>
      <rPr>
        <sz val="10"/>
        <rFont val="Arial"/>
        <family val="2"/>
      </rPr>
      <t>11</t>
    </r>
    <r>
      <rPr>
        <sz val="10"/>
        <rFont val="標楷體"/>
        <family val="4"/>
        <charset val="136"/>
      </rPr>
      <t>檔：</t>
    </r>
    <r>
      <rPr>
        <sz val="10"/>
        <rFont val="Arial"/>
        <family val="2"/>
      </rPr>
      <t>3A+2B+6C</t>
    </r>
    <phoneticPr fontId="1" type="noConversion"/>
  </si>
  <si>
    <r>
      <rPr>
        <sz val="10"/>
        <rFont val="標楷體"/>
        <family val="4"/>
        <charset val="136"/>
      </rPr>
      <t>緯來體育台</t>
    </r>
  </si>
  <si>
    <r>
      <rPr>
        <sz val="10"/>
        <rFont val="標楷體"/>
        <family val="4"/>
        <charset val="136"/>
      </rPr>
      <t>廣播</t>
    </r>
    <phoneticPr fontId="1" type="noConversion"/>
  </si>
  <si>
    <r>
      <rPr>
        <sz val="10"/>
        <rFont val="標楷體"/>
        <family val="4"/>
        <charset val="136"/>
      </rPr>
      <t>新鄉親聯盟</t>
    </r>
    <r>
      <rPr>
        <sz val="10"/>
        <rFont val="Arial"/>
        <family val="2"/>
      </rPr>
      <t>(11</t>
    </r>
    <r>
      <rPr>
        <sz val="10"/>
        <rFont val="標楷體"/>
        <family val="4"/>
        <charset val="136"/>
      </rPr>
      <t>台</t>
    </r>
    <r>
      <rPr>
        <sz val="10"/>
        <rFont val="Arial"/>
        <family val="2"/>
      </rPr>
      <t>)</t>
    </r>
    <phoneticPr fontId="1" type="noConversion"/>
  </si>
  <si>
    <r>
      <t>0700-2400</t>
    </r>
    <r>
      <rPr>
        <sz val="10"/>
        <rFont val="標楷體"/>
        <family val="4"/>
        <charset val="136"/>
      </rPr>
      <t>事前排</t>
    </r>
    <r>
      <rPr>
        <sz val="10"/>
        <rFont val="Arial"/>
        <family val="2"/>
      </rPr>
      <t xml:space="preserve">cue
</t>
    </r>
    <r>
      <rPr>
        <sz val="10"/>
        <rFont val="標楷體"/>
        <family val="4"/>
        <charset val="136"/>
      </rPr>
      <t>每組播出包括：</t>
    </r>
    <r>
      <rPr>
        <sz val="10"/>
        <rFont val="Arial"/>
        <family val="2"/>
      </rPr>
      <t>1</t>
    </r>
    <r>
      <rPr>
        <sz val="10"/>
        <rFont val="標楷體"/>
        <family val="4"/>
        <charset val="136"/>
      </rPr>
      <t>檔</t>
    </r>
    <r>
      <rPr>
        <sz val="10"/>
        <rFont val="Arial"/>
        <family val="2"/>
      </rPr>
      <t>×11</t>
    </r>
    <r>
      <rPr>
        <sz val="10"/>
        <rFont val="標楷體"/>
        <family val="4"/>
        <charset val="136"/>
      </rPr>
      <t>家電台</t>
    </r>
    <r>
      <rPr>
        <sz val="10"/>
        <rFont val="Arial"/>
        <family val="2"/>
      </rPr>
      <t>=11</t>
    </r>
    <r>
      <rPr>
        <sz val="10"/>
        <rFont val="標楷體"/>
        <family val="4"/>
        <charset val="136"/>
      </rPr>
      <t>次</t>
    </r>
    <phoneticPr fontId="1" type="noConversion"/>
  </si>
  <si>
    <t>10/9-10/30</t>
    <phoneticPr fontId="1" type="noConversion"/>
  </si>
  <si>
    <r>
      <rPr>
        <sz val="10"/>
        <rFont val="標楷體"/>
        <family val="4"/>
        <charset val="136"/>
      </rPr>
      <t>長青愛聽聯盟</t>
    </r>
    <r>
      <rPr>
        <sz val="10"/>
        <rFont val="Arial"/>
        <family val="2"/>
      </rPr>
      <t>(5</t>
    </r>
    <r>
      <rPr>
        <sz val="10"/>
        <rFont val="標楷體"/>
        <family val="4"/>
        <charset val="136"/>
      </rPr>
      <t>台</t>
    </r>
    <r>
      <rPr>
        <sz val="10"/>
        <rFont val="Arial"/>
        <family val="2"/>
      </rPr>
      <t>)</t>
    </r>
    <phoneticPr fontId="1" type="noConversion"/>
  </si>
  <si>
    <r>
      <t>0700-2400(</t>
    </r>
    <r>
      <rPr>
        <sz val="10"/>
        <rFont val="標楷體"/>
        <family val="4"/>
        <charset val="136"/>
      </rPr>
      <t>可指定時段</t>
    </r>
    <r>
      <rPr>
        <sz val="10"/>
        <rFont val="Arial"/>
        <family val="2"/>
      </rPr>
      <t xml:space="preserve">)                                    
</t>
    </r>
    <r>
      <rPr>
        <sz val="10"/>
        <rFont val="標楷體"/>
        <family val="4"/>
        <charset val="136"/>
      </rPr>
      <t>每組播出包括：</t>
    </r>
    <r>
      <rPr>
        <sz val="10"/>
        <rFont val="Arial"/>
        <family val="2"/>
      </rPr>
      <t>1</t>
    </r>
    <r>
      <rPr>
        <sz val="10"/>
        <rFont val="標楷體"/>
        <family val="4"/>
        <charset val="136"/>
      </rPr>
      <t>檔</t>
    </r>
    <r>
      <rPr>
        <sz val="10"/>
        <rFont val="Arial"/>
        <family val="2"/>
      </rPr>
      <t>×5</t>
    </r>
    <r>
      <rPr>
        <sz val="10"/>
        <rFont val="標楷體"/>
        <family val="4"/>
        <charset val="136"/>
      </rPr>
      <t>家電台</t>
    </r>
    <r>
      <rPr>
        <sz val="10"/>
        <rFont val="Arial"/>
        <family val="2"/>
      </rPr>
      <t>=5</t>
    </r>
    <r>
      <rPr>
        <sz val="10"/>
        <rFont val="標楷體"/>
        <family val="4"/>
        <charset val="136"/>
      </rPr>
      <t>次</t>
    </r>
    <phoneticPr fontId="1" type="noConversion"/>
  </si>
  <si>
    <r>
      <rPr>
        <sz val="10"/>
        <rFont val="標楷體"/>
        <family val="4"/>
        <charset val="136"/>
      </rPr>
      <t>原住民物語</t>
    </r>
    <r>
      <rPr>
        <sz val="10"/>
        <rFont val="Arial"/>
        <family val="2"/>
      </rPr>
      <t>(4</t>
    </r>
    <r>
      <rPr>
        <sz val="10"/>
        <rFont val="標楷體"/>
        <family val="4"/>
        <charset val="136"/>
      </rPr>
      <t>台</t>
    </r>
    <r>
      <rPr>
        <sz val="10"/>
        <rFont val="Arial"/>
        <family val="2"/>
      </rPr>
      <t>)</t>
    </r>
    <phoneticPr fontId="1" type="noConversion"/>
  </si>
  <si>
    <r>
      <t>0700-2400</t>
    </r>
    <r>
      <rPr>
        <sz val="10"/>
        <rFont val="標楷體"/>
        <family val="4"/>
        <charset val="136"/>
      </rPr>
      <t>事前排</t>
    </r>
    <r>
      <rPr>
        <sz val="10"/>
        <rFont val="Arial"/>
        <family val="2"/>
      </rPr>
      <t xml:space="preserve">cue
</t>
    </r>
    <r>
      <rPr>
        <sz val="10"/>
        <rFont val="標楷體"/>
        <family val="4"/>
        <charset val="136"/>
      </rPr>
      <t>每組播出包括：</t>
    </r>
    <r>
      <rPr>
        <sz val="10"/>
        <rFont val="Arial"/>
        <family val="2"/>
      </rPr>
      <t>1</t>
    </r>
    <r>
      <rPr>
        <sz val="10"/>
        <rFont val="標楷體"/>
        <family val="4"/>
        <charset val="136"/>
      </rPr>
      <t>檔</t>
    </r>
    <r>
      <rPr>
        <sz val="10"/>
        <rFont val="Arial"/>
        <family val="2"/>
      </rPr>
      <t>×4</t>
    </r>
    <r>
      <rPr>
        <sz val="10"/>
        <rFont val="標楷體"/>
        <family val="4"/>
        <charset val="136"/>
      </rPr>
      <t>家電台</t>
    </r>
    <r>
      <rPr>
        <sz val="10"/>
        <rFont val="Arial"/>
        <family val="2"/>
      </rPr>
      <t>=4</t>
    </r>
    <r>
      <rPr>
        <sz val="10"/>
        <rFont val="標楷體"/>
        <family val="4"/>
        <charset val="136"/>
      </rPr>
      <t>次</t>
    </r>
    <phoneticPr fontId="1" type="noConversion"/>
  </si>
  <si>
    <r>
      <rPr>
        <sz val="10"/>
        <rFont val="標楷體"/>
        <family val="4"/>
        <charset val="136"/>
      </rPr>
      <t xml:space="preserve">樂活健康聯盟
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單週組合</t>
    </r>
    <r>
      <rPr>
        <sz val="10"/>
        <rFont val="Arial"/>
        <family val="2"/>
      </rPr>
      <t>)</t>
    </r>
    <phoneticPr fontId="1" type="noConversion"/>
  </si>
  <si>
    <r>
      <rPr>
        <sz val="10"/>
        <rFont val="標楷體"/>
        <family val="4"/>
        <charset val="136"/>
      </rPr>
      <t>①中廣流行網／每週日／</t>
    </r>
    <r>
      <rPr>
        <sz val="10"/>
        <rFont val="Arial"/>
        <family val="2"/>
      </rPr>
      <t>11:00-12:00</t>
    </r>
    <r>
      <rPr>
        <sz val="10"/>
        <rFont val="標楷體"/>
        <family val="4"/>
        <charset val="136"/>
      </rPr>
      <t>／中廣愛健康／霈蓁</t>
    </r>
    <r>
      <rPr>
        <sz val="10"/>
        <rFont val="Arial"/>
        <family val="2"/>
      </rPr>
      <t xml:space="preserve">  (</t>
    </r>
    <r>
      <rPr>
        <sz val="10"/>
        <rFont val="標楷體"/>
        <family val="4"/>
        <charset val="136"/>
      </rPr>
      <t>週日</t>
    </r>
    <r>
      <rPr>
        <sz val="10"/>
        <rFont val="Arial"/>
        <family val="2"/>
      </rPr>
      <t>1</t>
    </r>
    <r>
      <rPr>
        <sz val="10"/>
        <rFont val="標楷體"/>
        <family val="4"/>
        <charset val="136"/>
      </rPr>
      <t>次</t>
    </r>
    <r>
      <rPr>
        <sz val="10"/>
        <rFont val="Arial"/>
        <family val="2"/>
      </rPr>
      <t xml:space="preserve">)
</t>
    </r>
    <r>
      <rPr>
        <sz val="10"/>
        <rFont val="標楷體"/>
        <family val="4"/>
        <charset val="136"/>
      </rPr>
      <t>②飛碟聯播網</t>
    </r>
    <r>
      <rPr>
        <sz val="10"/>
        <rFont val="Arial"/>
        <family val="2"/>
      </rPr>
      <t>(9</t>
    </r>
    <r>
      <rPr>
        <sz val="10"/>
        <rFont val="標楷體"/>
        <family val="4"/>
        <charset val="136"/>
      </rPr>
      <t>台</t>
    </r>
    <r>
      <rPr>
        <sz val="10"/>
        <rFont val="Arial"/>
        <family val="2"/>
      </rPr>
      <t>)</t>
    </r>
    <r>
      <rPr>
        <sz val="10"/>
        <rFont val="標楷體"/>
        <family val="4"/>
        <charset val="136"/>
      </rPr>
      <t>／每週日／</t>
    </r>
    <r>
      <rPr>
        <sz val="10"/>
        <rFont val="Arial"/>
        <family val="2"/>
      </rPr>
      <t>09:00-10:00</t>
    </r>
    <r>
      <rPr>
        <sz val="10"/>
        <rFont val="標楷體"/>
        <family val="4"/>
        <charset val="136"/>
      </rPr>
      <t>／名醫時間／</t>
    </r>
    <r>
      <rPr>
        <sz val="10"/>
        <rFont val="Arial"/>
        <family val="2"/>
      </rPr>
      <t>Maggie   (</t>
    </r>
    <r>
      <rPr>
        <sz val="10"/>
        <rFont val="標楷體"/>
        <family val="4"/>
        <charset val="136"/>
      </rPr>
      <t>週日</t>
    </r>
    <r>
      <rPr>
        <sz val="10"/>
        <rFont val="Arial"/>
        <family val="2"/>
      </rPr>
      <t>1</t>
    </r>
    <r>
      <rPr>
        <sz val="10"/>
        <rFont val="標楷體"/>
        <family val="4"/>
        <charset val="136"/>
      </rPr>
      <t>次</t>
    </r>
    <r>
      <rPr>
        <sz val="10"/>
        <rFont val="Arial"/>
        <family val="2"/>
      </rPr>
      <t xml:space="preserve">)
</t>
    </r>
    <r>
      <rPr>
        <sz val="10"/>
        <rFont val="標楷體"/>
        <family val="4"/>
        <charset val="136"/>
      </rPr>
      <t>③</t>
    </r>
    <r>
      <rPr>
        <sz val="10"/>
        <rFont val="Arial"/>
        <family val="2"/>
      </rPr>
      <t>News 98</t>
    </r>
    <r>
      <rPr>
        <sz val="10"/>
        <rFont val="標楷體"/>
        <family val="4"/>
        <charset val="136"/>
      </rPr>
      <t>／週一至週日／</t>
    </r>
    <r>
      <rPr>
        <sz val="10"/>
        <rFont val="Arial"/>
        <family val="2"/>
      </rPr>
      <t>11:00-12:00</t>
    </r>
    <r>
      <rPr>
        <sz val="10"/>
        <rFont val="標楷體"/>
        <family val="4"/>
        <charset val="136"/>
      </rPr>
      <t>／名醫</t>
    </r>
    <r>
      <rPr>
        <sz val="10"/>
        <rFont val="Arial"/>
        <family val="2"/>
      </rPr>
      <t>on call</t>
    </r>
    <r>
      <rPr>
        <sz val="10"/>
        <rFont val="標楷體"/>
        <family val="4"/>
        <charset val="136"/>
      </rPr>
      <t>／方詩瑋</t>
    </r>
    <r>
      <rPr>
        <sz val="10"/>
        <rFont val="Arial"/>
        <family val="2"/>
      </rPr>
      <t xml:space="preserve">   (</t>
    </r>
    <r>
      <rPr>
        <sz val="10"/>
        <rFont val="標楷體"/>
        <family val="4"/>
        <charset val="136"/>
      </rPr>
      <t>週一至週日共播</t>
    </r>
    <r>
      <rPr>
        <sz val="10"/>
        <rFont val="Arial"/>
        <family val="2"/>
      </rPr>
      <t>7</t>
    </r>
    <r>
      <rPr>
        <sz val="10"/>
        <rFont val="標楷體"/>
        <family val="4"/>
        <charset val="136"/>
      </rPr>
      <t>次</t>
    </r>
    <r>
      <rPr>
        <sz val="10"/>
        <rFont val="Arial"/>
        <family val="2"/>
      </rPr>
      <t xml:space="preserve">)
</t>
    </r>
    <r>
      <rPr>
        <sz val="10"/>
        <rFont val="標楷體"/>
        <family val="4"/>
        <charset val="136"/>
      </rPr>
      <t>④台中廣播／週一、週四／</t>
    </r>
    <r>
      <rPr>
        <sz val="10"/>
        <rFont val="Arial"/>
        <family val="2"/>
      </rPr>
      <t>17:00-18:00</t>
    </r>
    <r>
      <rPr>
        <sz val="10"/>
        <rFont val="標楷體"/>
        <family val="4"/>
        <charset val="136"/>
      </rPr>
      <t>／大家來開講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醫療保健專題</t>
    </r>
    <r>
      <rPr>
        <sz val="10"/>
        <rFont val="Arial"/>
        <family val="2"/>
      </rPr>
      <t>)</t>
    </r>
    <r>
      <rPr>
        <sz val="10"/>
        <rFont val="標楷體"/>
        <family val="4"/>
        <charset val="136"/>
      </rPr>
      <t>／文真</t>
    </r>
    <r>
      <rPr>
        <sz val="10"/>
        <rFont val="Arial"/>
        <family val="2"/>
      </rPr>
      <t xml:space="preserve">  (</t>
    </r>
    <r>
      <rPr>
        <sz val="10"/>
        <rFont val="標楷體"/>
        <family val="4"/>
        <charset val="136"/>
      </rPr>
      <t>週一和週四</t>
    </r>
    <r>
      <rPr>
        <sz val="10"/>
        <rFont val="Arial"/>
        <family val="2"/>
      </rPr>
      <t xml:space="preserve"> </t>
    </r>
    <r>
      <rPr>
        <sz val="10"/>
        <rFont val="標楷體"/>
        <family val="4"/>
        <charset val="136"/>
      </rPr>
      <t>共</t>
    </r>
    <r>
      <rPr>
        <sz val="10"/>
        <rFont val="Arial"/>
        <family val="2"/>
      </rPr>
      <t>2</t>
    </r>
    <r>
      <rPr>
        <sz val="10"/>
        <rFont val="標楷體"/>
        <family val="4"/>
        <charset val="136"/>
      </rPr>
      <t>次</t>
    </r>
    <r>
      <rPr>
        <sz val="10"/>
        <rFont val="Arial"/>
        <family val="2"/>
      </rPr>
      <t xml:space="preserve">)
</t>
    </r>
    <r>
      <rPr>
        <sz val="10"/>
        <rFont val="標楷體"/>
        <family val="4"/>
        <charset val="136"/>
      </rPr>
      <t>⑤快樂聯播網</t>
    </r>
    <r>
      <rPr>
        <sz val="10"/>
        <rFont val="Arial"/>
        <family val="2"/>
      </rPr>
      <t>5</t>
    </r>
    <r>
      <rPr>
        <sz val="10"/>
        <rFont val="標楷體"/>
        <family val="4"/>
        <charset val="136"/>
      </rPr>
      <t>台／週一至六／</t>
    </r>
    <r>
      <rPr>
        <sz val="10"/>
        <rFont val="Arial"/>
        <family val="2"/>
      </rPr>
      <t>14:00-15:00</t>
    </r>
    <r>
      <rPr>
        <sz val="10"/>
        <rFont val="標楷體"/>
        <family val="4"/>
        <charset val="136"/>
      </rPr>
      <t>／快樂空中門診／林進興、章玟琇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週一至週六</t>
    </r>
    <r>
      <rPr>
        <sz val="10"/>
        <rFont val="Arial"/>
        <family val="2"/>
      </rPr>
      <t xml:space="preserve"> </t>
    </r>
    <r>
      <rPr>
        <sz val="10"/>
        <rFont val="標楷體"/>
        <family val="4"/>
        <charset val="136"/>
      </rPr>
      <t>共</t>
    </r>
    <r>
      <rPr>
        <sz val="10"/>
        <rFont val="Arial"/>
        <family val="2"/>
      </rPr>
      <t>6</t>
    </r>
    <r>
      <rPr>
        <sz val="10"/>
        <rFont val="標楷體"/>
        <family val="4"/>
        <charset val="136"/>
      </rPr>
      <t>次</t>
    </r>
    <r>
      <rPr>
        <sz val="10"/>
        <rFont val="Arial"/>
        <family val="2"/>
      </rPr>
      <t xml:space="preserve">)
</t>
    </r>
    <r>
      <rPr>
        <sz val="10"/>
        <rFont val="標楷體"/>
        <family val="4"/>
        <charset val="136"/>
      </rPr>
      <t>每組合計次數：</t>
    </r>
    <r>
      <rPr>
        <sz val="10"/>
        <rFont val="Arial"/>
        <family val="2"/>
      </rPr>
      <t>17</t>
    </r>
    <r>
      <rPr>
        <sz val="10"/>
        <rFont val="標楷體"/>
        <family val="4"/>
        <charset val="136"/>
      </rPr>
      <t>檔</t>
    </r>
    <r>
      <rPr>
        <sz val="10"/>
        <rFont val="Arial"/>
        <family val="2"/>
      </rPr>
      <t xml:space="preserve">       </t>
    </r>
    <phoneticPr fontId="1" type="noConversion"/>
  </si>
  <si>
    <r>
      <rPr>
        <sz val="10"/>
        <rFont val="標楷體"/>
        <family val="4"/>
        <charset val="136"/>
      </rPr>
      <t>中廣音樂網</t>
    </r>
    <r>
      <rPr>
        <sz val="10"/>
        <rFont val="Arial"/>
        <family val="2"/>
      </rPr>
      <t>-i</t>
    </r>
    <r>
      <rPr>
        <sz val="10"/>
        <rFont val="標楷體"/>
        <family val="4"/>
        <charset val="136"/>
      </rPr>
      <t>閃閃輪播組合</t>
    </r>
    <phoneticPr fontId="1" type="noConversion"/>
  </si>
  <si>
    <r>
      <t>(</t>
    </r>
    <r>
      <rPr>
        <sz val="10"/>
        <rFont val="標楷體"/>
        <family val="4"/>
        <charset val="136"/>
      </rPr>
      <t>單週共</t>
    </r>
    <r>
      <rPr>
        <sz val="10"/>
        <rFont val="Arial"/>
        <family val="2"/>
      </rPr>
      <t>21</t>
    </r>
    <r>
      <rPr>
        <sz val="10"/>
        <rFont val="標楷體"/>
        <family val="4"/>
        <charset val="136"/>
      </rPr>
      <t>檔</t>
    </r>
    <r>
      <rPr>
        <sz val="10"/>
        <rFont val="Arial"/>
        <family val="2"/>
      </rPr>
      <t>)
1800-2400 (</t>
    </r>
    <r>
      <rPr>
        <sz val="10"/>
        <rFont val="標楷體"/>
        <family val="4"/>
        <charset val="136"/>
      </rPr>
      <t>輪播不可指定</t>
    </r>
    <r>
      <rPr>
        <sz val="10"/>
        <rFont val="Arial"/>
        <family val="2"/>
      </rPr>
      <t>) 21</t>
    </r>
    <r>
      <rPr>
        <sz val="10"/>
        <rFont val="標楷體"/>
        <family val="4"/>
        <charset val="136"/>
      </rPr>
      <t xml:space="preserve">檔
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週一至週日，每日三檔，需單週內順排播畢，不得分開使用</t>
    </r>
    <r>
      <rPr>
        <sz val="10"/>
        <rFont val="Arial"/>
        <family val="2"/>
      </rPr>
      <t>)</t>
    </r>
    <phoneticPr fontId="1" type="noConversion"/>
  </si>
  <si>
    <r>
      <rPr>
        <sz val="10"/>
        <rFont val="標楷體"/>
        <family val="4"/>
        <charset val="136"/>
      </rPr>
      <t>好事聯播網</t>
    </r>
    <phoneticPr fontId="1" type="noConversion"/>
  </si>
  <si>
    <r>
      <t>60</t>
    </r>
    <r>
      <rPr>
        <sz val="10"/>
        <rFont val="標楷體"/>
        <family val="4"/>
        <charset val="136"/>
      </rPr>
      <t>檔</t>
    </r>
    <r>
      <rPr>
        <sz val="10"/>
        <rFont val="Arial"/>
        <family val="2"/>
      </rPr>
      <t>(AAA</t>
    </r>
    <r>
      <rPr>
        <sz val="10"/>
        <rFont val="標楷體"/>
        <family val="4"/>
        <charset val="136"/>
      </rPr>
      <t>組合</t>
    </r>
    <r>
      <rPr>
        <sz val="10"/>
        <rFont val="Arial"/>
        <family val="2"/>
      </rPr>
      <t>) AAA 30</t>
    </r>
    <r>
      <rPr>
        <sz val="10"/>
        <rFont val="標楷體"/>
        <family val="4"/>
        <charset val="136"/>
      </rPr>
      <t>檔</t>
    </r>
    <r>
      <rPr>
        <sz val="10"/>
        <rFont val="Arial"/>
        <family val="2"/>
      </rPr>
      <t>+AA 15</t>
    </r>
    <r>
      <rPr>
        <sz val="10"/>
        <rFont val="標楷體"/>
        <family val="4"/>
        <charset val="136"/>
      </rPr>
      <t>檔</t>
    </r>
    <r>
      <rPr>
        <sz val="10"/>
        <rFont val="Arial"/>
        <family val="2"/>
      </rPr>
      <t>+C 15</t>
    </r>
    <r>
      <rPr>
        <sz val="10"/>
        <rFont val="標楷體"/>
        <family val="4"/>
        <charset val="136"/>
      </rPr>
      <t xml:space="preserve">檔
</t>
    </r>
    <r>
      <rPr>
        <sz val="10"/>
        <rFont val="Arial"/>
        <family val="2"/>
      </rPr>
      <t>AAA</t>
    </r>
    <r>
      <rPr>
        <sz val="10"/>
        <rFont val="標楷體"/>
        <family val="4"/>
        <charset val="136"/>
      </rPr>
      <t>：</t>
    </r>
    <r>
      <rPr>
        <sz val="10"/>
        <rFont val="Arial"/>
        <family val="2"/>
      </rPr>
      <t>0700-0900/1700-1900
AA</t>
    </r>
    <r>
      <rPr>
        <sz val="10"/>
        <rFont val="標楷體"/>
        <family val="4"/>
        <charset val="136"/>
      </rPr>
      <t>：</t>
    </r>
    <r>
      <rPr>
        <sz val="10"/>
        <rFont val="Arial"/>
        <family val="2"/>
      </rPr>
      <t>0900-1200/1400-1700/1900-2000
C</t>
    </r>
    <r>
      <rPr>
        <sz val="10"/>
        <rFont val="標楷體"/>
        <family val="4"/>
        <charset val="136"/>
      </rPr>
      <t>：</t>
    </r>
    <r>
      <rPr>
        <sz val="10"/>
        <rFont val="Arial"/>
        <family val="2"/>
      </rPr>
      <t>0000-0600
1</t>
    </r>
    <r>
      <rPr>
        <sz val="10"/>
        <rFont val="標楷體"/>
        <family val="4"/>
        <charset val="136"/>
      </rPr>
      <t>檔</t>
    </r>
    <r>
      <rPr>
        <sz val="10"/>
        <rFont val="Arial"/>
        <family val="2"/>
      </rPr>
      <t>×4</t>
    </r>
    <r>
      <rPr>
        <sz val="10"/>
        <rFont val="標楷體"/>
        <family val="4"/>
        <charset val="136"/>
      </rPr>
      <t>家電台</t>
    </r>
    <r>
      <rPr>
        <sz val="10"/>
        <rFont val="Arial"/>
        <family val="2"/>
      </rPr>
      <t>=4</t>
    </r>
    <r>
      <rPr>
        <sz val="10"/>
        <rFont val="標楷體"/>
        <family val="4"/>
        <charset val="136"/>
      </rPr>
      <t>次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需聯網同步播出</t>
    </r>
    <r>
      <rPr>
        <sz val="10"/>
        <rFont val="Arial"/>
        <family val="2"/>
      </rPr>
      <t>)</t>
    </r>
    <phoneticPr fontId="1" type="noConversion"/>
  </si>
  <si>
    <t>結核病防治</t>
    <phoneticPr fontId="1" type="noConversion"/>
  </si>
  <si>
    <r>
      <rPr>
        <sz val="10"/>
        <rFont val="標楷體"/>
        <family val="4"/>
        <charset val="136"/>
      </rPr>
      <t>東台灣之聲</t>
    </r>
    <r>
      <rPr>
        <sz val="10"/>
        <rFont val="Arial"/>
        <family val="2"/>
      </rPr>
      <t>(4</t>
    </r>
    <r>
      <rPr>
        <sz val="10"/>
        <rFont val="標楷體"/>
        <family val="4"/>
        <charset val="136"/>
      </rPr>
      <t>台</t>
    </r>
    <r>
      <rPr>
        <sz val="10"/>
        <rFont val="Arial"/>
        <family val="2"/>
      </rPr>
      <t>)
(</t>
    </r>
    <r>
      <rPr>
        <sz val="10"/>
        <rFont val="標楷體"/>
        <family val="4"/>
        <charset val="136"/>
      </rPr>
      <t>東區中小功率區域電台組合</t>
    </r>
    <r>
      <rPr>
        <sz val="10"/>
        <rFont val="Arial"/>
        <family val="2"/>
      </rPr>
      <t>)</t>
    </r>
    <phoneticPr fontId="1" type="noConversion"/>
  </si>
  <si>
    <r>
      <t xml:space="preserve">0700-2400 </t>
    </r>
    <r>
      <rPr>
        <sz val="10"/>
        <rFont val="標楷體"/>
        <family val="4"/>
        <charset val="136"/>
      </rPr>
      <t>事前排</t>
    </r>
    <r>
      <rPr>
        <sz val="10"/>
        <rFont val="Arial"/>
        <family val="2"/>
      </rPr>
      <t xml:space="preserve">cue
</t>
    </r>
    <r>
      <rPr>
        <sz val="10"/>
        <rFont val="標楷體"/>
        <family val="4"/>
        <charset val="136"/>
      </rPr>
      <t>每組播出包括：</t>
    </r>
    <r>
      <rPr>
        <sz val="10"/>
        <rFont val="Arial"/>
        <family val="2"/>
      </rPr>
      <t>1</t>
    </r>
    <r>
      <rPr>
        <sz val="10"/>
        <rFont val="標楷體"/>
        <family val="4"/>
        <charset val="136"/>
      </rPr>
      <t>檔</t>
    </r>
    <r>
      <rPr>
        <sz val="10"/>
        <rFont val="Arial"/>
        <family val="2"/>
      </rPr>
      <t>×4</t>
    </r>
    <r>
      <rPr>
        <sz val="10"/>
        <rFont val="標楷體"/>
        <family val="4"/>
        <charset val="136"/>
      </rPr>
      <t>家電台</t>
    </r>
    <r>
      <rPr>
        <sz val="10"/>
        <rFont val="Arial"/>
        <family val="2"/>
      </rPr>
      <t>=4</t>
    </r>
    <r>
      <rPr>
        <sz val="10"/>
        <rFont val="標楷體"/>
        <family val="4"/>
        <charset val="136"/>
      </rPr>
      <t>次</t>
    </r>
    <phoneticPr fontId="1" type="noConversion"/>
  </si>
  <si>
    <r>
      <rPr>
        <sz val="10"/>
        <rFont val="標楷體"/>
        <family val="4"/>
        <charset val="136"/>
      </rPr>
      <t>南台灣之聲</t>
    </r>
    <r>
      <rPr>
        <sz val="10"/>
        <rFont val="Arial"/>
        <family val="2"/>
      </rPr>
      <t>(4</t>
    </r>
    <r>
      <rPr>
        <sz val="10"/>
        <rFont val="標楷體"/>
        <family val="4"/>
        <charset val="136"/>
      </rPr>
      <t>台</t>
    </r>
    <r>
      <rPr>
        <sz val="10"/>
        <rFont val="Arial"/>
        <family val="2"/>
      </rPr>
      <t>)
(</t>
    </r>
    <r>
      <rPr>
        <sz val="10"/>
        <rFont val="標楷體"/>
        <family val="4"/>
        <charset val="136"/>
      </rPr>
      <t>南區中小功率區域電台組合</t>
    </r>
    <r>
      <rPr>
        <sz val="10"/>
        <rFont val="Arial"/>
        <family val="2"/>
      </rPr>
      <t>)</t>
    </r>
    <phoneticPr fontId="1" type="noConversion"/>
  </si>
  <si>
    <t>認識肺結核</t>
    <phoneticPr fontId="1" type="noConversion"/>
  </si>
  <si>
    <t>雜誌</t>
    <phoneticPr fontId="1" type="noConversion"/>
  </si>
  <si>
    <t>未來少年</t>
    <phoneticPr fontId="1" type="noConversion"/>
  </si>
  <si>
    <t>包含衛教漫畫廣編、健康知識隨身包、健康學習單共六頁</t>
    <phoneticPr fontId="1" type="noConversion"/>
  </si>
  <si>
    <t>102年10月</t>
    <phoneticPr fontId="1" type="noConversion"/>
  </si>
  <si>
    <t>國小高年級至國中生</t>
    <phoneticPr fontId="1" type="noConversion"/>
  </si>
  <si>
    <t>菸害防制宣導</t>
    <phoneticPr fontId="1" type="noConversion"/>
  </si>
  <si>
    <t>廣播媒體</t>
    <phoneticPr fontId="1" type="noConversion"/>
  </si>
  <si>
    <r>
      <t>中廣流行網</t>
    </r>
    <r>
      <rPr>
        <sz val="10"/>
        <rFont val="Times New Roman"/>
        <family val="1"/>
      </rPr>
      <t>FM103.3(i-like)</t>
    </r>
    <phoneticPr fontId="1" type="noConversion"/>
  </si>
  <si>
    <t>10-17/19-22/06-07/22-03</t>
  </si>
  <si>
    <t>10/23-11/28</t>
    <phoneticPr fontId="1" type="noConversion"/>
  </si>
  <si>
    <r>
      <t>102</t>
    </r>
    <r>
      <rPr>
        <sz val="10"/>
        <rFont val="標楷體"/>
        <family val="4"/>
        <charset val="136"/>
      </rPr>
      <t>年菸害防制及衛生保健基金</t>
    </r>
    <phoneticPr fontId="1" type="noConversion"/>
  </si>
  <si>
    <t>菸害防制宣導</t>
    <phoneticPr fontId="1" type="noConversion"/>
  </si>
  <si>
    <t>廣播媒體</t>
    <phoneticPr fontId="1" type="noConversion"/>
  </si>
  <si>
    <r>
      <t>中廣流行網</t>
    </r>
    <r>
      <rPr>
        <sz val="10"/>
        <rFont val="Times New Roman"/>
        <family val="1"/>
      </rPr>
      <t>FM103.3(i-like)</t>
    </r>
    <phoneticPr fontId="1" type="noConversion"/>
  </si>
  <si>
    <t>07-08/09-10/17-19/10-17/19-22/06-07/22-03</t>
  </si>
  <si>
    <r>
      <t>102</t>
    </r>
    <r>
      <rPr>
        <sz val="10"/>
        <rFont val="標楷體"/>
        <family val="4"/>
        <charset val="136"/>
      </rPr>
      <t>年菸害防制及衛生保健基金</t>
    </r>
    <phoneticPr fontId="1" type="noConversion"/>
  </si>
  <si>
    <r>
      <t>中廣音樂網</t>
    </r>
    <r>
      <rPr>
        <sz val="10"/>
        <rFont val="Times New Roman"/>
        <family val="1"/>
      </rPr>
      <t>FM96.3(i-radio)</t>
    </r>
    <phoneticPr fontId="1" type="noConversion"/>
  </si>
  <si>
    <t>09-17/19-22</t>
  </si>
  <si>
    <t>NEWS98 FM98.1</t>
    <phoneticPr fontId="1" type="noConversion"/>
  </si>
  <si>
    <t>07-09</t>
  </si>
  <si>
    <r>
      <t>【</t>
    </r>
    <r>
      <rPr>
        <sz val="10"/>
        <rFont val="Times New Roman"/>
        <family val="1"/>
      </rPr>
      <t>BEST</t>
    </r>
    <r>
      <rPr>
        <sz val="10"/>
        <rFont val="標楷體"/>
        <family val="4"/>
        <charset val="136"/>
      </rPr>
      <t>好事聯播網】</t>
    </r>
    <r>
      <rPr>
        <sz val="10"/>
        <rFont val="Times New Roman"/>
        <family val="1"/>
      </rPr>
      <t>FM98.9</t>
    </r>
    <r>
      <rPr>
        <sz val="10"/>
        <rFont val="標楷體"/>
        <family val="4"/>
        <charset val="136"/>
      </rPr>
      <t>台北好事電台、台中山海屯電台</t>
    </r>
    <r>
      <rPr>
        <sz val="10"/>
        <rFont val="Times New Roman"/>
        <family val="1"/>
      </rPr>
      <t>FM90.3</t>
    </r>
    <r>
      <rPr>
        <sz val="10"/>
        <rFont val="標楷體"/>
        <family val="4"/>
        <charset val="136"/>
      </rPr>
      <t>、高雄港都電台</t>
    </r>
    <r>
      <rPr>
        <sz val="10"/>
        <rFont val="Times New Roman"/>
        <family val="1"/>
      </rPr>
      <t>FM98.3</t>
    </r>
    <r>
      <rPr>
        <sz val="10"/>
        <rFont val="標楷體"/>
        <family val="4"/>
        <charset val="136"/>
      </rPr>
      <t>、花蓮連花電台</t>
    </r>
    <r>
      <rPr>
        <sz val="10"/>
        <rFont val="Times New Roman"/>
        <family val="1"/>
      </rPr>
      <t>FM93.5</t>
    </r>
    <phoneticPr fontId="1" type="noConversion"/>
  </si>
  <si>
    <r>
      <t>09-12</t>
    </r>
    <r>
      <rPr>
        <sz val="10"/>
        <rFont val="標楷體"/>
        <family val="4"/>
        <charset val="136"/>
      </rPr>
      <t>／</t>
    </r>
    <r>
      <rPr>
        <sz val="10"/>
        <rFont val="Times New Roman"/>
        <family val="1"/>
      </rPr>
      <t>13-17</t>
    </r>
    <r>
      <rPr>
        <sz val="10"/>
        <rFont val="標楷體"/>
        <family val="4"/>
        <charset val="136"/>
      </rPr>
      <t>／</t>
    </r>
    <r>
      <rPr>
        <sz val="10"/>
        <rFont val="Times New Roman"/>
        <family val="1"/>
      </rPr>
      <t>19-24</t>
    </r>
  </si>
  <si>
    <t>菸害防制宣導</t>
    <phoneticPr fontId="1" type="noConversion"/>
  </si>
  <si>
    <t>廣播媒體</t>
    <phoneticPr fontId="1" type="noConversion"/>
  </si>
  <si>
    <r>
      <t>【</t>
    </r>
    <r>
      <rPr>
        <sz val="10"/>
        <rFont val="Times New Roman"/>
        <family val="1"/>
      </rPr>
      <t>BEST</t>
    </r>
    <r>
      <rPr>
        <sz val="10"/>
        <rFont val="標楷體"/>
        <family val="4"/>
        <charset val="136"/>
      </rPr>
      <t>好事聯播網】</t>
    </r>
    <r>
      <rPr>
        <sz val="10"/>
        <rFont val="Times New Roman"/>
        <family val="1"/>
      </rPr>
      <t>FM98.9</t>
    </r>
    <r>
      <rPr>
        <sz val="10"/>
        <rFont val="標楷體"/>
        <family val="4"/>
        <charset val="136"/>
      </rPr>
      <t>台北好事電台、台中山海屯電台</t>
    </r>
    <r>
      <rPr>
        <sz val="10"/>
        <rFont val="Times New Roman"/>
        <family val="1"/>
      </rPr>
      <t>FM90.3</t>
    </r>
    <r>
      <rPr>
        <sz val="10"/>
        <rFont val="標楷體"/>
        <family val="4"/>
        <charset val="136"/>
      </rPr>
      <t>、高雄港都電台</t>
    </r>
    <r>
      <rPr>
        <sz val="10"/>
        <rFont val="Times New Roman"/>
        <family val="1"/>
      </rPr>
      <t>FM98.3</t>
    </r>
    <r>
      <rPr>
        <sz val="10"/>
        <rFont val="標楷體"/>
        <family val="4"/>
        <charset val="136"/>
      </rPr>
      <t>、花蓮連花電台</t>
    </r>
    <r>
      <rPr>
        <sz val="10"/>
        <rFont val="Times New Roman"/>
        <family val="1"/>
      </rPr>
      <t>FM93.5</t>
    </r>
    <phoneticPr fontId="1" type="noConversion"/>
  </si>
  <si>
    <r>
      <t>07-09</t>
    </r>
    <r>
      <rPr>
        <sz val="10"/>
        <rFont val="標楷體"/>
        <family val="4"/>
        <charset val="136"/>
      </rPr>
      <t>／</t>
    </r>
    <r>
      <rPr>
        <sz val="10"/>
        <rFont val="Times New Roman"/>
        <family val="1"/>
      </rPr>
      <t>17-19</t>
    </r>
  </si>
  <si>
    <r>
      <t>102</t>
    </r>
    <r>
      <rPr>
        <sz val="10"/>
        <rFont val="標楷體"/>
        <family val="4"/>
        <charset val="136"/>
      </rPr>
      <t>年菸害防制及衛生保健基金</t>
    </r>
    <phoneticPr fontId="1" type="noConversion"/>
  </si>
  <si>
    <r>
      <t>草根鄉親聯播網組合</t>
    </r>
    <r>
      <rPr>
        <sz val="10"/>
        <rFont val="Times New Roman"/>
        <family val="1"/>
      </rPr>
      <t xml:space="preserve">                                       
 (8</t>
    </r>
    <r>
      <rPr>
        <sz val="10"/>
        <rFont val="標楷體"/>
        <family val="4"/>
        <charset val="136"/>
      </rPr>
      <t>家</t>
    </r>
    <r>
      <rPr>
        <sz val="10"/>
        <rFont val="Times New Roman"/>
        <family val="1"/>
      </rPr>
      <t>)</t>
    </r>
    <phoneticPr fontId="1" type="noConversion"/>
  </si>
  <si>
    <r>
      <t>00-24</t>
    </r>
    <r>
      <rPr>
        <sz val="10"/>
        <rFont val="標楷體"/>
        <family val="4"/>
        <charset val="136"/>
      </rPr>
      <t>事前排</t>
    </r>
    <r>
      <rPr>
        <sz val="10"/>
        <rFont val="Times New Roman"/>
        <family val="1"/>
      </rPr>
      <t>cue(</t>
    </r>
    <r>
      <rPr>
        <sz val="10"/>
        <rFont val="標楷體"/>
        <family val="4"/>
        <charset val="136"/>
      </rPr>
      <t>時段不指定</t>
    </r>
    <r>
      <rPr>
        <sz val="10"/>
        <rFont val="Times New Roman"/>
        <family val="1"/>
      </rPr>
      <t xml:space="preserve">)           </t>
    </r>
  </si>
  <si>
    <r>
      <t>載卡多貨運司機聯盟</t>
    </r>
    <r>
      <rPr>
        <sz val="10"/>
        <rFont val="Times New Roman"/>
        <family val="1"/>
      </rPr>
      <t xml:space="preserve">                                    
 (6</t>
    </r>
    <r>
      <rPr>
        <sz val="10"/>
        <rFont val="標楷體"/>
        <family val="4"/>
        <charset val="136"/>
      </rPr>
      <t>家</t>
    </r>
    <r>
      <rPr>
        <sz val="10"/>
        <rFont val="Times New Roman"/>
        <family val="1"/>
      </rPr>
      <t>)</t>
    </r>
    <phoneticPr fontId="1" type="noConversion"/>
  </si>
  <si>
    <r>
      <t>00-24</t>
    </r>
    <r>
      <rPr>
        <sz val="10"/>
        <rFont val="標楷體"/>
        <family val="4"/>
        <charset val="136"/>
      </rPr>
      <t>事前排</t>
    </r>
    <r>
      <rPr>
        <sz val="10"/>
        <rFont val="Times New Roman"/>
        <family val="1"/>
      </rPr>
      <t>cue(</t>
    </r>
    <r>
      <rPr>
        <sz val="10"/>
        <rFont val="標楷體"/>
        <family val="4"/>
        <charset val="136"/>
      </rPr>
      <t>不可指定時段</t>
    </r>
    <r>
      <rPr>
        <sz val="10"/>
        <rFont val="Times New Roman"/>
        <family val="1"/>
      </rPr>
      <t xml:space="preserve">)
</t>
    </r>
  </si>
  <si>
    <r>
      <t>台中全國</t>
    </r>
    <r>
      <rPr>
        <sz val="10"/>
        <rFont val="Times New Roman"/>
        <family val="1"/>
      </rPr>
      <t>FM106.1</t>
    </r>
    <phoneticPr fontId="1" type="noConversion"/>
  </si>
  <si>
    <t>07-09/17-19/00-24</t>
  </si>
  <si>
    <t>平面媒體</t>
    <phoneticPr fontId="1" type="noConversion"/>
  </si>
  <si>
    <t>數位時代</t>
    <phoneticPr fontId="1" type="noConversion"/>
  </si>
  <si>
    <r>
      <t>4</t>
    </r>
    <r>
      <rPr>
        <sz val="10"/>
        <rFont val="標楷體"/>
        <family val="4"/>
        <charset val="136"/>
      </rPr>
      <t>頁特規</t>
    </r>
    <phoneticPr fontId="1" type="noConversion"/>
  </si>
  <si>
    <r>
      <t>10</t>
    </r>
    <r>
      <rPr>
        <sz val="10"/>
        <rFont val="標楷體"/>
        <family val="4"/>
        <charset val="136"/>
      </rPr>
      <t>月號</t>
    </r>
    <phoneticPr fontId="1" type="noConversion"/>
  </si>
  <si>
    <t>遠見雜誌</t>
    <phoneticPr fontId="1" type="noConversion"/>
  </si>
  <si>
    <t>單頁</t>
    <phoneticPr fontId="1" type="noConversion"/>
  </si>
  <si>
    <r>
      <t>10</t>
    </r>
    <r>
      <rPr>
        <sz val="10"/>
        <rFont val="標楷體"/>
        <family val="4"/>
        <charset val="136"/>
      </rPr>
      <t>月</t>
    </r>
    <phoneticPr fontId="1" type="noConversion"/>
  </si>
  <si>
    <r>
      <t>30</t>
    </r>
    <r>
      <rPr>
        <sz val="10"/>
        <rFont val="標楷體"/>
        <family val="4"/>
        <charset val="136"/>
      </rPr>
      <t>雜誌</t>
    </r>
    <phoneticPr fontId="1" type="noConversion"/>
  </si>
  <si>
    <r>
      <t>快樂動</t>
    </r>
    <r>
      <rPr>
        <sz val="10"/>
        <rFont val="Times New Roman"/>
        <family val="1"/>
      </rPr>
      <t>_</t>
    </r>
    <r>
      <rPr>
        <sz val="10"/>
        <rFont val="標楷體"/>
        <family val="4"/>
        <charset val="136"/>
      </rPr>
      <t>維持動態生活篇</t>
    </r>
    <phoneticPr fontId="1" type="noConversion"/>
  </si>
  <si>
    <t>TVBS-N+S</t>
    <phoneticPr fontId="1" type="noConversion"/>
  </si>
  <si>
    <r>
      <t>15</t>
    </r>
    <r>
      <rPr>
        <sz val="10"/>
        <rFont val="標楷體"/>
        <family val="4"/>
        <charset val="136"/>
      </rPr>
      <t>秒</t>
    </r>
    <r>
      <rPr>
        <sz val="10"/>
        <rFont val="Times New Roman"/>
        <family val="1"/>
      </rPr>
      <t>/</t>
    </r>
    <r>
      <rPr>
        <sz val="10"/>
        <rFont val="標楷體"/>
        <family val="4"/>
        <charset val="136"/>
      </rPr>
      <t>檔</t>
    </r>
    <phoneticPr fontId="1" type="noConversion"/>
  </si>
  <si>
    <t>102/09/27
~
102/10/04</t>
    <phoneticPr fontId="1" type="noConversion"/>
  </si>
  <si>
    <r>
      <t xml:space="preserve">共計
</t>
    </r>
    <r>
      <rPr>
        <sz val="10"/>
        <rFont val="Times New Roman"/>
        <family val="1"/>
      </rPr>
      <t>48</t>
    </r>
    <r>
      <rPr>
        <sz val="10"/>
        <rFont val="標楷體"/>
        <family val="4"/>
        <charset val="136"/>
      </rPr>
      <t>檔</t>
    </r>
    <phoneticPr fontId="1" type="noConversion"/>
  </si>
  <si>
    <r>
      <t>102</t>
    </r>
    <r>
      <rPr>
        <sz val="10"/>
        <rFont val="標楷體"/>
        <family val="4"/>
        <charset val="136"/>
      </rPr>
      <t>年度菸害防治及衛生保健基金</t>
    </r>
    <r>
      <rPr>
        <sz val="10"/>
        <rFont val="Times New Roman"/>
        <family val="1"/>
      </rPr>
      <t>-</t>
    </r>
    <r>
      <rPr>
        <sz val="10"/>
        <rFont val="標楷體"/>
        <family val="4"/>
        <charset val="136"/>
      </rPr>
      <t>衛生保健計畫</t>
    </r>
    <r>
      <rPr>
        <sz val="10"/>
        <rFont val="Times New Roman"/>
        <family val="1"/>
      </rPr>
      <t>-</t>
    </r>
    <r>
      <rPr>
        <sz val="10"/>
        <rFont val="標楷體"/>
        <family val="4"/>
        <charset val="136"/>
      </rPr>
      <t>提升中老年健康促進方案</t>
    </r>
    <r>
      <rPr>
        <sz val="10"/>
        <rFont val="Times New Roman"/>
        <family val="1"/>
      </rPr>
      <t>-246</t>
    </r>
    <r>
      <rPr>
        <sz val="10"/>
        <rFont val="標楷體"/>
        <family val="4"/>
        <charset val="136"/>
      </rPr>
      <t>宣導費</t>
    </r>
    <phoneticPr fontId="1" type="noConversion"/>
  </si>
  <si>
    <t>同媒體名稱欄位所列</t>
    <phoneticPr fontId="1" type="noConversion"/>
  </si>
  <si>
    <t>中天綜合台</t>
    <phoneticPr fontId="1" type="noConversion"/>
  </si>
  <si>
    <t>三立台灣台</t>
    <phoneticPr fontId="1" type="noConversion"/>
  </si>
  <si>
    <t>電視特別專案</t>
    <phoneticPr fontId="1" type="noConversion"/>
  </si>
  <si>
    <t>中視</t>
    <phoneticPr fontId="1" type="noConversion"/>
  </si>
  <si>
    <t>102/09/27
~
102/10/14</t>
    <phoneticPr fontId="1" type="noConversion"/>
  </si>
  <si>
    <r>
      <t>共計</t>
    </r>
    <r>
      <rPr>
        <sz val="10"/>
        <rFont val="Times New Roman"/>
        <family val="1"/>
      </rPr>
      <t>29</t>
    </r>
    <r>
      <rPr>
        <sz val="10"/>
        <rFont val="標楷體"/>
        <family val="4"/>
        <charset val="136"/>
      </rPr>
      <t>檔</t>
    </r>
    <phoneticPr fontId="1" type="noConversion"/>
  </si>
  <si>
    <t>三立家族</t>
    <phoneticPr fontId="1" type="noConversion"/>
  </si>
  <si>
    <t>衛星家族</t>
    <phoneticPr fontId="1" type="noConversion"/>
  </si>
  <si>
    <r>
      <t>特別企畫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中天綜合台</t>
    </r>
    <r>
      <rPr>
        <sz val="10"/>
        <rFont val="Times New Roman"/>
        <family val="1"/>
      </rPr>
      <t>-</t>
    </r>
    <r>
      <rPr>
        <sz val="10"/>
        <rFont val="標楷體"/>
        <family val="4"/>
        <charset val="136"/>
      </rPr>
      <t>中國好聲音</t>
    </r>
    <r>
      <rPr>
        <sz val="10"/>
        <rFont val="Times New Roman"/>
        <family val="1"/>
      </rPr>
      <t>)</t>
    </r>
    <phoneticPr fontId="1" type="noConversion"/>
  </si>
  <si>
    <r>
      <t>快樂動</t>
    </r>
    <r>
      <rPr>
        <sz val="10"/>
        <rFont val="Times New Roman"/>
        <family val="1"/>
      </rPr>
      <t>-</t>
    </r>
    <r>
      <rPr>
        <sz val="10"/>
        <rFont val="標楷體"/>
        <family val="4"/>
        <charset val="136"/>
      </rPr>
      <t>維持動態生活篇</t>
    </r>
    <phoneticPr fontId="1" type="noConversion"/>
  </si>
  <si>
    <t>電視媒體</t>
    <phoneticPr fontId="1" type="noConversion"/>
  </si>
  <si>
    <r>
      <t>TVBS</t>
    </r>
    <r>
      <rPr>
        <sz val="10"/>
        <rFont val="標楷體"/>
        <family val="4"/>
        <charset val="136"/>
      </rPr>
      <t>歡樂台「食尚玩家」組合</t>
    </r>
    <phoneticPr fontId="1" type="noConversion"/>
  </si>
  <si>
    <r>
      <t>15</t>
    </r>
    <r>
      <rPr>
        <sz val="10"/>
        <rFont val="標楷體"/>
        <family val="4"/>
        <charset val="136"/>
      </rPr>
      <t>秒</t>
    </r>
    <r>
      <rPr>
        <sz val="10"/>
        <rFont val="Times New Roman"/>
        <family val="1"/>
      </rPr>
      <t>/</t>
    </r>
    <r>
      <rPr>
        <sz val="10"/>
        <rFont val="標楷體"/>
        <family val="4"/>
        <charset val="136"/>
      </rPr>
      <t>檔</t>
    </r>
    <phoneticPr fontId="1" type="noConversion"/>
  </si>
  <si>
    <t>9/27-10/3</t>
    <phoneticPr fontId="1" type="noConversion"/>
  </si>
  <si>
    <r>
      <t>102</t>
    </r>
    <r>
      <rPr>
        <sz val="10"/>
        <rFont val="標楷體"/>
        <family val="4"/>
        <charset val="136"/>
      </rPr>
      <t>年度菸害防治及衛生保健基金</t>
    </r>
    <r>
      <rPr>
        <sz val="10"/>
        <rFont val="Times New Roman"/>
        <family val="1"/>
      </rPr>
      <t>-</t>
    </r>
    <r>
      <rPr>
        <sz val="10"/>
        <rFont val="標楷體"/>
        <family val="4"/>
        <charset val="136"/>
      </rPr>
      <t>衛生保健計畫</t>
    </r>
    <r>
      <rPr>
        <sz val="10"/>
        <rFont val="Times New Roman"/>
        <family val="1"/>
      </rPr>
      <t>-</t>
    </r>
    <r>
      <rPr>
        <sz val="10"/>
        <rFont val="標楷體"/>
        <family val="4"/>
        <charset val="136"/>
      </rPr>
      <t>提升中老年健康促進方案</t>
    </r>
    <r>
      <rPr>
        <sz val="10"/>
        <rFont val="Times New Roman"/>
        <family val="1"/>
      </rPr>
      <t>-246</t>
    </r>
    <r>
      <rPr>
        <sz val="10"/>
        <rFont val="標楷體"/>
        <family val="4"/>
        <charset val="136"/>
      </rPr>
      <t>宣導費</t>
    </r>
    <phoneticPr fontId="1" type="noConversion"/>
  </si>
  <si>
    <t>同媒體名稱欄位所列</t>
    <phoneticPr fontId="1" type="noConversion"/>
  </si>
  <si>
    <r>
      <t>快樂動</t>
    </r>
    <r>
      <rPr>
        <sz val="10"/>
        <rFont val="Times New Roman"/>
        <family val="1"/>
      </rPr>
      <t>-</t>
    </r>
    <r>
      <rPr>
        <sz val="10"/>
        <rFont val="標楷體"/>
        <family val="4"/>
        <charset val="136"/>
      </rPr>
      <t>維持動態生活篇</t>
    </r>
    <phoneticPr fontId="1" type="noConversion"/>
  </si>
  <si>
    <t>電視媒體</t>
    <phoneticPr fontId="1" type="noConversion"/>
  </si>
  <si>
    <t>中天綜合台「大學生了沒節目廣告」尾支</t>
    <phoneticPr fontId="1" type="noConversion"/>
  </si>
  <si>
    <r>
      <t>15</t>
    </r>
    <r>
      <rPr>
        <sz val="10"/>
        <rFont val="標楷體"/>
        <family val="4"/>
        <charset val="136"/>
      </rPr>
      <t>秒</t>
    </r>
    <r>
      <rPr>
        <sz val="10"/>
        <rFont val="Times New Roman"/>
        <family val="1"/>
      </rPr>
      <t>/</t>
    </r>
    <r>
      <rPr>
        <sz val="10"/>
        <rFont val="標楷體"/>
        <family val="4"/>
        <charset val="136"/>
      </rPr>
      <t>檔</t>
    </r>
    <phoneticPr fontId="1" type="noConversion"/>
  </si>
  <si>
    <t>9/27-10/3</t>
    <phoneticPr fontId="1" type="noConversion"/>
  </si>
  <si>
    <r>
      <t>102</t>
    </r>
    <r>
      <rPr>
        <sz val="10"/>
        <rFont val="標楷體"/>
        <family val="4"/>
        <charset val="136"/>
      </rPr>
      <t>年度菸害防治及衛生保健基金</t>
    </r>
    <r>
      <rPr>
        <sz val="10"/>
        <rFont val="Times New Roman"/>
        <family val="1"/>
      </rPr>
      <t>-</t>
    </r>
    <r>
      <rPr>
        <sz val="10"/>
        <rFont val="標楷體"/>
        <family val="4"/>
        <charset val="136"/>
      </rPr>
      <t>衛生保健計畫</t>
    </r>
    <r>
      <rPr>
        <sz val="10"/>
        <rFont val="Times New Roman"/>
        <family val="1"/>
      </rPr>
      <t>-</t>
    </r>
    <r>
      <rPr>
        <sz val="10"/>
        <rFont val="標楷體"/>
        <family val="4"/>
        <charset val="136"/>
      </rPr>
      <t>提升中老年健康促進方案</t>
    </r>
    <r>
      <rPr>
        <sz val="10"/>
        <rFont val="Times New Roman"/>
        <family val="1"/>
      </rPr>
      <t>-246</t>
    </r>
    <r>
      <rPr>
        <sz val="10"/>
        <rFont val="標楷體"/>
        <family val="4"/>
        <charset val="136"/>
      </rPr>
      <t>宣導費</t>
    </r>
    <phoneticPr fontId="1" type="noConversion"/>
  </si>
  <si>
    <t>同媒體名稱欄位所列</t>
    <phoneticPr fontId="1" type="noConversion"/>
  </si>
  <si>
    <t>東森新聞組合</t>
    <phoneticPr fontId="1" type="noConversion"/>
  </si>
  <si>
    <t>東森新聞關鍵時刻組合</t>
    <phoneticPr fontId="1" type="noConversion"/>
  </si>
  <si>
    <t>民視新聞台</t>
    <phoneticPr fontId="1" type="noConversion"/>
  </si>
  <si>
    <r>
      <t>102</t>
    </r>
    <r>
      <rPr>
        <sz val="10"/>
        <rFont val="標楷體"/>
        <family val="4"/>
        <charset val="136"/>
      </rPr>
      <t>年度菸害防治及衛生保健基金</t>
    </r>
    <r>
      <rPr>
        <sz val="10"/>
        <rFont val="Times New Roman"/>
        <family val="1"/>
      </rPr>
      <t>-</t>
    </r>
    <r>
      <rPr>
        <sz val="10"/>
        <rFont val="標楷體"/>
        <family val="4"/>
        <charset val="136"/>
      </rPr>
      <t>衛生保健計畫</t>
    </r>
    <r>
      <rPr>
        <sz val="10"/>
        <rFont val="Times New Roman"/>
        <family val="1"/>
      </rPr>
      <t>-</t>
    </r>
    <r>
      <rPr>
        <sz val="10"/>
        <rFont val="標楷體"/>
        <family val="4"/>
        <charset val="136"/>
      </rPr>
      <t>提升中老年健康促進方案</t>
    </r>
    <r>
      <rPr>
        <sz val="10"/>
        <rFont val="Times New Roman"/>
        <family val="1"/>
      </rPr>
      <t>-246</t>
    </r>
    <r>
      <rPr>
        <sz val="10"/>
        <rFont val="標楷體"/>
        <family val="4"/>
        <charset val="136"/>
      </rPr>
      <t>宣導費</t>
    </r>
  </si>
  <si>
    <t>TVBS-N</t>
    <phoneticPr fontId="1" type="noConversion"/>
  </si>
  <si>
    <r>
      <t>民視無線台、台視無線台、衛視電影台</t>
    </r>
    <r>
      <rPr>
        <sz val="10"/>
        <rFont val="Times New Roman"/>
        <family val="1"/>
      </rPr>
      <t>CPRP</t>
    </r>
    <phoneticPr fontId="1" type="noConversion"/>
  </si>
  <si>
    <r>
      <t>9/28-10/3(10/4-10/10</t>
    </r>
    <r>
      <rPr>
        <sz val="10"/>
        <rFont val="標楷體"/>
        <family val="4"/>
        <charset val="136"/>
      </rPr>
      <t>補檔</t>
    </r>
    <r>
      <rPr>
        <sz val="10"/>
        <rFont val="Times New Roman"/>
        <family val="1"/>
      </rPr>
      <t>)</t>
    </r>
    <phoneticPr fontId="1" type="noConversion"/>
  </si>
  <si>
    <r>
      <t>三立家族</t>
    </r>
    <r>
      <rPr>
        <sz val="10"/>
        <rFont val="Times New Roman"/>
        <family val="1"/>
      </rPr>
      <t>CPRP</t>
    </r>
    <phoneticPr fontId="1" type="noConversion"/>
  </si>
  <si>
    <r>
      <t>全民宣導專案</t>
    </r>
    <r>
      <rPr>
        <sz val="10"/>
        <rFont val="Times New Roman"/>
        <family val="1"/>
      </rPr>
      <t>-</t>
    </r>
    <r>
      <rPr>
        <sz val="10"/>
        <rFont val="標楷體"/>
        <family val="4"/>
        <charset val="136"/>
      </rPr>
      <t>綜合娛樂類頻道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超視</t>
    </r>
    <r>
      <rPr>
        <sz val="10"/>
        <rFont val="Times New Roman"/>
        <family val="1"/>
      </rPr>
      <t>)</t>
    </r>
    <phoneticPr fontId="1" type="noConversion"/>
  </si>
  <si>
    <t>102/09/27
~
102/10/04</t>
    <phoneticPr fontId="1" type="noConversion"/>
  </si>
  <si>
    <t>資源回饋</t>
    <phoneticPr fontId="1" type="noConversion"/>
  </si>
  <si>
    <t>華視廣告</t>
    <phoneticPr fontId="1" type="noConversion"/>
  </si>
  <si>
    <r>
      <t>無線數位頻道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華視新聞資訊台</t>
    </r>
    <r>
      <rPr>
        <sz val="10"/>
        <rFont val="Times New Roman"/>
        <family val="1"/>
      </rPr>
      <t>)</t>
    </r>
    <phoneticPr fontId="1" type="noConversion"/>
  </si>
  <si>
    <t>大台北公車車內電視廣告</t>
    <phoneticPr fontId="1" type="noConversion"/>
  </si>
  <si>
    <t>聰明吃、快樂動、天天量體重，免費健康體重管理計畫</t>
    <phoneticPr fontId="1" type="noConversion"/>
  </si>
  <si>
    <t>文宣品</t>
    <phoneticPr fontId="1" type="noConversion"/>
  </si>
  <si>
    <t>宣導布條</t>
    <phoneticPr fontId="1" type="noConversion"/>
  </si>
  <si>
    <r>
      <t xml:space="preserve">240cm*60cm
</t>
    </r>
    <r>
      <rPr>
        <sz val="10"/>
        <rFont val="標楷體"/>
        <family val="4"/>
        <charset val="136"/>
      </rPr>
      <t>特多龍</t>
    </r>
    <r>
      <rPr>
        <sz val="10"/>
        <rFont val="Times New Roman"/>
        <family val="1"/>
      </rPr>
      <t>150</t>
    </r>
    <r>
      <rPr>
        <sz val="10"/>
        <rFont val="標楷體"/>
        <family val="4"/>
        <charset val="136"/>
      </rPr>
      <t>丹</t>
    </r>
    <phoneticPr fontId="1" type="noConversion"/>
  </si>
  <si>
    <r>
      <t>10</t>
    </r>
    <r>
      <rPr>
        <sz val="10"/>
        <rFont val="標楷體"/>
        <family val="4"/>
        <charset val="136"/>
      </rPr>
      <t>月</t>
    </r>
    <r>
      <rPr>
        <sz val="10"/>
        <rFont val="Times New Roman"/>
        <family val="1"/>
      </rPr>
      <t>18</t>
    </r>
    <r>
      <rPr>
        <sz val="10"/>
        <rFont val="標楷體"/>
        <family val="4"/>
        <charset val="136"/>
      </rPr>
      <t>日</t>
    </r>
    <r>
      <rPr>
        <sz val="10"/>
        <rFont val="Times New Roman"/>
        <family val="1"/>
      </rPr>
      <t>-</t>
    </r>
    <r>
      <rPr>
        <sz val="10"/>
        <rFont val="標楷體"/>
        <family val="4"/>
        <charset val="136"/>
      </rPr>
      <t>年底</t>
    </r>
    <phoneticPr fontId="1" type="noConversion"/>
  </si>
  <si>
    <r>
      <t>10000</t>
    </r>
    <r>
      <rPr>
        <sz val="10"/>
        <rFont val="標楷體"/>
        <family val="4"/>
        <charset val="136"/>
      </rPr>
      <t>條</t>
    </r>
    <phoneticPr fontId="1" type="noConversion"/>
  </si>
  <si>
    <t>-</t>
    <phoneticPr fontId="1" type="noConversion"/>
  </si>
  <si>
    <r>
      <t>「菸害防制及衛生保健基金」</t>
    </r>
    <r>
      <rPr>
        <sz val="10"/>
        <rFont val="Times New Roman"/>
        <family val="1"/>
      </rPr>
      <t>-</t>
    </r>
    <r>
      <rPr>
        <sz val="10"/>
        <rFont val="標楷體"/>
        <family val="4"/>
        <charset val="136"/>
      </rPr>
      <t>「推動兒童、青少年健康促進工作」</t>
    </r>
    <r>
      <rPr>
        <sz val="10"/>
        <rFont val="Times New Roman"/>
        <family val="1"/>
      </rPr>
      <t>-</t>
    </r>
    <r>
      <rPr>
        <sz val="10"/>
        <rFont val="標楷體"/>
        <family val="4"/>
        <charset val="136"/>
      </rPr>
      <t>「</t>
    </r>
    <r>
      <rPr>
        <sz val="10"/>
        <rFont val="Times New Roman"/>
        <family val="1"/>
      </rPr>
      <t>241-</t>
    </r>
    <r>
      <rPr>
        <sz val="10"/>
        <rFont val="標楷體"/>
        <family val="4"/>
        <charset val="136"/>
      </rPr>
      <t>印刷及裝訂費」</t>
    </r>
    <phoneticPr fontId="1" type="noConversion"/>
  </si>
  <si>
    <t>各縣市衛生局、環保局</t>
    <phoneticPr fontId="1" type="noConversion"/>
  </si>
  <si>
    <t>「女孩男孩一樣好-生來通通都是寶」微電影徵選活動</t>
    <phoneticPr fontId="1" type="noConversion"/>
  </si>
  <si>
    <t>捷運PDP</t>
    <phoneticPr fontId="1" type="noConversion"/>
  </si>
  <si>
    <t>捷運</t>
    <phoneticPr fontId="1" type="noConversion"/>
  </si>
  <si>
    <t>9/23-10/13</t>
    <phoneticPr fontId="1" type="noConversion"/>
  </si>
  <si>
    <r>
      <t>1512</t>
    </r>
    <r>
      <rPr>
        <sz val="10"/>
        <rFont val="細明體"/>
        <family val="3"/>
        <charset val="136"/>
      </rPr>
      <t>檔次</t>
    </r>
    <phoneticPr fontId="1" type="noConversion"/>
  </si>
  <si>
    <t>102年菸害防制及衛生保健基金</t>
    <phoneticPr fontId="1" type="noConversion"/>
  </si>
  <si>
    <t>一般民眾</t>
    <phoneticPr fontId="1" type="noConversion"/>
  </si>
  <si>
    <t>「女孩男孩一樣好-生來通通都是寶」微電影徵選活動</t>
    <phoneticPr fontId="1" type="noConversion"/>
  </si>
  <si>
    <t>捷運燈箱</t>
    <phoneticPr fontId="1" type="noConversion"/>
  </si>
  <si>
    <t>捷運</t>
    <phoneticPr fontId="1" type="noConversion"/>
  </si>
  <si>
    <t>10/1-10/31</t>
    <phoneticPr fontId="1" type="noConversion"/>
  </si>
  <si>
    <r>
      <t>2</t>
    </r>
    <r>
      <rPr>
        <sz val="10"/>
        <rFont val="細明體"/>
        <family val="3"/>
        <charset val="136"/>
      </rPr>
      <t>面</t>
    </r>
    <phoneticPr fontId="1" type="noConversion"/>
  </si>
  <si>
    <t>102年菸害防制及衛生保健基金</t>
    <phoneticPr fontId="1" type="noConversion"/>
  </si>
  <si>
    <t>一般民眾</t>
    <phoneticPr fontId="1" type="noConversion"/>
  </si>
  <si>
    <t>公車車體廣告</t>
    <phoneticPr fontId="1" type="noConversion"/>
  </si>
  <si>
    <t>公車</t>
    <phoneticPr fontId="1" type="noConversion"/>
  </si>
  <si>
    <t>9/23-10/22</t>
    <phoneticPr fontId="1" type="noConversion"/>
  </si>
  <si>
    <r>
      <t>50</t>
    </r>
    <r>
      <rPr>
        <sz val="10"/>
        <rFont val="細明體"/>
        <family val="3"/>
        <charset val="136"/>
      </rPr>
      <t>面</t>
    </r>
    <phoneticPr fontId="1" type="noConversion"/>
  </si>
  <si>
    <t>102年菸害防制及衛生保健基金</t>
  </si>
  <si>
    <t>公車BeeTv</t>
    <phoneticPr fontId="1" type="noConversion"/>
  </si>
  <si>
    <t>9/23-10/6</t>
    <phoneticPr fontId="1" type="noConversion"/>
  </si>
  <si>
    <r>
      <t>1080</t>
    </r>
    <r>
      <rPr>
        <sz val="10"/>
        <rFont val="細明體"/>
        <family val="3"/>
        <charset val="136"/>
      </rPr>
      <t>檔次</t>
    </r>
    <phoneticPr fontId="1" type="noConversion"/>
  </si>
  <si>
    <t>戶外多媒體看板</t>
    <phoneticPr fontId="1" type="noConversion"/>
  </si>
  <si>
    <t>戶外多媒體</t>
    <phoneticPr fontId="1" type="noConversion"/>
  </si>
  <si>
    <t>9720檔次</t>
    <phoneticPr fontId="1" type="noConversion"/>
  </si>
  <si>
    <t>網路媒體</t>
    <phoneticPr fontId="1" type="noConversion"/>
  </si>
  <si>
    <t>9/16-10/29</t>
    <phoneticPr fontId="1" type="noConversion"/>
  </si>
  <si>
    <t>近視防治</t>
    <phoneticPr fontId="1" type="noConversion"/>
  </si>
  <si>
    <t>有線電視</t>
    <phoneticPr fontId="1" type="noConversion"/>
  </si>
  <si>
    <t>有線頻道</t>
    <phoneticPr fontId="1" type="noConversion"/>
  </si>
  <si>
    <t>30秒/檔</t>
    <phoneticPr fontId="1" type="noConversion"/>
  </si>
  <si>
    <t>10/9-10/15</t>
    <phoneticPr fontId="1" type="noConversion"/>
  </si>
  <si>
    <t>電視</t>
    <phoneticPr fontId="1" type="noConversion"/>
  </si>
  <si>
    <t>迪士尼頻道</t>
    <phoneticPr fontId="1" type="noConversion"/>
  </si>
  <si>
    <t>10/9-10/14</t>
    <phoneticPr fontId="1" type="noConversion"/>
  </si>
  <si>
    <t>「二要二不，從齒健康」廣播託播</t>
    <phoneticPr fontId="1" type="noConversion"/>
  </si>
  <si>
    <t>日報</t>
    <phoneticPr fontId="1" type="noConversion"/>
  </si>
  <si>
    <t>國語日報</t>
    <phoneticPr fontId="1" type="noConversion"/>
  </si>
  <si>
    <t>頭版半半</t>
    <phoneticPr fontId="1" type="noConversion"/>
  </si>
  <si>
    <t>電台</t>
    <phoneticPr fontId="1" type="noConversion"/>
  </si>
  <si>
    <t>各大電台</t>
    <phoneticPr fontId="1" type="noConversion"/>
  </si>
  <si>
    <t>10/23-11/18</t>
    <phoneticPr fontId="1" type="noConversion"/>
  </si>
  <si>
    <t>「二要二不，從齒健康」微電影</t>
    <phoneticPr fontId="1" type="noConversion"/>
  </si>
  <si>
    <t>9/30-11/10</t>
    <phoneticPr fontId="1" type="noConversion"/>
  </si>
  <si>
    <t>乳癌防治</t>
    <phoneticPr fontId="1" type="noConversion"/>
  </si>
  <si>
    <t>廣播廣告</t>
    <phoneticPr fontId="1" type="noConversion"/>
  </si>
  <si>
    <t>亞洲廣播網(3台)</t>
    <phoneticPr fontId="1" type="noConversion"/>
  </si>
  <si>
    <t>20-30秒/檔</t>
    <phoneticPr fontId="1" type="noConversion"/>
  </si>
  <si>
    <t>10/1-10/12</t>
    <phoneticPr fontId="1" type="noConversion"/>
  </si>
  <si>
    <t>102署統購原購</t>
    <phoneticPr fontId="1" type="noConversion"/>
  </si>
  <si>
    <t>30以上婦女全體</t>
    <phoneticPr fontId="1" type="noConversion"/>
  </si>
  <si>
    <t>台中全國廣播 FM106.1</t>
    <phoneticPr fontId="1" type="noConversion"/>
  </si>
  <si>
    <t>大眾KISS聯播網
(南投FM99.7/高屏FM99.9)</t>
    <phoneticPr fontId="1" type="noConversion"/>
  </si>
  <si>
    <t>飛碟聯播網-下班組合 (9台)</t>
    <phoneticPr fontId="1" type="noConversion"/>
  </si>
  <si>
    <t>依主辦單位需求及預算提出媒體刊登規劃</t>
    <phoneticPr fontId="1" type="noConversion"/>
  </si>
  <si>
    <t>平面廣告</t>
    <phoneticPr fontId="1" type="noConversion"/>
  </si>
  <si>
    <t>依客戶主題需求規劃其他刊物或特殊版位/規格，例如大剪角、破格、上橫批、雜誌加厚、特殊規格…等</t>
    <phoneticPr fontId="1" type="noConversion"/>
  </si>
  <si>
    <t>愛健康聯盟 (單週組合) 
(指定廣告首支)</t>
    <phoneticPr fontId="1" type="noConversion"/>
  </si>
  <si>
    <t>10/1-10/15</t>
    <phoneticPr fontId="1" type="noConversion"/>
  </si>
  <si>
    <t>102婦癌肝癌專案</t>
    <phoneticPr fontId="1" type="noConversion"/>
  </si>
  <si>
    <t>中廣流行網-10天精華輪播組合</t>
    <phoneticPr fontId="1" type="noConversion"/>
  </si>
  <si>
    <t>好事聯播網</t>
    <phoneticPr fontId="1" type="noConversion"/>
  </si>
  <si>
    <t>婆婆媽媽開心組合 (9台)</t>
    <phoneticPr fontId="1" type="noConversion"/>
  </si>
  <si>
    <t>城市健康有獎問答 (4台)</t>
    <phoneticPr fontId="1" type="noConversion"/>
  </si>
  <si>
    <t>戶外廣告</t>
    <phoneticPr fontId="1" type="noConversion"/>
  </si>
  <si>
    <t>區間車車廂內廣告</t>
    <phoneticPr fontId="1" type="noConversion"/>
  </si>
  <si>
    <t>可見面51*76 cm</t>
    <phoneticPr fontId="1" type="noConversion"/>
  </si>
  <si>
    <t>全台消費流行場所組合</t>
    <phoneticPr fontId="1" type="noConversion"/>
  </si>
  <si>
    <t>10/1-10/7</t>
    <phoneticPr fontId="1" type="noConversion"/>
  </si>
  <si>
    <t>台北捷運車廂內廣告</t>
    <phoneticPr fontId="1" type="noConversion"/>
  </si>
  <si>
    <t>可見面30*150 cm</t>
    <phoneticPr fontId="1" type="noConversion"/>
  </si>
  <si>
    <t>屈臣氏電視聯播網</t>
    <phoneticPr fontId="1" type="noConversion"/>
  </si>
  <si>
    <t>醫療院所組合 經各大醫院公車外車體廣告 (擇一區刊登)</t>
    <phoneticPr fontId="1" type="noConversion"/>
  </si>
  <si>
    <t>30面</t>
  </si>
  <si>
    <t>公車外車體全包車</t>
    <phoneticPr fontId="1" type="noConversion"/>
  </si>
  <si>
    <t>特殊規格</t>
    <phoneticPr fontId="1" type="noConversion"/>
  </si>
  <si>
    <t>蘋果日報</t>
    <phoneticPr fontId="1" type="noConversion"/>
  </si>
  <si>
    <t>十全</t>
    <phoneticPr fontId="1" type="noConversion"/>
  </si>
  <si>
    <t>10/2</t>
    <phoneticPr fontId="1" type="noConversion"/>
  </si>
  <si>
    <t>聯合報</t>
    <phoneticPr fontId="1" type="noConversion"/>
  </si>
  <si>
    <t>10/3</t>
    <phoneticPr fontId="1" type="noConversion"/>
  </si>
  <si>
    <t>爽報</t>
    <phoneticPr fontId="1" type="noConversion"/>
  </si>
  <si>
    <t>半版</t>
    <phoneticPr fontId="1" type="noConversion"/>
  </si>
  <si>
    <t>10/4</t>
    <phoneticPr fontId="1" type="noConversion"/>
  </si>
  <si>
    <t>VOGUE國際中文版</t>
    <phoneticPr fontId="1" type="noConversion"/>
  </si>
  <si>
    <t>壹週刊</t>
    <phoneticPr fontId="1" type="noConversion"/>
  </si>
  <si>
    <t>特別企劃</t>
    <phoneticPr fontId="1" type="noConversion"/>
  </si>
  <si>
    <t>四癌防治</t>
    <phoneticPr fontId="1" type="noConversion"/>
  </si>
  <si>
    <t>文宣品印製</t>
    <phoneticPr fontId="1" type="noConversion"/>
  </si>
  <si>
    <t>10/24</t>
    <phoneticPr fontId="1" type="noConversion"/>
  </si>
  <si>
    <t>18以上全體</t>
    <phoneticPr fontId="1" type="noConversion"/>
  </si>
  <si>
    <t>活躍老化</t>
    <phoneticPr fontId="1" type="noConversion"/>
  </si>
  <si>
    <t>民視無線台</t>
    <phoneticPr fontId="1" type="noConversion"/>
  </si>
  <si>
    <t>10秒/檔</t>
    <phoneticPr fontId="1" type="noConversion"/>
  </si>
  <si>
    <t>主時段：18-22</t>
    <phoneticPr fontId="1" type="noConversion"/>
  </si>
  <si>
    <t>6檔</t>
    <phoneticPr fontId="1" type="noConversion"/>
  </si>
  <si>
    <t>102年度菸害
防治及衛生保
健基金-衛生
保健計畫-提升
中老年健康
促進方案-
業務宣導費</t>
    <phoneticPr fontId="1" type="noConversion"/>
  </si>
  <si>
    <t>55歲以上</t>
    <phoneticPr fontId="1" type="noConversion"/>
  </si>
  <si>
    <t>3檔</t>
    <phoneticPr fontId="1" type="noConversion"/>
  </si>
  <si>
    <t>55歲以上</t>
  </si>
  <si>
    <t>三立台灣</t>
    <phoneticPr fontId="1" type="noConversion"/>
  </si>
  <si>
    <t>民視新聞</t>
  </si>
  <si>
    <t>S：18:00~20:30
A1：12:00~13:00
A2：11:00~12:00
B1：14:00~17:00、24:00~25:00
B2：01:00~02:00、06:00~07:00、09:00~11:00
C：02:00~06:00
每單位共8檔：S+A1+2A2+B1+B2+2C</t>
    <phoneticPr fontId="1" type="noConversion"/>
  </si>
  <si>
    <t>6組</t>
    <phoneticPr fontId="1" type="noConversion"/>
  </si>
  <si>
    <t>A：18-22，11-12
C：02-06
每組包含4檔：2A+2C</t>
    <phoneticPr fontId="1" type="noConversion"/>
  </si>
  <si>
    <t>3組</t>
    <phoneticPr fontId="1" type="noConversion"/>
  </si>
  <si>
    <t>A：12-13，11-12
C：02-06
每組包含4檔：2A+2C</t>
    <phoneticPr fontId="1" type="noConversion"/>
  </si>
  <si>
    <t>9組</t>
    <phoneticPr fontId="1" type="noConversion"/>
  </si>
  <si>
    <t>CPRP:5500(未稅)</t>
    <phoneticPr fontId="1" type="noConversion"/>
  </si>
  <si>
    <t>2組</t>
    <phoneticPr fontId="1" type="noConversion"/>
  </si>
  <si>
    <t>TVBS-N+S組合</t>
  </si>
  <si>
    <t>TVBSN: 1A+2B+2C 共5檔
TVBS: 1A+6B+3C共10檔
共計15檔</t>
    <phoneticPr fontId="1" type="noConversion"/>
  </si>
  <si>
    <t>1組</t>
    <phoneticPr fontId="1" type="noConversion"/>
  </si>
  <si>
    <t>東森家族</t>
    <phoneticPr fontId="1" type="noConversion"/>
  </si>
  <si>
    <t>依收視狀況隨機調整</t>
    <phoneticPr fontId="1" type="noConversion"/>
  </si>
  <si>
    <t>1.2組</t>
    <phoneticPr fontId="1" type="noConversion"/>
  </si>
  <si>
    <t>式</t>
    <phoneticPr fontId="1" type="noConversion"/>
  </si>
  <si>
    <t>視使用單位需求</t>
    <phoneticPr fontId="1" type="noConversion"/>
  </si>
  <si>
    <t>4.0式</t>
    <phoneticPr fontId="1" type="noConversion"/>
  </si>
  <si>
    <t>三立新聞台</t>
    <phoneticPr fontId="1" type="noConversion"/>
  </si>
  <si>
    <t>A時段：17-19, 20-21,23-24, 11-14, 週末21-23
B：24-04, 06-11, 14-17
C：04-06
每一單位共6檔：2A+3B+1C</t>
    <phoneticPr fontId="1" type="noConversion"/>
  </si>
  <si>
    <t>S時段：1930-2200(八點檔、戲說)
A：1230-1430, 24-02(八點檔重播)
每組包含2檔：1S+1A</t>
    <phoneticPr fontId="1" type="noConversion"/>
  </si>
  <si>
    <t>-</t>
    <phoneticPr fontId="1" type="noConversion"/>
  </si>
  <si>
    <t>依客戶主題需求規劃其他頻道組合或特殊規格、排播方式</t>
    <phoneticPr fontId="46" type="noConversion"/>
  </si>
  <si>
    <t>組</t>
    <phoneticPr fontId="1" type="noConversion"/>
  </si>
  <si>
    <t>民視</t>
    <phoneticPr fontId="47" type="noConversion"/>
  </si>
  <si>
    <t>10秒/檔</t>
  </si>
  <si>
    <t>八點檔組合
A：(一-五)2000-2215
B：1000-1200、1500-1600、0130-0330
C：(一-日)0600-1000</t>
    <phoneticPr fontId="47" type="noConversion"/>
  </si>
  <si>
    <t>專案配合</t>
    <phoneticPr fontId="1" type="noConversion"/>
  </si>
  <si>
    <t>大型專案配合</t>
    <phoneticPr fontId="1" type="noConversion"/>
  </si>
  <si>
    <t>特別企畫</t>
    <phoneticPr fontId="1" type="noConversion"/>
  </si>
  <si>
    <t>文宣品或公關專案配合</t>
    <phoneticPr fontId="1" type="noConversion"/>
  </si>
  <si>
    <t>小型專案配合</t>
    <phoneticPr fontId="1" type="noConversion"/>
  </si>
  <si>
    <t>家族頻道</t>
    <phoneticPr fontId="1" type="noConversion"/>
  </si>
  <si>
    <t>10秒CPRP</t>
    <phoneticPr fontId="47" type="noConversion"/>
  </si>
  <si>
    <t>依收視狀況隨機調整</t>
  </si>
  <si>
    <t>2.9組</t>
    <phoneticPr fontId="1" type="noConversion"/>
  </si>
  <si>
    <t>高齡友善三代一條路</t>
    <phoneticPr fontId="1" type="noConversion"/>
  </si>
  <si>
    <t>綜合報</t>
    <phoneticPr fontId="1" type="noConversion"/>
  </si>
  <si>
    <t>半十</t>
    <phoneticPr fontId="1" type="noConversion"/>
  </si>
  <si>
    <t>全國單版第一落版面</t>
    <phoneticPr fontId="1" type="noConversion"/>
  </si>
  <si>
    <t>8次</t>
    <phoneticPr fontId="1" type="noConversion"/>
  </si>
  <si>
    <t>文宣製作</t>
    <phoneticPr fontId="1" type="noConversion"/>
  </si>
  <si>
    <t>平面撰稿</t>
    <phoneticPr fontId="1" type="noConversion"/>
  </si>
  <si>
    <t>專業記者平面撰稿</t>
    <phoneticPr fontId="1" type="noConversion"/>
  </si>
  <si>
    <t>3式</t>
    <phoneticPr fontId="1" type="noConversion"/>
  </si>
  <si>
    <t>平面</t>
    <phoneticPr fontId="1" type="noConversion"/>
  </si>
  <si>
    <t>單張平面設計</t>
    <phoneticPr fontId="1" type="noConversion"/>
  </si>
  <si>
    <t>AI格式</t>
    <phoneticPr fontId="1" type="noConversion"/>
  </si>
  <si>
    <t>平面、戶外廣告、文宣、活動看板..等平面廣告設計</t>
    <phoneticPr fontId="1" type="noConversion"/>
  </si>
  <si>
    <t>1式</t>
    <phoneticPr fontId="1" type="noConversion"/>
  </si>
  <si>
    <t>視需求指定</t>
    <phoneticPr fontId="1" type="noConversion"/>
  </si>
  <si>
    <t>2式</t>
    <phoneticPr fontId="1" type="noConversion"/>
  </si>
  <si>
    <t>行銷活動</t>
    <phoneticPr fontId="1" type="noConversion"/>
  </si>
  <si>
    <t>衛教創意活動</t>
    <phoneticPr fontId="1" type="noConversion"/>
  </si>
  <si>
    <t>包含衛教創意活動徵選，政策創意媒體運用訓練課程，社區電影院，衛教巡迴講座等則一舉辦</t>
    <phoneticPr fontId="1" type="noConversion"/>
  </si>
  <si>
    <t>活動獎項</t>
    <phoneticPr fontId="1" type="noConversion"/>
  </si>
  <si>
    <t>活動獎品規劃</t>
    <phoneticPr fontId="1" type="noConversion"/>
  </si>
  <si>
    <t>高齡臺灣 照顧我們所愛的人</t>
    <phoneticPr fontId="1" type="noConversion"/>
  </si>
  <si>
    <t>國民年金</t>
  </si>
  <si>
    <t>戶外媒體</t>
  </si>
  <si>
    <t>醫channel診所電視聯播網、台鐵&amp;國光客運30站聯播電視、百貨影城美食街電視、麥當勞聯播電視</t>
  </si>
  <si>
    <t>60秒廣告</t>
  </si>
  <si>
    <t>9/30-10/29</t>
  </si>
  <si>
    <t>21,498檔</t>
  </si>
  <si>
    <t>約50元</t>
  </si>
  <si>
    <t>1,067,463元</t>
  </si>
  <si>
    <t>本部102年度社會保險業務-06國民年金保險業務</t>
  </si>
  <si>
    <t>台汽西B站燈箱</t>
  </si>
  <si>
    <t>1面</t>
  </si>
  <si>
    <t>10/1-10/31</t>
  </si>
  <si>
    <t>1個月</t>
  </si>
  <si>
    <t>免費加值回饋</t>
  </si>
  <si>
    <t>華視電子報</t>
  </si>
  <si>
    <t>1組</t>
  </si>
  <si>
    <t>1次</t>
  </si>
  <si>
    <t>加值回饋</t>
  </si>
  <si>
    <t>華視電子報</t>
    <phoneticPr fontId="1" type="noConversion"/>
  </si>
  <si>
    <t>鄉親生活頻道</t>
  </si>
  <si>
    <t>30秒廣告</t>
  </si>
  <si>
    <t>10/4-11/2</t>
  </si>
  <si>
    <t>60檔金禧電台
60檔正聲宜蘭台</t>
    <phoneticPr fontId="1" type="noConversion"/>
  </si>
  <si>
    <t>國民年金</t>
    <phoneticPr fontId="1" type="noConversion"/>
  </si>
  <si>
    <t>報紙</t>
    <phoneticPr fontId="1" type="noConversion"/>
  </si>
  <si>
    <t>中國時報</t>
  </si>
  <si>
    <t>十全廣告</t>
  </si>
  <si>
    <t>中國時報、蘋果日報、聯合報、自由時報、聯合晚報</t>
  </si>
  <si>
    <t>蘋果日報</t>
  </si>
  <si>
    <t>聯合報</t>
  </si>
  <si>
    <t>自由時報</t>
  </si>
  <si>
    <t>聯合晚報</t>
  </si>
  <si>
    <t xml:space="preserve">國民年金(本案由勞工保險局辦理）
</t>
    <phoneticPr fontId="1" type="noConversion"/>
  </si>
  <si>
    <t>警廣</t>
  </si>
  <si>
    <t>10/1-10/31</t>
    <phoneticPr fontId="1" type="noConversion"/>
  </si>
  <si>
    <t>播出4日每日5檔共20檔</t>
  </si>
  <si>
    <t>約825元</t>
    <phoneticPr fontId="1" type="noConversion"/>
  </si>
  <si>
    <t>國保基金</t>
  </si>
  <si>
    <t>各地區電台</t>
  </si>
  <si>
    <t>3,177檔</t>
    <phoneticPr fontId="1" type="noConversion"/>
  </si>
  <si>
    <t>約204元</t>
  </si>
  <si>
    <t>中廣、飛碟電台、台灣廣播、城市廣播、大苗栗電台、每日廣播、愛苗電台、全球之聲電台、青山電台、中部調頻、神農電台、建國電台、古都電台、勝利電台、北回電台、人生電台、金台灣電台、快樂電台、嘉樂電台、民生展望電台、真善美電台、澎湖社區等全國各地區電台。</t>
    <phoneticPr fontId="1" type="noConversion"/>
  </si>
  <si>
    <t>身心障礙鑑定與需求評估新制</t>
    <phoneticPr fontId="1" type="noConversion"/>
  </si>
  <si>
    <t>民視新聞台</t>
    <phoneticPr fontId="1" type="noConversion"/>
  </si>
  <si>
    <r>
      <t>30</t>
    </r>
    <r>
      <rPr>
        <sz val="12"/>
        <color indexed="8"/>
        <rFont val="標楷體"/>
        <family val="4"/>
        <charset val="136"/>
      </rPr>
      <t>秒</t>
    </r>
    <r>
      <rPr>
        <sz val="12"/>
        <color indexed="8"/>
        <rFont val="Times New Roman"/>
        <family val="1"/>
      </rPr>
      <t>/</t>
    </r>
    <r>
      <rPr>
        <sz val="12"/>
        <color indexed="8"/>
        <rFont val="標楷體"/>
        <family val="4"/>
        <charset val="136"/>
      </rPr>
      <t>檔</t>
    </r>
    <phoneticPr fontId="1" type="noConversion"/>
  </si>
  <si>
    <t>102.10.7-10.11</t>
    <phoneticPr fontId="1" type="noConversion"/>
  </si>
  <si>
    <r>
      <t>102</t>
    </r>
    <r>
      <rPr>
        <sz val="12"/>
        <rFont val="標楷體"/>
        <family val="4"/>
        <charset val="136"/>
      </rPr>
      <t>年身心障礙者福利服務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業務費</t>
    </r>
    <phoneticPr fontId="1" type="noConversion"/>
  </si>
  <si>
    <t>身心障礙鑑定與需求評估新制</t>
    <phoneticPr fontId="1" type="noConversion"/>
  </si>
  <si>
    <t>電視媒體</t>
    <phoneticPr fontId="1" type="noConversion"/>
  </si>
  <si>
    <t>三立新聞台</t>
    <phoneticPr fontId="1" type="noConversion"/>
  </si>
  <si>
    <r>
      <t>30</t>
    </r>
    <r>
      <rPr>
        <sz val="12"/>
        <color indexed="8"/>
        <rFont val="標楷體"/>
        <family val="4"/>
        <charset val="136"/>
      </rPr>
      <t>秒</t>
    </r>
    <r>
      <rPr>
        <sz val="12"/>
        <color indexed="8"/>
        <rFont val="Times New Roman"/>
        <family val="1"/>
      </rPr>
      <t>/</t>
    </r>
    <r>
      <rPr>
        <sz val="12"/>
        <color indexed="8"/>
        <rFont val="標楷體"/>
        <family val="4"/>
        <charset val="136"/>
      </rPr>
      <t>檔</t>
    </r>
    <phoneticPr fontId="1" type="noConversion"/>
  </si>
  <si>
    <t>102.10.7-10.11</t>
    <phoneticPr fontId="1" type="noConversion"/>
  </si>
  <si>
    <r>
      <t>102</t>
    </r>
    <r>
      <rPr>
        <sz val="12"/>
        <rFont val="標楷體"/>
        <family val="4"/>
        <charset val="136"/>
      </rPr>
      <t>年身心障礙者福利服務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業務費</t>
    </r>
    <phoneticPr fontId="1" type="noConversion"/>
  </si>
  <si>
    <r>
      <t>TVBSN</t>
    </r>
    <r>
      <rPr>
        <sz val="12"/>
        <color indexed="8"/>
        <rFont val="標楷體"/>
        <family val="4"/>
        <charset val="136"/>
      </rPr>
      <t>新聞台</t>
    </r>
    <phoneticPr fontId="1" type="noConversion"/>
  </si>
  <si>
    <t>東森新聞台</t>
    <phoneticPr fontId="1" type="noConversion"/>
  </si>
  <si>
    <t>中天新聞台</t>
    <phoneticPr fontId="1" type="noConversion"/>
  </si>
  <si>
    <t>年代新聞台</t>
    <phoneticPr fontId="1" type="noConversion"/>
  </si>
  <si>
    <r>
      <t>TVBS</t>
    </r>
    <r>
      <rPr>
        <sz val="12"/>
        <color indexed="8"/>
        <rFont val="標楷體"/>
        <family val="4"/>
        <charset val="136"/>
      </rPr>
      <t>新聞台</t>
    </r>
    <phoneticPr fontId="1" type="noConversion"/>
  </si>
  <si>
    <t>女孩讚出來－臺灣女孩日</t>
    <phoneticPr fontId="1" type="noConversion"/>
  </si>
  <si>
    <t>廣播</t>
    <phoneticPr fontId="1" type="noConversion"/>
  </si>
  <si>
    <t>內政部警政署警察廣播電臺</t>
    <phoneticPr fontId="1" type="noConversion"/>
  </si>
  <si>
    <t>1分鐘戲劇化插播，共45次</t>
    <phoneticPr fontId="1" type="noConversion"/>
  </si>
  <si>
    <t>102.10.11-10.31</t>
    <phoneticPr fontId="1" type="noConversion"/>
  </si>
  <si>
    <t>102年兒童及少年福利服務-業務費</t>
    <phoneticPr fontId="1" type="noConversion"/>
  </si>
  <si>
    <t>內政部警政署警察廣播電臺</t>
  </si>
  <si>
    <t>狂犬病宣導</t>
    <phoneticPr fontId="1" type="noConversion"/>
  </si>
  <si>
    <t>廣播</t>
    <phoneticPr fontId="1" type="noConversion"/>
  </si>
  <si>
    <t>中廣流行網</t>
    <phoneticPr fontId="1" type="noConversion"/>
  </si>
  <si>
    <t>60秒廣告</t>
    <phoneticPr fontId="1" type="noConversion"/>
  </si>
  <si>
    <t>09/27~10/03</t>
    <phoneticPr fontId="1" type="noConversion"/>
  </si>
  <si>
    <t>40檔</t>
    <phoneticPr fontId="1" type="noConversion"/>
  </si>
  <si>
    <t>120090元</t>
    <phoneticPr fontId="1" type="noConversion"/>
  </si>
  <si>
    <t>衛生教育模式之建立與推廣</t>
    <phoneticPr fontId="1" type="noConversion"/>
  </si>
  <si>
    <t>飛碟聯播網</t>
    <phoneticPr fontId="1" type="noConversion"/>
  </si>
  <si>
    <t>15檔</t>
    <phoneticPr fontId="1" type="noConversion"/>
  </si>
  <si>
    <t>10400元</t>
    <phoneticPr fontId="1" type="noConversion"/>
  </si>
  <si>
    <t>快樂聯播網</t>
    <phoneticPr fontId="1" type="noConversion"/>
  </si>
  <si>
    <t>10檔</t>
    <phoneticPr fontId="1" type="noConversion"/>
  </si>
  <si>
    <t>3283元</t>
    <phoneticPr fontId="1" type="noConversion"/>
  </si>
  <si>
    <t>好事聯播網</t>
    <phoneticPr fontId="1" type="noConversion"/>
  </si>
  <si>
    <t>17檔</t>
    <phoneticPr fontId="1" type="noConversion"/>
  </si>
  <si>
    <t>4597元</t>
    <phoneticPr fontId="1" type="noConversion"/>
  </si>
  <si>
    <t>食用油宣道</t>
    <phoneticPr fontId="1" type="noConversion"/>
  </si>
  <si>
    <t>報紙</t>
    <phoneticPr fontId="1" type="noConversion"/>
  </si>
  <si>
    <t>蘋果日報</t>
    <phoneticPr fontId="1" type="noConversion"/>
  </si>
  <si>
    <t>十半</t>
    <phoneticPr fontId="1" type="noConversion"/>
  </si>
  <si>
    <t>1頁</t>
    <phoneticPr fontId="1" type="noConversion"/>
  </si>
  <si>
    <t>122762元</t>
    <phoneticPr fontId="1" type="noConversion"/>
  </si>
  <si>
    <t>聯合報</t>
    <phoneticPr fontId="1" type="noConversion"/>
  </si>
  <si>
    <t>161240元</t>
    <phoneticPr fontId="1" type="noConversion"/>
  </si>
  <si>
    <t>16124元</t>
    <phoneticPr fontId="1" type="noConversion"/>
  </si>
  <si>
    <t>中華日報</t>
    <phoneticPr fontId="1" type="noConversion"/>
  </si>
  <si>
    <t>50159元</t>
    <phoneticPr fontId="1" type="noConversion"/>
  </si>
</sst>
</file>

<file path=xl/styles.xml><?xml version="1.0" encoding="utf-8"?>
<styleSheet xmlns="http://schemas.openxmlformats.org/spreadsheetml/2006/main">
  <numFmts count="13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_ * #,##0.00_ ;_ * \-#,##0.00_ ;_ * &quot;-&quot;??_ ;_ @_ "/>
    <numFmt numFmtId="177" formatCode="#,##0_ "/>
    <numFmt numFmtId="178" formatCode="#,##0_);[Red]\(#,##0\)"/>
    <numFmt numFmtId="179" formatCode="m&quot;月&quot;d&quot;日&quot;"/>
    <numFmt numFmtId="180" formatCode="0.000_ "/>
    <numFmt numFmtId="181" formatCode="#,##0.000_ "/>
    <numFmt numFmtId="182" formatCode="_-* #,##0_-;\-* #,##0_-;_-* &quot;-&quot;??_-;_-@_-"/>
    <numFmt numFmtId="183" formatCode="m/d;@"/>
    <numFmt numFmtId="184" formatCode="0_ "/>
    <numFmt numFmtId="185" formatCode="#,##0.0_);[Red]\(#,##0.0\)"/>
  </numFmts>
  <fonts count="67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color indexed="17"/>
      <name val="微軟正黑體"/>
      <family val="2"/>
      <charset val="136"/>
    </font>
    <font>
      <sz val="12"/>
      <color indexed="20"/>
      <name val="微軟正黑體"/>
      <family val="2"/>
      <charset val="136"/>
    </font>
    <font>
      <sz val="12"/>
      <color indexed="8"/>
      <name val="標楷體"/>
      <family val="4"/>
      <charset val="136"/>
    </font>
    <font>
      <sz val="14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sz val="10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1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name val="細明體"/>
      <family val="3"/>
      <charset val="136"/>
    </font>
    <font>
      <sz val="12"/>
      <color indexed="8"/>
      <name val="微軟正黑體"/>
      <family val="2"/>
      <charset val="136"/>
    </font>
    <font>
      <sz val="12"/>
      <color indexed="17"/>
      <name val="微軟正黑體"/>
      <family val="2"/>
      <charset val="136"/>
    </font>
    <font>
      <sz val="12"/>
      <color indexed="20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0"/>
      <name val="Arial"/>
      <family val="2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0"/>
      <name val="微軟正黑體"/>
      <family val="2"/>
      <charset val="136"/>
    </font>
    <font>
      <sz val="9"/>
      <name val="細明體"/>
      <family val="3"/>
      <charset val="136"/>
    </font>
    <font>
      <sz val="9"/>
      <name val="微軟正黑體"/>
      <family val="2"/>
      <charset val="136"/>
    </font>
    <font>
      <sz val="10"/>
      <color indexed="10"/>
      <name val="標楷體"/>
      <family val="4"/>
      <charset val="136"/>
    </font>
    <font>
      <sz val="10"/>
      <color indexed="8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2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136">
    <xf numFmtId="0" fontId="0" fillId="0" borderId="0">
      <alignment vertical="center"/>
    </xf>
    <xf numFmtId="15" fontId="3" fillId="0" borderId="0"/>
    <xf numFmtId="15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5" fontId="3" fillId="0" borderId="0"/>
    <xf numFmtId="15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5" fontId="3" fillId="0" borderId="0"/>
    <xf numFmtId="15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5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5" fontId="4" fillId="0" borderId="0"/>
    <xf numFmtId="15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5" fontId="4" fillId="0" borderId="0"/>
    <xf numFmtId="15" fontId="3" fillId="0" borderId="0"/>
    <xf numFmtId="0" fontId="4" fillId="0" borderId="0" applyNumberFormat="0" applyFill="0" applyBorder="0" applyAlignment="0" applyProtection="0"/>
    <xf numFmtId="15" fontId="3" fillId="0" borderId="0"/>
    <xf numFmtId="0" fontId="4" fillId="0" borderId="0" applyNumberFormat="0" applyFill="0" applyBorder="0" applyAlignment="0" applyProtection="0"/>
    <xf numFmtId="15" fontId="3" fillId="0" borderId="0"/>
    <xf numFmtId="15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5" fontId="4" fillId="0" borderId="0"/>
    <xf numFmtId="15" fontId="4" fillId="0" borderId="0"/>
    <xf numFmtId="15" fontId="4" fillId="0" borderId="0"/>
    <xf numFmtId="15" fontId="4" fillId="0" borderId="0"/>
    <xf numFmtId="15" fontId="4" fillId="0" borderId="0"/>
    <xf numFmtId="15" fontId="4" fillId="0" borderId="0"/>
    <xf numFmtId="15" fontId="4" fillId="0" borderId="0"/>
    <xf numFmtId="15" fontId="4" fillId="0" borderId="0"/>
    <xf numFmtId="15" fontId="4" fillId="0" borderId="0"/>
    <xf numFmtId="15" fontId="4" fillId="0" borderId="0"/>
    <xf numFmtId="15" fontId="3" fillId="0" borderId="0"/>
    <xf numFmtId="15" fontId="4" fillId="0" borderId="0"/>
    <xf numFmtId="15" fontId="4" fillId="0" borderId="0"/>
    <xf numFmtId="15" fontId="4" fillId="0" borderId="0"/>
    <xf numFmtId="15" fontId="4" fillId="0" borderId="0"/>
    <xf numFmtId="15" fontId="4" fillId="0" borderId="0"/>
    <xf numFmtId="15" fontId="4" fillId="0" borderId="0"/>
    <xf numFmtId="15" fontId="3" fillId="0" borderId="0"/>
    <xf numFmtId="15" fontId="3" fillId="0" borderId="0"/>
    <xf numFmtId="15" fontId="3" fillId="0" borderId="0"/>
    <xf numFmtId="15" fontId="3" fillId="0" borderId="0"/>
    <xf numFmtId="15" fontId="3" fillId="0" borderId="0"/>
    <xf numFmtId="15" fontId="3" fillId="0" borderId="0"/>
    <xf numFmtId="15" fontId="4" fillId="0" borderId="0"/>
    <xf numFmtId="15" fontId="4" fillId="0" borderId="0"/>
    <xf numFmtId="15" fontId="3" fillId="0" borderId="0"/>
    <xf numFmtId="15" fontId="3" fillId="0" borderId="0"/>
    <xf numFmtId="15" fontId="4" fillId="0" borderId="0"/>
    <xf numFmtId="15" fontId="4" fillId="0" borderId="0"/>
    <xf numFmtId="15" fontId="3" fillId="0" borderId="0"/>
    <xf numFmtId="15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5" fontId="3" fillId="0" borderId="0"/>
    <xf numFmtId="15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5" fontId="3" fillId="0" borderId="0"/>
    <xf numFmtId="15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5" fontId="3" fillId="0" borderId="0"/>
    <xf numFmtId="15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5" fontId="3" fillId="0" borderId="0"/>
    <xf numFmtId="15" fontId="4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5" fontId="50" fillId="0" borderId="0"/>
    <xf numFmtId="0" fontId="4" fillId="0" borderId="0"/>
    <xf numFmtId="15" fontId="3" fillId="0" borderId="0"/>
    <xf numFmtId="0" fontId="4" fillId="0" borderId="0"/>
    <xf numFmtId="15" fontId="4" fillId="0" borderId="0"/>
    <xf numFmtId="0" fontId="50" fillId="0" borderId="0">
      <alignment vertical="center"/>
    </xf>
    <xf numFmtId="0" fontId="50" fillId="0" borderId="0">
      <alignment vertical="center"/>
    </xf>
    <xf numFmtId="15" fontId="50" fillId="0" borderId="0"/>
    <xf numFmtId="0" fontId="50" fillId="0" borderId="0">
      <alignment vertical="center"/>
    </xf>
    <xf numFmtId="15" fontId="50" fillId="0" borderId="0"/>
    <xf numFmtId="15" fontId="50" fillId="0" borderId="0"/>
    <xf numFmtId="15" fontId="5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6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2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 applyNumberFormat="0" applyFill="0" applyBorder="0" applyAlignment="0" applyProtection="0"/>
    <xf numFmtId="0" fontId="50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5" fontId="50" fillId="0" borderId="0"/>
    <xf numFmtId="15" fontId="50" fillId="0" borderId="0"/>
    <xf numFmtId="15" fontId="50" fillId="0" borderId="0"/>
    <xf numFmtId="15" fontId="50" fillId="0" borderId="0"/>
    <xf numFmtId="15" fontId="50" fillId="0" borderId="0"/>
    <xf numFmtId="15" fontId="50" fillId="0" borderId="0"/>
    <xf numFmtId="15" fontId="50" fillId="0" borderId="0"/>
    <xf numFmtId="15" fontId="50" fillId="0" borderId="0"/>
    <xf numFmtId="15" fontId="50" fillId="0" borderId="0"/>
    <xf numFmtId="15" fontId="5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5" fontId="50" fillId="0" borderId="0"/>
    <xf numFmtId="15" fontId="50" fillId="0" borderId="0"/>
    <xf numFmtId="15" fontId="50" fillId="0" borderId="0"/>
    <xf numFmtId="15" fontId="50" fillId="0" borderId="0"/>
    <xf numFmtId="15" fontId="50" fillId="0" borderId="0"/>
    <xf numFmtId="15" fontId="50" fillId="0" borderId="0"/>
    <xf numFmtId="0" fontId="4" fillId="0" borderId="0">
      <alignment vertical="center"/>
    </xf>
    <xf numFmtId="0" fontId="4" fillId="0" borderId="0">
      <alignment vertical="center"/>
    </xf>
    <xf numFmtId="15" fontId="50" fillId="0" borderId="0"/>
    <xf numFmtId="0" fontId="4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>
      <alignment vertical="center"/>
    </xf>
    <xf numFmtId="0" fontId="4" fillId="0" borderId="0" applyNumberFormat="0" applyFill="0" applyBorder="0" applyAlignment="0" applyProtection="0"/>
    <xf numFmtId="0" fontId="4" fillId="0" borderId="0">
      <alignment vertical="center"/>
    </xf>
    <xf numFmtId="0" fontId="4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5" fontId="40" fillId="0" borderId="0"/>
    <xf numFmtId="0" fontId="4" fillId="0" borderId="0"/>
    <xf numFmtId="43" fontId="39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176" fontId="4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4" fillId="44" borderId="0" applyNumberFormat="0" applyBorder="0" applyAlignment="0" applyProtection="0">
      <alignment vertical="center"/>
    </xf>
    <xf numFmtId="0" fontId="54" fillId="44" borderId="0" applyNumberFormat="0" applyBorder="0" applyAlignment="0" applyProtection="0">
      <alignment vertical="center"/>
    </xf>
    <xf numFmtId="0" fontId="54" fillId="44" borderId="0" applyNumberFormat="0" applyBorder="0" applyAlignment="0" applyProtection="0">
      <alignment vertical="center"/>
    </xf>
    <xf numFmtId="0" fontId="54" fillId="44" borderId="0" applyNumberFormat="0" applyBorder="0" applyAlignment="0" applyProtection="0">
      <alignment vertical="center"/>
    </xf>
    <xf numFmtId="0" fontId="54" fillId="4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55" fillId="45" borderId="17" applyNumberFormat="0" applyAlignment="0" applyProtection="0">
      <alignment vertical="center"/>
    </xf>
    <xf numFmtId="0" fontId="55" fillId="45" borderId="17" applyNumberFormat="0" applyAlignment="0" applyProtection="0">
      <alignment vertical="center"/>
    </xf>
    <xf numFmtId="0" fontId="55" fillId="45" borderId="17" applyNumberFormat="0" applyAlignment="0" applyProtection="0">
      <alignment vertical="center"/>
    </xf>
    <xf numFmtId="0" fontId="55" fillId="45" borderId="17" applyNumberFormat="0" applyAlignment="0" applyProtection="0">
      <alignment vertical="center"/>
    </xf>
    <xf numFmtId="0" fontId="55" fillId="45" borderId="17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/>
    <xf numFmtId="44" fontId="2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6" fillId="0" borderId="18" applyNumberFormat="0" applyFill="0" applyAlignment="0" applyProtection="0">
      <alignment vertical="center"/>
    </xf>
    <xf numFmtId="0" fontId="56" fillId="0" borderId="18" applyNumberFormat="0" applyFill="0" applyAlignment="0" applyProtection="0">
      <alignment vertical="center"/>
    </xf>
    <xf numFmtId="0" fontId="56" fillId="0" borderId="18" applyNumberFormat="0" applyFill="0" applyAlignment="0" applyProtection="0">
      <alignment vertical="center"/>
    </xf>
    <xf numFmtId="0" fontId="56" fillId="0" borderId="18" applyNumberFormat="0" applyFill="0" applyAlignment="0" applyProtection="0">
      <alignment vertical="center"/>
    </xf>
    <xf numFmtId="0" fontId="56" fillId="0" borderId="18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3" fillId="46" borderId="19" applyNumberFormat="0" applyFont="0" applyAlignment="0" applyProtection="0">
      <alignment vertical="center"/>
    </xf>
    <xf numFmtId="0" fontId="3" fillId="46" borderId="19" applyNumberFormat="0" applyFont="0" applyAlignment="0" applyProtection="0">
      <alignment vertical="center"/>
    </xf>
    <xf numFmtId="0" fontId="2" fillId="46" borderId="19" applyNumberFormat="0" applyFont="0" applyAlignment="0" applyProtection="0">
      <alignment vertical="center"/>
    </xf>
    <xf numFmtId="0" fontId="3" fillId="46" borderId="19" applyNumberFormat="0" applyFont="0" applyAlignment="0" applyProtection="0">
      <alignment vertical="center"/>
    </xf>
    <xf numFmtId="0" fontId="3" fillId="46" borderId="19" applyNumberFormat="0" applyFont="0" applyAlignment="0" applyProtection="0">
      <alignment vertical="center"/>
    </xf>
    <xf numFmtId="0" fontId="2" fillId="46" borderId="19" applyNumberFormat="0" applyFont="0" applyAlignment="0" applyProtection="0">
      <alignment vertical="center"/>
    </xf>
    <xf numFmtId="0" fontId="3" fillId="46" borderId="19" applyNumberFormat="0" applyFont="0" applyAlignment="0" applyProtection="0">
      <alignment vertical="center"/>
    </xf>
    <xf numFmtId="0" fontId="3" fillId="46" borderId="19" applyNumberFormat="0" applyFont="0" applyAlignment="0" applyProtection="0">
      <alignment vertical="center"/>
    </xf>
    <xf numFmtId="0" fontId="2" fillId="46" borderId="19" applyNumberFormat="0" applyFont="0" applyAlignment="0" applyProtection="0">
      <alignment vertical="center"/>
    </xf>
    <xf numFmtId="0" fontId="3" fillId="46" borderId="19" applyNumberFormat="0" applyFont="0" applyAlignment="0" applyProtection="0">
      <alignment vertical="center"/>
    </xf>
    <xf numFmtId="0" fontId="3" fillId="46" borderId="19" applyNumberFormat="0" applyFont="0" applyAlignment="0" applyProtection="0">
      <alignment vertical="center"/>
    </xf>
    <xf numFmtId="0" fontId="2" fillId="46" borderId="19" applyNumberFormat="0" applyFont="0" applyAlignment="0" applyProtection="0">
      <alignment vertical="center"/>
    </xf>
    <xf numFmtId="0" fontId="3" fillId="46" borderId="19" applyNumberFormat="0" applyFont="0" applyAlignment="0" applyProtection="0">
      <alignment vertical="center"/>
    </xf>
    <xf numFmtId="0" fontId="3" fillId="46" borderId="19" applyNumberFormat="0" applyFont="0" applyAlignment="0" applyProtection="0">
      <alignment vertical="center"/>
    </xf>
    <xf numFmtId="0" fontId="2" fillId="46" borderId="19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1" fillId="50" borderId="0" applyNumberFormat="0" applyBorder="0" applyAlignment="0" applyProtection="0">
      <alignment vertical="center"/>
    </xf>
    <xf numFmtId="0" fontId="51" fillId="50" borderId="0" applyNumberFormat="0" applyBorder="0" applyAlignment="0" applyProtection="0">
      <alignment vertical="center"/>
    </xf>
    <xf numFmtId="0" fontId="51" fillId="50" borderId="0" applyNumberFormat="0" applyBorder="0" applyAlignment="0" applyProtection="0">
      <alignment vertical="center"/>
    </xf>
    <xf numFmtId="0" fontId="51" fillId="50" borderId="0" applyNumberFormat="0" applyBorder="0" applyAlignment="0" applyProtection="0">
      <alignment vertical="center"/>
    </xf>
    <xf numFmtId="0" fontId="51" fillId="5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1" fillId="51" borderId="0" applyNumberFormat="0" applyBorder="0" applyAlignment="0" applyProtection="0">
      <alignment vertical="center"/>
    </xf>
    <xf numFmtId="0" fontId="51" fillId="51" borderId="0" applyNumberFormat="0" applyBorder="0" applyAlignment="0" applyProtection="0">
      <alignment vertical="center"/>
    </xf>
    <xf numFmtId="0" fontId="51" fillId="51" borderId="0" applyNumberFormat="0" applyBorder="0" applyAlignment="0" applyProtection="0">
      <alignment vertical="center"/>
    </xf>
    <xf numFmtId="0" fontId="51" fillId="51" borderId="0" applyNumberFormat="0" applyBorder="0" applyAlignment="0" applyProtection="0">
      <alignment vertical="center"/>
    </xf>
    <xf numFmtId="0" fontId="51" fillId="5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1" fillId="0" borderId="22" applyNumberFormat="0" applyFill="0" applyAlignment="0" applyProtection="0">
      <alignment vertical="center"/>
    </xf>
    <xf numFmtId="0" fontId="61" fillId="0" borderId="22" applyNumberFormat="0" applyFill="0" applyAlignment="0" applyProtection="0">
      <alignment vertical="center"/>
    </xf>
    <xf numFmtId="0" fontId="61" fillId="0" borderId="22" applyNumberFormat="0" applyFill="0" applyAlignment="0" applyProtection="0">
      <alignment vertical="center"/>
    </xf>
    <xf numFmtId="0" fontId="61" fillId="0" borderId="22" applyNumberFormat="0" applyFill="0" applyAlignment="0" applyProtection="0">
      <alignment vertical="center"/>
    </xf>
    <xf numFmtId="0" fontId="61" fillId="0" borderId="2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62" fillId="53" borderId="17" applyNumberFormat="0" applyAlignment="0" applyProtection="0">
      <alignment vertical="center"/>
    </xf>
    <xf numFmtId="0" fontId="62" fillId="53" borderId="17" applyNumberFormat="0" applyAlignment="0" applyProtection="0">
      <alignment vertical="center"/>
    </xf>
    <xf numFmtId="0" fontId="62" fillId="53" borderId="17" applyNumberFormat="0" applyAlignment="0" applyProtection="0">
      <alignment vertical="center"/>
    </xf>
    <xf numFmtId="0" fontId="62" fillId="53" borderId="17" applyNumberFormat="0" applyAlignment="0" applyProtection="0">
      <alignment vertical="center"/>
    </xf>
    <xf numFmtId="0" fontId="62" fillId="53" borderId="17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63" fillId="45" borderId="23" applyNumberFormat="0" applyAlignment="0" applyProtection="0">
      <alignment vertical="center"/>
    </xf>
    <xf numFmtId="0" fontId="63" fillId="45" borderId="23" applyNumberFormat="0" applyAlignment="0" applyProtection="0">
      <alignment vertical="center"/>
    </xf>
    <xf numFmtId="0" fontId="63" fillId="45" borderId="23" applyNumberFormat="0" applyAlignment="0" applyProtection="0">
      <alignment vertical="center"/>
    </xf>
    <xf numFmtId="0" fontId="63" fillId="45" borderId="23" applyNumberFormat="0" applyAlignment="0" applyProtection="0">
      <alignment vertical="center"/>
    </xf>
    <xf numFmtId="0" fontId="63" fillId="45" borderId="23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64" fillId="54" borderId="24" applyNumberFormat="0" applyAlignment="0" applyProtection="0">
      <alignment vertical="center"/>
    </xf>
    <xf numFmtId="0" fontId="64" fillId="54" borderId="24" applyNumberFormat="0" applyAlignment="0" applyProtection="0">
      <alignment vertical="center"/>
    </xf>
    <xf numFmtId="0" fontId="64" fillId="54" borderId="24" applyNumberFormat="0" applyAlignment="0" applyProtection="0">
      <alignment vertical="center"/>
    </xf>
    <xf numFmtId="0" fontId="64" fillId="54" borderId="24" applyNumberFormat="0" applyAlignment="0" applyProtection="0">
      <alignment vertical="center"/>
    </xf>
    <xf numFmtId="0" fontId="64" fillId="54" borderId="24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65" fillId="55" borderId="0" applyNumberFormat="0" applyBorder="0" applyAlignment="0" applyProtection="0">
      <alignment vertical="center"/>
    </xf>
    <xf numFmtId="0" fontId="65" fillId="55" borderId="0" applyNumberFormat="0" applyBorder="0" applyAlignment="0" applyProtection="0">
      <alignment vertical="center"/>
    </xf>
    <xf numFmtId="0" fontId="65" fillId="55" borderId="0" applyNumberFormat="0" applyBorder="0" applyAlignment="0" applyProtection="0">
      <alignment vertical="center"/>
    </xf>
    <xf numFmtId="0" fontId="65" fillId="55" borderId="0" applyNumberFormat="0" applyBorder="0" applyAlignment="0" applyProtection="0">
      <alignment vertical="center"/>
    </xf>
    <xf numFmtId="0" fontId="65" fillId="5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5" fillId="0" borderId="0" xfId="0" applyFont="1">
      <alignment vertical="center"/>
    </xf>
    <xf numFmtId="0" fontId="25" fillId="24" borderId="0" xfId="0" applyFont="1" applyFill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8" fillId="24" borderId="0" xfId="176" applyFont="1" applyFill="1" applyBorder="1" applyAlignment="1">
      <alignment horizontal="left" vertical="center" wrapText="1"/>
    </xf>
    <xf numFmtId="0" fontId="28" fillId="24" borderId="0" xfId="1142" applyFont="1" applyFill="1" applyBorder="1" applyAlignment="1">
      <alignment horizontal="left" vertical="center" wrapText="1"/>
    </xf>
    <xf numFmtId="15" fontId="25" fillId="24" borderId="0" xfId="846" applyFont="1" applyFill="1" applyAlignment="1">
      <alignment horizontal="left" vertical="center"/>
    </xf>
    <xf numFmtId="178" fontId="28" fillId="24" borderId="0" xfId="176" applyNumberFormat="1" applyFont="1" applyFill="1" applyBorder="1" applyAlignment="1">
      <alignment horizontal="left" vertical="center" wrapText="1"/>
    </xf>
    <xf numFmtId="0" fontId="28" fillId="24" borderId="0" xfId="58" applyNumberFormat="1" applyFont="1" applyFill="1" applyBorder="1" applyAlignment="1">
      <alignment horizontal="left" vertical="center" wrapText="1"/>
    </xf>
    <xf numFmtId="15" fontId="25" fillId="24" borderId="0" xfId="849" applyFont="1" applyFill="1" applyBorder="1" applyAlignment="1">
      <alignment horizontal="left" vertical="center" wrapText="1"/>
    </xf>
    <xf numFmtId="0" fontId="28" fillId="24" borderId="0" xfId="96" applyFont="1" applyFill="1" applyBorder="1" applyAlignment="1">
      <alignment horizontal="left" vertical="center" wrapText="1"/>
    </xf>
    <xf numFmtId="0" fontId="25" fillId="24" borderId="0" xfId="0" applyFont="1" applyFill="1" applyAlignment="1">
      <alignment horizontal="left" vertical="center"/>
    </xf>
    <xf numFmtId="15" fontId="25" fillId="24" borderId="0" xfId="846" applyFont="1" applyFill="1" applyBorder="1" applyAlignment="1">
      <alignment horizontal="left" vertical="center"/>
    </xf>
    <xf numFmtId="0" fontId="25" fillId="24" borderId="0" xfId="838" applyFont="1" applyFill="1" applyBorder="1" applyAlignment="1">
      <alignment horizontal="left" vertical="center"/>
    </xf>
    <xf numFmtId="0" fontId="28" fillId="24" borderId="0" xfId="85" applyFont="1" applyFill="1" applyBorder="1" applyAlignment="1">
      <alignment horizontal="left" vertical="center" wrapText="1"/>
    </xf>
    <xf numFmtId="177" fontId="28" fillId="24" borderId="0" xfId="85" applyNumberFormat="1" applyFont="1" applyFill="1" applyBorder="1" applyAlignment="1">
      <alignment horizontal="left" vertical="center" wrapText="1"/>
    </xf>
    <xf numFmtId="49" fontId="28" fillId="24" borderId="0" xfId="85" applyNumberFormat="1" applyFont="1" applyFill="1" applyBorder="1" applyAlignment="1">
      <alignment horizontal="left" vertical="center" wrapText="1"/>
    </xf>
    <xf numFmtId="0" fontId="28" fillId="24" borderId="0" xfId="170" applyFont="1" applyFill="1" applyBorder="1" applyAlignment="1">
      <alignment horizontal="left" vertical="center" wrapText="1"/>
    </xf>
    <xf numFmtId="177" fontId="28" fillId="24" borderId="0" xfId="176" applyNumberFormat="1" applyFont="1" applyFill="1" applyBorder="1" applyAlignment="1">
      <alignment horizontal="left" vertical="center" wrapText="1"/>
    </xf>
    <xf numFmtId="0" fontId="25" fillId="0" borderId="10" xfId="0" applyFont="1" applyBorder="1">
      <alignment vertical="center"/>
    </xf>
    <xf numFmtId="0" fontId="25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/>
    </xf>
    <xf numFmtId="177" fontId="25" fillId="24" borderId="0" xfId="0" applyNumberFormat="1" applyFont="1" applyFill="1" applyBorder="1" applyAlignment="1">
      <alignment horizontal="left" vertical="center"/>
    </xf>
    <xf numFmtId="0" fontId="29" fillId="24" borderId="0" xfId="1142" applyFont="1" applyFill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5" fillId="24" borderId="10" xfId="0" applyFont="1" applyFill="1" applyBorder="1" applyAlignment="1">
      <alignment horizontal="left" vertical="center" wrapText="1"/>
    </xf>
    <xf numFmtId="0" fontId="28" fillId="0" borderId="10" xfId="994" applyFont="1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32" fillId="0" borderId="10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28" fillId="0" borderId="10" xfId="994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5" fillId="24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vertical="center" wrapText="1"/>
    </xf>
    <xf numFmtId="0" fontId="25" fillId="0" borderId="10" xfId="838" applyFont="1" applyBorder="1" applyAlignment="1">
      <alignment horizontal="left" vertical="center" wrapText="1"/>
    </xf>
    <xf numFmtId="0" fontId="33" fillId="24" borderId="10" xfId="0" applyFont="1" applyFill="1" applyBorder="1" applyAlignment="1">
      <alignment horizontal="left"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0" xfId="86" applyFont="1" applyFill="1" applyBorder="1" applyAlignment="1">
      <alignment horizontal="center" vertical="center" wrapText="1"/>
    </xf>
    <xf numFmtId="0" fontId="25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25" fillId="0" borderId="11" xfId="838" applyFont="1" applyBorder="1" applyAlignment="1">
      <alignment horizontal="left" vertical="center" wrapText="1"/>
    </xf>
    <xf numFmtId="0" fontId="25" fillId="24" borderId="11" xfId="0" applyFont="1" applyFill="1" applyBorder="1" applyAlignment="1">
      <alignment horizontal="left" vertical="center" wrapText="1"/>
    </xf>
    <xf numFmtId="3" fontId="25" fillId="0" borderId="10" xfId="0" applyNumberFormat="1" applyFont="1" applyFill="1" applyBorder="1" applyAlignment="1">
      <alignment horizontal="center" vertical="center" wrapText="1"/>
    </xf>
    <xf numFmtId="0" fontId="31" fillId="0" borderId="10" xfId="838" applyFont="1" applyBorder="1" applyAlignment="1">
      <alignment horizontal="center" vertical="center" wrapText="1"/>
    </xf>
    <xf numFmtId="0" fontId="25" fillId="0" borderId="10" xfId="838" applyFont="1" applyBorder="1" applyAlignment="1">
      <alignment horizontal="center" vertical="center" wrapText="1"/>
    </xf>
    <xf numFmtId="0" fontId="33" fillId="24" borderId="10" xfId="0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3" fontId="31" fillId="0" borderId="10" xfId="0" applyNumberFormat="1" applyFont="1" applyBorder="1" applyAlignment="1">
      <alignment horizontal="center" vertical="center" wrapText="1"/>
    </xf>
    <xf numFmtId="179" fontId="28" fillId="0" borderId="10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8" fillId="0" borderId="10" xfId="838" applyFont="1" applyBorder="1" applyAlignment="1">
      <alignment horizontal="center" vertical="center" wrapText="1"/>
    </xf>
    <xf numFmtId="3" fontId="31" fillId="0" borderId="10" xfId="838" applyNumberFormat="1" applyFont="1" applyBorder="1" applyAlignment="1">
      <alignment horizontal="center" vertical="center" wrapText="1"/>
    </xf>
    <xf numFmtId="3" fontId="34" fillId="24" borderId="10" xfId="0" applyNumberFormat="1" applyFont="1" applyFill="1" applyBorder="1" applyAlignment="1">
      <alignment horizontal="center" vertical="center" wrapText="1"/>
    </xf>
    <xf numFmtId="0" fontId="34" fillId="24" borderId="10" xfId="0" applyFont="1" applyFill="1" applyBorder="1" applyAlignment="1">
      <alignment horizontal="center" vertical="center" wrapText="1"/>
    </xf>
    <xf numFmtId="0" fontId="5" fillId="24" borderId="10" xfId="86" applyFont="1" applyFill="1" applyBorder="1" applyAlignment="1" applyProtection="1">
      <alignment horizontal="center" vertical="center" wrapText="1"/>
      <protection locked="0"/>
    </xf>
    <xf numFmtId="0" fontId="5" fillId="24" borderId="10" xfId="96" applyFont="1" applyFill="1" applyBorder="1" applyAlignment="1">
      <alignment horizontal="center" vertical="center" wrapText="1"/>
    </xf>
    <xf numFmtId="0" fontId="5" fillId="24" borderId="10" xfId="0" applyFont="1" applyFill="1" applyBorder="1" applyAlignment="1">
      <alignment horizontal="left" vertical="center" wrapText="1"/>
    </xf>
    <xf numFmtId="0" fontId="5" fillId="24" borderId="10" xfId="86" applyFont="1" applyFill="1" applyBorder="1" applyAlignment="1" applyProtection="1">
      <alignment horizontal="left" vertical="center" wrapText="1"/>
      <protection locked="0"/>
    </xf>
    <xf numFmtId="0" fontId="5" fillId="24" borderId="10" xfId="854" applyFont="1" applyFill="1" applyBorder="1" applyAlignment="1">
      <alignment horizontal="left" vertical="center" wrapText="1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8" fillId="24" borderId="10" xfId="86" applyFont="1" applyFill="1" applyBorder="1" applyAlignment="1">
      <alignment horizontal="center" vertical="center" wrapText="1"/>
    </xf>
    <xf numFmtId="0" fontId="28" fillId="24" borderId="10" xfId="86" applyFont="1" applyFill="1" applyBorder="1" applyAlignment="1" applyProtection="1">
      <alignment horizontal="left" vertical="center" wrapText="1"/>
      <protection locked="0"/>
    </xf>
    <xf numFmtId="0" fontId="28" fillId="24" borderId="10" xfId="0" applyFont="1" applyFill="1" applyBorder="1" applyAlignment="1">
      <alignment horizontal="center" vertical="center" wrapText="1"/>
    </xf>
    <xf numFmtId="0" fontId="28" fillId="0" borderId="10" xfId="0" applyFont="1" applyBorder="1">
      <alignment vertical="center"/>
    </xf>
    <xf numFmtId="0" fontId="28" fillId="0" borderId="10" xfId="0" applyFont="1" applyBorder="1" applyAlignment="1">
      <alignment horizontal="center" vertical="center"/>
    </xf>
    <xf numFmtId="3" fontId="28" fillId="0" borderId="10" xfId="0" applyNumberFormat="1" applyFont="1" applyBorder="1" applyAlignment="1">
      <alignment horizontal="center" vertical="center"/>
    </xf>
    <xf numFmtId="3" fontId="25" fillId="0" borderId="10" xfId="0" applyNumberFormat="1" applyFont="1" applyBorder="1" applyAlignment="1">
      <alignment horizontal="center" vertical="center"/>
    </xf>
    <xf numFmtId="3" fontId="28" fillId="0" borderId="10" xfId="0" applyNumberFormat="1" applyFont="1" applyBorder="1" applyAlignment="1">
      <alignment horizontal="center" vertical="center" wrapText="1"/>
    </xf>
    <xf numFmtId="3" fontId="0" fillId="0" borderId="10" xfId="0" applyNumberFormat="1" applyBorder="1" applyAlignment="1">
      <alignment horizontal="center" vertical="center"/>
    </xf>
    <xf numFmtId="14" fontId="28" fillId="0" borderId="10" xfId="0" applyNumberFormat="1" applyFont="1" applyBorder="1" applyAlignment="1">
      <alignment horizontal="center" vertical="center"/>
    </xf>
    <xf numFmtId="180" fontId="28" fillId="0" borderId="10" xfId="0" applyNumberFormat="1" applyFont="1" applyBorder="1" applyAlignment="1">
      <alignment horizontal="center" vertical="center"/>
    </xf>
    <xf numFmtId="181" fontId="28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justify" vertical="center" wrapText="1"/>
    </xf>
    <xf numFmtId="0" fontId="28" fillId="0" borderId="10" xfId="0" applyFont="1" applyBorder="1" applyAlignment="1">
      <alignment horizontal="justify" vertical="center" wrapText="1"/>
    </xf>
    <xf numFmtId="3" fontId="5" fillId="0" borderId="10" xfId="0" applyNumberFormat="1" applyFont="1" applyBorder="1" applyAlignment="1">
      <alignment horizontal="right" vertical="center" wrapText="1"/>
    </xf>
    <xf numFmtId="0" fontId="28" fillId="0" borderId="11" xfId="0" applyFont="1" applyBorder="1" applyAlignment="1">
      <alignment horizontal="justify" vertical="center" wrapText="1"/>
    </xf>
    <xf numFmtId="0" fontId="5" fillId="0" borderId="11" xfId="0" applyFont="1" applyBorder="1" applyAlignment="1">
      <alignment horizontal="justify" vertical="center" wrapText="1"/>
    </xf>
    <xf numFmtId="3" fontId="5" fillId="0" borderId="11" xfId="0" applyNumberFormat="1" applyFont="1" applyBorder="1" applyAlignment="1">
      <alignment horizontal="right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/>
    </xf>
    <xf numFmtId="0" fontId="40" fillId="0" borderId="10" xfId="86" applyFont="1" applyFill="1" applyBorder="1" applyAlignment="1">
      <alignment horizontal="center" vertical="center" wrapText="1"/>
    </xf>
    <xf numFmtId="15" fontId="40" fillId="0" borderId="10" xfId="86" applyNumberFormat="1" applyFont="1" applyFill="1" applyBorder="1" applyAlignment="1" applyProtection="1">
      <alignment horizontal="left" vertical="center" wrapText="1"/>
      <protection locked="0"/>
    </xf>
    <xf numFmtId="0" fontId="40" fillId="0" borderId="10" xfId="1091" applyNumberFormat="1" applyFont="1" applyFill="1" applyBorder="1" applyAlignment="1" applyProtection="1">
      <alignment horizontal="center" vertical="center" wrapText="1"/>
      <protection locked="0"/>
    </xf>
    <xf numFmtId="178" fontId="40" fillId="0" borderId="10" xfId="86" applyNumberFormat="1" applyFont="1" applyFill="1" applyBorder="1" applyAlignment="1">
      <alignment vertical="center" wrapText="1"/>
    </xf>
    <xf numFmtId="178" fontId="40" fillId="0" borderId="10" xfId="0" applyNumberFormat="1" applyFont="1" applyBorder="1" applyAlignment="1">
      <alignment vertical="center" wrapText="1"/>
    </xf>
    <xf numFmtId="0" fontId="40" fillId="0" borderId="10" xfId="86" applyFont="1" applyFill="1" applyBorder="1" applyAlignment="1" applyProtection="1">
      <alignment horizontal="left" vertical="center" wrapText="1"/>
      <protection locked="0"/>
    </xf>
    <xf numFmtId="0" fontId="40" fillId="0" borderId="10" xfId="86" applyFont="1" applyFill="1" applyBorder="1" applyAlignment="1" applyProtection="1">
      <alignment horizontal="center" vertical="center" wrapText="1"/>
      <protection locked="0"/>
    </xf>
    <xf numFmtId="0" fontId="40" fillId="0" borderId="10" xfId="86" applyFont="1" applyFill="1" applyBorder="1" applyAlignment="1">
      <alignment horizontal="left" vertical="center" wrapText="1"/>
    </xf>
    <xf numFmtId="15" fontId="40" fillId="0" borderId="10" xfId="86" applyNumberFormat="1" applyFont="1" applyFill="1" applyBorder="1" applyAlignment="1" applyProtection="1">
      <alignment horizontal="center" vertical="center" wrapText="1"/>
      <protection locked="0"/>
    </xf>
    <xf numFmtId="15" fontId="40" fillId="0" borderId="10" xfId="86" applyNumberFormat="1" applyFont="1" applyFill="1" applyBorder="1" applyAlignment="1">
      <alignment horizontal="left" vertical="center" wrapText="1"/>
    </xf>
    <xf numFmtId="15" fontId="40" fillId="0" borderId="10" xfId="86" applyNumberFormat="1" applyFont="1" applyFill="1" applyBorder="1" applyAlignment="1">
      <alignment horizontal="center" vertical="center" wrapText="1"/>
    </xf>
    <xf numFmtId="0" fontId="40" fillId="24" borderId="10" xfId="838" applyFont="1" applyFill="1" applyBorder="1" applyAlignment="1" applyProtection="1">
      <alignment horizontal="center" vertical="center" wrapText="1"/>
      <protection locked="0"/>
    </xf>
    <xf numFmtId="0" fontId="40" fillId="24" borderId="10" xfId="838" applyFont="1" applyFill="1" applyBorder="1" applyAlignment="1">
      <alignment vertical="center" wrapText="1"/>
    </xf>
    <xf numFmtId="3" fontId="40" fillId="24" borderId="10" xfId="1138" applyNumberFormat="1" applyFont="1" applyFill="1" applyBorder="1" applyAlignment="1">
      <alignment vertical="center"/>
    </xf>
    <xf numFmtId="49" fontId="40" fillId="24" borderId="10" xfId="838" applyNumberFormat="1" applyFont="1" applyFill="1" applyBorder="1" applyAlignment="1" applyProtection="1">
      <alignment vertical="center" wrapText="1"/>
      <protection locked="0"/>
    </xf>
    <xf numFmtId="0" fontId="40" fillId="24" borderId="10" xfId="838" applyFont="1" applyFill="1" applyBorder="1" applyAlignment="1" applyProtection="1">
      <alignment horizontal="left" vertical="center" wrapText="1"/>
      <protection locked="0"/>
    </xf>
    <xf numFmtId="0" fontId="40" fillId="24" borderId="10" xfId="838" applyFont="1" applyFill="1" applyBorder="1" applyAlignment="1" applyProtection="1">
      <alignment vertical="center" wrapText="1"/>
      <protection locked="0"/>
    </xf>
    <xf numFmtId="0" fontId="30" fillId="0" borderId="10" xfId="0" applyFont="1" applyFill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/>
    </xf>
    <xf numFmtId="0" fontId="30" fillId="24" borderId="10" xfId="838" applyFont="1" applyFill="1" applyBorder="1" applyAlignment="1" applyProtection="1">
      <alignment horizontal="center" vertical="center" wrapText="1"/>
      <protection locked="0"/>
    </xf>
    <xf numFmtId="0" fontId="30" fillId="24" borderId="10" xfId="838" applyFont="1" applyFill="1" applyBorder="1" applyAlignment="1">
      <alignment vertical="center" wrapText="1"/>
    </xf>
    <xf numFmtId="3" fontId="30" fillId="0" borderId="10" xfId="0" applyNumberFormat="1" applyFont="1" applyBorder="1" applyAlignment="1">
      <alignment horizontal="center" vertical="center" wrapText="1"/>
    </xf>
    <xf numFmtId="3" fontId="41" fillId="0" borderId="10" xfId="0" applyNumberFormat="1" applyFont="1" applyBorder="1" applyAlignment="1">
      <alignment horizontal="center" vertical="center" wrapText="1"/>
    </xf>
    <xf numFmtId="0" fontId="30" fillId="24" borderId="10" xfId="0" applyFont="1" applyFill="1" applyBorder="1" applyAlignment="1">
      <alignment horizontal="center" vertical="center" wrapText="1"/>
    </xf>
    <xf numFmtId="0" fontId="41" fillId="24" borderId="10" xfId="0" applyFont="1" applyFill="1" applyBorder="1" applyAlignment="1">
      <alignment horizontal="center" vertical="center" wrapText="1"/>
    </xf>
    <xf numFmtId="182" fontId="41" fillId="24" borderId="10" xfId="1145" applyNumberFormat="1" applyFont="1" applyFill="1" applyBorder="1" applyAlignment="1">
      <alignment horizontal="left" vertical="center" wrapText="1"/>
    </xf>
    <xf numFmtId="0" fontId="41" fillId="0" borderId="10" xfId="0" applyFont="1" applyFill="1" applyBorder="1" applyAlignment="1">
      <alignment horizontal="left" vertical="top" wrapText="1"/>
    </xf>
    <xf numFmtId="178" fontId="41" fillId="0" borderId="10" xfId="0" applyNumberFormat="1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left" vertical="top" wrapText="1"/>
    </xf>
    <xf numFmtId="178" fontId="41" fillId="0" borderId="10" xfId="0" applyNumberFormat="1" applyFont="1" applyBorder="1" applyAlignment="1">
      <alignment horizontal="left" vertical="top" wrapText="1"/>
    </xf>
    <xf numFmtId="0" fontId="30" fillId="0" borderId="10" xfId="0" applyFont="1" applyBorder="1" applyAlignment="1">
      <alignment horizontal="left" vertical="top" wrapText="1"/>
    </xf>
    <xf numFmtId="183" fontId="30" fillId="0" borderId="10" xfId="0" applyNumberFormat="1" applyFont="1" applyBorder="1" applyAlignment="1">
      <alignment horizontal="left" vertical="top" wrapText="1"/>
    </xf>
    <xf numFmtId="178" fontId="30" fillId="0" borderId="10" xfId="0" applyNumberFormat="1" applyFont="1" applyBorder="1" applyAlignment="1">
      <alignment horizontal="left" vertical="top" wrapText="1"/>
    </xf>
    <xf numFmtId="179" fontId="41" fillId="0" borderId="13" xfId="0" applyNumberFormat="1" applyFont="1" applyFill="1" applyBorder="1" applyAlignment="1">
      <alignment horizontal="left" vertical="top" wrapText="1"/>
    </xf>
    <xf numFmtId="0" fontId="41" fillId="0" borderId="13" xfId="0" applyFont="1" applyFill="1" applyBorder="1" applyAlignment="1">
      <alignment horizontal="left" vertical="top" wrapText="1"/>
    </xf>
    <xf numFmtId="0" fontId="41" fillId="0" borderId="13" xfId="0" applyFont="1" applyBorder="1" applyAlignment="1">
      <alignment horizontal="left" vertical="top" wrapText="1"/>
    </xf>
    <xf numFmtId="0" fontId="41" fillId="0" borderId="10" xfId="0" applyFont="1" applyBorder="1" applyAlignment="1">
      <alignment horizontal="left" vertical="top" wrapText="1"/>
    </xf>
    <xf numFmtId="0" fontId="43" fillId="0" borderId="10" xfId="0" applyFont="1" applyFill="1" applyBorder="1" applyAlignment="1">
      <alignment horizontal="center" vertical="center"/>
    </xf>
    <xf numFmtId="0" fontId="43" fillId="0" borderId="10" xfId="0" applyFont="1" applyFill="1" applyBorder="1" applyAlignment="1">
      <alignment horizontal="center" vertical="center" wrapText="1"/>
    </xf>
    <xf numFmtId="0" fontId="43" fillId="0" borderId="10" xfId="0" applyFont="1" applyFill="1" applyBorder="1" applyAlignment="1">
      <alignment vertical="center" wrapText="1"/>
    </xf>
    <xf numFmtId="49" fontId="43" fillId="0" borderId="10" xfId="0" applyNumberFormat="1" applyFont="1" applyFill="1" applyBorder="1" applyAlignment="1">
      <alignment horizontal="center" vertical="center"/>
    </xf>
    <xf numFmtId="177" fontId="43" fillId="0" borderId="10" xfId="0" applyNumberFormat="1" applyFont="1" applyFill="1" applyBorder="1" applyAlignment="1">
      <alignment horizontal="center" vertical="center" wrapText="1"/>
    </xf>
    <xf numFmtId="178" fontId="41" fillId="0" borderId="10" xfId="0" applyNumberFormat="1" applyFont="1" applyFill="1" applyBorder="1" applyAlignment="1">
      <alignment horizontal="right" vertical="center" wrapText="1"/>
    </xf>
    <xf numFmtId="0" fontId="44" fillId="0" borderId="10" xfId="0" applyFont="1" applyFill="1" applyBorder="1" applyAlignment="1">
      <alignment horizontal="center" vertical="center" wrapText="1"/>
    </xf>
    <xf numFmtId="177" fontId="43" fillId="0" borderId="10" xfId="0" applyNumberFormat="1" applyFont="1" applyFill="1" applyBorder="1" applyAlignment="1">
      <alignment horizontal="right" vertical="center" wrapText="1"/>
    </xf>
    <xf numFmtId="178" fontId="30" fillId="0" borderId="10" xfId="0" applyNumberFormat="1" applyFont="1" applyFill="1" applyBorder="1" applyAlignment="1">
      <alignment horizontal="right" vertical="center" wrapText="1"/>
    </xf>
    <xf numFmtId="0" fontId="44" fillId="0" borderId="10" xfId="0" applyFont="1" applyFill="1" applyBorder="1" applyAlignment="1">
      <alignment vertical="center" wrapText="1"/>
    </xf>
    <xf numFmtId="182" fontId="44" fillId="0" borderId="10" xfId="1145" applyNumberFormat="1" applyFont="1" applyFill="1" applyBorder="1" applyAlignment="1">
      <alignment horizontal="center" vertical="center" wrapText="1"/>
    </xf>
    <xf numFmtId="177" fontId="44" fillId="0" borderId="10" xfId="0" applyNumberFormat="1" applyFont="1" applyFill="1" applyBorder="1" applyAlignment="1">
      <alignment horizontal="center" vertical="center" wrapText="1"/>
    </xf>
    <xf numFmtId="178" fontId="43" fillId="0" borderId="10" xfId="0" applyNumberFormat="1" applyFont="1" applyFill="1" applyBorder="1" applyAlignment="1">
      <alignment horizontal="center" vertical="center" wrapText="1"/>
    </xf>
    <xf numFmtId="184" fontId="43" fillId="0" borderId="10" xfId="0" applyNumberFormat="1" applyFont="1" applyFill="1" applyBorder="1" applyAlignment="1">
      <alignment horizontal="center" vertical="center" wrapText="1"/>
    </xf>
    <xf numFmtId="0" fontId="43" fillId="0" borderId="10" xfId="85" applyFont="1" applyFill="1" applyBorder="1" applyAlignment="1" applyProtection="1">
      <alignment horizontal="center" vertical="center" wrapText="1"/>
      <protection locked="0"/>
    </xf>
    <xf numFmtId="0" fontId="43" fillId="0" borderId="10" xfId="85" applyFont="1" applyFill="1" applyBorder="1" applyAlignment="1">
      <alignment horizontal="center" vertical="center" wrapText="1"/>
    </xf>
    <xf numFmtId="49" fontId="43" fillId="0" borderId="10" xfId="96" applyNumberFormat="1" applyFont="1" applyFill="1" applyBorder="1" applyAlignment="1">
      <alignment horizontal="center" vertical="center" wrapText="1"/>
    </xf>
    <xf numFmtId="0" fontId="43" fillId="0" borderId="10" xfId="96" applyFont="1" applyFill="1" applyBorder="1" applyAlignment="1">
      <alignment horizontal="center" vertical="center" wrapText="1"/>
    </xf>
    <xf numFmtId="182" fontId="44" fillId="0" borderId="11" xfId="1146" applyNumberFormat="1" applyFont="1" applyFill="1" applyBorder="1" applyAlignment="1">
      <alignment horizontal="center" vertical="center" wrapText="1"/>
    </xf>
    <xf numFmtId="184" fontId="43" fillId="0" borderId="11" xfId="1143" applyNumberFormat="1" applyFont="1" applyFill="1" applyBorder="1" applyAlignment="1">
      <alignment horizontal="center" vertical="center"/>
    </xf>
    <xf numFmtId="3" fontId="44" fillId="0" borderId="11" xfId="1143" applyNumberFormat="1" applyFont="1" applyFill="1" applyBorder="1" applyAlignment="1">
      <alignment horizontal="center" vertical="center"/>
    </xf>
    <xf numFmtId="38" fontId="44" fillId="0" borderId="11" xfId="1124" applyNumberFormat="1" applyFont="1" applyFill="1" applyBorder="1" applyAlignment="1">
      <alignment horizontal="center" vertical="center" wrapText="1"/>
    </xf>
    <xf numFmtId="49" fontId="44" fillId="0" borderId="10" xfId="96" applyNumberFormat="1" applyFont="1" applyFill="1" applyBorder="1" applyAlignment="1">
      <alignment horizontal="center" vertical="center" wrapText="1"/>
    </xf>
    <xf numFmtId="0" fontId="44" fillId="0" borderId="10" xfId="96" applyFont="1" applyFill="1" applyBorder="1" applyAlignment="1">
      <alignment horizontal="center" vertical="center" wrapText="1"/>
    </xf>
    <xf numFmtId="15" fontId="45" fillId="0" borderId="10" xfId="85" applyNumberFormat="1" applyFont="1" applyFill="1" applyBorder="1" applyAlignment="1" applyProtection="1">
      <alignment horizontal="center" vertical="center" wrapText="1"/>
      <protection locked="0"/>
    </xf>
    <xf numFmtId="0" fontId="45" fillId="0" borderId="10" xfId="1091" applyFont="1" applyFill="1" applyBorder="1" applyAlignment="1" applyProtection="1">
      <alignment horizontal="center" vertical="center" wrapText="1"/>
      <protection locked="0"/>
    </xf>
    <xf numFmtId="15" fontId="45" fillId="24" borderId="10" xfId="85" applyNumberFormat="1" applyFont="1" applyFill="1" applyBorder="1" applyAlignment="1">
      <alignment horizontal="left" vertical="center" wrapText="1"/>
    </xf>
    <xf numFmtId="0" fontId="45" fillId="0" borderId="10" xfId="1091" applyNumberFormat="1" applyFont="1" applyFill="1" applyBorder="1" applyAlignment="1" applyProtection="1">
      <alignment horizontal="center" vertical="center" wrapText="1"/>
      <protection locked="0"/>
    </xf>
    <xf numFmtId="178" fontId="45" fillId="24" borderId="10" xfId="85" applyNumberFormat="1" applyFont="1" applyFill="1" applyBorder="1" applyAlignment="1">
      <alignment horizontal="center" vertical="center" wrapText="1"/>
    </xf>
    <xf numFmtId="15" fontId="45" fillId="24" borderId="10" xfId="85" applyNumberFormat="1" applyFont="1" applyFill="1" applyBorder="1" applyAlignment="1" applyProtection="1">
      <alignment horizontal="left" vertical="center" wrapText="1"/>
      <protection locked="0"/>
    </xf>
    <xf numFmtId="177" fontId="45" fillId="0" borderId="10" xfId="853" applyNumberFormat="1" applyFont="1" applyFill="1" applyBorder="1" applyAlignment="1">
      <alignment horizontal="left" vertical="center" wrapText="1"/>
    </xf>
    <xf numFmtId="0" fontId="43" fillId="0" borderId="10" xfId="1144" applyFont="1" applyFill="1" applyBorder="1" applyAlignment="1">
      <alignment horizontal="center" vertical="center" wrapText="1"/>
    </xf>
    <xf numFmtId="0" fontId="44" fillId="0" borderId="10" xfId="1144" applyFont="1" applyFill="1" applyBorder="1" applyAlignment="1">
      <alignment horizontal="center" vertical="center" wrapText="1"/>
    </xf>
    <xf numFmtId="178" fontId="43" fillId="0" borderId="10" xfId="1269" applyNumberFormat="1" applyFont="1" applyFill="1" applyBorder="1" applyAlignment="1">
      <alignment horizontal="center" vertical="center" wrapText="1"/>
    </xf>
    <xf numFmtId="177" fontId="43" fillId="0" borderId="11" xfId="854" applyNumberFormat="1" applyFont="1" applyFill="1" applyBorder="1" applyAlignment="1">
      <alignment horizontal="center" vertical="center"/>
    </xf>
    <xf numFmtId="0" fontId="44" fillId="0" borderId="10" xfId="994" applyFont="1" applyFill="1" applyBorder="1" applyAlignment="1">
      <alignment horizontal="center" vertical="center" wrapText="1"/>
    </xf>
    <xf numFmtId="177" fontId="43" fillId="0" borderId="10" xfId="854" applyNumberFormat="1" applyFont="1" applyFill="1" applyBorder="1" applyAlignment="1">
      <alignment horizontal="center" vertical="center"/>
    </xf>
    <xf numFmtId="185" fontId="43" fillId="0" borderId="10" xfId="1289" applyNumberFormat="1" applyFont="1" applyFill="1" applyBorder="1" applyAlignment="1">
      <alignment horizontal="center" vertical="center" wrapText="1"/>
    </xf>
    <xf numFmtId="3" fontId="43" fillId="0" borderId="10" xfId="85" applyNumberFormat="1" applyFont="1" applyFill="1" applyBorder="1" applyAlignment="1">
      <alignment horizontal="center" vertical="center" wrapText="1"/>
    </xf>
    <xf numFmtId="0" fontId="30" fillId="0" borderId="10" xfId="0" applyFont="1" applyBorder="1" applyAlignment="1">
      <alignment vertical="center" wrapText="1"/>
    </xf>
    <xf numFmtId="0" fontId="48" fillId="0" borderId="10" xfId="0" applyFont="1" applyBorder="1" applyAlignment="1">
      <alignment vertical="center" wrapText="1"/>
    </xf>
    <xf numFmtId="179" fontId="30" fillId="0" borderId="10" xfId="0" applyNumberFormat="1" applyFont="1" applyBorder="1" applyAlignment="1">
      <alignment vertical="center" wrapText="1"/>
    </xf>
    <xf numFmtId="0" fontId="30" fillId="0" borderId="10" xfId="0" applyFont="1" applyFill="1" applyBorder="1" applyAlignment="1">
      <alignment vertical="center" wrapText="1"/>
    </xf>
    <xf numFmtId="3" fontId="30" fillId="0" borderId="10" xfId="0" applyNumberFormat="1" applyFont="1" applyBorder="1" applyAlignment="1">
      <alignment vertical="center" wrapText="1"/>
    </xf>
    <xf numFmtId="0" fontId="30" fillId="0" borderId="10" xfId="854" applyFont="1" applyFill="1" applyBorder="1" applyAlignment="1">
      <alignment vertical="center" wrapText="1"/>
    </xf>
    <xf numFmtId="0" fontId="49" fillId="0" borderId="10" xfId="854" applyFont="1" applyBorder="1" applyAlignment="1">
      <alignment vertical="center" wrapText="1"/>
    </xf>
    <xf numFmtId="0" fontId="30" fillId="0" borderId="10" xfId="854" applyFont="1" applyBorder="1" applyAlignment="1">
      <alignment vertical="center" wrapText="1"/>
    </xf>
    <xf numFmtId="3" fontId="49" fillId="0" borderId="10" xfId="854" applyNumberFormat="1" applyFont="1" applyBorder="1" applyAlignment="1">
      <alignment vertical="center" wrapText="1"/>
    </xf>
    <xf numFmtId="0" fontId="28" fillId="0" borderId="10" xfId="0" applyFont="1" applyBorder="1" applyAlignment="1">
      <alignment horizontal="left" vertical="top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Fill="1" applyBorder="1" applyAlignment="1">
      <alignment horizontal="left" vertical="top" wrapText="1"/>
    </xf>
    <xf numFmtId="0" fontId="28" fillId="0" borderId="10" xfId="0" applyFont="1" applyBorder="1" applyAlignment="1">
      <alignment horizontal="center" vertical="top" wrapText="1"/>
    </xf>
    <xf numFmtId="0" fontId="28" fillId="0" borderId="10" xfId="0" applyFont="1" applyBorder="1" applyAlignment="1">
      <alignment vertical="center" wrapText="1"/>
    </xf>
    <xf numFmtId="178" fontId="25" fillId="0" borderId="10" xfId="85" applyNumberFormat="1" applyFont="1" applyFill="1" applyBorder="1" applyAlignment="1" applyProtection="1">
      <alignment horizontal="center" vertical="center" wrapText="1"/>
      <protection locked="0"/>
    </xf>
    <xf numFmtId="178" fontId="33" fillId="0" borderId="10" xfId="85" applyNumberFormat="1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>
      <alignment horizontal="center" vertical="center" wrapText="1"/>
    </xf>
    <xf numFmtId="178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/>
    </xf>
    <xf numFmtId="0" fontId="25" fillId="24" borderId="0" xfId="0" applyFont="1" applyFill="1" applyBorder="1" applyAlignment="1">
      <alignment horizontal="left" vertical="center" wrapText="1"/>
    </xf>
    <xf numFmtId="0" fontId="28" fillId="24" borderId="0" xfId="86" applyFont="1" applyFill="1" applyBorder="1" applyAlignment="1">
      <alignment horizontal="center" vertical="center" wrapText="1"/>
    </xf>
    <xf numFmtId="0" fontId="28" fillId="24" borderId="0" xfId="86" applyFont="1" applyFill="1" applyBorder="1" applyAlignment="1" applyProtection="1">
      <alignment horizontal="left" vertical="center" wrapText="1"/>
      <protection locked="0"/>
    </xf>
    <xf numFmtId="0" fontId="35" fillId="24" borderId="0" xfId="86" applyFont="1" applyFill="1" applyBorder="1" applyAlignment="1" applyProtection="1">
      <alignment horizontal="center" vertical="center" wrapText="1"/>
      <protection locked="0"/>
    </xf>
    <xf numFmtId="0" fontId="28" fillId="0" borderId="0" xfId="838" applyFont="1" applyBorder="1" applyAlignment="1">
      <alignment horizontal="center" vertical="center" wrapText="1"/>
    </xf>
    <xf numFmtId="0" fontId="5" fillId="24" borderId="0" xfId="0" applyFont="1" applyFill="1" applyBorder="1" applyAlignment="1">
      <alignment horizontal="center" vertical="center" wrapText="1"/>
    </xf>
    <xf numFmtId="3" fontId="34" fillId="24" borderId="0" xfId="0" applyNumberFormat="1" applyFont="1" applyFill="1" applyBorder="1" applyAlignment="1">
      <alignment horizontal="center" vertical="center" wrapText="1"/>
    </xf>
    <xf numFmtId="0" fontId="25" fillId="24" borderId="0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top" wrapText="1"/>
    </xf>
    <xf numFmtId="49" fontId="28" fillId="0" borderId="10" xfId="0" applyNumberFormat="1" applyFont="1" applyBorder="1" applyAlignment="1">
      <alignment vertical="center" wrapText="1"/>
    </xf>
    <xf numFmtId="177" fontId="28" fillId="0" borderId="10" xfId="0" applyNumberFormat="1" applyFont="1" applyBorder="1" applyAlignment="1">
      <alignment vertical="center" wrapText="1"/>
    </xf>
    <xf numFmtId="0" fontId="28" fillId="0" borderId="10" xfId="0" applyFont="1" applyBorder="1" applyAlignment="1">
      <alignment horizontal="left" vertical="top" wrapText="1"/>
    </xf>
    <xf numFmtId="179" fontId="30" fillId="0" borderId="13" xfId="0" applyNumberFormat="1" applyFont="1" applyBorder="1" applyAlignment="1">
      <alignment horizontal="left" vertical="top" wrapText="1"/>
    </xf>
    <xf numFmtId="178" fontId="28" fillId="0" borderId="10" xfId="0" applyNumberFormat="1" applyFont="1" applyBorder="1" applyAlignment="1">
      <alignment horizontal="left" vertical="top" wrapText="1"/>
    </xf>
    <xf numFmtId="0" fontId="28" fillId="0" borderId="11" xfId="0" applyFont="1" applyBorder="1" applyAlignment="1">
      <alignment horizontal="center" vertical="top" wrapText="1"/>
    </xf>
    <xf numFmtId="0" fontId="28" fillId="0" borderId="11" xfId="0" applyFont="1" applyBorder="1" applyAlignment="1">
      <alignment horizontal="left" vertical="top" wrapText="1"/>
    </xf>
    <xf numFmtId="0" fontId="28" fillId="0" borderId="11" xfId="1144" applyFont="1" applyFill="1" applyBorder="1" applyAlignment="1">
      <alignment horizontal="left" vertical="top" wrapText="1"/>
    </xf>
    <xf numFmtId="179" fontId="30" fillId="0" borderId="15" xfId="0" applyNumberFormat="1" applyFont="1" applyBorder="1" applyAlignment="1">
      <alignment horizontal="left" vertical="top" wrapText="1"/>
    </xf>
    <xf numFmtId="178" fontId="28" fillId="0" borderId="11" xfId="0" applyNumberFormat="1" applyFont="1" applyBorder="1" applyAlignment="1">
      <alignment horizontal="left" vertical="top" wrapText="1"/>
    </xf>
    <xf numFmtId="0" fontId="28" fillId="0" borderId="11" xfId="0" applyFont="1" applyFill="1" applyBorder="1" applyAlignment="1">
      <alignment horizontal="left" vertical="top" wrapText="1"/>
    </xf>
    <xf numFmtId="0" fontId="25" fillId="0" borderId="0" xfId="0" applyFont="1" applyBorder="1" applyAlignment="1">
      <alignment horizontal="center" vertical="center"/>
    </xf>
    <xf numFmtId="3" fontId="41" fillId="0" borderId="11" xfId="0" applyNumberFormat="1" applyFont="1" applyBorder="1" applyAlignment="1">
      <alignment horizontal="center" vertical="center" wrapText="1"/>
    </xf>
    <xf numFmtId="3" fontId="41" fillId="0" borderId="14" xfId="0" applyNumberFormat="1" applyFont="1" applyBorder="1" applyAlignment="1">
      <alignment horizontal="center" vertical="center" wrapText="1"/>
    </xf>
    <xf numFmtId="3" fontId="41" fillId="0" borderId="12" xfId="0" applyNumberFormat="1" applyFont="1" applyBorder="1" applyAlignment="1">
      <alignment horizontal="center" vertical="center" wrapText="1"/>
    </xf>
    <xf numFmtId="0" fontId="30" fillId="0" borderId="11" xfId="0" applyFont="1" applyFill="1" applyBorder="1" applyAlignment="1">
      <alignment horizontal="center" vertical="top" wrapText="1"/>
    </xf>
    <xf numFmtId="0" fontId="41" fillId="0" borderId="14" xfId="0" applyFont="1" applyFill="1" applyBorder="1" applyAlignment="1">
      <alignment horizontal="center" vertical="top" wrapText="1"/>
    </xf>
    <xf numFmtId="0" fontId="41" fillId="0" borderId="12" xfId="0" applyFont="1" applyFill="1" applyBorder="1" applyAlignment="1">
      <alignment horizontal="center" vertical="top" wrapText="1"/>
    </xf>
    <xf numFmtId="178" fontId="41" fillId="0" borderId="11" xfId="0" applyNumberFormat="1" applyFont="1" applyFill="1" applyBorder="1" applyAlignment="1">
      <alignment horizontal="center" vertical="center" wrapText="1"/>
    </xf>
    <xf numFmtId="178" fontId="41" fillId="0" borderId="14" xfId="0" applyNumberFormat="1" applyFont="1" applyFill="1" applyBorder="1" applyAlignment="1">
      <alignment horizontal="center" vertical="center" wrapText="1"/>
    </xf>
    <xf numFmtId="178" fontId="41" fillId="0" borderId="12" xfId="0" applyNumberFormat="1" applyFont="1" applyFill="1" applyBorder="1" applyAlignment="1">
      <alignment horizontal="center" vertical="center" wrapText="1"/>
    </xf>
    <xf numFmtId="0" fontId="41" fillId="0" borderId="11" xfId="0" applyFont="1" applyFill="1" applyBorder="1" applyAlignment="1">
      <alignment horizontal="center" vertical="top" wrapText="1"/>
    </xf>
    <xf numFmtId="0" fontId="30" fillId="0" borderId="10" xfId="0" applyFont="1" applyBorder="1" applyAlignment="1">
      <alignment vertical="center" wrapText="1"/>
    </xf>
    <xf numFmtId="0" fontId="43" fillId="0" borderId="11" xfId="0" applyFont="1" applyFill="1" applyBorder="1" applyAlignment="1">
      <alignment horizontal="center" vertical="center" wrapText="1"/>
    </xf>
    <xf numFmtId="0" fontId="43" fillId="0" borderId="14" xfId="0" applyFont="1" applyFill="1" applyBorder="1" applyAlignment="1">
      <alignment horizontal="center" vertical="center" wrapText="1"/>
    </xf>
    <xf numFmtId="0" fontId="43" fillId="0" borderId="12" xfId="0" applyFont="1" applyFill="1" applyBorder="1" applyAlignment="1">
      <alignment horizontal="center" vertical="center" wrapText="1"/>
    </xf>
    <xf numFmtId="3" fontId="30" fillId="0" borderId="10" xfId="0" applyNumberFormat="1" applyFont="1" applyBorder="1" applyAlignment="1">
      <alignment vertical="center" wrapText="1"/>
    </xf>
  </cellXfs>
  <cellStyles count="2136">
    <cellStyle name="??&amp;O?&amp;H?_x0008_?]_x0006__x0007__x0001__x0001_" xfId="1"/>
    <cellStyle name="??&amp;O?&amp;H?_x0008_?]_x0006__x0007__x0001__x0001_ 10" xfId="2"/>
    <cellStyle name="??&amp;O?&amp;H?_x0008_?]_x0006__x0007__x0001__x0001_ 10 2" xfId="3"/>
    <cellStyle name="??&amp;O?&amp;H?_x0008_?]_x0006__x0007__x0001__x0001_ 10 3" xfId="4"/>
    <cellStyle name="??&amp;O?&amp;H?_x0008_?]_x0006__x0007__x0001__x0001_ 10_2012士奇網路資源總表..0112" xfId="5"/>
    <cellStyle name="??&amp;O?&amp;H?_x0008_?]_x0006__x0007__x0001__x0001_ 11" xfId="6"/>
    <cellStyle name="??&amp;O?&amp;H?_x0008_?]_x0006__x0007__x0001__x0001_ 11 2" xfId="7"/>
    <cellStyle name="??&amp;O?&amp;H?_x0008_?]_x0006__x0007__x0001__x0001_ 11 3" xfId="8"/>
    <cellStyle name="??&amp;O?&amp;H?_x0008_?]_x0006__x0007__x0001__x0001_ 11_2012士奇網路資源總表..0112" xfId="9"/>
    <cellStyle name="??&amp;O?&amp;H?_x0008_?]_x0006__x0007__x0001__x0001_ 12" xfId="10"/>
    <cellStyle name="??&amp;O?&amp;H?_x0008_?]_x0006__x0007__x0001__x0001_ 12 2" xfId="11"/>
    <cellStyle name="??&amp;O?&amp;H?_x0008_?]_x0006__x0007__x0001__x0001_ 12 3" xfId="12"/>
    <cellStyle name="??&amp;O?&amp;H?_x0008_?]_x0006__x0007__x0001__x0001_ 12_2012士奇網路資源總表..0112" xfId="13"/>
    <cellStyle name="??&amp;O?&amp;H?_x0008_?]_x0006__x0007__x0001__x0001_ 13" xfId="14"/>
    <cellStyle name="??&amp;O?&amp;H?_x0008_?]_x0006__x0007__x0001__x0001_ 14" xfId="15"/>
    <cellStyle name="??&amp;O?&amp;H?_x0008_?]_x0006__x0007__x0001__x0001_ 15" xfId="16"/>
    <cellStyle name="??&amp;O?&amp;H?_x0008_?]_x0006__x0007__x0001__x0001_ 16" xfId="17"/>
    <cellStyle name="??&amp;O?&amp;H?_x0008_?]_x0006__x0007__x0001__x0001_ 17" xfId="18"/>
    <cellStyle name="??&amp;O?&amp;H?_x0008_?]_x0006__x0007__x0001__x0001_ 18" xfId="19"/>
    <cellStyle name="??&amp;O?&amp;H?_x0008_?]_x0006__x0007__x0001__x0001_ 19" xfId="20"/>
    <cellStyle name="??&amp;O?&amp;H?_x0008_?]_x0006__x0007__x0001__x0001_ 2" xfId="21"/>
    <cellStyle name="??&amp;O?&amp;H?_x0008_?]_x0006__x0007__x0001__x0001_ 2 10" xfId="22"/>
    <cellStyle name="??&amp;O?&amp;H?_x0008_?]_x0006__x0007__x0001__x0001_ 2 11" xfId="23"/>
    <cellStyle name="??&amp;O?&amp;H?_x0008_?]_x0006__x0007__x0001__x0001_ 2 12" xfId="24"/>
    <cellStyle name="??&amp;O?&amp;H?_x0008_?]_x0006__x0007__x0001__x0001_ 2 13" xfId="25"/>
    <cellStyle name="??&amp;O?&amp;H?_x0008_?]_x0006__x0007__x0001__x0001_ 2 2" xfId="26"/>
    <cellStyle name="??&amp;O?&amp;H?_x0008_?]_x0006__x0007__x0001__x0001_ 2 2 2" xfId="27"/>
    <cellStyle name="??&amp;O?&amp;H?_x0008_?]_x0006__x0007__x0001__x0001_ 2 2_2012士奇網路資源總表..0112" xfId="28"/>
    <cellStyle name="??&amp;O?&amp;H?_x0008_?]_x0006__x0007__x0001__x0001_ 2 3" xfId="29"/>
    <cellStyle name="??&amp;O?&amp;H?_x0008_?]_x0006__x0007__x0001__x0001_ 2 3 2" xfId="30"/>
    <cellStyle name="??&amp;O?&amp;H?_x0008_?]_x0006__x0007__x0001__x0001_ 2 3 3" xfId="31"/>
    <cellStyle name="??&amp;O?&amp;H?_x0008_?]_x0006__x0007__x0001__x0001_ 2 4" xfId="32"/>
    <cellStyle name="??&amp;O?&amp;H?_x0008_?]_x0006__x0007__x0001__x0001_ 2 5" xfId="33"/>
    <cellStyle name="??&amp;O?&amp;H?_x0008_?]_x0006__x0007__x0001__x0001_ 2 6" xfId="34"/>
    <cellStyle name="??&amp;O?&amp;H?_x0008_?]_x0006__x0007__x0001__x0001_ 2 7" xfId="35"/>
    <cellStyle name="??&amp;O?&amp;H?_x0008_?]_x0006__x0007__x0001__x0001_ 2 8" xfId="36"/>
    <cellStyle name="??&amp;O?&amp;H?_x0008_?]_x0006__x0007__x0001__x0001_ 2 9" xfId="37"/>
    <cellStyle name="??&amp;O?&amp;H?_x0008_?]_x0006__x0007__x0001__x0001_ 20" xfId="38"/>
    <cellStyle name="??&amp;O?&amp;H?_x0008_?]_x0006__x0007__x0001__x0001_ 21" xfId="39"/>
    <cellStyle name="??&amp;O?&amp;H?_x0008_?]_x0006__x0007__x0001__x0001_ 22" xfId="40"/>
    <cellStyle name="??&amp;O?&amp;H?_x0008_?]_x0006__x0007__x0001__x0001_ 23" xfId="41"/>
    <cellStyle name="??&amp;O?&amp;H?_x0008_?]_x0006__x0007__x0001__x0001_ 24" xfId="42"/>
    <cellStyle name="??&amp;O?&amp;H?_x0008_?]_x0006__x0007__x0001__x0001_ 25" xfId="43"/>
    <cellStyle name="??&amp;O?&amp;H?_x0008_?]_x0006__x0007__x0001__x0001_ 26" xfId="44"/>
    <cellStyle name="??&amp;O?&amp;H?_x0008_?]_x0006__x0007__x0001__x0001_ 27" xfId="45"/>
    <cellStyle name="??&amp;O?&amp;H?_x0008_?]_x0006__x0007__x0001__x0001_ 28" xfId="46"/>
    <cellStyle name="??&amp;O?&amp;H?_x0008_?]_x0006__x0007__x0001__x0001_ 29" xfId="47"/>
    <cellStyle name="??&amp;O?&amp;H?_x0008_?]_x0006__x0007__x0001__x0001_ 3" xfId="48"/>
    <cellStyle name="??&amp;O?&amp;H?_x0008_?]_x0006__x0007__x0001__x0001_ 30" xfId="49"/>
    <cellStyle name="??&amp;O?&amp;H?_x0008_?]_x0006__x0007__x0001__x0001_ 31" xfId="50"/>
    <cellStyle name="??&amp;O?&amp;H?_x0008_?]_x0006__x0007__x0001__x0001_ 32" xfId="51"/>
    <cellStyle name="??&amp;O?&amp;H?_x0008_?]_x0006__x0007__x0001__x0001_ 33" xfId="52"/>
    <cellStyle name="??&amp;O?&amp;H?_x0008_?]_x0006__x0007__x0001__x0001_ 34" xfId="53"/>
    <cellStyle name="??&amp;O?&amp;H?_x0008_?]_x0006__x0007__x0001__x0001_ 35" xfId="54"/>
    <cellStyle name="??&amp;O?&amp;H?_x0008_?]_x0006__x0007__x0001__x0001_ 36" xfId="55"/>
    <cellStyle name="??&amp;O?&amp;H?_x0008_?]_x0006__x0007__x0001__x0001_ 37" xfId="56"/>
    <cellStyle name="??&amp;O?&amp;H?_x0008_?]_x0006__x0007__x0001__x0001_ 37 2" xfId="57"/>
    <cellStyle name="??&amp;O?&amp;H?_x0008_?]_x0006__x0007__x0001__x0001_ 37_2012士奇網路資源總表..0112" xfId="58"/>
    <cellStyle name="??&amp;O?&amp;H?_x0008_?]_x0006__x0007__x0001__x0001_ 38" xfId="59"/>
    <cellStyle name="??&amp;O?&amp;H?_x0008_?]_x0006__x0007__x0001__x0001_ 4" xfId="60"/>
    <cellStyle name="??&amp;O?&amp;H?_x0008_?]_x0006__x0007__x0001__x0001_ 4 2" xfId="61"/>
    <cellStyle name="??&amp;O?&amp;H?_x0008_?]_x0006__x0007__x0001__x0001_ 4 3" xfId="62"/>
    <cellStyle name="??&amp;O?&amp;H?_x0008_?]_x0006__x0007__x0001__x0001_ 4_2012士奇網路資源總表..0112" xfId="63"/>
    <cellStyle name="??&amp;O?&amp;H?_x0008_?]_x0006__x0007__x0001__x0001_ 5" xfId="64"/>
    <cellStyle name="??&amp;O?&amp;H?_x0008_?]_x0006__x0007__x0001__x0001_ 5 2" xfId="65"/>
    <cellStyle name="??&amp;O?&amp;H?_x0008_?]_x0006__x0007__x0001__x0001_ 5 3" xfId="66"/>
    <cellStyle name="??&amp;O?&amp;H?_x0008_?]_x0006__x0007__x0001__x0001_ 5_2012士奇網路資源總表..0112" xfId="67"/>
    <cellStyle name="??&amp;O?&amp;H?_x0008_?]_x0006__x0007__x0001__x0001_ 6" xfId="68"/>
    <cellStyle name="??&amp;O?&amp;H?_x0008_?]_x0006__x0007__x0001__x0001_ 6 2" xfId="69"/>
    <cellStyle name="??&amp;O?&amp;H?_x0008_?]_x0006__x0007__x0001__x0001_ 6 3" xfId="70"/>
    <cellStyle name="??&amp;O?&amp;H?_x0008_?]_x0006__x0007__x0001__x0001_ 6_2012士奇網路資源總表..0112" xfId="71"/>
    <cellStyle name="??&amp;O?&amp;H?_x0008_?]_x0006__x0007__x0001__x0001_ 7" xfId="72"/>
    <cellStyle name="??&amp;O?&amp;H?_x0008_?]_x0006__x0007__x0001__x0001_ 7 2" xfId="73"/>
    <cellStyle name="??&amp;O?&amp;H?_x0008_?]_x0006__x0007__x0001__x0001_ 7 3" xfId="74"/>
    <cellStyle name="??&amp;O?&amp;H?_x0008_?]_x0006__x0007__x0001__x0001_ 7_2012士奇網路資源總表..0112" xfId="75"/>
    <cellStyle name="??&amp;O?&amp;H?_x0008_?]_x0006__x0007__x0001__x0001_ 8" xfId="76"/>
    <cellStyle name="??&amp;O?&amp;H?_x0008_?]_x0006__x0007__x0001__x0001_ 8 2" xfId="77"/>
    <cellStyle name="??&amp;O?&amp;H?_x0008_?]_x0006__x0007__x0001__x0001_ 8 3" xfId="78"/>
    <cellStyle name="??&amp;O?&amp;H?_x0008_?]_x0006__x0007__x0001__x0001_ 8_2012士奇網路資源總表..0112" xfId="79"/>
    <cellStyle name="??&amp;O?&amp;H?_x0008_?]_x0006__x0007__x0001__x0001_ 9" xfId="80"/>
    <cellStyle name="??&amp;O?&amp;H?_x0008_?]_x0006__x0007__x0001__x0001_ 9 2" xfId="81"/>
    <cellStyle name="??&amp;O?&amp;H?_x0008_?]_x0006__x0007__x0001__x0001_ 9 3" xfId="82"/>
    <cellStyle name="??&amp;O?&amp;H?_x0008_?]_x0006__x0007__x0001__x0001_ 9_2012士奇網路資源總表..0112" xfId="83"/>
    <cellStyle name="??&amp;O?&amp;H?_x0008_?]_x0006__x0007__x0001__x0001__100衛生署-健康局癌症組(肝癌防治)媒體建議資源總表0706(華視) (3)" xfId="84"/>
    <cellStyle name="=C:\WINNT\SYSTEM32\COMMAND.COM" xfId="85"/>
    <cellStyle name="=C:\WINNT\SYSTEM32\COMMAND.COM 10" xfId="86"/>
    <cellStyle name="=C:\WINNT\SYSTEM32\COMMAND.COM 11" xfId="87"/>
    <cellStyle name="=C:\WINNT\SYSTEM32\COMMAND.COM 12" xfId="88"/>
    <cellStyle name="=C:\WINNT\SYSTEM32\COMMAND.COM 13" xfId="89"/>
    <cellStyle name="=C:\WINNT\SYSTEM32\COMMAND.COM 14" xfId="90"/>
    <cellStyle name="=C:\WINNT\SYSTEM32\COMMAND.COM 15" xfId="91"/>
    <cellStyle name="=C:\WINNT\SYSTEM32\COMMAND.COM 16" xfId="92"/>
    <cellStyle name="=C:\WINNT\SYSTEM32\COMMAND.COM 17" xfId="93"/>
    <cellStyle name="=C:\WINNT\SYSTEM32\COMMAND.COM 18" xfId="94"/>
    <cellStyle name="=C:\WINNT\SYSTEM32\COMMAND.COM 19" xfId="95"/>
    <cellStyle name="=C:\WINNT\SYSTEM32\COMMAND.COM 2" xfId="96"/>
    <cellStyle name="=C:\WINNT\SYSTEM32\COMMAND.COM 2 10" xfId="97"/>
    <cellStyle name="=C:\WINNT\SYSTEM32\COMMAND.COM 2 10 2" xfId="98"/>
    <cellStyle name="=C:\WINNT\SYSTEM32\COMMAND.COM 2 10 3" xfId="99"/>
    <cellStyle name="=C:\WINNT\SYSTEM32\COMMAND.COM 2 11" xfId="100"/>
    <cellStyle name="=C:\WINNT\SYSTEM32\COMMAND.COM 2 11 2" xfId="101"/>
    <cellStyle name="=C:\WINNT\SYSTEM32\COMMAND.COM 2 11 3" xfId="102"/>
    <cellStyle name="=C:\WINNT\SYSTEM32\COMMAND.COM 2 12" xfId="103"/>
    <cellStyle name="=C:\WINNT\SYSTEM32\COMMAND.COM 2 13" xfId="104"/>
    <cellStyle name="=C:\WINNT\SYSTEM32\COMMAND.COM 2 14" xfId="105"/>
    <cellStyle name="=C:\WINNT\SYSTEM32\COMMAND.COM 2 15" xfId="106"/>
    <cellStyle name="=C:\WINNT\SYSTEM32\COMMAND.COM 2 16" xfId="107"/>
    <cellStyle name="=C:\WINNT\SYSTEM32\COMMAND.COM 2 17" xfId="108"/>
    <cellStyle name="=C:\WINNT\SYSTEM32\COMMAND.COM 2 18" xfId="109"/>
    <cellStyle name="=C:\WINNT\SYSTEM32\COMMAND.COM 2 19" xfId="110"/>
    <cellStyle name="=C:\WINNT\SYSTEM32\COMMAND.COM 2 2" xfId="111"/>
    <cellStyle name="=C:\WINNT\SYSTEM32\COMMAND.COM 2 2 10" xfId="112"/>
    <cellStyle name="=C:\WINNT\SYSTEM32\COMMAND.COM 2 2 11" xfId="113"/>
    <cellStyle name="=C:\WINNT\SYSTEM32\COMMAND.COM 2 2 12" xfId="114"/>
    <cellStyle name="=C:\WINNT\SYSTEM32\COMMAND.COM 2 2 2" xfId="115"/>
    <cellStyle name="=C:\WINNT\SYSTEM32\COMMAND.COM 2 2 3" xfId="116"/>
    <cellStyle name="=C:\WINNT\SYSTEM32\COMMAND.COM 2 2 4" xfId="117"/>
    <cellStyle name="=C:\WINNT\SYSTEM32\COMMAND.COM 2 2 5" xfId="118"/>
    <cellStyle name="=C:\WINNT\SYSTEM32\COMMAND.COM 2 2 6" xfId="119"/>
    <cellStyle name="=C:\WINNT\SYSTEM32\COMMAND.COM 2 2 7" xfId="120"/>
    <cellStyle name="=C:\WINNT\SYSTEM32\COMMAND.COM 2 2 8" xfId="121"/>
    <cellStyle name="=C:\WINNT\SYSTEM32\COMMAND.COM 2 2 9" xfId="122"/>
    <cellStyle name="=C:\WINNT\SYSTEM32\COMMAND.COM 2 20" xfId="123"/>
    <cellStyle name="=C:\WINNT\SYSTEM32\COMMAND.COM 2 21" xfId="124"/>
    <cellStyle name="=C:\WINNT\SYSTEM32\COMMAND.COM 2 22" xfId="125"/>
    <cellStyle name="=C:\WINNT\SYSTEM32\COMMAND.COM 2 23" xfId="126"/>
    <cellStyle name="=C:\WINNT\SYSTEM32\COMMAND.COM 2 24" xfId="127"/>
    <cellStyle name="=C:\WINNT\SYSTEM32\COMMAND.COM 2 25" xfId="128"/>
    <cellStyle name="=C:\WINNT\SYSTEM32\COMMAND.COM 2 26" xfId="129"/>
    <cellStyle name="=C:\WINNT\SYSTEM32\COMMAND.COM 2 27" xfId="130"/>
    <cellStyle name="=C:\WINNT\SYSTEM32\COMMAND.COM 2 28" xfId="131"/>
    <cellStyle name="=C:\WINNT\SYSTEM32\COMMAND.COM 2 29" xfId="132"/>
    <cellStyle name="=C:\WINNT\SYSTEM32\COMMAND.COM 2 3" xfId="133"/>
    <cellStyle name="=C:\WINNT\SYSTEM32\COMMAND.COM 2 3 2" xfId="134"/>
    <cellStyle name="=C:\WINNT\SYSTEM32\COMMAND.COM 2 3 3" xfId="135"/>
    <cellStyle name="=C:\WINNT\SYSTEM32\COMMAND.COM 2 30" xfId="136"/>
    <cellStyle name="=C:\WINNT\SYSTEM32\COMMAND.COM 2 31" xfId="137"/>
    <cellStyle name="=C:\WINNT\SYSTEM32\COMMAND.COM 2 32" xfId="138"/>
    <cellStyle name="=C:\WINNT\SYSTEM32\COMMAND.COM 2 33" xfId="139"/>
    <cellStyle name="=C:\WINNT\SYSTEM32\COMMAND.COM 2 34" xfId="140"/>
    <cellStyle name="=C:\WINNT\SYSTEM32\COMMAND.COM 2 35" xfId="141"/>
    <cellStyle name="=C:\WINNT\SYSTEM32\COMMAND.COM 2 4" xfId="142"/>
    <cellStyle name="=C:\WINNT\SYSTEM32\COMMAND.COM 2 4 2" xfId="143"/>
    <cellStyle name="=C:\WINNT\SYSTEM32\COMMAND.COM 2 4 3" xfId="144"/>
    <cellStyle name="=C:\WINNT\SYSTEM32\COMMAND.COM 2 5" xfId="145"/>
    <cellStyle name="=C:\WINNT\SYSTEM32\COMMAND.COM 2 5 2" xfId="146"/>
    <cellStyle name="=C:\WINNT\SYSTEM32\COMMAND.COM 2 5 3" xfId="147"/>
    <cellStyle name="=C:\WINNT\SYSTEM32\COMMAND.COM 2 6" xfId="148"/>
    <cellStyle name="=C:\WINNT\SYSTEM32\COMMAND.COM 2 6 2" xfId="149"/>
    <cellStyle name="=C:\WINNT\SYSTEM32\COMMAND.COM 2 6 3" xfId="150"/>
    <cellStyle name="=C:\WINNT\SYSTEM32\COMMAND.COM 2 7" xfId="151"/>
    <cellStyle name="=C:\WINNT\SYSTEM32\COMMAND.COM 2 7 2" xfId="152"/>
    <cellStyle name="=C:\WINNT\SYSTEM32\COMMAND.COM 2 7 3" xfId="153"/>
    <cellStyle name="=C:\WINNT\SYSTEM32\COMMAND.COM 2 8" xfId="154"/>
    <cellStyle name="=C:\WINNT\SYSTEM32\COMMAND.COM 2 8 2" xfId="155"/>
    <cellStyle name="=C:\WINNT\SYSTEM32\COMMAND.COM 2 8 3" xfId="156"/>
    <cellStyle name="=C:\WINNT\SYSTEM32\COMMAND.COM 2 9" xfId="157"/>
    <cellStyle name="=C:\WINNT\SYSTEM32\COMMAND.COM 2 9 2" xfId="158"/>
    <cellStyle name="=C:\WINNT\SYSTEM32\COMMAND.COM 2 9 3" xfId="159"/>
    <cellStyle name="=C:\WINNT\SYSTEM32\COMMAND.COM 20" xfId="160"/>
    <cellStyle name="=C:\WINNT\SYSTEM32\COMMAND.COM 21" xfId="161"/>
    <cellStyle name="=C:\WINNT\SYSTEM32\COMMAND.COM 22" xfId="162"/>
    <cellStyle name="=C:\WINNT\SYSTEM32\COMMAND.COM 23" xfId="163"/>
    <cellStyle name="=C:\WINNT\SYSTEM32\COMMAND.COM 24" xfId="164"/>
    <cellStyle name="=C:\WINNT\SYSTEM32\COMMAND.COM 25" xfId="165"/>
    <cellStyle name="=C:\WINNT\SYSTEM32\COMMAND.COM 26" xfId="166"/>
    <cellStyle name="=C:\WINNT\SYSTEM32\COMMAND.COM 27" xfId="167"/>
    <cellStyle name="=C:\WINNT\SYSTEM32\COMMAND.COM 28" xfId="168"/>
    <cellStyle name="=C:\WINNT\SYSTEM32\COMMAND.COM 29" xfId="169"/>
    <cellStyle name="=C:\WINNT\SYSTEM32\COMMAND.COM 3" xfId="170"/>
    <cellStyle name="=C:\WINNT\SYSTEM32\COMMAND.COM 3 10" xfId="171"/>
    <cellStyle name="=C:\WINNT\SYSTEM32\COMMAND.COM 3 11" xfId="172"/>
    <cellStyle name="=C:\WINNT\SYSTEM32\COMMAND.COM 3 12" xfId="173"/>
    <cellStyle name="=C:\WINNT\SYSTEM32\COMMAND.COM 3 13" xfId="174"/>
    <cellStyle name="=C:\WINNT\SYSTEM32\COMMAND.COM 3 2" xfId="175"/>
    <cellStyle name="=C:\WINNT\SYSTEM32\COMMAND.COM 3 2 2" xfId="176"/>
    <cellStyle name="=C:\WINNT\SYSTEM32\COMMAND.COM 3 2 3" xfId="177"/>
    <cellStyle name="=C:\WINNT\SYSTEM32\COMMAND.COM 3 2 3 2" xfId="178"/>
    <cellStyle name="=C:\WINNT\SYSTEM32\COMMAND.COM 3 2 4" xfId="179"/>
    <cellStyle name="=C:\WINNT\SYSTEM32\COMMAND.COM 3 2 4 2" xfId="180"/>
    <cellStyle name="=C:\WINNT\SYSTEM32\COMMAND.COM 3 2 4 3" xfId="181"/>
    <cellStyle name="=C:\WINNT\SYSTEM32\COMMAND.COM 3 2 5" xfId="182"/>
    <cellStyle name="=C:\WINNT\SYSTEM32\COMMAND.COM 3 2 5 2" xfId="183"/>
    <cellStyle name="=C:\WINNT\SYSTEM32\COMMAND.COM 3 2_2012士奇網路資源總表..0112" xfId="184"/>
    <cellStyle name="=C:\WINNT\SYSTEM32\COMMAND.COM 3 3" xfId="185"/>
    <cellStyle name="=C:\WINNT\SYSTEM32\COMMAND.COM 3 3 2" xfId="186"/>
    <cellStyle name="=C:\WINNT\SYSTEM32\COMMAND.COM 3 3 3" xfId="187"/>
    <cellStyle name="=C:\WINNT\SYSTEM32\COMMAND.COM 3 3_2012士奇網路資源總表..0112" xfId="188"/>
    <cellStyle name="=C:\WINNT\SYSTEM32\COMMAND.COM 3 4" xfId="189"/>
    <cellStyle name="=C:\WINNT\SYSTEM32\COMMAND.COM 3 5" xfId="190"/>
    <cellStyle name="=C:\WINNT\SYSTEM32\COMMAND.COM 3 6" xfId="191"/>
    <cellStyle name="=C:\WINNT\SYSTEM32\COMMAND.COM 3 7" xfId="192"/>
    <cellStyle name="=C:\WINNT\SYSTEM32\COMMAND.COM 3 8" xfId="193"/>
    <cellStyle name="=C:\WINNT\SYSTEM32\COMMAND.COM 3 9" xfId="194"/>
    <cellStyle name="=C:\WINNT\SYSTEM32\COMMAND.COM 30" xfId="195"/>
    <cellStyle name="=C:\WINNT\SYSTEM32\COMMAND.COM 31" xfId="196"/>
    <cellStyle name="=C:\WINNT\SYSTEM32\COMMAND.COM 32" xfId="197"/>
    <cellStyle name="=C:\WINNT\SYSTEM32\COMMAND.COM 33" xfId="198"/>
    <cellStyle name="=C:\WINNT\SYSTEM32\COMMAND.COM 34" xfId="199"/>
    <cellStyle name="=C:\WINNT\SYSTEM32\COMMAND.COM 35" xfId="200"/>
    <cellStyle name="=C:\WINNT\SYSTEM32\COMMAND.COM 4" xfId="201"/>
    <cellStyle name="=C:\WINNT\SYSTEM32\COMMAND.COM 5" xfId="202"/>
    <cellStyle name="=C:\WINNT\SYSTEM32\COMMAND.COM 6" xfId="203"/>
    <cellStyle name="=C:\WINNT\SYSTEM32\COMMAND.COM 7" xfId="204"/>
    <cellStyle name="=C:\WINNT\SYSTEM32\COMMAND.COM 8" xfId="205"/>
    <cellStyle name="=C:\WINNT\SYSTEM32\COMMAND.COM 9" xfId="206"/>
    <cellStyle name="=C:\WINNT\SYSTEM32\COMMAND.COM_100年媒體通路集中採購案-華視-癌症組訂購清單_20110711" xfId="207"/>
    <cellStyle name="20% - 輔色1 10" xfId="208"/>
    <cellStyle name="20% - 輔色1 11" xfId="209"/>
    <cellStyle name="20% - 輔色1 12" xfId="210"/>
    <cellStyle name="20% - 輔色1 13" xfId="211"/>
    <cellStyle name="20% - 輔色1 14" xfId="212"/>
    <cellStyle name="20% - 輔色1 15" xfId="213"/>
    <cellStyle name="20% - 輔色1 16" xfId="214"/>
    <cellStyle name="20% - 輔色1 17" xfId="215"/>
    <cellStyle name="20% - 輔色1 18" xfId="216"/>
    <cellStyle name="20% - 輔色1 19" xfId="217"/>
    <cellStyle name="20% - 輔色1 2" xfId="218"/>
    <cellStyle name="20% - 輔色1 20" xfId="219"/>
    <cellStyle name="20% - 輔色1 21" xfId="220"/>
    <cellStyle name="20% - 輔色1 22" xfId="221"/>
    <cellStyle name="20% - 輔色1 23" xfId="222"/>
    <cellStyle name="20% - 輔色1 24" xfId="223"/>
    <cellStyle name="20% - 輔色1 25" xfId="224"/>
    <cellStyle name="20% - 輔色1 26" xfId="225"/>
    <cellStyle name="20% - 輔色1 27" xfId="226"/>
    <cellStyle name="20% - 輔色1 28" xfId="227"/>
    <cellStyle name="20% - 輔色1 29" xfId="228"/>
    <cellStyle name="20% - 輔色1 3" xfId="229"/>
    <cellStyle name="20% - 輔色1 30" xfId="230"/>
    <cellStyle name="20% - 輔色1 31" xfId="231"/>
    <cellStyle name="20% - 輔色1 32" xfId="232"/>
    <cellStyle name="20% - 輔色1 33" xfId="233"/>
    <cellStyle name="20% - 輔色1 34" xfId="234"/>
    <cellStyle name="20% - 輔色1 35" xfId="235"/>
    <cellStyle name="20% - 輔色1 36" xfId="236"/>
    <cellStyle name="20% - 輔色1 4" xfId="237"/>
    <cellStyle name="20% - 輔色1 5" xfId="238"/>
    <cellStyle name="20% - 輔色1 6" xfId="239"/>
    <cellStyle name="20% - 輔色1 7" xfId="240"/>
    <cellStyle name="20% - 輔色1 8" xfId="241"/>
    <cellStyle name="20% - 輔色1 9" xfId="242"/>
    <cellStyle name="20% - 輔色2 10" xfId="243"/>
    <cellStyle name="20% - 輔色2 11" xfId="244"/>
    <cellStyle name="20% - 輔色2 12" xfId="245"/>
    <cellStyle name="20% - 輔色2 13" xfId="246"/>
    <cellStyle name="20% - 輔色2 14" xfId="247"/>
    <cellStyle name="20% - 輔色2 15" xfId="248"/>
    <cellStyle name="20% - 輔色2 16" xfId="249"/>
    <cellStyle name="20% - 輔色2 17" xfId="250"/>
    <cellStyle name="20% - 輔色2 18" xfId="251"/>
    <cellStyle name="20% - 輔色2 19" xfId="252"/>
    <cellStyle name="20% - 輔色2 2" xfId="253"/>
    <cellStyle name="20% - 輔色2 20" xfId="254"/>
    <cellStyle name="20% - 輔色2 21" xfId="255"/>
    <cellStyle name="20% - 輔色2 22" xfId="256"/>
    <cellStyle name="20% - 輔色2 23" xfId="257"/>
    <cellStyle name="20% - 輔色2 24" xfId="258"/>
    <cellStyle name="20% - 輔色2 25" xfId="259"/>
    <cellStyle name="20% - 輔色2 26" xfId="260"/>
    <cellStyle name="20% - 輔色2 27" xfId="261"/>
    <cellStyle name="20% - 輔色2 28" xfId="262"/>
    <cellStyle name="20% - 輔色2 29" xfId="263"/>
    <cellStyle name="20% - 輔色2 3" xfId="264"/>
    <cellStyle name="20% - 輔色2 30" xfId="265"/>
    <cellStyle name="20% - 輔色2 31" xfId="266"/>
    <cellStyle name="20% - 輔色2 32" xfId="267"/>
    <cellStyle name="20% - 輔色2 33" xfId="268"/>
    <cellStyle name="20% - 輔色2 34" xfId="269"/>
    <cellStyle name="20% - 輔色2 35" xfId="270"/>
    <cellStyle name="20% - 輔色2 36" xfId="271"/>
    <cellStyle name="20% - 輔色2 4" xfId="272"/>
    <cellStyle name="20% - 輔色2 5" xfId="273"/>
    <cellStyle name="20% - 輔色2 6" xfId="274"/>
    <cellStyle name="20% - 輔色2 7" xfId="275"/>
    <cellStyle name="20% - 輔色2 8" xfId="276"/>
    <cellStyle name="20% - 輔色2 9" xfId="277"/>
    <cellStyle name="20% - 輔色3 10" xfId="278"/>
    <cellStyle name="20% - 輔色3 11" xfId="279"/>
    <cellStyle name="20% - 輔色3 12" xfId="280"/>
    <cellStyle name="20% - 輔色3 13" xfId="281"/>
    <cellStyle name="20% - 輔色3 14" xfId="282"/>
    <cellStyle name="20% - 輔色3 15" xfId="283"/>
    <cellStyle name="20% - 輔色3 16" xfId="284"/>
    <cellStyle name="20% - 輔色3 17" xfId="285"/>
    <cellStyle name="20% - 輔色3 18" xfId="286"/>
    <cellStyle name="20% - 輔色3 19" xfId="287"/>
    <cellStyle name="20% - 輔色3 2" xfId="288"/>
    <cellStyle name="20% - 輔色3 20" xfId="289"/>
    <cellStyle name="20% - 輔色3 21" xfId="290"/>
    <cellStyle name="20% - 輔色3 22" xfId="291"/>
    <cellStyle name="20% - 輔色3 23" xfId="292"/>
    <cellStyle name="20% - 輔色3 24" xfId="293"/>
    <cellStyle name="20% - 輔色3 25" xfId="294"/>
    <cellStyle name="20% - 輔色3 26" xfId="295"/>
    <cellStyle name="20% - 輔色3 27" xfId="296"/>
    <cellStyle name="20% - 輔色3 28" xfId="297"/>
    <cellStyle name="20% - 輔色3 29" xfId="298"/>
    <cellStyle name="20% - 輔色3 3" xfId="299"/>
    <cellStyle name="20% - 輔色3 30" xfId="300"/>
    <cellStyle name="20% - 輔色3 31" xfId="301"/>
    <cellStyle name="20% - 輔色3 32" xfId="302"/>
    <cellStyle name="20% - 輔色3 33" xfId="303"/>
    <cellStyle name="20% - 輔色3 34" xfId="304"/>
    <cellStyle name="20% - 輔色3 35" xfId="305"/>
    <cellStyle name="20% - 輔色3 36" xfId="306"/>
    <cellStyle name="20% - 輔色3 4" xfId="307"/>
    <cellStyle name="20% - 輔色3 5" xfId="308"/>
    <cellStyle name="20% - 輔色3 6" xfId="309"/>
    <cellStyle name="20% - 輔色3 7" xfId="310"/>
    <cellStyle name="20% - 輔色3 8" xfId="311"/>
    <cellStyle name="20% - 輔色3 9" xfId="312"/>
    <cellStyle name="20% - 輔色4 10" xfId="313"/>
    <cellStyle name="20% - 輔色4 11" xfId="314"/>
    <cellStyle name="20% - 輔色4 12" xfId="315"/>
    <cellStyle name="20% - 輔色4 13" xfId="316"/>
    <cellStyle name="20% - 輔色4 14" xfId="317"/>
    <cellStyle name="20% - 輔色4 15" xfId="318"/>
    <cellStyle name="20% - 輔色4 16" xfId="319"/>
    <cellStyle name="20% - 輔色4 17" xfId="320"/>
    <cellStyle name="20% - 輔色4 18" xfId="321"/>
    <cellStyle name="20% - 輔色4 19" xfId="322"/>
    <cellStyle name="20% - 輔色4 2" xfId="323"/>
    <cellStyle name="20% - 輔色4 20" xfId="324"/>
    <cellStyle name="20% - 輔色4 21" xfId="325"/>
    <cellStyle name="20% - 輔色4 22" xfId="326"/>
    <cellStyle name="20% - 輔色4 23" xfId="327"/>
    <cellStyle name="20% - 輔色4 24" xfId="328"/>
    <cellStyle name="20% - 輔色4 25" xfId="329"/>
    <cellStyle name="20% - 輔色4 26" xfId="330"/>
    <cellStyle name="20% - 輔色4 27" xfId="331"/>
    <cellStyle name="20% - 輔色4 28" xfId="332"/>
    <cellStyle name="20% - 輔色4 29" xfId="333"/>
    <cellStyle name="20% - 輔色4 3" xfId="334"/>
    <cellStyle name="20% - 輔色4 30" xfId="335"/>
    <cellStyle name="20% - 輔色4 31" xfId="336"/>
    <cellStyle name="20% - 輔色4 32" xfId="337"/>
    <cellStyle name="20% - 輔色4 33" xfId="338"/>
    <cellStyle name="20% - 輔色4 34" xfId="339"/>
    <cellStyle name="20% - 輔色4 35" xfId="340"/>
    <cellStyle name="20% - 輔色4 36" xfId="341"/>
    <cellStyle name="20% - 輔色4 4" xfId="342"/>
    <cellStyle name="20% - 輔色4 5" xfId="343"/>
    <cellStyle name="20% - 輔色4 6" xfId="344"/>
    <cellStyle name="20% - 輔色4 7" xfId="345"/>
    <cellStyle name="20% - 輔色4 8" xfId="346"/>
    <cellStyle name="20% - 輔色4 9" xfId="347"/>
    <cellStyle name="20% - 輔色5 10" xfId="348"/>
    <cellStyle name="20% - 輔色5 11" xfId="349"/>
    <cellStyle name="20% - 輔色5 12" xfId="350"/>
    <cellStyle name="20% - 輔色5 13" xfId="351"/>
    <cellStyle name="20% - 輔色5 14" xfId="352"/>
    <cellStyle name="20% - 輔色5 15" xfId="353"/>
    <cellStyle name="20% - 輔色5 16" xfId="354"/>
    <cellStyle name="20% - 輔色5 17" xfId="355"/>
    <cellStyle name="20% - 輔色5 18" xfId="356"/>
    <cellStyle name="20% - 輔色5 19" xfId="357"/>
    <cellStyle name="20% - 輔色5 2" xfId="358"/>
    <cellStyle name="20% - 輔色5 20" xfId="359"/>
    <cellStyle name="20% - 輔色5 21" xfId="360"/>
    <cellStyle name="20% - 輔色5 22" xfId="361"/>
    <cellStyle name="20% - 輔色5 23" xfId="362"/>
    <cellStyle name="20% - 輔色5 24" xfId="363"/>
    <cellStyle name="20% - 輔色5 25" xfId="364"/>
    <cellStyle name="20% - 輔色5 26" xfId="365"/>
    <cellStyle name="20% - 輔色5 27" xfId="366"/>
    <cellStyle name="20% - 輔色5 28" xfId="367"/>
    <cellStyle name="20% - 輔色5 29" xfId="368"/>
    <cellStyle name="20% - 輔色5 3" xfId="369"/>
    <cellStyle name="20% - 輔色5 30" xfId="370"/>
    <cellStyle name="20% - 輔色5 31" xfId="371"/>
    <cellStyle name="20% - 輔色5 32" xfId="372"/>
    <cellStyle name="20% - 輔色5 33" xfId="373"/>
    <cellStyle name="20% - 輔色5 34" xfId="374"/>
    <cellStyle name="20% - 輔色5 35" xfId="375"/>
    <cellStyle name="20% - 輔色5 36" xfId="376"/>
    <cellStyle name="20% - 輔色5 4" xfId="377"/>
    <cellStyle name="20% - 輔色5 5" xfId="378"/>
    <cellStyle name="20% - 輔色5 6" xfId="379"/>
    <cellStyle name="20% - 輔色5 7" xfId="380"/>
    <cellStyle name="20% - 輔色5 8" xfId="381"/>
    <cellStyle name="20% - 輔色5 9" xfId="382"/>
    <cellStyle name="20% - 輔色6 10" xfId="383"/>
    <cellStyle name="20% - 輔色6 11" xfId="384"/>
    <cellStyle name="20% - 輔色6 12" xfId="385"/>
    <cellStyle name="20% - 輔色6 13" xfId="386"/>
    <cellStyle name="20% - 輔色6 14" xfId="387"/>
    <cellStyle name="20% - 輔色6 15" xfId="388"/>
    <cellStyle name="20% - 輔色6 16" xfId="389"/>
    <cellStyle name="20% - 輔色6 17" xfId="390"/>
    <cellStyle name="20% - 輔色6 18" xfId="391"/>
    <cellStyle name="20% - 輔色6 19" xfId="392"/>
    <cellStyle name="20% - 輔色6 2" xfId="393"/>
    <cellStyle name="20% - 輔色6 20" xfId="394"/>
    <cellStyle name="20% - 輔色6 21" xfId="395"/>
    <cellStyle name="20% - 輔色6 22" xfId="396"/>
    <cellStyle name="20% - 輔色6 23" xfId="397"/>
    <cellStyle name="20% - 輔色6 24" xfId="398"/>
    <cellStyle name="20% - 輔色6 25" xfId="399"/>
    <cellStyle name="20% - 輔色6 26" xfId="400"/>
    <cellStyle name="20% - 輔色6 27" xfId="401"/>
    <cellStyle name="20% - 輔色6 28" xfId="402"/>
    <cellStyle name="20% - 輔色6 29" xfId="403"/>
    <cellStyle name="20% - 輔色6 3" xfId="404"/>
    <cellStyle name="20% - 輔色6 30" xfId="405"/>
    <cellStyle name="20% - 輔色6 31" xfId="406"/>
    <cellStyle name="20% - 輔色6 32" xfId="407"/>
    <cellStyle name="20% - 輔色6 33" xfId="408"/>
    <cellStyle name="20% - 輔色6 34" xfId="409"/>
    <cellStyle name="20% - 輔色6 35" xfId="410"/>
    <cellStyle name="20% - 輔色6 36" xfId="411"/>
    <cellStyle name="20% - 輔色6 4" xfId="412"/>
    <cellStyle name="20% - 輔色6 5" xfId="413"/>
    <cellStyle name="20% - 輔色6 6" xfId="414"/>
    <cellStyle name="20% - 輔色6 7" xfId="415"/>
    <cellStyle name="20% - 輔色6 8" xfId="416"/>
    <cellStyle name="20% - 輔色6 9" xfId="417"/>
    <cellStyle name="40% - 輔色1 10" xfId="418"/>
    <cellStyle name="40% - 輔色1 11" xfId="419"/>
    <cellStyle name="40% - 輔色1 12" xfId="420"/>
    <cellStyle name="40% - 輔色1 13" xfId="421"/>
    <cellStyle name="40% - 輔色1 14" xfId="422"/>
    <cellStyle name="40% - 輔色1 15" xfId="423"/>
    <cellStyle name="40% - 輔色1 16" xfId="424"/>
    <cellStyle name="40% - 輔色1 17" xfId="425"/>
    <cellStyle name="40% - 輔色1 18" xfId="426"/>
    <cellStyle name="40% - 輔色1 19" xfId="427"/>
    <cellStyle name="40% - 輔色1 2" xfId="428"/>
    <cellStyle name="40% - 輔色1 20" xfId="429"/>
    <cellStyle name="40% - 輔色1 21" xfId="430"/>
    <cellStyle name="40% - 輔色1 22" xfId="431"/>
    <cellStyle name="40% - 輔色1 23" xfId="432"/>
    <cellStyle name="40% - 輔色1 24" xfId="433"/>
    <cellStyle name="40% - 輔色1 25" xfId="434"/>
    <cellStyle name="40% - 輔色1 26" xfId="435"/>
    <cellStyle name="40% - 輔色1 27" xfId="436"/>
    <cellStyle name="40% - 輔色1 28" xfId="437"/>
    <cellStyle name="40% - 輔色1 29" xfId="438"/>
    <cellStyle name="40% - 輔色1 3" xfId="439"/>
    <cellStyle name="40% - 輔色1 30" xfId="440"/>
    <cellStyle name="40% - 輔色1 31" xfId="441"/>
    <cellStyle name="40% - 輔色1 32" xfId="442"/>
    <cellStyle name="40% - 輔色1 33" xfId="443"/>
    <cellStyle name="40% - 輔色1 34" xfId="444"/>
    <cellStyle name="40% - 輔色1 35" xfId="445"/>
    <cellStyle name="40% - 輔色1 36" xfId="446"/>
    <cellStyle name="40% - 輔色1 4" xfId="447"/>
    <cellStyle name="40% - 輔色1 5" xfId="448"/>
    <cellStyle name="40% - 輔色1 6" xfId="449"/>
    <cellStyle name="40% - 輔色1 7" xfId="450"/>
    <cellStyle name="40% - 輔色1 8" xfId="451"/>
    <cellStyle name="40% - 輔色1 9" xfId="452"/>
    <cellStyle name="40% - 輔色2 10" xfId="453"/>
    <cellStyle name="40% - 輔色2 11" xfId="454"/>
    <cellStyle name="40% - 輔色2 12" xfId="455"/>
    <cellStyle name="40% - 輔色2 13" xfId="456"/>
    <cellStyle name="40% - 輔色2 14" xfId="457"/>
    <cellStyle name="40% - 輔色2 15" xfId="458"/>
    <cellStyle name="40% - 輔色2 16" xfId="459"/>
    <cellStyle name="40% - 輔色2 17" xfId="460"/>
    <cellStyle name="40% - 輔色2 18" xfId="461"/>
    <cellStyle name="40% - 輔色2 19" xfId="462"/>
    <cellStyle name="40% - 輔色2 2" xfId="463"/>
    <cellStyle name="40% - 輔色2 20" xfId="464"/>
    <cellStyle name="40% - 輔色2 21" xfId="465"/>
    <cellStyle name="40% - 輔色2 22" xfId="466"/>
    <cellStyle name="40% - 輔色2 23" xfId="467"/>
    <cellStyle name="40% - 輔色2 24" xfId="468"/>
    <cellStyle name="40% - 輔色2 25" xfId="469"/>
    <cellStyle name="40% - 輔色2 26" xfId="470"/>
    <cellStyle name="40% - 輔色2 27" xfId="471"/>
    <cellStyle name="40% - 輔色2 28" xfId="472"/>
    <cellStyle name="40% - 輔色2 29" xfId="473"/>
    <cellStyle name="40% - 輔色2 3" xfId="474"/>
    <cellStyle name="40% - 輔色2 30" xfId="475"/>
    <cellStyle name="40% - 輔色2 31" xfId="476"/>
    <cellStyle name="40% - 輔色2 32" xfId="477"/>
    <cellStyle name="40% - 輔色2 33" xfId="478"/>
    <cellStyle name="40% - 輔色2 34" xfId="479"/>
    <cellStyle name="40% - 輔色2 35" xfId="480"/>
    <cellStyle name="40% - 輔色2 36" xfId="481"/>
    <cellStyle name="40% - 輔色2 4" xfId="482"/>
    <cellStyle name="40% - 輔色2 5" xfId="483"/>
    <cellStyle name="40% - 輔色2 6" xfId="484"/>
    <cellStyle name="40% - 輔色2 7" xfId="485"/>
    <cellStyle name="40% - 輔色2 8" xfId="486"/>
    <cellStyle name="40% - 輔色2 9" xfId="487"/>
    <cellStyle name="40% - 輔色3 10" xfId="488"/>
    <cellStyle name="40% - 輔色3 11" xfId="489"/>
    <cellStyle name="40% - 輔色3 12" xfId="490"/>
    <cellStyle name="40% - 輔色3 13" xfId="491"/>
    <cellStyle name="40% - 輔色3 14" xfId="492"/>
    <cellStyle name="40% - 輔色3 15" xfId="493"/>
    <cellStyle name="40% - 輔色3 16" xfId="494"/>
    <cellStyle name="40% - 輔色3 17" xfId="495"/>
    <cellStyle name="40% - 輔色3 18" xfId="496"/>
    <cellStyle name="40% - 輔色3 19" xfId="497"/>
    <cellStyle name="40% - 輔色3 2" xfId="498"/>
    <cellStyle name="40% - 輔色3 20" xfId="499"/>
    <cellStyle name="40% - 輔色3 21" xfId="500"/>
    <cellStyle name="40% - 輔色3 22" xfId="501"/>
    <cellStyle name="40% - 輔色3 23" xfId="502"/>
    <cellStyle name="40% - 輔色3 24" xfId="503"/>
    <cellStyle name="40% - 輔色3 25" xfId="504"/>
    <cellStyle name="40% - 輔色3 26" xfId="505"/>
    <cellStyle name="40% - 輔色3 27" xfId="506"/>
    <cellStyle name="40% - 輔色3 28" xfId="507"/>
    <cellStyle name="40% - 輔色3 29" xfId="508"/>
    <cellStyle name="40% - 輔色3 3" xfId="509"/>
    <cellStyle name="40% - 輔色3 30" xfId="510"/>
    <cellStyle name="40% - 輔色3 31" xfId="511"/>
    <cellStyle name="40% - 輔色3 32" xfId="512"/>
    <cellStyle name="40% - 輔色3 33" xfId="513"/>
    <cellStyle name="40% - 輔色3 34" xfId="514"/>
    <cellStyle name="40% - 輔色3 35" xfId="515"/>
    <cellStyle name="40% - 輔色3 36" xfId="516"/>
    <cellStyle name="40% - 輔色3 4" xfId="517"/>
    <cellStyle name="40% - 輔色3 5" xfId="518"/>
    <cellStyle name="40% - 輔色3 6" xfId="519"/>
    <cellStyle name="40% - 輔色3 7" xfId="520"/>
    <cellStyle name="40% - 輔色3 8" xfId="521"/>
    <cellStyle name="40% - 輔色3 9" xfId="522"/>
    <cellStyle name="40% - 輔色4 10" xfId="523"/>
    <cellStyle name="40% - 輔色4 11" xfId="524"/>
    <cellStyle name="40% - 輔色4 12" xfId="525"/>
    <cellStyle name="40% - 輔色4 13" xfId="526"/>
    <cellStyle name="40% - 輔色4 14" xfId="527"/>
    <cellStyle name="40% - 輔色4 15" xfId="528"/>
    <cellStyle name="40% - 輔色4 16" xfId="529"/>
    <cellStyle name="40% - 輔色4 17" xfId="530"/>
    <cellStyle name="40% - 輔色4 18" xfId="531"/>
    <cellStyle name="40% - 輔色4 19" xfId="532"/>
    <cellStyle name="40% - 輔色4 2" xfId="533"/>
    <cellStyle name="40% - 輔色4 20" xfId="534"/>
    <cellStyle name="40% - 輔色4 21" xfId="535"/>
    <cellStyle name="40% - 輔色4 22" xfId="536"/>
    <cellStyle name="40% - 輔色4 23" xfId="537"/>
    <cellStyle name="40% - 輔色4 24" xfId="538"/>
    <cellStyle name="40% - 輔色4 25" xfId="539"/>
    <cellStyle name="40% - 輔色4 26" xfId="540"/>
    <cellStyle name="40% - 輔色4 27" xfId="541"/>
    <cellStyle name="40% - 輔色4 28" xfId="542"/>
    <cellStyle name="40% - 輔色4 29" xfId="543"/>
    <cellStyle name="40% - 輔色4 3" xfId="544"/>
    <cellStyle name="40% - 輔色4 30" xfId="545"/>
    <cellStyle name="40% - 輔色4 31" xfId="546"/>
    <cellStyle name="40% - 輔色4 32" xfId="547"/>
    <cellStyle name="40% - 輔色4 33" xfId="548"/>
    <cellStyle name="40% - 輔色4 34" xfId="549"/>
    <cellStyle name="40% - 輔色4 35" xfId="550"/>
    <cellStyle name="40% - 輔色4 36" xfId="551"/>
    <cellStyle name="40% - 輔色4 4" xfId="552"/>
    <cellStyle name="40% - 輔色4 5" xfId="553"/>
    <cellStyle name="40% - 輔色4 6" xfId="554"/>
    <cellStyle name="40% - 輔色4 7" xfId="555"/>
    <cellStyle name="40% - 輔色4 8" xfId="556"/>
    <cellStyle name="40% - 輔色4 9" xfId="557"/>
    <cellStyle name="40% - 輔色5 10" xfId="558"/>
    <cellStyle name="40% - 輔色5 11" xfId="559"/>
    <cellStyle name="40% - 輔色5 12" xfId="560"/>
    <cellStyle name="40% - 輔色5 13" xfId="561"/>
    <cellStyle name="40% - 輔色5 14" xfId="562"/>
    <cellStyle name="40% - 輔色5 15" xfId="563"/>
    <cellStyle name="40% - 輔色5 16" xfId="564"/>
    <cellStyle name="40% - 輔色5 17" xfId="565"/>
    <cellStyle name="40% - 輔色5 18" xfId="566"/>
    <cellStyle name="40% - 輔色5 19" xfId="567"/>
    <cellStyle name="40% - 輔色5 2" xfId="568"/>
    <cellStyle name="40% - 輔色5 20" xfId="569"/>
    <cellStyle name="40% - 輔色5 21" xfId="570"/>
    <cellStyle name="40% - 輔色5 22" xfId="571"/>
    <cellStyle name="40% - 輔色5 23" xfId="572"/>
    <cellStyle name="40% - 輔色5 24" xfId="573"/>
    <cellStyle name="40% - 輔色5 25" xfId="574"/>
    <cellStyle name="40% - 輔色5 26" xfId="575"/>
    <cellStyle name="40% - 輔色5 27" xfId="576"/>
    <cellStyle name="40% - 輔色5 28" xfId="577"/>
    <cellStyle name="40% - 輔色5 29" xfId="578"/>
    <cellStyle name="40% - 輔色5 3" xfId="579"/>
    <cellStyle name="40% - 輔色5 30" xfId="580"/>
    <cellStyle name="40% - 輔色5 31" xfId="581"/>
    <cellStyle name="40% - 輔色5 32" xfId="582"/>
    <cellStyle name="40% - 輔色5 33" xfId="583"/>
    <cellStyle name="40% - 輔色5 34" xfId="584"/>
    <cellStyle name="40% - 輔色5 35" xfId="585"/>
    <cellStyle name="40% - 輔色5 36" xfId="586"/>
    <cellStyle name="40% - 輔色5 4" xfId="587"/>
    <cellStyle name="40% - 輔色5 5" xfId="588"/>
    <cellStyle name="40% - 輔色5 6" xfId="589"/>
    <cellStyle name="40% - 輔色5 7" xfId="590"/>
    <cellStyle name="40% - 輔色5 8" xfId="591"/>
    <cellStyle name="40% - 輔色5 9" xfId="592"/>
    <cellStyle name="40% - 輔色6 10" xfId="593"/>
    <cellStyle name="40% - 輔色6 11" xfId="594"/>
    <cellStyle name="40% - 輔色6 12" xfId="595"/>
    <cellStyle name="40% - 輔色6 13" xfId="596"/>
    <cellStyle name="40% - 輔色6 14" xfId="597"/>
    <cellStyle name="40% - 輔色6 15" xfId="598"/>
    <cellStyle name="40% - 輔色6 16" xfId="599"/>
    <cellStyle name="40% - 輔色6 17" xfId="600"/>
    <cellStyle name="40% - 輔色6 18" xfId="601"/>
    <cellStyle name="40% - 輔色6 19" xfId="602"/>
    <cellStyle name="40% - 輔色6 2" xfId="603"/>
    <cellStyle name="40% - 輔色6 20" xfId="604"/>
    <cellStyle name="40% - 輔色6 21" xfId="605"/>
    <cellStyle name="40% - 輔色6 22" xfId="606"/>
    <cellStyle name="40% - 輔色6 23" xfId="607"/>
    <cellStyle name="40% - 輔色6 24" xfId="608"/>
    <cellStyle name="40% - 輔色6 25" xfId="609"/>
    <cellStyle name="40% - 輔色6 26" xfId="610"/>
    <cellStyle name="40% - 輔色6 27" xfId="611"/>
    <cellStyle name="40% - 輔色6 28" xfId="612"/>
    <cellStyle name="40% - 輔色6 29" xfId="613"/>
    <cellStyle name="40% - 輔色6 3" xfId="614"/>
    <cellStyle name="40% - 輔色6 30" xfId="615"/>
    <cellStyle name="40% - 輔色6 31" xfId="616"/>
    <cellStyle name="40% - 輔色6 32" xfId="617"/>
    <cellStyle name="40% - 輔色6 33" xfId="618"/>
    <cellStyle name="40% - 輔色6 34" xfId="619"/>
    <cellStyle name="40% - 輔色6 35" xfId="620"/>
    <cellStyle name="40% - 輔色6 36" xfId="621"/>
    <cellStyle name="40% - 輔色6 4" xfId="622"/>
    <cellStyle name="40% - 輔色6 5" xfId="623"/>
    <cellStyle name="40% - 輔色6 6" xfId="624"/>
    <cellStyle name="40% - 輔色6 7" xfId="625"/>
    <cellStyle name="40% - 輔色6 8" xfId="626"/>
    <cellStyle name="40% - 輔色6 9" xfId="627"/>
    <cellStyle name="60% - 輔色1 10" xfId="628"/>
    <cellStyle name="60% - 輔色1 11" xfId="629"/>
    <cellStyle name="60% - 輔色1 12" xfId="630"/>
    <cellStyle name="60% - 輔色1 13" xfId="631"/>
    <cellStyle name="60% - 輔色1 14" xfId="632"/>
    <cellStyle name="60% - 輔色1 15" xfId="633"/>
    <cellStyle name="60% - 輔色1 16" xfId="634"/>
    <cellStyle name="60% - 輔色1 17" xfId="635"/>
    <cellStyle name="60% - 輔色1 18" xfId="636"/>
    <cellStyle name="60% - 輔色1 19" xfId="637"/>
    <cellStyle name="60% - 輔色1 2" xfId="638"/>
    <cellStyle name="60% - 輔色1 20" xfId="639"/>
    <cellStyle name="60% - 輔色1 21" xfId="640"/>
    <cellStyle name="60% - 輔色1 22" xfId="641"/>
    <cellStyle name="60% - 輔色1 23" xfId="642"/>
    <cellStyle name="60% - 輔色1 24" xfId="643"/>
    <cellStyle name="60% - 輔色1 25" xfId="644"/>
    <cellStyle name="60% - 輔色1 26" xfId="645"/>
    <cellStyle name="60% - 輔色1 27" xfId="646"/>
    <cellStyle name="60% - 輔色1 28" xfId="647"/>
    <cellStyle name="60% - 輔色1 29" xfId="648"/>
    <cellStyle name="60% - 輔色1 3" xfId="649"/>
    <cellStyle name="60% - 輔色1 30" xfId="650"/>
    <cellStyle name="60% - 輔色1 31" xfId="651"/>
    <cellStyle name="60% - 輔色1 32" xfId="652"/>
    <cellStyle name="60% - 輔色1 33" xfId="653"/>
    <cellStyle name="60% - 輔色1 34" xfId="654"/>
    <cellStyle name="60% - 輔色1 35" xfId="655"/>
    <cellStyle name="60% - 輔色1 36" xfId="656"/>
    <cellStyle name="60% - 輔色1 4" xfId="657"/>
    <cellStyle name="60% - 輔色1 5" xfId="658"/>
    <cellStyle name="60% - 輔色1 6" xfId="659"/>
    <cellStyle name="60% - 輔色1 7" xfId="660"/>
    <cellStyle name="60% - 輔色1 8" xfId="661"/>
    <cellStyle name="60% - 輔色1 9" xfId="662"/>
    <cellStyle name="60% - 輔色2 10" xfId="663"/>
    <cellStyle name="60% - 輔色2 11" xfId="664"/>
    <cellStyle name="60% - 輔色2 12" xfId="665"/>
    <cellStyle name="60% - 輔色2 13" xfId="666"/>
    <cellStyle name="60% - 輔色2 14" xfId="667"/>
    <cellStyle name="60% - 輔色2 15" xfId="668"/>
    <cellStyle name="60% - 輔色2 16" xfId="669"/>
    <cellStyle name="60% - 輔色2 17" xfId="670"/>
    <cellStyle name="60% - 輔色2 18" xfId="671"/>
    <cellStyle name="60% - 輔色2 19" xfId="672"/>
    <cellStyle name="60% - 輔色2 2" xfId="673"/>
    <cellStyle name="60% - 輔色2 20" xfId="674"/>
    <cellStyle name="60% - 輔色2 21" xfId="675"/>
    <cellStyle name="60% - 輔色2 22" xfId="676"/>
    <cellStyle name="60% - 輔色2 23" xfId="677"/>
    <cellStyle name="60% - 輔色2 24" xfId="678"/>
    <cellStyle name="60% - 輔色2 25" xfId="679"/>
    <cellStyle name="60% - 輔色2 26" xfId="680"/>
    <cellStyle name="60% - 輔色2 27" xfId="681"/>
    <cellStyle name="60% - 輔色2 28" xfId="682"/>
    <cellStyle name="60% - 輔色2 29" xfId="683"/>
    <cellStyle name="60% - 輔色2 3" xfId="684"/>
    <cellStyle name="60% - 輔色2 30" xfId="685"/>
    <cellStyle name="60% - 輔色2 31" xfId="686"/>
    <cellStyle name="60% - 輔色2 32" xfId="687"/>
    <cellStyle name="60% - 輔色2 33" xfId="688"/>
    <cellStyle name="60% - 輔色2 34" xfId="689"/>
    <cellStyle name="60% - 輔色2 35" xfId="690"/>
    <cellStyle name="60% - 輔色2 36" xfId="691"/>
    <cellStyle name="60% - 輔色2 4" xfId="692"/>
    <cellStyle name="60% - 輔色2 5" xfId="693"/>
    <cellStyle name="60% - 輔色2 6" xfId="694"/>
    <cellStyle name="60% - 輔色2 7" xfId="695"/>
    <cellStyle name="60% - 輔色2 8" xfId="696"/>
    <cellStyle name="60% - 輔色2 9" xfId="697"/>
    <cellStyle name="60% - 輔色3 10" xfId="698"/>
    <cellStyle name="60% - 輔色3 11" xfId="699"/>
    <cellStyle name="60% - 輔色3 12" xfId="700"/>
    <cellStyle name="60% - 輔色3 13" xfId="701"/>
    <cellStyle name="60% - 輔色3 14" xfId="702"/>
    <cellStyle name="60% - 輔色3 15" xfId="703"/>
    <cellStyle name="60% - 輔色3 16" xfId="704"/>
    <cellStyle name="60% - 輔色3 17" xfId="705"/>
    <cellStyle name="60% - 輔色3 18" xfId="706"/>
    <cellStyle name="60% - 輔色3 19" xfId="707"/>
    <cellStyle name="60% - 輔色3 2" xfId="708"/>
    <cellStyle name="60% - 輔色3 20" xfId="709"/>
    <cellStyle name="60% - 輔色3 21" xfId="710"/>
    <cellStyle name="60% - 輔色3 22" xfId="711"/>
    <cellStyle name="60% - 輔色3 23" xfId="712"/>
    <cellStyle name="60% - 輔色3 24" xfId="713"/>
    <cellStyle name="60% - 輔色3 25" xfId="714"/>
    <cellStyle name="60% - 輔色3 26" xfId="715"/>
    <cellStyle name="60% - 輔色3 27" xfId="716"/>
    <cellStyle name="60% - 輔色3 28" xfId="717"/>
    <cellStyle name="60% - 輔色3 29" xfId="718"/>
    <cellStyle name="60% - 輔色3 3" xfId="719"/>
    <cellStyle name="60% - 輔色3 30" xfId="720"/>
    <cellStyle name="60% - 輔色3 31" xfId="721"/>
    <cellStyle name="60% - 輔色3 32" xfId="722"/>
    <cellStyle name="60% - 輔色3 33" xfId="723"/>
    <cellStyle name="60% - 輔色3 34" xfId="724"/>
    <cellStyle name="60% - 輔色3 35" xfId="725"/>
    <cellStyle name="60% - 輔色3 36" xfId="726"/>
    <cellStyle name="60% - 輔色3 4" xfId="727"/>
    <cellStyle name="60% - 輔色3 5" xfId="728"/>
    <cellStyle name="60% - 輔色3 6" xfId="729"/>
    <cellStyle name="60% - 輔色3 7" xfId="730"/>
    <cellStyle name="60% - 輔色3 8" xfId="731"/>
    <cellStyle name="60% - 輔色3 9" xfId="732"/>
    <cellStyle name="60% - 輔色4 10" xfId="733"/>
    <cellStyle name="60% - 輔色4 11" xfId="734"/>
    <cellStyle name="60% - 輔色4 12" xfId="735"/>
    <cellStyle name="60% - 輔色4 13" xfId="736"/>
    <cellStyle name="60% - 輔色4 14" xfId="737"/>
    <cellStyle name="60% - 輔色4 15" xfId="738"/>
    <cellStyle name="60% - 輔色4 16" xfId="739"/>
    <cellStyle name="60% - 輔色4 17" xfId="740"/>
    <cellStyle name="60% - 輔色4 18" xfId="741"/>
    <cellStyle name="60% - 輔色4 19" xfId="742"/>
    <cellStyle name="60% - 輔色4 2" xfId="743"/>
    <cellStyle name="60% - 輔色4 20" xfId="744"/>
    <cellStyle name="60% - 輔色4 21" xfId="745"/>
    <cellStyle name="60% - 輔色4 22" xfId="746"/>
    <cellStyle name="60% - 輔色4 23" xfId="747"/>
    <cellStyle name="60% - 輔色4 24" xfId="748"/>
    <cellStyle name="60% - 輔色4 25" xfId="749"/>
    <cellStyle name="60% - 輔色4 26" xfId="750"/>
    <cellStyle name="60% - 輔色4 27" xfId="751"/>
    <cellStyle name="60% - 輔色4 28" xfId="752"/>
    <cellStyle name="60% - 輔色4 29" xfId="753"/>
    <cellStyle name="60% - 輔色4 3" xfId="754"/>
    <cellStyle name="60% - 輔色4 30" xfId="755"/>
    <cellStyle name="60% - 輔色4 31" xfId="756"/>
    <cellStyle name="60% - 輔色4 32" xfId="757"/>
    <cellStyle name="60% - 輔色4 33" xfId="758"/>
    <cellStyle name="60% - 輔色4 34" xfId="759"/>
    <cellStyle name="60% - 輔色4 35" xfId="760"/>
    <cellStyle name="60% - 輔色4 36" xfId="761"/>
    <cellStyle name="60% - 輔色4 4" xfId="762"/>
    <cellStyle name="60% - 輔色4 5" xfId="763"/>
    <cellStyle name="60% - 輔色4 6" xfId="764"/>
    <cellStyle name="60% - 輔色4 7" xfId="765"/>
    <cellStyle name="60% - 輔色4 8" xfId="766"/>
    <cellStyle name="60% - 輔色4 9" xfId="767"/>
    <cellStyle name="60% - 輔色5 10" xfId="768"/>
    <cellStyle name="60% - 輔色5 11" xfId="769"/>
    <cellStyle name="60% - 輔色5 12" xfId="770"/>
    <cellStyle name="60% - 輔色5 13" xfId="771"/>
    <cellStyle name="60% - 輔色5 14" xfId="772"/>
    <cellStyle name="60% - 輔色5 15" xfId="773"/>
    <cellStyle name="60% - 輔色5 16" xfId="774"/>
    <cellStyle name="60% - 輔色5 17" xfId="775"/>
    <cellStyle name="60% - 輔色5 18" xfId="776"/>
    <cellStyle name="60% - 輔色5 19" xfId="777"/>
    <cellStyle name="60% - 輔色5 2" xfId="778"/>
    <cellStyle name="60% - 輔色5 20" xfId="779"/>
    <cellStyle name="60% - 輔色5 21" xfId="780"/>
    <cellStyle name="60% - 輔色5 22" xfId="781"/>
    <cellStyle name="60% - 輔色5 23" xfId="782"/>
    <cellStyle name="60% - 輔色5 24" xfId="783"/>
    <cellStyle name="60% - 輔色5 25" xfId="784"/>
    <cellStyle name="60% - 輔色5 26" xfId="785"/>
    <cellStyle name="60% - 輔色5 27" xfId="786"/>
    <cellStyle name="60% - 輔色5 28" xfId="787"/>
    <cellStyle name="60% - 輔色5 29" xfId="788"/>
    <cellStyle name="60% - 輔色5 3" xfId="789"/>
    <cellStyle name="60% - 輔色5 30" xfId="790"/>
    <cellStyle name="60% - 輔色5 31" xfId="791"/>
    <cellStyle name="60% - 輔色5 32" xfId="792"/>
    <cellStyle name="60% - 輔色5 33" xfId="793"/>
    <cellStyle name="60% - 輔色5 34" xfId="794"/>
    <cellStyle name="60% - 輔色5 35" xfId="795"/>
    <cellStyle name="60% - 輔色5 36" xfId="796"/>
    <cellStyle name="60% - 輔色5 4" xfId="797"/>
    <cellStyle name="60% - 輔色5 5" xfId="798"/>
    <cellStyle name="60% - 輔色5 6" xfId="799"/>
    <cellStyle name="60% - 輔色5 7" xfId="800"/>
    <cellStyle name="60% - 輔色5 8" xfId="801"/>
    <cellStyle name="60% - 輔色5 9" xfId="802"/>
    <cellStyle name="60% - 輔色6 10" xfId="803"/>
    <cellStyle name="60% - 輔色6 11" xfId="804"/>
    <cellStyle name="60% - 輔色6 12" xfId="805"/>
    <cellStyle name="60% - 輔色6 13" xfId="806"/>
    <cellStyle name="60% - 輔色6 14" xfId="807"/>
    <cellStyle name="60% - 輔色6 15" xfId="808"/>
    <cellStyle name="60% - 輔色6 16" xfId="809"/>
    <cellStyle name="60% - 輔色6 17" xfId="810"/>
    <cellStyle name="60% - 輔色6 18" xfId="811"/>
    <cellStyle name="60% - 輔色6 19" xfId="812"/>
    <cellStyle name="60% - 輔色6 2" xfId="813"/>
    <cellStyle name="60% - 輔色6 20" xfId="814"/>
    <cellStyle name="60% - 輔色6 21" xfId="815"/>
    <cellStyle name="60% - 輔色6 22" xfId="816"/>
    <cellStyle name="60% - 輔色6 23" xfId="817"/>
    <cellStyle name="60% - 輔色6 24" xfId="818"/>
    <cellStyle name="60% - 輔色6 25" xfId="819"/>
    <cellStyle name="60% - 輔色6 26" xfId="820"/>
    <cellStyle name="60% - 輔色6 27" xfId="821"/>
    <cellStyle name="60% - 輔色6 28" xfId="822"/>
    <cellStyle name="60% - 輔色6 29" xfId="823"/>
    <cellStyle name="60% - 輔色6 3" xfId="824"/>
    <cellStyle name="60% - 輔色6 30" xfId="825"/>
    <cellStyle name="60% - 輔色6 31" xfId="826"/>
    <cellStyle name="60% - 輔色6 32" xfId="827"/>
    <cellStyle name="60% - 輔色6 33" xfId="828"/>
    <cellStyle name="60% - 輔色6 34" xfId="829"/>
    <cellStyle name="60% - 輔色6 35" xfId="830"/>
    <cellStyle name="60% - 輔色6 36" xfId="831"/>
    <cellStyle name="60% - 輔色6 4" xfId="832"/>
    <cellStyle name="60% - 輔色6 5" xfId="833"/>
    <cellStyle name="60% - 輔色6 6" xfId="834"/>
    <cellStyle name="60% - 輔色6 7" xfId="835"/>
    <cellStyle name="60% - 輔色6 8" xfId="836"/>
    <cellStyle name="60% - 輔色6 9" xfId="837"/>
    <cellStyle name="一般" xfId="0" builtinId="0"/>
    <cellStyle name="一般 10" xfId="838"/>
    <cellStyle name="一般 10 2" xfId="839"/>
    <cellStyle name="一般 10 3" xfId="840"/>
    <cellStyle name="一般 10_2012士奇網路資源總表..0112_2012士奇網路資源總表..0112" xfId="841"/>
    <cellStyle name="一般 11" xfId="842"/>
    <cellStyle name="一般 11 2" xfId="843"/>
    <cellStyle name="一般 11_2012士奇網路資源總表..0112_2012士奇網路資源總表..0112" xfId="844"/>
    <cellStyle name="一般 12" xfId="845"/>
    <cellStyle name="一般 13" xfId="846"/>
    <cellStyle name="一般 14" xfId="847"/>
    <cellStyle name="一般 15" xfId="848"/>
    <cellStyle name="一般 16" xfId="849"/>
    <cellStyle name="一般 16 2" xfId="850"/>
    <cellStyle name="一般 17" xfId="851"/>
    <cellStyle name="一般 18" xfId="852"/>
    <cellStyle name="一般 19" xfId="853"/>
    <cellStyle name="一般 2" xfId="854"/>
    <cellStyle name="一般 2 10" xfId="855"/>
    <cellStyle name="一般 2 11" xfId="856"/>
    <cellStyle name="一般 2 12" xfId="857"/>
    <cellStyle name="一般 2 13" xfId="858"/>
    <cellStyle name="一般 2 14" xfId="859"/>
    <cellStyle name="一般 2 15" xfId="860"/>
    <cellStyle name="一般 2 16" xfId="861"/>
    <cellStyle name="一般 2 17" xfId="862"/>
    <cellStyle name="一般 2 18" xfId="863"/>
    <cellStyle name="一般 2 19" xfId="864"/>
    <cellStyle name="一般 2 2" xfId="865"/>
    <cellStyle name="一般 2 2 10" xfId="866"/>
    <cellStyle name="一般 2 2 11" xfId="867"/>
    <cellStyle name="一般 2 2 12" xfId="868"/>
    <cellStyle name="一般 2 2 13" xfId="869"/>
    <cellStyle name="一般 2 2 14" xfId="870"/>
    <cellStyle name="一般 2 2 15" xfId="871"/>
    <cellStyle name="一般 2 2 16" xfId="872"/>
    <cellStyle name="一般 2 2 17" xfId="873"/>
    <cellStyle name="一般 2 2 18" xfId="874"/>
    <cellStyle name="一般 2 2 19" xfId="875"/>
    <cellStyle name="一般 2 2 2" xfId="876"/>
    <cellStyle name="一般 2 2 2 10" xfId="877"/>
    <cellStyle name="一般 2 2 2 11" xfId="878"/>
    <cellStyle name="一般 2 2 2 12" xfId="879"/>
    <cellStyle name="一般 2 2 2 13" xfId="880"/>
    <cellStyle name="一般 2 2 2 14" xfId="881"/>
    <cellStyle name="一般 2 2 2 15" xfId="882"/>
    <cellStyle name="一般 2 2 2 16" xfId="883"/>
    <cellStyle name="一般 2 2 2 17" xfId="884"/>
    <cellStyle name="一般 2 2 2 18" xfId="885"/>
    <cellStyle name="一般 2 2 2 19" xfId="886"/>
    <cellStyle name="一般 2 2 2 2" xfId="887"/>
    <cellStyle name="一般 2 2 2 2 10" xfId="888"/>
    <cellStyle name="一般 2 2 2 2 11" xfId="889"/>
    <cellStyle name="一般 2 2 2 2 12" xfId="890"/>
    <cellStyle name="一般 2 2 2 2 13" xfId="891"/>
    <cellStyle name="一般 2 2 2 2 14" xfId="892"/>
    <cellStyle name="一般 2 2 2 2 15" xfId="893"/>
    <cellStyle name="一般 2 2 2 2 16" xfId="894"/>
    <cellStyle name="一般 2 2 2 2 17" xfId="895"/>
    <cellStyle name="一般 2 2 2 2 18" xfId="896"/>
    <cellStyle name="一般 2 2 2 2 19" xfId="897"/>
    <cellStyle name="一般 2 2 2 2 2" xfId="898"/>
    <cellStyle name="一般 2 2 2 2 2 10" xfId="899"/>
    <cellStyle name="一般 2 2 2 2 2 11" xfId="900"/>
    <cellStyle name="一般 2 2 2 2 2 12" xfId="901"/>
    <cellStyle name="一般 2 2 2 2 2 13" xfId="902"/>
    <cellStyle name="一般 2 2 2 2 2 14" xfId="903"/>
    <cellStyle name="一般 2 2 2 2 2 15" xfId="904"/>
    <cellStyle name="一般 2 2 2 2 2 16" xfId="905"/>
    <cellStyle name="一般 2 2 2 2 2 17" xfId="906"/>
    <cellStyle name="一般 2 2 2 2 2 18" xfId="907"/>
    <cellStyle name="一般 2 2 2 2 2 19" xfId="908"/>
    <cellStyle name="一般 2 2 2 2 2 2" xfId="909"/>
    <cellStyle name="一般 2 2 2 2 2 20" xfId="910"/>
    <cellStyle name="一般 2 2 2 2 2 21" xfId="911"/>
    <cellStyle name="一般 2 2 2 2 2 22" xfId="912"/>
    <cellStyle name="一般 2 2 2 2 2 23" xfId="913"/>
    <cellStyle name="一般 2 2 2 2 2 24" xfId="914"/>
    <cellStyle name="一般 2 2 2 2 2 25" xfId="915"/>
    <cellStyle name="一般 2 2 2 2 2 26" xfId="916"/>
    <cellStyle name="一般 2 2 2 2 2 27" xfId="917"/>
    <cellStyle name="一般 2 2 2 2 2 3" xfId="918"/>
    <cellStyle name="一般 2 2 2 2 2 4" xfId="919"/>
    <cellStyle name="一般 2 2 2 2 2 5" xfId="920"/>
    <cellStyle name="一般 2 2 2 2 2 6" xfId="921"/>
    <cellStyle name="一般 2 2 2 2 2 7" xfId="922"/>
    <cellStyle name="一般 2 2 2 2 2 8" xfId="923"/>
    <cellStyle name="一般 2 2 2 2 2 9" xfId="924"/>
    <cellStyle name="一般 2 2 2 2 20" xfId="925"/>
    <cellStyle name="一般 2 2 2 2 21" xfId="926"/>
    <cellStyle name="一般 2 2 2 2 22" xfId="927"/>
    <cellStyle name="一般 2 2 2 2 23" xfId="928"/>
    <cellStyle name="一般 2 2 2 2 24" xfId="929"/>
    <cellStyle name="一般 2 2 2 2 25" xfId="930"/>
    <cellStyle name="一般 2 2 2 2 26" xfId="931"/>
    <cellStyle name="一般 2 2 2 2 27" xfId="932"/>
    <cellStyle name="一般 2 2 2 2 28" xfId="933"/>
    <cellStyle name="一般 2 2 2 2 3" xfId="934"/>
    <cellStyle name="一般 2 2 2 2 4" xfId="935"/>
    <cellStyle name="一般 2 2 2 2 5" xfId="936"/>
    <cellStyle name="一般 2 2 2 2 6" xfId="937"/>
    <cellStyle name="一般 2 2 2 2 7" xfId="938"/>
    <cellStyle name="一般 2 2 2 2 8" xfId="939"/>
    <cellStyle name="一般 2 2 2 2 9" xfId="940"/>
    <cellStyle name="一般 2 2 2 20" xfId="941"/>
    <cellStyle name="一般 2 2 2 21" xfId="942"/>
    <cellStyle name="一般 2 2 2 22" xfId="943"/>
    <cellStyle name="一般 2 2 2 23" xfId="944"/>
    <cellStyle name="一般 2 2 2 24" xfId="945"/>
    <cellStyle name="一般 2 2 2 25" xfId="946"/>
    <cellStyle name="一般 2 2 2 26" xfId="947"/>
    <cellStyle name="一般 2 2 2 27" xfId="948"/>
    <cellStyle name="一般 2 2 2 28" xfId="949"/>
    <cellStyle name="一般 2 2 2 29" xfId="950"/>
    <cellStyle name="一般 2 2 2 3" xfId="951"/>
    <cellStyle name="一般 2 2 2 3 2" xfId="952"/>
    <cellStyle name="一般 2 2 2 3 2 2" xfId="953"/>
    <cellStyle name="一般 2 2 2 3 3" xfId="954"/>
    <cellStyle name="一般 2 2 2 3_100衛生署-健康局癌症組(肝癌防治)媒體建議資源總表0706(華視) (3)" xfId="955"/>
    <cellStyle name="一般 2 2 2 4" xfId="956"/>
    <cellStyle name="一般 2 2 2 5" xfId="957"/>
    <cellStyle name="一般 2 2 2 6" xfId="958"/>
    <cellStyle name="一般 2 2 2 7" xfId="959"/>
    <cellStyle name="一般 2 2 2 8" xfId="960"/>
    <cellStyle name="一般 2 2 2 9" xfId="961"/>
    <cellStyle name="一般 2 2 2_2012士奇網路資源總表..0112" xfId="962"/>
    <cellStyle name="一般 2 2 20" xfId="963"/>
    <cellStyle name="一般 2 2 21" xfId="964"/>
    <cellStyle name="一般 2 2 22" xfId="965"/>
    <cellStyle name="一般 2 2 23" xfId="966"/>
    <cellStyle name="一般 2 2 24" xfId="967"/>
    <cellStyle name="一般 2 2 25" xfId="968"/>
    <cellStyle name="一般 2 2 26" xfId="969"/>
    <cellStyle name="一般 2 2 27" xfId="970"/>
    <cellStyle name="一般 2 2 28" xfId="971"/>
    <cellStyle name="一般 2 2 29" xfId="972"/>
    <cellStyle name="一般 2 2 3" xfId="973"/>
    <cellStyle name="一般 2 2 30" xfId="974"/>
    <cellStyle name="一般 2 2 4" xfId="975"/>
    <cellStyle name="一般 2 2 4 2" xfId="976"/>
    <cellStyle name="一般 2 2 4 3" xfId="977"/>
    <cellStyle name="一般 2 2 5" xfId="978"/>
    <cellStyle name="一般 2 2 6" xfId="979"/>
    <cellStyle name="一般 2 2 7" xfId="980"/>
    <cellStyle name="一般 2 2 8" xfId="981"/>
    <cellStyle name="一般 2 2 9" xfId="982"/>
    <cellStyle name="一般 2 2_100衛生署-健康局癌症組(肝癌防治)媒體建議資源總表0706(華視) (3)" xfId="983"/>
    <cellStyle name="一般 2 20" xfId="984"/>
    <cellStyle name="一般 2 21" xfId="985"/>
    <cellStyle name="一般 2 22" xfId="986"/>
    <cellStyle name="一般 2 23" xfId="987"/>
    <cellStyle name="一般 2 24" xfId="988"/>
    <cellStyle name="一般 2 25" xfId="989"/>
    <cellStyle name="一般 2 26" xfId="990"/>
    <cellStyle name="一般 2 27" xfId="991"/>
    <cellStyle name="一般 2 28" xfId="992"/>
    <cellStyle name="一般 2 29" xfId="993"/>
    <cellStyle name="一般 2 3" xfId="994"/>
    <cellStyle name="一般 2 3 2" xfId="995"/>
    <cellStyle name="一般 2 3 2 2" xfId="996"/>
    <cellStyle name="一般 2 3 2 3" xfId="997"/>
    <cellStyle name="一般 2 3 3" xfId="998"/>
    <cellStyle name="一般 2 3 4" xfId="999"/>
    <cellStyle name="一般 2 30" xfId="1000"/>
    <cellStyle name="一般 2 31" xfId="1001"/>
    <cellStyle name="一般 2 32" xfId="1002"/>
    <cellStyle name="一般 2 33" xfId="1003"/>
    <cellStyle name="一般 2 34" xfId="1004"/>
    <cellStyle name="一般 2 35" xfId="1005"/>
    <cellStyle name="一般 2 36" xfId="1006"/>
    <cellStyle name="一般 2 37" xfId="1007"/>
    <cellStyle name="一般 2 38" xfId="1008"/>
    <cellStyle name="一般 2 39" xfId="1009"/>
    <cellStyle name="一般 2 4" xfId="1010"/>
    <cellStyle name="一般 2 4 2" xfId="1011"/>
    <cellStyle name="一般 2 4 2 2" xfId="1012"/>
    <cellStyle name="一般 2 4 2 3" xfId="1013"/>
    <cellStyle name="一般 2 4 3" xfId="1014"/>
    <cellStyle name="一般 2 4 4" xfId="1015"/>
    <cellStyle name="一般 2 40" xfId="1016"/>
    <cellStyle name="一般 2 41" xfId="1017"/>
    <cellStyle name="一般 2 42" xfId="1018"/>
    <cellStyle name="一般 2 43" xfId="1019"/>
    <cellStyle name="一般 2 44" xfId="1020"/>
    <cellStyle name="一般 2 45" xfId="1021"/>
    <cellStyle name="一般 2 46" xfId="1022"/>
    <cellStyle name="一般 2 47" xfId="1023"/>
    <cellStyle name="一般 2 48" xfId="1024"/>
    <cellStyle name="一般 2 49" xfId="1025"/>
    <cellStyle name="一般 2 5" xfId="1026"/>
    <cellStyle name="一般 2 5 2" xfId="1027"/>
    <cellStyle name="一般 2 5 3" xfId="1028"/>
    <cellStyle name="一般 2 50" xfId="1029"/>
    <cellStyle name="一般 2 51" xfId="1030"/>
    <cellStyle name="一般 2 52" xfId="1031"/>
    <cellStyle name="一般 2 53" xfId="1032"/>
    <cellStyle name="一般 2 54" xfId="1033"/>
    <cellStyle name="一般 2 55" xfId="1034"/>
    <cellStyle name="一般 2 56" xfId="1035"/>
    <cellStyle name="一般 2 57" xfId="1036"/>
    <cellStyle name="一般 2 58" xfId="1037"/>
    <cellStyle name="一般 2 59" xfId="1038"/>
    <cellStyle name="一般 2 6" xfId="1039"/>
    <cellStyle name="一般 2 60" xfId="1040"/>
    <cellStyle name="一般 2 61" xfId="1041"/>
    <cellStyle name="一般 2 62" xfId="1042"/>
    <cellStyle name="一般 2 63" xfId="1043"/>
    <cellStyle name="一般 2 64" xfId="1044"/>
    <cellStyle name="一般 2 65" xfId="1045"/>
    <cellStyle name="一般 2 66" xfId="1046"/>
    <cellStyle name="一般 2 7" xfId="1047"/>
    <cellStyle name="一般 2 8" xfId="1048"/>
    <cellStyle name="一般 2 9" xfId="1049"/>
    <cellStyle name="一般 2_99年度衛生署「媒體通路集中採購案」資源總表-自殺防治(民視)初選" xfId="1050"/>
    <cellStyle name="一般 20" xfId="1051"/>
    <cellStyle name="一般 21" xfId="1052"/>
    <cellStyle name="一般 22" xfId="1053"/>
    <cellStyle name="一般 23" xfId="1054"/>
    <cellStyle name="一般 24" xfId="1055"/>
    <cellStyle name="一般 25" xfId="1056"/>
    <cellStyle name="一般 26" xfId="1057"/>
    <cellStyle name="一般 27" xfId="1058"/>
    <cellStyle name="一般 28" xfId="1059"/>
    <cellStyle name="一般 29" xfId="1060"/>
    <cellStyle name="一般 3" xfId="1061"/>
    <cellStyle name="一般 3 2" xfId="1062"/>
    <cellStyle name="一般 3 3" xfId="1063"/>
    <cellStyle name="一般 3 4" xfId="1064"/>
    <cellStyle name="一般 3 5" xfId="1065"/>
    <cellStyle name="一般 30" xfId="1066"/>
    <cellStyle name="一般 31" xfId="1067"/>
    <cellStyle name="一般 32" xfId="1068"/>
    <cellStyle name="一般 33" xfId="1069"/>
    <cellStyle name="一般 34" xfId="1070"/>
    <cellStyle name="一般 35" xfId="1071"/>
    <cellStyle name="一般 36" xfId="1072"/>
    <cellStyle name="一般 37" xfId="1073"/>
    <cellStyle name="一般 38" xfId="1074"/>
    <cellStyle name="一般 4" xfId="1075"/>
    <cellStyle name="一般 4 10" xfId="1076"/>
    <cellStyle name="一般 4 11" xfId="1077"/>
    <cellStyle name="一般 4 12" xfId="1078"/>
    <cellStyle name="一般 4 2" xfId="1079"/>
    <cellStyle name="一般 4 2 2" xfId="1080"/>
    <cellStyle name="一般 4 2 3" xfId="1081"/>
    <cellStyle name="一般 4 3" xfId="1082"/>
    <cellStyle name="一般 4 3 2" xfId="1083"/>
    <cellStyle name="一般 4 3 3" xfId="1084"/>
    <cellStyle name="一般 4 4" xfId="1085"/>
    <cellStyle name="一般 4 5" xfId="1086"/>
    <cellStyle name="一般 4 6" xfId="1087"/>
    <cellStyle name="一般 4 7" xfId="1088"/>
    <cellStyle name="一般 4 8" xfId="1089"/>
    <cellStyle name="一般 4 9" xfId="1090"/>
    <cellStyle name="一般 5" xfId="1091"/>
    <cellStyle name="一般 5 10" xfId="1092"/>
    <cellStyle name="一般 5 11" xfId="1093"/>
    <cellStyle name="一般 5 2" xfId="1094"/>
    <cellStyle name="一般 5 2 2" xfId="1095"/>
    <cellStyle name="一般 5 2_2012士奇網路資源總表..0112" xfId="1096"/>
    <cellStyle name="一般 5 3" xfId="1097"/>
    <cellStyle name="一般 5 3 2" xfId="1098"/>
    <cellStyle name="一般 5 3 3" xfId="1099"/>
    <cellStyle name="一般 5 4" xfId="1100"/>
    <cellStyle name="一般 5 5" xfId="1101"/>
    <cellStyle name="一般 5 6" xfId="1102"/>
    <cellStyle name="一般 5 7" xfId="1103"/>
    <cellStyle name="一般 5 8" xfId="1104"/>
    <cellStyle name="一般 5 9" xfId="1105"/>
    <cellStyle name="一般 6" xfId="1106"/>
    <cellStyle name="一般 6 10" xfId="1107"/>
    <cellStyle name="一般 6 11" xfId="1108"/>
    <cellStyle name="一般 6 12" xfId="1109"/>
    <cellStyle name="一般 6 13" xfId="1110"/>
    <cellStyle name="一般 6 2" xfId="1111"/>
    <cellStyle name="一般 6 2 2" xfId="1112"/>
    <cellStyle name="一般 6 2 3" xfId="1113"/>
    <cellStyle name="一般 6 3" xfId="1114"/>
    <cellStyle name="一般 6 3 2" xfId="1115"/>
    <cellStyle name="一般 6 3 3" xfId="1116"/>
    <cellStyle name="一般 6 4" xfId="1117"/>
    <cellStyle name="一般 6 5" xfId="1118"/>
    <cellStyle name="一般 6 6" xfId="1119"/>
    <cellStyle name="一般 6 7" xfId="1120"/>
    <cellStyle name="一般 6 8" xfId="1121"/>
    <cellStyle name="一般 6 9" xfId="1122"/>
    <cellStyle name="一般 6_2012士奇網路資源總表..0112" xfId="1123"/>
    <cellStyle name="一般 7" xfId="1124"/>
    <cellStyle name="一般 7 10" xfId="1125"/>
    <cellStyle name="一般 7 11" xfId="1126"/>
    <cellStyle name="一般 7 2" xfId="1127"/>
    <cellStyle name="一般 7 2 2" xfId="1128"/>
    <cellStyle name="一般 7 3" xfId="1129"/>
    <cellStyle name="一般 7 3 2" xfId="1130"/>
    <cellStyle name="一般 7 3 3" xfId="1131"/>
    <cellStyle name="一般 7 4" xfId="1132"/>
    <cellStyle name="一般 7 5" xfId="1133"/>
    <cellStyle name="一般 7 6" xfId="1134"/>
    <cellStyle name="一般 7 7" xfId="1135"/>
    <cellStyle name="一般 7 8" xfId="1136"/>
    <cellStyle name="一般 7 9" xfId="1137"/>
    <cellStyle name="一般 8" xfId="1138"/>
    <cellStyle name="一般 8 2" xfId="1139"/>
    <cellStyle name="一般 8 3" xfId="1140"/>
    <cellStyle name="一般 9" xfId="1141"/>
    <cellStyle name="一般_101年署統購後擴-民視-免費項目" xfId="1142"/>
    <cellStyle name="一般_98媒體統購訂購清單-肝癌+HPV+攝護腺癌" xfId="1143"/>
    <cellStyle name="一般_Sheet1" xfId="1144"/>
    <cellStyle name="千分位" xfId="1145" builtinId="3"/>
    <cellStyle name="千分位 2" xfId="1146"/>
    <cellStyle name="千分位 2 10" xfId="1147"/>
    <cellStyle name="千分位 2 10 2" xfId="1148"/>
    <cellStyle name="千分位 2 10 3" xfId="1149"/>
    <cellStyle name="千分位 2 11" xfId="1150"/>
    <cellStyle name="千分位 2 11 2" xfId="1151"/>
    <cellStyle name="千分位 2 11 3" xfId="1152"/>
    <cellStyle name="千分位 2 12" xfId="1153"/>
    <cellStyle name="千分位 2 12 2" xfId="1154"/>
    <cellStyle name="千分位 2 12 3" xfId="1155"/>
    <cellStyle name="千分位 2 13" xfId="1156"/>
    <cellStyle name="千分位 2 13 2" xfId="1157"/>
    <cellStyle name="千分位 2 13 3" xfId="1158"/>
    <cellStyle name="千分位 2 14" xfId="1159"/>
    <cellStyle name="千分位 2 14 2" xfId="1160"/>
    <cellStyle name="千分位 2 14 3" xfId="1161"/>
    <cellStyle name="千分位 2 15" xfId="1162"/>
    <cellStyle name="千分位 2 16" xfId="1163"/>
    <cellStyle name="千分位 2 17" xfId="1164"/>
    <cellStyle name="千分位 2 18" xfId="1165"/>
    <cellStyle name="千分位 2 19" xfId="1166"/>
    <cellStyle name="千分位 2 2" xfId="1167"/>
    <cellStyle name="千分位 2 2 10" xfId="1168"/>
    <cellStyle name="千分位 2 2 10 2" xfId="1169"/>
    <cellStyle name="千分位 2 2 10 3" xfId="1170"/>
    <cellStyle name="千分位 2 2 11" xfId="1171"/>
    <cellStyle name="千分位 2 2 11 2" xfId="1172"/>
    <cellStyle name="千分位 2 2 11 3" xfId="1173"/>
    <cellStyle name="千分位 2 2 12" xfId="1174"/>
    <cellStyle name="千分位 2 2 12 2" xfId="1175"/>
    <cellStyle name="千分位 2 2 12 3" xfId="1176"/>
    <cellStyle name="千分位 2 2 13" xfId="1177"/>
    <cellStyle name="千分位 2 2 14" xfId="1178"/>
    <cellStyle name="千分位 2 2 15" xfId="1179"/>
    <cellStyle name="千分位 2 2 16" xfId="1180"/>
    <cellStyle name="千分位 2 2 17" xfId="1181"/>
    <cellStyle name="千分位 2 2 18" xfId="1182"/>
    <cellStyle name="千分位 2 2 19" xfId="1183"/>
    <cellStyle name="千分位 2 2 2" xfId="1184"/>
    <cellStyle name="千分位 2 2 2 2" xfId="1185"/>
    <cellStyle name="千分位 2 2 2 2 2" xfId="1186"/>
    <cellStyle name="千分位 2 2 2 2 3" xfId="1187"/>
    <cellStyle name="千分位 2 2 2 2 4" xfId="1188"/>
    <cellStyle name="千分位 2 2 2 3" xfId="1189"/>
    <cellStyle name="千分位 2 2 2 3 2" xfId="1190"/>
    <cellStyle name="千分位 2 2 2 4" xfId="1191"/>
    <cellStyle name="千分位 2 2 2 5" xfId="1192"/>
    <cellStyle name="千分位 2 2 20" xfId="1193"/>
    <cellStyle name="千分位 2 2 21" xfId="1194"/>
    <cellStyle name="千分位 2 2 22" xfId="1195"/>
    <cellStyle name="千分位 2 2 23" xfId="1196"/>
    <cellStyle name="千分位 2 2 24" xfId="1197"/>
    <cellStyle name="千分位 2 2 25" xfId="1198"/>
    <cellStyle name="千分位 2 2 26" xfId="1199"/>
    <cellStyle name="千分位 2 2 27" xfId="1200"/>
    <cellStyle name="千分位 2 2 28" xfId="1201"/>
    <cellStyle name="千分位 2 2 29" xfId="1202"/>
    <cellStyle name="千分位 2 2 3" xfId="1203"/>
    <cellStyle name="千分位 2 2 30" xfId="1204"/>
    <cellStyle name="千分位 2 2 31" xfId="1205"/>
    <cellStyle name="千分位 2 2 32" xfId="1206"/>
    <cellStyle name="千分位 2 2 33" xfId="1207"/>
    <cellStyle name="千分位 2 2 34" xfId="1208"/>
    <cellStyle name="千分位 2 2 4" xfId="1209"/>
    <cellStyle name="千分位 2 2 4 2" xfId="1210"/>
    <cellStyle name="千分位 2 2 4 3" xfId="1211"/>
    <cellStyle name="千分位 2 2 5" xfId="1212"/>
    <cellStyle name="千分位 2 2 5 2" xfId="1213"/>
    <cellStyle name="千分位 2 2 5 3" xfId="1214"/>
    <cellStyle name="千分位 2 2 6" xfId="1215"/>
    <cellStyle name="千分位 2 2 6 2" xfId="1216"/>
    <cellStyle name="千分位 2 2 6 3" xfId="1217"/>
    <cellStyle name="千分位 2 2 7" xfId="1218"/>
    <cellStyle name="千分位 2 2 7 2" xfId="1219"/>
    <cellStyle name="千分位 2 2 7 3" xfId="1220"/>
    <cellStyle name="千分位 2 2 8" xfId="1221"/>
    <cellStyle name="千分位 2 2 8 2" xfId="1222"/>
    <cellStyle name="千分位 2 2 8 3" xfId="1223"/>
    <cellStyle name="千分位 2 2 9" xfId="1224"/>
    <cellStyle name="千分位 2 2 9 2" xfId="1225"/>
    <cellStyle name="千分位 2 2 9 3" xfId="1226"/>
    <cellStyle name="千分位 2 20" xfId="1227"/>
    <cellStyle name="千分位 2 21" xfId="1228"/>
    <cellStyle name="千分位 2 22" xfId="1229"/>
    <cellStyle name="千分位 2 23" xfId="1230"/>
    <cellStyle name="千分位 2 24" xfId="1231"/>
    <cellStyle name="千分位 2 25" xfId="1232"/>
    <cellStyle name="千分位 2 26" xfId="1233"/>
    <cellStyle name="千分位 2 27" xfId="1234"/>
    <cellStyle name="千分位 2 28" xfId="1235"/>
    <cellStyle name="千分位 2 29" xfId="1236"/>
    <cellStyle name="千分位 2 3" xfId="1237"/>
    <cellStyle name="千分位 2 3 2" xfId="1238"/>
    <cellStyle name="千分位 2 3 2 2" xfId="1239"/>
    <cellStyle name="千分位 2 3 2 3" xfId="1240"/>
    <cellStyle name="千分位 2 3 3" xfId="1241"/>
    <cellStyle name="千分位 2 3 4" xfId="1242"/>
    <cellStyle name="千分位 2 30" xfId="1243"/>
    <cellStyle name="千分位 2 31" xfId="1244"/>
    <cellStyle name="千分位 2 32" xfId="1245"/>
    <cellStyle name="千分位 2 33" xfId="1246"/>
    <cellStyle name="千分位 2 34" xfId="1247"/>
    <cellStyle name="千分位 2 35" xfId="1248"/>
    <cellStyle name="千分位 2 36" xfId="1249"/>
    <cellStyle name="千分位 2 4" xfId="1250"/>
    <cellStyle name="千分位 2 5" xfId="1251"/>
    <cellStyle name="千分位 2 5 2" xfId="1252"/>
    <cellStyle name="千分位 2 5 3" xfId="1253"/>
    <cellStyle name="千分位 2 6" xfId="1254"/>
    <cellStyle name="千分位 2 6 2" xfId="1255"/>
    <cellStyle name="千分位 2 6 3" xfId="1256"/>
    <cellStyle name="千分位 2 7" xfId="1257"/>
    <cellStyle name="千分位 2 7 2" xfId="1258"/>
    <cellStyle name="千分位 2 7 3" xfId="1259"/>
    <cellStyle name="千分位 2 8" xfId="1260"/>
    <cellStyle name="千分位 2 8 2" xfId="1261"/>
    <cellStyle name="千分位 2 8 3" xfId="1262"/>
    <cellStyle name="千分位 2 9" xfId="1263"/>
    <cellStyle name="千分位 2 9 2" xfId="1264"/>
    <cellStyle name="千分位 2 9 3" xfId="1265"/>
    <cellStyle name="千分位 3" xfId="1266"/>
    <cellStyle name="千分位 3 2" xfId="1267"/>
    <cellStyle name="千分位 3 2 2" xfId="1268"/>
    <cellStyle name="千分位 3 3" xfId="1269"/>
    <cellStyle name="千分位 3 4" xfId="1270"/>
    <cellStyle name="千分位 3 5" xfId="1271"/>
    <cellStyle name="千分位 4" xfId="1272"/>
    <cellStyle name="千分位 4 10" xfId="1273"/>
    <cellStyle name="千分位 4 11" xfId="1274"/>
    <cellStyle name="千分位 4 12" xfId="1275"/>
    <cellStyle name="千分位 4 2" xfId="1276"/>
    <cellStyle name="千分位 4 2 2" xfId="1277"/>
    <cellStyle name="千分位 4 2 3" xfId="1278"/>
    <cellStyle name="千分位 4 3" xfId="1279"/>
    <cellStyle name="千分位 4 3 2" xfId="1280"/>
    <cellStyle name="千分位 4 3 3" xfId="1281"/>
    <cellStyle name="千分位 4 4" xfId="1282"/>
    <cellStyle name="千分位 4 5" xfId="1283"/>
    <cellStyle name="千分位 4 6" xfId="1284"/>
    <cellStyle name="千分位 4 7" xfId="1285"/>
    <cellStyle name="千分位 4 8" xfId="1286"/>
    <cellStyle name="千分位 4 9" xfId="1287"/>
    <cellStyle name="千分位 5" xfId="1288"/>
    <cellStyle name="千分位 6" xfId="1289"/>
    <cellStyle name="千分位 6 2" xfId="1290"/>
    <cellStyle name="千分位 7" xfId="1291"/>
    <cellStyle name="千分位 7 2" xfId="1292"/>
    <cellStyle name="千分位 8" xfId="1293"/>
    <cellStyle name="千分位[0] 2" xfId="1294"/>
    <cellStyle name="千位分隔_廣播_2" xfId="1295"/>
    <cellStyle name="中等 10" xfId="1296"/>
    <cellStyle name="中等 11" xfId="1297"/>
    <cellStyle name="中等 12" xfId="1298"/>
    <cellStyle name="中等 13" xfId="1299"/>
    <cellStyle name="中等 14" xfId="1300"/>
    <cellStyle name="中等 15" xfId="1301"/>
    <cellStyle name="中等 16" xfId="1302"/>
    <cellStyle name="中等 17" xfId="1303"/>
    <cellStyle name="中等 18" xfId="1304"/>
    <cellStyle name="中等 19" xfId="1305"/>
    <cellStyle name="中等 2" xfId="1306"/>
    <cellStyle name="中等 20" xfId="1307"/>
    <cellStyle name="中等 21" xfId="1308"/>
    <cellStyle name="中等 22" xfId="1309"/>
    <cellStyle name="中等 23" xfId="1310"/>
    <cellStyle name="中等 24" xfId="1311"/>
    <cellStyle name="中等 25" xfId="1312"/>
    <cellStyle name="中等 26" xfId="1313"/>
    <cellStyle name="中等 27" xfId="1314"/>
    <cellStyle name="中等 28" xfId="1315"/>
    <cellStyle name="中等 29" xfId="1316"/>
    <cellStyle name="中等 3" xfId="1317"/>
    <cellStyle name="中等 30" xfId="1318"/>
    <cellStyle name="中等 31" xfId="1319"/>
    <cellStyle name="中等 32" xfId="1320"/>
    <cellStyle name="中等 33" xfId="1321"/>
    <cellStyle name="中等 34" xfId="1322"/>
    <cellStyle name="中等 35" xfId="1323"/>
    <cellStyle name="中等 36" xfId="1324"/>
    <cellStyle name="中等 4" xfId="1325"/>
    <cellStyle name="中等 5" xfId="1326"/>
    <cellStyle name="中等 6" xfId="1327"/>
    <cellStyle name="中等 7" xfId="1328"/>
    <cellStyle name="中等 8" xfId="1329"/>
    <cellStyle name="中等 9" xfId="1330"/>
    <cellStyle name="合計 10" xfId="1331"/>
    <cellStyle name="合計 11" xfId="1332"/>
    <cellStyle name="合計 12" xfId="1333"/>
    <cellStyle name="合計 13" xfId="1334"/>
    <cellStyle name="合計 14" xfId="1335"/>
    <cellStyle name="合計 15" xfId="1336"/>
    <cellStyle name="合計 16" xfId="1337"/>
    <cellStyle name="合計 17" xfId="1338"/>
    <cellStyle name="合計 18" xfId="1339"/>
    <cellStyle name="合計 19" xfId="1340"/>
    <cellStyle name="合計 2" xfId="1341"/>
    <cellStyle name="合計 20" xfId="1342"/>
    <cellStyle name="合計 21" xfId="1343"/>
    <cellStyle name="合計 22" xfId="1344"/>
    <cellStyle name="合計 23" xfId="1345"/>
    <cellStyle name="合計 24" xfId="1346"/>
    <cellStyle name="合計 25" xfId="1347"/>
    <cellStyle name="合計 26" xfId="1348"/>
    <cellStyle name="合計 27" xfId="1349"/>
    <cellStyle name="合計 28" xfId="1350"/>
    <cellStyle name="合計 29" xfId="1351"/>
    <cellStyle name="合計 3" xfId="1352"/>
    <cellStyle name="合計 30" xfId="1353"/>
    <cellStyle name="合計 31" xfId="1354"/>
    <cellStyle name="合計 32" xfId="1355"/>
    <cellStyle name="合計 33" xfId="1356"/>
    <cellStyle name="合計 34" xfId="1357"/>
    <cellStyle name="合計 35" xfId="1358"/>
    <cellStyle name="合計 36" xfId="1359"/>
    <cellStyle name="合計 4" xfId="1360"/>
    <cellStyle name="合計 5" xfId="1361"/>
    <cellStyle name="合計 6" xfId="1362"/>
    <cellStyle name="合計 7" xfId="1363"/>
    <cellStyle name="合計 8" xfId="1364"/>
    <cellStyle name="合計 9" xfId="1365"/>
    <cellStyle name="好 10" xfId="1366"/>
    <cellStyle name="好 11" xfId="1367"/>
    <cellStyle name="好 12" xfId="1368"/>
    <cellStyle name="好 13" xfId="1369"/>
    <cellStyle name="好 14" xfId="1370"/>
    <cellStyle name="好 15" xfId="1371"/>
    <cellStyle name="好 16" xfId="1372"/>
    <cellStyle name="好 17" xfId="1373"/>
    <cellStyle name="好 18" xfId="1374"/>
    <cellStyle name="好 19" xfId="1375"/>
    <cellStyle name="好 2" xfId="1376"/>
    <cellStyle name="好 20" xfId="1377"/>
    <cellStyle name="好 21" xfId="1378"/>
    <cellStyle name="好 22" xfId="1379"/>
    <cellStyle name="好 23" xfId="1380"/>
    <cellStyle name="好 24" xfId="1381"/>
    <cellStyle name="好 25" xfId="1382"/>
    <cellStyle name="好 26" xfId="1383"/>
    <cellStyle name="好 27" xfId="1384"/>
    <cellStyle name="好 28" xfId="1385"/>
    <cellStyle name="好 29" xfId="1386"/>
    <cellStyle name="好 3" xfId="1387"/>
    <cellStyle name="好 30" xfId="1388"/>
    <cellStyle name="好 31" xfId="1389"/>
    <cellStyle name="好 32" xfId="1390"/>
    <cellStyle name="好 33" xfId="1391"/>
    <cellStyle name="好 34" xfId="1392"/>
    <cellStyle name="好 35" xfId="1393"/>
    <cellStyle name="好 36" xfId="1394"/>
    <cellStyle name="好 4" xfId="1395"/>
    <cellStyle name="好 5" xfId="1396"/>
    <cellStyle name="好 6" xfId="1397"/>
    <cellStyle name="好 7" xfId="1398"/>
    <cellStyle name="好 8" xfId="1399"/>
    <cellStyle name="好 9" xfId="1400"/>
    <cellStyle name="好_100衛生署-健康局癌症組(肝癌防治)媒體建議資源總表0706(華視) (3)" xfId="1401"/>
    <cellStyle name="好_100衛生署-健康局癌症組(肝癌防治)媒體建議資源總表0706(華視) (3) 2" xfId="1402"/>
    <cellStyle name="好_100衛生署-婦癌防治媒體建議資源總表0708修(華視)" xfId="1403"/>
    <cellStyle name="好_100衛生署-婦癌防治媒體建議資源總表0708修(華視) 2" xfId="1404"/>
    <cellStyle name="好_2012士奇網路資源總表..0112" xfId="1405"/>
    <cellStyle name="百分比 2" xfId="1406"/>
    <cellStyle name="百分比 2 2" xfId="1407"/>
    <cellStyle name="百分比 2 3" xfId="1408"/>
    <cellStyle name="百分比 3" xfId="1409"/>
    <cellStyle name="百分比 3 2" xfId="1410"/>
    <cellStyle name="百分比 3 2 2" xfId="1411"/>
    <cellStyle name="百分比 3 3" xfId="1412"/>
    <cellStyle name="計算方式 10" xfId="1413"/>
    <cellStyle name="計算方式 11" xfId="1414"/>
    <cellStyle name="計算方式 12" xfId="1415"/>
    <cellStyle name="計算方式 13" xfId="1416"/>
    <cellStyle name="計算方式 14" xfId="1417"/>
    <cellStyle name="計算方式 15" xfId="1418"/>
    <cellStyle name="計算方式 16" xfId="1419"/>
    <cellStyle name="計算方式 17" xfId="1420"/>
    <cellStyle name="計算方式 18" xfId="1421"/>
    <cellStyle name="計算方式 19" xfId="1422"/>
    <cellStyle name="計算方式 2" xfId="1423"/>
    <cellStyle name="計算方式 20" xfId="1424"/>
    <cellStyle name="計算方式 21" xfId="1425"/>
    <cellStyle name="計算方式 22" xfId="1426"/>
    <cellStyle name="計算方式 23" xfId="1427"/>
    <cellStyle name="計算方式 24" xfId="1428"/>
    <cellStyle name="計算方式 25" xfId="1429"/>
    <cellStyle name="計算方式 26" xfId="1430"/>
    <cellStyle name="計算方式 27" xfId="1431"/>
    <cellStyle name="計算方式 28" xfId="1432"/>
    <cellStyle name="計算方式 29" xfId="1433"/>
    <cellStyle name="計算方式 3" xfId="1434"/>
    <cellStyle name="計算方式 30" xfId="1435"/>
    <cellStyle name="計算方式 31" xfId="1436"/>
    <cellStyle name="計算方式 32" xfId="1437"/>
    <cellStyle name="計算方式 33" xfId="1438"/>
    <cellStyle name="計算方式 34" xfId="1439"/>
    <cellStyle name="計算方式 35" xfId="1440"/>
    <cellStyle name="計算方式 36" xfId="1441"/>
    <cellStyle name="計算方式 4" xfId="1442"/>
    <cellStyle name="計算方式 5" xfId="1443"/>
    <cellStyle name="計算方式 6" xfId="1444"/>
    <cellStyle name="計算方式 7" xfId="1445"/>
    <cellStyle name="計算方式 8" xfId="1446"/>
    <cellStyle name="計算方式 9" xfId="1447"/>
    <cellStyle name="貨幣 2" xfId="1448"/>
    <cellStyle name="貨幣 2 2" xfId="1449"/>
    <cellStyle name="貨幣 2 3" xfId="1450"/>
    <cellStyle name="貨幣 2 3 2" xfId="1451"/>
    <cellStyle name="貨幣 3" xfId="1452"/>
    <cellStyle name="貨幣 4" xfId="1453"/>
    <cellStyle name="貨幣 5" xfId="1454"/>
    <cellStyle name="連結的儲存格 10" xfId="1455"/>
    <cellStyle name="連結的儲存格 11" xfId="1456"/>
    <cellStyle name="連結的儲存格 12" xfId="1457"/>
    <cellStyle name="連結的儲存格 13" xfId="1458"/>
    <cellStyle name="連結的儲存格 14" xfId="1459"/>
    <cellStyle name="連結的儲存格 15" xfId="1460"/>
    <cellStyle name="連結的儲存格 16" xfId="1461"/>
    <cellStyle name="連結的儲存格 17" xfId="1462"/>
    <cellStyle name="連結的儲存格 18" xfId="1463"/>
    <cellStyle name="連結的儲存格 19" xfId="1464"/>
    <cellStyle name="連結的儲存格 2" xfId="1465"/>
    <cellStyle name="連結的儲存格 20" xfId="1466"/>
    <cellStyle name="連結的儲存格 21" xfId="1467"/>
    <cellStyle name="連結的儲存格 22" xfId="1468"/>
    <cellStyle name="連結的儲存格 23" xfId="1469"/>
    <cellStyle name="連結的儲存格 24" xfId="1470"/>
    <cellStyle name="連結的儲存格 25" xfId="1471"/>
    <cellStyle name="連結的儲存格 26" xfId="1472"/>
    <cellStyle name="連結的儲存格 27" xfId="1473"/>
    <cellStyle name="連結的儲存格 28" xfId="1474"/>
    <cellStyle name="連結的儲存格 29" xfId="1475"/>
    <cellStyle name="連結的儲存格 3" xfId="1476"/>
    <cellStyle name="連結的儲存格 30" xfId="1477"/>
    <cellStyle name="連結的儲存格 31" xfId="1478"/>
    <cellStyle name="連結的儲存格 32" xfId="1479"/>
    <cellStyle name="連結的儲存格 33" xfId="1480"/>
    <cellStyle name="連結的儲存格 34" xfId="1481"/>
    <cellStyle name="連結的儲存格 35" xfId="1482"/>
    <cellStyle name="連結的儲存格 36" xfId="1483"/>
    <cellStyle name="連結的儲存格 4" xfId="1484"/>
    <cellStyle name="連結的儲存格 5" xfId="1485"/>
    <cellStyle name="連結的儲存格 6" xfId="1486"/>
    <cellStyle name="連結的儲存格 7" xfId="1487"/>
    <cellStyle name="連結的儲存格 8" xfId="1488"/>
    <cellStyle name="連結的儲存格 9" xfId="1489"/>
    <cellStyle name="備註 10" xfId="1490"/>
    <cellStyle name="備註 11" xfId="1491"/>
    <cellStyle name="備註 12" xfId="1492"/>
    <cellStyle name="備註 13" xfId="1493"/>
    <cellStyle name="備註 14" xfId="1494"/>
    <cellStyle name="備註 15" xfId="1495"/>
    <cellStyle name="備註 16" xfId="1496"/>
    <cellStyle name="備註 17" xfId="1497"/>
    <cellStyle name="備註 18" xfId="1498"/>
    <cellStyle name="備註 19" xfId="1499"/>
    <cellStyle name="備註 2" xfId="1500"/>
    <cellStyle name="備註 20" xfId="1501"/>
    <cellStyle name="備註 21" xfId="1502"/>
    <cellStyle name="備註 22" xfId="1503"/>
    <cellStyle name="備註 23" xfId="1504"/>
    <cellStyle name="備註 24" xfId="1505"/>
    <cellStyle name="備註 25" xfId="1506"/>
    <cellStyle name="備註 26" xfId="1507"/>
    <cellStyle name="備註 27" xfId="1508"/>
    <cellStyle name="備註 28" xfId="1509"/>
    <cellStyle name="備註 29" xfId="1510"/>
    <cellStyle name="備註 3" xfId="1511"/>
    <cellStyle name="備註 30" xfId="1512"/>
    <cellStyle name="備註 31" xfId="1513"/>
    <cellStyle name="備註 32" xfId="1514"/>
    <cellStyle name="備註 32 2" xfId="1515"/>
    <cellStyle name="備註 32 3" xfId="1516"/>
    <cellStyle name="備註 33" xfId="1517"/>
    <cellStyle name="備註 33 2" xfId="1518"/>
    <cellStyle name="備註 33 3" xfId="1519"/>
    <cellStyle name="備註 34" xfId="1520"/>
    <cellStyle name="備註 34 2" xfId="1521"/>
    <cellStyle name="備註 34 3" xfId="1522"/>
    <cellStyle name="備註 35" xfId="1523"/>
    <cellStyle name="備註 35 2" xfId="1524"/>
    <cellStyle name="備註 35 3" xfId="1525"/>
    <cellStyle name="備註 36" xfId="1526"/>
    <cellStyle name="備註 36 2" xfId="1527"/>
    <cellStyle name="備註 36 3" xfId="1528"/>
    <cellStyle name="備註 4" xfId="1529"/>
    <cellStyle name="備註 5" xfId="1530"/>
    <cellStyle name="備註 6" xfId="1531"/>
    <cellStyle name="備註 7" xfId="1532"/>
    <cellStyle name="備註 8" xfId="1533"/>
    <cellStyle name="備註 9" xfId="1534"/>
    <cellStyle name="說明文字 10" xfId="1535"/>
    <cellStyle name="說明文字 11" xfId="1536"/>
    <cellStyle name="說明文字 12" xfId="1537"/>
    <cellStyle name="說明文字 13" xfId="1538"/>
    <cellStyle name="說明文字 14" xfId="1539"/>
    <cellStyle name="說明文字 15" xfId="1540"/>
    <cellStyle name="說明文字 16" xfId="1541"/>
    <cellStyle name="說明文字 17" xfId="1542"/>
    <cellStyle name="說明文字 18" xfId="1543"/>
    <cellStyle name="說明文字 19" xfId="1544"/>
    <cellStyle name="說明文字 2" xfId="1545"/>
    <cellStyle name="說明文字 20" xfId="1546"/>
    <cellStyle name="說明文字 21" xfId="1547"/>
    <cellStyle name="說明文字 22" xfId="1548"/>
    <cellStyle name="說明文字 23" xfId="1549"/>
    <cellStyle name="說明文字 24" xfId="1550"/>
    <cellStyle name="說明文字 25" xfId="1551"/>
    <cellStyle name="說明文字 26" xfId="1552"/>
    <cellStyle name="說明文字 27" xfId="1553"/>
    <cellStyle name="說明文字 28" xfId="1554"/>
    <cellStyle name="說明文字 29" xfId="1555"/>
    <cellStyle name="說明文字 3" xfId="1556"/>
    <cellStyle name="說明文字 30" xfId="1557"/>
    <cellStyle name="說明文字 31" xfId="1558"/>
    <cellStyle name="說明文字 32" xfId="1559"/>
    <cellStyle name="說明文字 33" xfId="1560"/>
    <cellStyle name="說明文字 34" xfId="1561"/>
    <cellStyle name="說明文字 35" xfId="1562"/>
    <cellStyle name="說明文字 36" xfId="1563"/>
    <cellStyle name="說明文字 4" xfId="1564"/>
    <cellStyle name="說明文字 5" xfId="1565"/>
    <cellStyle name="說明文字 6" xfId="1566"/>
    <cellStyle name="說明文字 7" xfId="1567"/>
    <cellStyle name="說明文字 8" xfId="1568"/>
    <cellStyle name="說明文字 9" xfId="1569"/>
    <cellStyle name="輔色1 10" xfId="1570"/>
    <cellStyle name="輔色1 11" xfId="1571"/>
    <cellStyle name="輔色1 12" xfId="1572"/>
    <cellStyle name="輔色1 13" xfId="1573"/>
    <cellStyle name="輔色1 14" xfId="1574"/>
    <cellStyle name="輔色1 15" xfId="1575"/>
    <cellStyle name="輔色1 16" xfId="1576"/>
    <cellStyle name="輔色1 17" xfId="1577"/>
    <cellStyle name="輔色1 18" xfId="1578"/>
    <cellStyle name="輔色1 19" xfId="1579"/>
    <cellStyle name="輔色1 2" xfId="1580"/>
    <cellStyle name="輔色1 20" xfId="1581"/>
    <cellStyle name="輔色1 21" xfId="1582"/>
    <cellStyle name="輔色1 22" xfId="1583"/>
    <cellStyle name="輔色1 23" xfId="1584"/>
    <cellStyle name="輔色1 24" xfId="1585"/>
    <cellStyle name="輔色1 25" xfId="1586"/>
    <cellStyle name="輔色1 26" xfId="1587"/>
    <cellStyle name="輔色1 27" xfId="1588"/>
    <cellStyle name="輔色1 28" xfId="1589"/>
    <cellStyle name="輔色1 29" xfId="1590"/>
    <cellStyle name="輔色1 3" xfId="1591"/>
    <cellStyle name="輔色1 30" xfId="1592"/>
    <cellStyle name="輔色1 31" xfId="1593"/>
    <cellStyle name="輔色1 32" xfId="1594"/>
    <cellStyle name="輔色1 33" xfId="1595"/>
    <cellStyle name="輔色1 34" xfId="1596"/>
    <cellStyle name="輔色1 35" xfId="1597"/>
    <cellStyle name="輔色1 36" xfId="1598"/>
    <cellStyle name="輔色1 4" xfId="1599"/>
    <cellStyle name="輔色1 5" xfId="1600"/>
    <cellStyle name="輔色1 6" xfId="1601"/>
    <cellStyle name="輔色1 7" xfId="1602"/>
    <cellStyle name="輔色1 8" xfId="1603"/>
    <cellStyle name="輔色1 9" xfId="1604"/>
    <cellStyle name="輔色2 10" xfId="1605"/>
    <cellStyle name="輔色2 11" xfId="1606"/>
    <cellStyle name="輔色2 12" xfId="1607"/>
    <cellStyle name="輔色2 13" xfId="1608"/>
    <cellStyle name="輔色2 14" xfId="1609"/>
    <cellStyle name="輔色2 15" xfId="1610"/>
    <cellStyle name="輔色2 16" xfId="1611"/>
    <cellStyle name="輔色2 17" xfId="1612"/>
    <cellStyle name="輔色2 18" xfId="1613"/>
    <cellStyle name="輔色2 19" xfId="1614"/>
    <cellStyle name="輔色2 2" xfId="1615"/>
    <cellStyle name="輔色2 20" xfId="1616"/>
    <cellStyle name="輔色2 21" xfId="1617"/>
    <cellStyle name="輔色2 22" xfId="1618"/>
    <cellStyle name="輔色2 23" xfId="1619"/>
    <cellStyle name="輔色2 24" xfId="1620"/>
    <cellStyle name="輔色2 25" xfId="1621"/>
    <cellStyle name="輔色2 26" xfId="1622"/>
    <cellStyle name="輔色2 27" xfId="1623"/>
    <cellStyle name="輔色2 28" xfId="1624"/>
    <cellStyle name="輔色2 29" xfId="1625"/>
    <cellStyle name="輔色2 3" xfId="1626"/>
    <cellStyle name="輔色2 30" xfId="1627"/>
    <cellStyle name="輔色2 31" xfId="1628"/>
    <cellStyle name="輔色2 32" xfId="1629"/>
    <cellStyle name="輔色2 33" xfId="1630"/>
    <cellStyle name="輔色2 34" xfId="1631"/>
    <cellStyle name="輔色2 35" xfId="1632"/>
    <cellStyle name="輔色2 36" xfId="1633"/>
    <cellStyle name="輔色2 4" xfId="1634"/>
    <cellStyle name="輔色2 5" xfId="1635"/>
    <cellStyle name="輔色2 6" xfId="1636"/>
    <cellStyle name="輔色2 7" xfId="1637"/>
    <cellStyle name="輔色2 8" xfId="1638"/>
    <cellStyle name="輔色2 9" xfId="1639"/>
    <cellStyle name="輔色3 10" xfId="1640"/>
    <cellStyle name="輔色3 11" xfId="1641"/>
    <cellStyle name="輔色3 12" xfId="1642"/>
    <cellStyle name="輔色3 13" xfId="1643"/>
    <cellStyle name="輔色3 14" xfId="1644"/>
    <cellStyle name="輔色3 15" xfId="1645"/>
    <cellStyle name="輔色3 16" xfId="1646"/>
    <cellStyle name="輔色3 17" xfId="1647"/>
    <cellStyle name="輔色3 18" xfId="1648"/>
    <cellStyle name="輔色3 19" xfId="1649"/>
    <cellStyle name="輔色3 2" xfId="1650"/>
    <cellStyle name="輔色3 20" xfId="1651"/>
    <cellStyle name="輔色3 21" xfId="1652"/>
    <cellStyle name="輔色3 22" xfId="1653"/>
    <cellStyle name="輔色3 23" xfId="1654"/>
    <cellStyle name="輔色3 24" xfId="1655"/>
    <cellStyle name="輔色3 25" xfId="1656"/>
    <cellStyle name="輔色3 26" xfId="1657"/>
    <cellStyle name="輔色3 27" xfId="1658"/>
    <cellStyle name="輔色3 28" xfId="1659"/>
    <cellStyle name="輔色3 29" xfId="1660"/>
    <cellStyle name="輔色3 3" xfId="1661"/>
    <cellStyle name="輔色3 30" xfId="1662"/>
    <cellStyle name="輔色3 31" xfId="1663"/>
    <cellStyle name="輔色3 32" xfId="1664"/>
    <cellStyle name="輔色3 33" xfId="1665"/>
    <cellStyle name="輔色3 34" xfId="1666"/>
    <cellStyle name="輔色3 35" xfId="1667"/>
    <cellStyle name="輔色3 36" xfId="1668"/>
    <cellStyle name="輔色3 4" xfId="1669"/>
    <cellStyle name="輔色3 5" xfId="1670"/>
    <cellStyle name="輔色3 6" xfId="1671"/>
    <cellStyle name="輔色3 7" xfId="1672"/>
    <cellStyle name="輔色3 8" xfId="1673"/>
    <cellStyle name="輔色3 9" xfId="1674"/>
    <cellStyle name="輔色4 10" xfId="1675"/>
    <cellStyle name="輔色4 11" xfId="1676"/>
    <cellStyle name="輔色4 12" xfId="1677"/>
    <cellStyle name="輔色4 13" xfId="1678"/>
    <cellStyle name="輔色4 14" xfId="1679"/>
    <cellStyle name="輔色4 15" xfId="1680"/>
    <cellStyle name="輔色4 16" xfId="1681"/>
    <cellStyle name="輔色4 17" xfId="1682"/>
    <cellStyle name="輔色4 18" xfId="1683"/>
    <cellStyle name="輔色4 19" xfId="1684"/>
    <cellStyle name="輔色4 2" xfId="1685"/>
    <cellStyle name="輔色4 20" xfId="1686"/>
    <cellStyle name="輔色4 21" xfId="1687"/>
    <cellStyle name="輔色4 22" xfId="1688"/>
    <cellStyle name="輔色4 23" xfId="1689"/>
    <cellStyle name="輔色4 24" xfId="1690"/>
    <cellStyle name="輔色4 25" xfId="1691"/>
    <cellStyle name="輔色4 26" xfId="1692"/>
    <cellStyle name="輔色4 27" xfId="1693"/>
    <cellStyle name="輔色4 28" xfId="1694"/>
    <cellStyle name="輔色4 29" xfId="1695"/>
    <cellStyle name="輔色4 3" xfId="1696"/>
    <cellStyle name="輔色4 30" xfId="1697"/>
    <cellStyle name="輔色4 31" xfId="1698"/>
    <cellStyle name="輔色4 32" xfId="1699"/>
    <cellStyle name="輔色4 33" xfId="1700"/>
    <cellStyle name="輔色4 34" xfId="1701"/>
    <cellStyle name="輔色4 35" xfId="1702"/>
    <cellStyle name="輔色4 36" xfId="1703"/>
    <cellStyle name="輔色4 4" xfId="1704"/>
    <cellStyle name="輔色4 5" xfId="1705"/>
    <cellStyle name="輔色4 6" xfId="1706"/>
    <cellStyle name="輔色4 7" xfId="1707"/>
    <cellStyle name="輔色4 8" xfId="1708"/>
    <cellStyle name="輔色4 9" xfId="1709"/>
    <cellStyle name="輔色5 10" xfId="1710"/>
    <cellStyle name="輔色5 11" xfId="1711"/>
    <cellStyle name="輔色5 12" xfId="1712"/>
    <cellStyle name="輔色5 13" xfId="1713"/>
    <cellStyle name="輔色5 14" xfId="1714"/>
    <cellStyle name="輔色5 15" xfId="1715"/>
    <cellStyle name="輔色5 16" xfId="1716"/>
    <cellStyle name="輔色5 17" xfId="1717"/>
    <cellStyle name="輔色5 18" xfId="1718"/>
    <cellStyle name="輔色5 19" xfId="1719"/>
    <cellStyle name="輔色5 2" xfId="1720"/>
    <cellStyle name="輔色5 20" xfId="1721"/>
    <cellStyle name="輔色5 21" xfId="1722"/>
    <cellStyle name="輔色5 22" xfId="1723"/>
    <cellStyle name="輔色5 23" xfId="1724"/>
    <cellStyle name="輔色5 24" xfId="1725"/>
    <cellStyle name="輔色5 25" xfId="1726"/>
    <cellStyle name="輔色5 26" xfId="1727"/>
    <cellStyle name="輔色5 27" xfId="1728"/>
    <cellStyle name="輔色5 28" xfId="1729"/>
    <cellStyle name="輔色5 29" xfId="1730"/>
    <cellStyle name="輔色5 3" xfId="1731"/>
    <cellStyle name="輔色5 30" xfId="1732"/>
    <cellStyle name="輔色5 31" xfId="1733"/>
    <cellStyle name="輔色5 32" xfId="1734"/>
    <cellStyle name="輔色5 33" xfId="1735"/>
    <cellStyle name="輔色5 34" xfId="1736"/>
    <cellStyle name="輔色5 35" xfId="1737"/>
    <cellStyle name="輔色5 36" xfId="1738"/>
    <cellStyle name="輔色5 4" xfId="1739"/>
    <cellStyle name="輔色5 5" xfId="1740"/>
    <cellStyle name="輔色5 6" xfId="1741"/>
    <cellStyle name="輔色5 7" xfId="1742"/>
    <cellStyle name="輔色5 8" xfId="1743"/>
    <cellStyle name="輔色5 9" xfId="1744"/>
    <cellStyle name="輔色6 10" xfId="1745"/>
    <cellStyle name="輔色6 11" xfId="1746"/>
    <cellStyle name="輔色6 12" xfId="1747"/>
    <cellStyle name="輔色6 13" xfId="1748"/>
    <cellStyle name="輔色6 14" xfId="1749"/>
    <cellStyle name="輔色6 15" xfId="1750"/>
    <cellStyle name="輔色6 16" xfId="1751"/>
    <cellStyle name="輔色6 17" xfId="1752"/>
    <cellStyle name="輔色6 18" xfId="1753"/>
    <cellStyle name="輔色6 19" xfId="1754"/>
    <cellStyle name="輔色6 2" xfId="1755"/>
    <cellStyle name="輔色6 20" xfId="1756"/>
    <cellStyle name="輔色6 21" xfId="1757"/>
    <cellStyle name="輔色6 22" xfId="1758"/>
    <cellStyle name="輔色6 23" xfId="1759"/>
    <cellStyle name="輔色6 24" xfId="1760"/>
    <cellStyle name="輔色6 25" xfId="1761"/>
    <cellStyle name="輔色6 26" xfId="1762"/>
    <cellStyle name="輔色6 27" xfId="1763"/>
    <cellStyle name="輔色6 28" xfId="1764"/>
    <cellStyle name="輔色6 29" xfId="1765"/>
    <cellStyle name="輔色6 3" xfId="1766"/>
    <cellStyle name="輔色6 30" xfId="1767"/>
    <cellStyle name="輔色6 31" xfId="1768"/>
    <cellStyle name="輔色6 32" xfId="1769"/>
    <cellStyle name="輔色6 33" xfId="1770"/>
    <cellStyle name="輔色6 34" xfId="1771"/>
    <cellStyle name="輔色6 35" xfId="1772"/>
    <cellStyle name="輔色6 36" xfId="1773"/>
    <cellStyle name="輔色6 4" xfId="1774"/>
    <cellStyle name="輔色6 5" xfId="1775"/>
    <cellStyle name="輔色6 6" xfId="1776"/>
    <cellStyle name="輔色6 7" xfId="1777"/>
    <cellStyle name="輔色6 8" xfId="1778"/>
    <cellStyle name="輔色6 9" xfId="1779"/>
    <cellStyle name="樣式 1" xfId="1780"/>
    <cellStyle name="標題 1 10" xfId="1781"/>
    <cellStyle name="標題 1 11" xfId="1782"/>
    <cellStyle name="標題 1 12" xfId="1783"/>
    <cellStyle name="標題 1 13" xfId="1784"/>
    <cellStyle name="標題 1 14" xfId="1785"/>
    <cellStyle name="標題 1 15" xfId="1786"/>
    <cellStyle name="標題 1 16" xfId="1787"/>
    <cellStyle name="標題 1 17" xfId="1788"/>
    <cellStyle name="標題 1 18" xfId="1789"/>
    <cellStyle name="標題 1 19" xfId="1790"/>
    <cellStyle name="標題 1 2" xfId="1791"/>
    <cellStyle name="標題 1 20" xfId="1792"/>
    <cellStyle name="標題 1 21" xfId="1793"/>
    <cellStyle name="標題 1 22" xfId="1794"/>
    <cellStyle name="標題 1 23" xfId="1795"/>
    <cellStyle name="標題 1 24" xfId="1796"/>
    <cellStyle name="標題 1 25" xfId="1797"/>
    <cellStyle name="標題 1 26" xfId="1798"/>
    <cellStyle name="標題 1 27" xfId="1799"/>
    <cellStyle name="標題 1 28" xfId="1800"/>
    <cellStyle name="標題 1 29" xfId="1801"/>
    <cellStyle name="標題 1 3" xfId="1802"/>
    <cellStyle name="標題 1 30" xfId="1803"/>
    <cellStyle name="標題 1 31" xfId="1804"/>
    <cellStyle name="標題 1 32" xfId="1805"/>
    <cellStyle name="標題 1 33" xfId="1806"/>
    <cellStyle name="標題 1 34" xfId="1807"/>
    <cellStyle name="標題 1 35" xfId="1808"/>
    <cellStyle name="標題 1 36" xfId="1809"/>
    <cellStyle name="標題 1 4" xfId="1810"/>
    <cellStyle name="標題 1 5" xfId="1811"/>
    <cellStyle name="標題 1 6" xfId="1812"/>
    <cellStyle name="標題 1 7" xfId="1813"/>
    <cellStyle name="標題 1 8" xfId="1814"/>
    <cellStyle name="標題 1 9" xfId="1815"/>
    <cellStyle name="標題 10" xfId="1816"/>
    <cellStyle name="標題 11" xfId="1817"/>
    <cellStyle name="標題 12" xfId="1818"/>
    <cellStyle name="標題 13" xfId="1819"/>
    <cellStyle name="標題 14" xfId="1820"/>
    <cellStyle name="標題 15" xfId="1821"/>
    <cellStyle name="標題 16" xfId="1822"/>
    <cellStyle name="標題 17" xfId="1823"/>
    <cellStyle name="標題 18" xfId="1824"/>
    <cellStyle name="標題 19" xfId="1825"/>
    <cellStyle name="標題 2 10" xfId="1826"/>
    <cellStyle name="標題 2 11" xfId="1827"/>
    <cellStyle name="標題 2 12" xfId="1828"/>
    <cellStyle name="標題 2 13" xfId="1829"/>
    <cellStyle name="標題 2 14" xfId="1830"/>
    <cellStyle name="標題 2 15" xfId="1831"/>
    <cellStyle name="標題 2 16" xfId="1832"/>
    <cellStyle name="標題 2 17" xfId="1833"/>
    <cellStyle name="標題 2 18" xfId="1834"/>
    <cellStyle name="標題 2 19" xfId="1835"/>
    <cellStyle name="標題 2 2" xfId="1836"/>
    <cellStyle name="標題 2 20" xfId="1837"/>
    <cellStyle name="標題 2 21" xfId="1838"/>
    <cellStyle name="標題 2 22" xfId="1839"/>
    <cellStyle name="標題 2 23" xfId="1840"/>
    <cellStyle name="標題 2 24" xfId="1841"/>
    <cellStyle name="標題 2 25" xfId="1842"/>
    <cellStyle name="標題 2 26" xfId="1843"/>
    <cellStyle name="標題 2 27" xfId="1844"/>
    <cellStyle name="標題 2 28" xfId="1845"/>
    <cellStyle name="標題 2 29" xfId="1846"/>
    <cellStyle name="標題 2 3" xfId="1847"/>
    <cellStyle name="標題 2 30" xfId="1848"/>
    <cellStyle name="標題 2 31" xfId="1849"/>
    <cellStyle name="標題 2 32" xfId="1850"/>
    <cellStyle name="標題 2 33" xfId="1851"/>
    <cellStyle name="標題 2 34" xfId="1852"/>
    <cellStyle name="標題 2 35" xfId="1853"/>
    <cellStyle name="標題 2 36" xfId="1854"/>
    <cellStyle name="標題 2 4" xfId="1855"/>
    <cellStyle name="標題 2 5" xfId="1856"/>
    <cellStyle name="標題 2 6" xfId="1857"/>
    <cellStyle name="標題 2 7" xfId="1858"/>
    <cellStyle name="標題 2 8" xfId="1859"/>
    <cellStyle name="標題 2 9" xfId="1860"/>
    <cellStyle name="標題 20" xfId="1861"/>
    <cellStyle name="標題 21" xfId="1862"/>
    <cellStyle name="標題 22" xfId="1863"/>
    <cellStyle name="標題 23" xfId="1864"/>
    <cellStyle name="標題 24" xfId="1865"/>
    <cellStyle name="標題 25" xfId="1866"/>
    <cellStyle name="標題 26" xfId="1867"/>
    <cellStyle name="標題 27" xfId="1868"/>
    <cellStyle name="標題 28" xfId="1869"/>
    <cellStyle name="標題 29" xfId="1870"/>
    <cellStyle name="標題 3 10" xfId="1871"/>
    <cellStyle name="標題 3 11" xfId="1872"/>
    <cellStyle name="標題 3 12" xfId="1873"/>
    <cellStyle name="標題 3 13" xfId="1874"/>
    <cellStyle name="標題 3 14" xfId="1875"/>
    <cellStyle name="標題 3 15" xfId="1876"/>
    <cellStyle name="標題 3 16" xfId="1877"/>
    <cellStyle name="標題 3 17" xfId="1878"/>
    <cellStyle name="標題 3 18" xfId="1879"/>
    <cellStyle name="標題 3 19" xfId="1880"/>
    <cellStyle name="標題 3 2" xfId="1881"/>
    <cellStyle name="標題 3 20" xfId="1882"/>
    <cellStyle name="標題 3 21" xfId="1883"/>
    <cellStyle name="標題 3 22" xfId="1884"/>
    <cellStyle name="標題 3 23" xfId="1885"/>
    <cellStyle name="標題 3 24" xfId="1886"/>
    <cellStyle name="標題 3 25" xfId="1887"/>
    <cellStyle name="標題 3 26" xfId="1888"/>
    <cellStyle name="標題 3 27" xfId="1889"/>
    <cellStyle name="標題 3 28" xfId="1890"/>
    <cellStyle name="標題 3 29" xfId="1891"/>
    <cellStyle name="標題 3 3" xfId="1892"/>
    <cellStyle name="標題 3 30" xfId="1893"/>
    <cellStyle name="標題 3 31" xfId="1894"/>
    <cellStyle name="標題 3 32" xfId="1895"/>
    <cellStyle name="標題 3 33" xfId="1896"/>
    <cellStyle name="標題 3 34" xfId="1897"/>
    <cellStyle name="標題 3 35" xfId="1898"/>
    <cellStyle name="標題 3 36" xfId="1899"/>
    <cellStyle name="標題 3 4" xfId="1900"/>
    <cellStyle name="標題 3 5" xfId="1901"/>
    <cellStyle name="標題 3 6" xfId="1902"/>
    <cellStyle name="標題 3 7" xfId="1903"/>
    <cellStyle name="標題 3 8" xfId="1904"/>
    <cellStyle name="標題 3 9" xfId="1905"/>
    <cellStyle name="標題 30" xfId="1906"/>
    <cellStyle name="標題 31" xfId="1907"/>
    <cellStyle name="標題 32" xfId="1908"/>
    <cellStyle name="標題 33" xfId="1909"/>
    <cellStyle name="標題 34" xfId="1910"/>
    <cellStyle name="標題 35" xfId="1911"/>
    <cellStyle name="標題 36" xfId="1912"/>
    <cellStyle name="標題 37" xfId="1913"/>
    <cellStyle name="標題 38" xfId="1914"/>
    <cellStyle name="標題 39" xfId="1915"/>
    <cellStyle name="標題 4 10" xfId="1916"/>
    <cellStyle name="標題 4 11" xfId="1917"/>
    <cellStyle name="標題 4 12" xfId="1918"/>
    <cellStyle name="標題 4 13" xfId="1919"/>
    <cellStyle name="標題 4 14" xfId="1920"/>
    <cellStyle name="標題 4 15" xfId="1921"/>
    <cellStyle name="標題 4 16" xfId="1922"/>
    <cellStyle name="標題 4 17" xfId="1923"/>
    <cellStyle name="標題 4 18" xfId="1924"/>
    <cellStyle name="標題 4 19" xfId="1925"/>
    <cellStyle name="標題 4 2" xfId="1926"/>
    <cellStyle name="標題 4 20" xfId="1927"/>
    <cellStyle name="標題 4 21" xfId="1928"/>
    <cellStyle name="標題 4 22" xfId="1929"/>
    <cellStyle name="標題 4 23" xfId="1930"/>
    <cellStyle name="標題 4 24" xfId="1931"/>
    <cellStyle name="標題 4 25" xfId="1932"/>
    <cellStyle name="標題 4 26" xfId="1933"/>
    <cellStyle name="標題 4 27" xfId="1934"/>
    <cellStyle name="標題 4 28" xfId="1935"/>
    <cellStyle name="標題 4 29" xfId="1936"/>
    <cellStyle name="標題 4 3" xfId="1937"/>
    <cellStyle name="標題 4 30" xfId="1938"/>
    <cellStyle name="標題 4 31" xfId="1939"/>
    <cellStyle name="標題 4 32" xfId="1940"/>
    <cellStyle name="標題 4 33" xfId="1941"/>
    <cellStyle name="標題 4 34" xfId="1942"/>
    <cellStyle name="標題 4 35" xfId="1943"/>
    <cellStyle name="標題 4 36" xfId="1944"/>
    <cellStyle name="標題 4 4" xfId="1945"/>
    <cellStyle name="標題 4 5" xfId="1946"/>
    <cellStyle name="標題 4 6" xfId="1947"/>
    <cellStyle name="標題 4 7" xfId="1948"/>
    <cellStyle name="標題 4 8" xfId="1949"/>
    <cellStyle name="標題 4 9" xfId="1950"/>
    <cellStyle name="標題 5" xfId="1951"/>
    <cellStyle name="標題 6" xfId="1952"/>
    <cellStyle name="標題 7" xfId="1953"/>
    <cellStyle name="標題 8" xfId="1954"/>
    <cellStyle name="標題 9" xfId="1955"/>
    <cellStyle name="輸入 10" xfId="1956"/>
    <cellStyle name="輸入 11" xfId="1957"/>
    <cellStyle name="輸入 12" xfId="1958"/>
    <cellStyle name="輸入 13" xfId="1959"/>
    <cellStyle name="輸入 14" xfId="1960"/>
    <cellStyle name="輸入 15" xfId="1961"/>
    <cellStyle name="輸入 16" xfId="1962"/>
    <cellStyle name="輸入 17" xfId="1963"/>
    <cellStyle name="輸入 18" xfId="1964"/>
    <cellStyle name="輸入 19" xfId="1965"/>
    <cellStyle name="輸入 2" xfId="1966"/>
    <cellStyle name="輸入 20" xfId="1967"/>
    <cellStyle name="輸入 21" xfId="1968"/>
    <cellStyle name="輸入 22" xfId="1969"/>
    <cellStyle name="輸入 23" xfId="1970"/>
    <cellStyle name="輸入 24" xfId="1971"/>
    <cellStyle name="輸入 25" xfId="1972"/>
    <cellStyle name="輸入 26" xfId="1973"/>
    <cellStyle name="輸入 27" xfId="1974"/>
    <cellStyle name="輸入 28" xfId="1975"/>
    <cellStyle name="輸入 29" xfId="1976"/>
    <cellStyle name="輸入 3" xfId="1977"/>
    <cellStyle name="輸入 30" xfId="1978"/>
    <cellStyle name="輸入 31" xfId="1979"/>
    <cellStyle name="輸入 32" xfId="1980"/>
    <cellStyle name="輸入 33" xfId="1981"/>
    <cellStyle name="輸入 34" xfId="1982"/>
    <cellStyle name="輸入 35" xfId="1983"/>
    <cellStyle name="輸入 36" xfId="1984"/>
    <cellStyle name="輸入 4" xfId="1985"/>
    <cellStyle name="輸入 5" xfId="1986"/>
    <cellStyle name="輸入 6" xfId="1987"/>
    <cellStyle name="輸入 7" xfId="1988"/>
    <cellStyle name="輸入 8" xfId="1989"/>
    <cellStyle name="輸入 9" xfId="1990"/>
    <cellStyle name="輸出 10" xfId="1991"/>
    <cellStyle name="輸出 11" xfId="1992"/>
    <cellStyle name="輸出 12" xfId="1993"/>
    <cellStyle name="輸出 13" xfId="1994"/>
    <cellStyle name="輸出 14" xfId="1995"/>
    <cellStyle name="輸出 15" xfId="1996"/>
    <cellStyle name="輸出 16" xfId="1997"/>
    <cellStyle name="輸出 17" xfId="1998"/>
    <cellStyle name="輸出 18" xfId="1999"/>
    <cellStyle name="輸出 19" xfId="2000"/>
    <cellStyle name="輸出 2" xfId="2001"/>
    <cellStyle name="輸出 20" xfId="2002"/>
    <cellStyle name="輸出 21" xfId="2003"/>
    <cellStyle name="輸出 22" xfId="2004"/>
    <cellStyle name="輸出 23" xfId="2005"/>
    <cellStyle name="輸出 24" xfId="2006"/>
    <cellStyle name="輸出 25" xfId="2007"/>
    <cellStyle name="輸出 26" xfId="2008"/>
    <cellStyle name="輸出 27" xfId="2009"/>
    <cellStyle name="輸出 28" xfId="2010"/>
    <cellStyle name="輸出 29" xfId="2011"/>
    <cellStyle name="輸出 3" xfId="2012"/>
    <cellStyle name="輸出 30" xfId="2013"/>
    <cellStyle name="輸出 31" xfId="2014"/>
    <cellStyle name="輸出 32" xfId="2015"/>
    <cellStyle name="輸出 33" xfId="2016"/>
    <cellStyle name="輸出 34" xfId="2017"/>
    <cellStyle name="輸出 35" xfId="2018"/>
    <cellStyle name="輸出 36" xfId="2019"/>
    <cellStyle name="輸出 4" xfId="2020"/>
    <cellStyle name="輸出 5" xfId="2021"/>
    <cellStyle name="輸出 6" xfId="2022"/>
    <cellStyle name="輸出 7" xfId="2023"/>
    <cellStyle name="輸出 8" xfId="2024"/>
    <cellStyle name="輸出 9" xfId="2025"/>
    <cellStyle name="檢查儲存格 10" xfId="2026"/>
    <cellStyle name="檢查儲存格 11" xfId="2027"/>
    <cellStyle name="檢查儲存格 12" xfId="2028"/>
    <cellStyle name="檢查儲存格 13" xfId="2029"/>
    <cellStyle name="檢查儲存格 14" xfId="2030"/>
    <cellStyle name="檢查儲存格 15" xfId="2031"/>
    <cellStyle name="檢查儲存格 16" xfId="2032"/>
    <cellStyle name="檢查儲存格 17" xfId="2033"/>
    <cellStyle name="檢查儲存格 18" xfId="2034"/>
    <cellStyle name="檢查儲存格 19" xfId="2035"/>
    <cellStyle name="檢查儲存格 2" xfId="2036"/>
    <cellStyle name="檢查儲存格 20" xfId="2037"/>
    <cellStyle name="檢查儲存格 21" xfId="2038"/>
    <cellStyle name="檢查儲存格 22" xfId="2039"/>
    <cellStyle name="檢查儲存格 23" xfId="2040"/>
    <cellStyle name="檢查儲存格 24" xfId="2041"/>
    <cellStyle name="檢查儲存格 25" xfId="2042"/>
    <cellStyle name="檢查儲存格 26" xfId="2043"/>
    <cellStyle name="檢查儲存格 27" xfId="2044"/>
    <cellStyle name="檢查儲存格 28" xfId="2045"/>
    <cellStyle name="檢查儲存格 29" xfId="2046"/>
    <cellStyle name="檢查儲存格 3" xfId="2047"/>
    <cellStyle name="檢查儲存格 30" xfId="2048"/>
    <cellStyle name="檢查儲存格 31" xfId="2049"/>
    <cellStyle name="檢查儲存格 32" xfId="2050"/>
    <cellStyle name="檢查儲存格 33" xfId="2051"/>
    <cellStyle name="檢查儲存格 34" xfId="2052"/>
    <cellStyle name="檢查儲存格 35" xfId="2053"/>
    <cellStyle name="檢查儲存格 36" xfId="2054"/>
    <cellStyle name="檢查儲存格 4" xfId="2055"/>
    <cellStyle name="檢查儲存格 5" xfId="2056"/>
    <cellStyle name="檢查儲存格 6" xfId="2057"/>
    <cellStyle name="檢查儲存格 7" xfId="2058"/>
    <cellStyle name="檢查儲存格 8" xfId="2059"/>
    <cellStyle name="檢查儲存格 9" xfId="2060"/>
    <cellStyle name="壞 10" xfId="2061"/>
    <cellStyle name="壞 11" xfId="2062"/>
    <cellStyle name="壞 12" xfId="2063"/>
    <cellStyle name="壞 13" xfId="2064"/>
    <cellStyle name="壞 14" xfId="2065"/>
    <cellStyle name="壞 15" xfId="2066"/>
    <cellStyle name="壞 16" xfId="2067"/>
    <cellStyle name="壞 17" xfId="2068"/>
    <cellStyle name="壞 18" xfId="2069"/>
    <cellStyle name="壞 19" xfId="2070"/>
    <cellStyle name="壞 2" xfId="2071"/>
    <cellStyle name="壞 20" xfId="2072"/>
    <cellStyle name="壞 21" xfId="2073"/>
    <cellStyle name="壞 22" xfId="2074"/>
    <cellStyle name="壞 23" xfId="2075"/>
    <cellStyle name="壞 24" xfId="2076"/>
    <cellStyle name="壞 25" xfId="2077"/>
    <cellStyle name="壞 26" xfId="2078"/>
    <cellStyle name="壞 27" xfId="2079"/>
    <cellStyle name="壞 28" xfId="2080"/>
    <cellStyle name="壞 29" xfId="2081"/>
    <cellStyle name="壞 3" xfId="2082"/>
    <cellStyle name="壞 30" xfId="2083"/>
    <cellStyle name="壞 31" xfId="2084"/>
    <cellStyle name="壞 32" xfId="2085"/>
    <cellStyle name="壞 33" xfId="2086"/>
    <cellStyle name="壞 34" xfId="2087"/>
    <cellStyle name="壞 35" xfId="2088"/>
    <cellStyle name="壞 36" xfId="2089"/>
    <cellStyle name="壞 4" xfId="2090"/>
    <cellStyle name="壞 5" xfId="2091"/>
    <cellStyle name="壞 6" xfId="2092"/>
    <cellStyle name="壞 7" xfId="2093"/>
    <cellStyle name="壞 8" xfId="2094"/>
    <cellStyle name="壞 9" xfId="2095"/>
    <cellStyle name="壞_100衛生署-健康局癌症組(肝癌防治)媒體建議資源總表0706(華視) (3)" xfId="2096"/>
    <cellStyle name="壞_100衛生署-健康局癌症組(肝癌防治)媒體建議資源總表0706(華視) (3) 2" xfId="2097"/>
    <cellStyle name="壞_100衛生署-婦癌防治媒體建議資源總表0708修(華視)" xfId="2098"/>
    <cellStyle name="壞_100衛生署-婦癌防治媒體建議資源總表0708修(華視) 2" xfId="2099"/>
    <cellStyle name="壞_2012士奇網路資源總表..0112" xfId="2100"/>
    <cellStyle name="警告文字 10" xfId="2101"/>
    <cellStyle name="警告文字 11" xfId="2102"/>
    <cellStyle name="警告文字 12" xfId="2103"/>
    <cellStyle name="警告文字 13" xfId="2104"/>
    <cellStyle name="警告文字 14" xfId="2105"/>
    <cellStyle name="警告文字 15" xfId="2106"/>
    <cellStyle name="警告文字 16" xfId="2107"/>
    <cellStyle name="警告文字 17" xfId="2108"/>
    <cellStyle name="警告文字 18" xfId="2109"/>
    <cellStyle name="警告文字 19" xfId="2110"/>
    <cellStyle name="警告文字 2" xfId="2111"/>
    <cellStyle name="警告文字 20" xfId="2112"/>
    <cellStyle name="警告文字 21" xfId="2113"/>
    <cellStyle name="警告文字 22" xfId="2114"/>
    <cellStyle name="警告文字 23" xfId="2115"/>
    <cellStyle name="警告文字 24" xfId="2116"/>
    <cellStyle name="警告文字 25" xfId="2117"/>
    <cellStyle name="警告文字 26" xfId="2118"/>
    <cellStyle name="警告文字 27" xfId="2119"/>
    <cellStyle name="警告文字 28" xfId="2120"/>
    <cellStyle name="警告文字 29" xfId="2121"/>
    <cellStyle name="警告文字 3" xfId="2122"/>
    <cellStyle name="警告文字 30" xfId="2123"/>
    <cellStyle name="警告文字 31" xfId="2124"/>
    <cellStyle name="警告文字 32" xfId="2125"/>
    <cellStyle name="警告文字 33" xfId="2126"/>
    <cellStyle name="警告文字 34" xfId="2127"/>
    <cellStyle name="警告文字 35" xfId="2128"/>
    <cellStyle name="警告文字 36" xfId="2129"/>
    <cellStyle name="警告文字 4" xfId="2130"/>
    <cellStyle name="警告文字 5" xfId="2131"/>
    <cellStyle name="警告文字 6" xfId="2132"/>
    <cellStyle name="警告文字 7" xfId="2133"/>
    <cellStyle name="警告文字 8" xfId="2134"/>
    <cellStyle name="警告文字 9" xfId="213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891079</xdr:colOff>
      <xdr:row>47</xdr:row>
      <xdr:rowOff>0</xdr:rowOff>
    </xdr:from>
    <xdr:ext cx="184731" cy="264560"/>
    <xdr:sp macro="" textlink="">
      <xdr:nvSpPr>
        <xdr:cNvPr id="2" name="Text Box 511"/>
        <xdr:cNvSpPr txBox="1"/>
      </xdr:nvSpPr>
      <xdr:spPr>
        <a:xfrm>
          <a:off x="266272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891079</xdr:colOff>
      <xdr:row>47</xdr:row>
      <xdr:rowOff>0</xdr:rowOff>
    </xdr:from>
    <xdr:ext cx="184731" cy="264560"/>
    <xdr:sp macro="" textlink="">
      <xdr:nvSpPr>
        <xdr:cNvPr id="3" name="Text Box 512"/>
        <xdr:cNvSpPr txBox="1"/>
      </xdr:nvSpPr>
      <xdr:spPr>
        <a:xfrm>
          <a:off x="266272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891079</xdr:colOff>
      <xdr:row>47</xdr:row>
      <xdr:rowOff>0</xdr:rowOff>
    </xdr:from>
    <xdr:ext cx="184731" cy="264560"/>
    <xdr:sp macro="" textlink="">
      <xdr:nvSpPr>
        <xdr:cNvPr id="4" name="Text Box 513"/>
        <xdr:cNvSpPr txBox="1"/>
      </xdr:nvSpPr>
      <xdr:spPr>
        <a:xfrm>
          <a:off x="266272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891079</xdr:colOff>
      <xdr:row>47</xdr:row>
      <xdr:rowOff>0</xdr:rowOff>
    </xdr:from>
    <xdr:ext cx="184731" cy="264560"/>
    <xdr:sp macro="" textlink="">
      <xdr:nvSpPr>
        <xdr:cNvPr id="5" name="Text Box 514"/>
        <xdr:cNvSpPr txBox="1"/>
      </xdr:nvSpPr>
      <xdr:spPr>
        <a:xfrm>
          <a:off x="266272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891079</xdr:colOff>
      <xdr:row>47</xdr:row>
      <xdr:rowOff>0</xdr:rowOff>
    </xdr:from>
    <xdr:ext cx="184731" cy="264560"/>
    <xdr:sp macro="" textlink="">
      <xdr:nvSpPr>
        <xdr:cNvPr id="6" name="Text Box 515"/>
        <xdr:cNvSpPr txBox="1"/>
      </xdr:nvSpPr>
      <xdr:spPr>
        <a:xfrm>
          <a:off x="266272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891079</xdr:colOff>
      <xdr:row>47</xdr:row>
      <xdr:rowOff>0</xdr:rowOff>
    </xdr:from>
    <xdr:ext cx="184731" cy="264560"/>
    <xdr:sp macro="" textlink="">
      <xdr:nvSpPr>
        <xdr:cNvPr id="7" name="Text Box 516"/>
        <xdr:cNvSpPr txBox="1"/>
      </xdr:nvSpPr>
      <xdr:spPr>
        <a:xfrm>
          <a:off x="266272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285289</xdr:colOff>
      <xdr:row>47</xdr:row>
      <xdr:rowOff>0</xdr:rowOff>
    </xdr:from>
    <xdr:ext cx="184731" cy="264560"/>
    <xdr:sp macro="" textlink="">
      <xdr:nvSpPr>
        <xdr:cNvPr id="8" name="文字方塊 7"/>
        <xdr:cNvSpPr txBox="1"/>
      </xdr:nvSpPr>
      <xdr:spPr>
        <a:xfrm>
          <a:off x="649558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285289</xdr:colOff>
      <xdr:row>47</xdr:row>
      <xdr:rowOff>0</xdr:rowOff>
    </xdr:from>
    <xdr:ext cx="184731" cy="264560"/>
    <xdr:sp macro="" textlink="">
      <xdr:nvSpPr>
        <xdr:cNvPr id="9" name="文字方塊 8"/>
        <xdr:cNvSpPr txBox="1"/>
      </xdr:nvSpPr>
      <xdr:spPr>
        <a:xfrm>
          <a:off x="649558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285289</xdr:colOff>
      <xdr:row>47</xdr:row>
      <xdr:rowOff>0</xdr:rowOff>
    </xdr:from>
    <xdr:ext cx="184731" cy="264560"/>
    <xdr:sp macro="" textlink="">
      <xdr:nvSpPr>
        <xdr:cNvPr id="10" name="文字方塊 9"/>
        <xdr:cNvSpPr txBox="1"/>
      </xdr:nvSpPr>
      <xdr:spPr>
        <a:xfrm>
          <a:off x="649558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285289</xdr:colOff>
      <xdr:row>47</xdr:row>
      <xdr:rowOff>0</xdr:rowOff>
    </xdr:from>
    <xdr:ext cx="184731" cy="264560"/>
    <xdr:sp macro="" textlink="">
      <xdr:nvSpPr>
        <xdr:cNvPr id="11" name="文字方塊 10"/>
        <xdr:cNvSpPr txBox="1"/>
      </xdr:nvSpPr>
      <xdr:spPr>
        <a:xfrm>
          <a:off x="649558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285289</xdr:colOff>
      <xdr:row>47</xdr:row>
      <xdr:rowOff>0</xdr:rowOff>
    </xdr:from>
    <xdr:ext cx="184731" cy="264560"/>
    <xdr:sp macro="" textlink="">
      <xdr:nvSpPr>
        <xdr:cNvPr id="12" name="文字方塊 11"/>
        <xdr:cNvSpPr txBox="1"/>
      </xdr:nvSpPr>
      <xdr:spPr>
        <a:xfrm>
          <a:off x="649558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285289</xdr:colOff>
      <xdr:row>47</xdr:row>
      <xdr:rowOff>0</xdr:rowOff>
    </xdr:from>
    <xdr:ext cx="184731" cy="264560"/>
    <xdr:sp macro="" textlink="">
      <xdr:nvSpPr>
        <xdr:cNvPr id="13" name="文字方塊 12"/>
        <xdr:cNvSpPr txBox="1"/>
      </xdr:nvSpPr>
      <xdr:spPr>
        <a:xfrm>
          <a:off x="649558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285289</xdr:colOff>
      <xdr:row>47</xdr:row>
      <xdr:rowOff>0</xdr:rowOff>
    </xdr:from>
    <xdr:ext cx="184731" cy="264560"/>
    <xdr:sp macro="" textlink="">
      <xdr:nvSpPr>
        <xdr:cNvPr id="14" name="文字方塊 13"/>
        <xdr:cNvSpPr txBox="1"/>
      </xdr:nvSpPr>
      <xdr:spPr>
        <a:xfrm>
          <a:off x="649558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285289</xdr:colOff>
      <xdr:row>47</xdr:row>
      <xdr:rowOff>0</xdr:rowOff>
    </xdr:from>
    <xdr:ext cx="184731" cy="264560"/>
    <xdr:sp macro="" textlink="">
      <xdr:nvSpPr>
        <xdr:cNvPr id="15" name="文字方塊 14"/>
        <xdr:cNvSpPr txBox="1"/>
      </xdr:nvSpPr>
      <xdr:spPr>
        <a:xfrm>
          <a:off x="649558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285289</xdr:colOff>
      <xdr:row>47</xdr:row>
      <xdr:rowOff>0</xdr:rowOff>
    </xdr:from>
    <xdr:ext cx="184731" cy="264560"/>
    <xdr:sp macro="" textlink="">
      <xdr:nvSpPr>
        <xdr:cNvPr id="16" name="文字方塊 15"/>
        <xdr:cNvSpPr txBox="1"/>
      </xdr:nvSpPr>
      <xdr:spPr>
        <a:xfrm>
          <a:off x="649558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285289</xdr:colOff>
      <xdr:row>47</xdr:row>
      <xdr:rowOff>0</xdr:rowOff>
    </xdr:from>
    <xdr:ext cx="184731" cy="264560"/>
    <xdr:sp macro="" textlink="">
      <xdr:nvSpPr>
        <xdr:cNvPr id="17" name="文字方塊 16"/>
        <xdr:cNvSpPr txBox="1"/>
      </xdr:nvSpPr>
      <xdr:spPr>
        <a:xfrm>
          <a:off x="649558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788209</xdr:colOff>
      <xdr:row>47</xdr:row>
      <xdr:rowOff>0</xdr:rowOff>
    </xdr:from>
    <xdr:ext cx="184731" cy="264560"/>
    <xdr:sp macro="" textlink="">
      <xdr:nvSpPr>
        <xdr:cNvPr id="18" name="Text Box 555"/>
        <xdr:cNvSpPr txBox="1"/>
      </xdr:nvSpPr>
      <xdr:spPr>
        <a:xfrm>
          <a:off x="1113235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788209</xdr:colOff>
      <xdr:row>47</xdr:row>
      <xdr:rowOff>0</xdr:rowOff>
    </xdr:from>
    <xdr:ext cx="184731" cy="264560"/>
    <xdr:sp macro="" textlink="">
      <xdr:nvSpPr>
        <xdr:cNvPr id="19" name="Text Box 556"/>
        <xdr:cNvSpPr txBox="1"/>
      </xdr:nvSpPr>
      <xdr:spPr>
        <a:xfrm>
          <a:off x="1113235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788209</xdr:colOff>
      <xdr:row>47</xdr:row>
      <xdr:rowOff>0</xdr:rowOff>
    </xdr:from>
    <xdr:ext cx="184731" cy="264560"/>
    <xdr:sp macro="" textlink="">
      <xdr:nvSpPr>
        <xdr:cNvPr id="20" name="Text Box 557"/>
        <xdr:cNvSpPr txBox="1"/>
      </xdr:nvSpPr>
      <xdr:spPr>
        <a:xfrm>
          <a:off x="1113235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788209</xdr:colOff>
      <xdr:row>47</xdr:row>
      <xdr:rowOff>0</xdr:rowOff>
    </xdr:from>
    <xdr:ext cx="184731" cy="264560"/>
    <xdr:sp macro="" textlink="">
      <xdr:nvSpPr>
        <xdr:cNvPr id="21" name="Text Box 558"/>
        <xdr:cNvSpPr txBox="1"/>
      </xdr:nvSpPr>
      <xdr:spPr>
        <a:xfrm>
          <a:off x="1113235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788209</xdr:colOff>
      <xdr:row>47</xdr:row>
      <xdr:rowOff>0</xdr:rowOff>
    </xdr:from>
    <xdr:ext cx="184731" cy="264560"/>
    <xdr:sp macro="" textlink="">
      <xdr:nvSpPr>
        <xdr:cNvPr id="22" name="Text Box 559"/>
        <xdr:cNvSpPr txBox="1"/>
      </xdr:nvSpPr>
      <xdr:spPr>
        <a:xfrm>
          <a:off x="1113235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788209</xdr:colOff>
      <xdr:row>47</xdr:row>
      <xdr:rowOff>0</xdr:rowOff>
    </xdr:from>
    <xdr:ext cx="184731" cy="264560"/>
    <xdr:sp macro="" textlink="">
      <xdr:nvSpPr>
        <xdr:cNvPr id="23" name="Text Box 560"/>
        <xdr:cNvSpPr txBox="1"/>
      </xdr:nvSpPr>
      <xdr:spPr>
        <a:xfrm>
          <a:off x="1113235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788209</xdr:colOff>
      <xdr:row>47</xdr:row>
      <xdr:rowOff>0</xdr:rowOff>
    </xdr:from>
    <xdr:ext cx="184731" cy="264560"/>
    <xdr:sp macro="" textlink="">
      <xdr:nvSpPr>
        <xdr:cNvPr id="24" name="Text Box 511"/>
        <xdr:cNvSpPr txBox="1"/>
      </xdr:nvSpPr>
      <xdr:spPr>
        <a:xfrm>
          <a:off x="1113235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788209</xdr:colOff>
      <xdr:row>47</xdr:row>
      <xdr:rowOff>0</xdr:rowOff>
    </xdr:from>
    <xdr:ext cx="184731" cy="264560"/>
    <xdr:sp macro="" textlink="">
      <xdr:nvSpPr>
        <xdr:cNvPr id="25" name="Text Box 512"/>
        <xdr:cNvSpPr txBox="1"/>
      </xdr:nvSpPr>
      <xdr:spPr>
        <a:xfrm>
          <a:off x="1113235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788209</xdr:colOff>
      <xdr:row>47</xdr:row>
      <xdr:rowOff>0</xdr:rowOff>
    </xdr:from>
    <xdr:ext cx="184731" cy="264560"/>
    <xdr:sp macro="" textlink="">
      <xdr:nvSpPr>
        <xdr:cNvPr id="26" name="Text Box 513"/>
        <xdr:cNvSpPr txBox="1"/>
      </xdr:nvSpPr>
      <xdr:spPr>
        <a:xfrm>
          <a:off x="1113235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788209</xdr:colOff>
      <xdr:row>47</xdr:row>
      <xdr:rowOff>0</xdr:rowOff>
    </xdr:from>
    <xdr:ext cx="184731" cy="264560"/>
    <xdr:sp macro="" textlink="">
      <xdr:nvSpPr>
        <xdr:cNvPr id="27" name="Text Box 514"/>
        <xdr:cNvSpPr txBox="1"/>
      </xdr:nvSpPr>
      <xdr:spPr>
        <a:xfrm>
          <a:off x="1113235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788209</xdr:colOff>
      <xdr:row>47</xdr:row>
      <xdr:rowOff>0</xdr:rowOff>
    </xdr:from>
    <xdr:ext cx="184731" cy="264560"/>
    <xdr:sp macro="" textlink="">
      <xdr:nvSpPr>
        <xdr:cNvPr id="28" name="Text Box 515"/>
        <xdr:cNvSpPr txBox="1"/>
      </xdr:nvSpPr>
      <xdr:spPr>
        <a:xfrm>
          <a:off x="1113235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788209</xdr:colOff>
      <xdr:row>47</xdr:row>
      <xdr:rowOff>0</xdr:rowOff>
    </xdr:from>
    <xdr:ext cx="184731" cy="264560"/>
    <xdr:sp macro="" textlink="">
      <xdr:nvSpPr>
        <xdr:cNvPr id="29" name="Text Box 516"/>
        <xdr:cNvSpPr txBox="1"/>
      </xdr:nvSpPr>
      <xdr:spPr>
        <a:xfrm>
          <a:off x="1113235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788209</xdr:colOff>
      <xdr:row>47</xdr:row>
      <xdr:rowOff>0</xdr:rowOff>
    </xdr:from>
    <xdr:ext cx="184731" cy="264560"/>
    <xdr:sp macro="" textlink="">
      <xdr:nvSpPr>
        <xdr:cNvPr id="58" name="Text Box 511"/>
        <xdr:cNvSpPr txBox="1"/>
      </xdr:nvSpPr>
      <xdr:spPr>
        <a:xfrm>
          <a:off x="1113235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788209</xdr:colOff>
      <xdr:row>47</xdr:row>
      <xdr:rowOff>0</xdr:rowOff>
    </xdr:from>
    <xdr:ext cx="184731" cy="264560"/>
    <xdr:sp macro="" textlink="">
      <xdr:nvSpPr>
        <xdr:cNvPr id="59" name="Text Box 512"/>
        <xdr:cNvSpPr txBox="1"/>
      </xdr:nvSpPr>
      <xdr:spPr>
        <a:xfrm>
          <a:off x="1113235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788209</xdr:colOff>
      <xdr:row>47</xdr:row>
      <xdr:rowOff>0</xdr:rowOff>
    </xdr:from>
    <xdr:ext cx="184731" cy="264560"/>
    <xdr:sp macro="" textlink="">
      <xdr:nvSpPr>
        <xdr:cNvPr id="60" name="Text Box 513"/>
        <xdr:cNvSpPr txBox="1"/>
      </xdr:nvSpPr>
      <xdr:spPr>
        <a:xfrm>
          <a:off x="1113235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788209</xdr:colOff>
      <xdr:row>47</xdr:row>
      <xdr:rowOff>0</xdr:rowOff>
    </xdr:from>
    <xdr:ext cx="184731" cy="264560"/>
    <xdr:sp macro="" textlink="">
      <xdr:nvSpPr>
        <xdr:cNvPr id="61" name="Text Box 514"/>
        <xdr:cNvSpPr txBox="1"/>
      </xdr:nvSpPr>
      <xdr:spPr>
        <a:xfrm>
          <a:off x="1113235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788209</xdr:colOff>
      <xdr:row>47</xdr:row>
      <xdr:rowOff>0</xdr:rowOff>
    </xdr:from>
    <xdr:ext cx="184731" cy="264560"/>
    <xdr:sp macro="" textlink="">
      <xdr:nvSpPr>
        <xdr:cNvPr id="62" name="Text Box 515"/>
        <xdr:cNvSpPr txBox="1"/>
      </xdr:nvSpPr>
      <xdr:spPr>
        <a:xfrm>
          <a:off x="1113235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788209</xdr:colOff>
      <xdr:row>47</xdr:row>
      <xdr:rowOff>0</xdr:rowOff>
    </xdr:from>
    <xdr:ext cx="184731" cy="264560"/>
    <xdr:sp macro="" textlink="">
      <xdr:nvSpPr>
        <xdr:cNvPr id="63" name="Text Box 516"/>
        <xdr:cNvSpPr txBox="1"/>
      </xdr:nvSpPr>
      <xdr:spPr>
        <a:xfrm>
          <a:off x="11132359" y="2302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883459</xdr:colOff>
      <xdr:row>60</xdr:row>
      <xdr:rowOff>0</xdr:rowOff>
    </xdr:from>
    <xdr:ext cx="184731" cy="264560"/>
    <xdr:sp macro="" textlink="">
      <xdr:nvSpPr>
        <xdr:cNvPr id="30" name="Text Box 511"/>
        <xdr:cNvSpPr txBox="1"/>
      </xdr:nvSpPr>
      <xdr:spPr>
        <a:xfrm>
          <a:off x="5884084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883459</xdr:colOff>
      <xdr:row>60</xdr:row>
      <xdr:rowOff>0</xdr:rowOff>
    </xdr:from>
    <xdr:ext cx="184731" cy="264560"/>
    <xdr:sp macro="" textlink="">
      <xdr:nvSpPr>
        <xdr:cNvPr id="31" name="Text Box 512"/>
        <xdr:cNvSpPr txBox="1"/>
      </xdr:nvSpPr>
      <xdr:spPr>
        <a:xfrm>
          <a:off x="5884084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883459</xdr:colOff>
      <xdr:row>60</xdr:row>
      <xdr:rowOff>0</xdr:rowOff>
    </xdr:from>
    <xdr:ext cx="184731" cy="264560"/>
    <xdr:sp macro="" textlink="">
      <xdr:nvSpPr>
        <xdr:cNvPr id="32" name="Text Box 513"/>
        <xdr:cNvSpPr txBox="1"/>
      </xdr:nvSpPr>
      <xdr:spPr>
        <a:xfrm>
          <a:off x="5884084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883459</xdr:colOff>
      <xdr:row>60</xdr:row>
      <xdr:rowOff>0</xdr:rowOff>
    </xdr:from>
    <xdr:ext cx="184731" cy="264560"/>
    <xdr:sp macro="" textlink="">
      <xdr:nvSpPr>
        <xdr:cNvPr id="33" name="Text Box 514"/>
        <xdr:cNvSpPr txBox="1"/>
      </xdr:nvSpPr>
      <xdr:spPr>
        <a:xfrm>
          <a:off x="5884084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883459</xdr:colOff>
      <xdr:row>60</xdr:row>
      <xdr:rowOff>0</xdr:rowOff>
    </xdr:from>
    <xdr:ext cx="184731" cy="264560"/>
    <xdr:sp macro="" textlink="">
      <xdr:nvSpPr>
        <xdr:cNvPr id="34" name="Text Box 515"/>
        <xdr:cNvSpPr txBox="1"/>
      </xdr:nvSpPr>
      <xdr:spPr>
        <a:xfrm>
          <a:off x="5884084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883459</xdr:colOff>
      <xdr:row>60</xdr:row>
      <xdr:rowOff>0</xdr:rowOff>
    </xdr:from>
    <xdr:ext cx="184731" cy="264560"/>
    <xdr:sp macro="" textlink="">
      <xdr:nvSpPr>
        <xdr:cNvPr id="35" name="Text Box 516"/>
        <xdr:cNvSpPr txBox="1"/>
      </xdr:nvSpPr>
      <xdr:spPr>
        <a:xfrm>
          <a:off x="5884084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277669</xdr:colOff>
      <xdr:row>60</xdr:row>
      <xdr:rowOff>0</xdr:rowOff>
    </xdr:from>
    <xdr:ext cx="184731" cy="264560"/>
    <xdr:sp macro="" textlink="">
      <xdr:nvSpPr>
        <xdr:cNvPr id="36" name="文字方塊 7"/>
        <xdr:cNvSpPr txBox="1"/>
      </xdr:nvSpPr>
      <xdr:spPr>
        <a:xfrm>
          <a:off x="6487969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277669</xdr:colOff>
      <xdr:row>60</xdr:row>
      <xdr:rowOff>0</xdr:rowOff>
    </xdr:from>
    <xdr:ext cx="184731" cy="264560"/>
    <xdr:sp macro="" textlink="">
      <xdr:nvSpPr>
        <xdr:cNvPr id="37" name="文字方塊 8"/>
        <xdr:cNvSpPr txBox="1"/>
      </xdr:nvSpPr>
      <xdr:spPr>
        <a:xfrm>
          <a:off x="6487969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277669</xdr:colOff>
      <xdr:row>60</xdr:row>
      <xdr:rowOff>0</xdr:rowOff>
    </xdr:from>
    <xdr:ext cx="184731" cy="264560"/>
    <xdr:sp macro="" textlink="">
      <xdr:nvSpPr>
        <xdr:cNvPr id="38" name="文字方塊 9"/>
        <xdr:cNvSpPr txBox="1"/>
      </xdr:nvSpPr>
      <xdr:spPr>
        <a:xfrm>
          <a:off x="6487969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277669</xdr:colOff>
      <xdr:row>60</xdr:row>
      <xdr:rowOff>0</xdr:rowOff>
    </xdr:from>
    <xdr:ext cx="184731" cy="264560"/>
    <xdr:sp macro="" textlink="">
      <xdr:nvSpPr>
        <xdr:cNvPr id="39" name="文字方塊 10"/>
        <xdr:cNvSpPr txBox="1"/>
      </xdr:nvSpPr>
      <xdr:spPr>
        <a:xfrm>
          <a:off x="6487969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277669</xdr:colOff>
      <xdr:row>60</xdr:row>
      <xdr:rowOff>0</xdr:rowOff>
    </xdr:from>
    <xdr:ext cx="184731" cy="264560"/>
    <xdr:sp macro="" textlink="">
      <xdr:nvSpPr>
        <xdr:cNvPr id="40" name="文字方塊 11"/>
        <xdr:cNvSpPr txBox="1"/>
      </xdr:nvSpPr>
      <xdr:spPr>
        <a:xfrm>
          <a:off x="6487969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277669</xdr:colOff>
      <xdr:row>60</xdr:row>
      <xdr:rowOff>0</xdr:rowOff>
    </xdr:from>
    <xdr:ext cx="184731" cy="264560"/>
    <xdr:sp macro="" textlink="">
      <xdr:nvSpPr>
        <xdr:cNvPr id="41" name="文字方塊 12"/>
        <xdr:cNvSpPr txBox="1"/>
      </xdr:nvSpPr>
      <xdr:spPr>
        <a:xfrm>
          <a:off x="6487969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277669</xdr:colOff>
      <xdr:row>60</xdr:row>
      <xdr:rowOff>0</xdr:rowOff>
    </xdr:from>
    <xdr:ext cx="184731" cy="264560"/>
    <xdr:sp macro="" textlink="">
      <xdr:nvSpPr>
        <xdr:cNvPr id="42" name="文字方塊 13"/>
        <xdr:cNvSpPr txBox="1"/>
      </xdr:nvSpPr>
      <xdr:spPr>
        <a:xfrm>
          <a:off x="6487969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277669</xdr:colOff>
      <xdr:row>60</xdr:row>
      <xdr:rowOff>0</xdr:rowOff>
    </xdr:from>
    <xdr:ext cx="184731" cy="264560"/>
    <xdr:sp macro="" textlink="">
      <xdr:nvSpPr>
        <xdr:cNvPr id="43" name="文字方塊 14"/>
        <xdr:cNvSpPr txBox="1"/>
      </xdr:nvSpPr>
      <xdr:spPr>
        <a:xfrm>
          <a:off x="6487969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277669</xdr:colOff>
      <xdr:row>60</xdr:row>
      <xdr:rowOff>0</xdr:rowOff>
    </xdr:from>
    <xdr:ext cx="184731" cy="264560"/>
    <xdr:sp macro="" textlink="">
      <xdr:nvSpPr>
        <xdr:cNvPr id="44" name="文字方塊 15"/>
        <xdr:cNvSpPr txBox="1"/>
      </xdr:nvSpPr>
      <xdr:spPr>
        <a:xfrm>
          <a:off x="6487969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277669</xdr:colOff>
      <xdr:row>60</xdr:row>
      <xdr:rowOff>0</xdr:rowOff>
    </xdr:from>
    <xdr:ext cx="184731" cy="264560"/>
    <xdr:sp macro="" textlink="">
      <xdr:nvSpPr>
        <xdr:cNvPr id="45" name="文字方塊 16"/>
        <xdr:cNvSpPr txBox="1"/>
      </xdr:nvSpPr>
      <xdr:spPr>
        <a:xfrm>
          <a:off x="6487969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790114</xdr:colOff>
      <xdr:row>60</xdr:row>
      <xdr:rowOff>0</xdr:rowOff>
    </xdr:from>
    <xdr:ext cx="184731" cy="264560"/>
    <xdr:sp macro="" textlink="">
      <xdr:nvSpPr>
        <xdr:cNvPr id="46" name="Text Box 555"/>
        <xdr:cNvSpPr txBox="1"/>
      </xdr:nvSpPr>
      <xdr:spPr>
        <a:xfrm>
          <a:off x="11134264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790114</xdr:colOff>
      <xdr:row>60</xdr:row>
      <xdr:rowOff>0</xdr:rowOff>
    </xdr:from>
    <xdr:ext cx="184731" cy="264560"/>
    <xdr:sp macro="" textlink="">
      <xdr:nvSpPr>
        <xdr:cNvPr id="47" name="Text Box 556"/>
        <xdr:cNvSpPr txBox="1"/>
      </xdr:nvSpPr>
      <xdr:spPr>
        <a:xfrm>
          <a:off x="11134264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790114</xdr:colOff>
      <xdr:row>60</xdr:row>
      <xdr:rowOff>0</xdr:rowOff>
    </xdr:from>
    <xdr:ext cx="184731" cy="264560"/>
    <xdr:sp macro="" textlink="">
      <xdr:nvSpPr>
        <xdr:cNvPr id="48" name="Text Box 557"/>
        <xdr:cNvSpPr txBox="1"/>
      </xdr:nvSpPr>
      <xdr:spPr>
        <a:xfrm>
          <a:off x="11134264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790114</xdr:colOff>
      <xdr:row>60</xdr:row>
      <xdr:rowOff>0</xdr:rowOff>
    </xdr:from>
    <xdr:ext cx="184731" cy="264560"/>
    <xdr:sp macro="" textlink="">
      <xdr:nvSpPr>
        <xdr:cNvPr id="49" name="Text Box 558"/>
        <xdr:cNvSpPr txBox="1"/>
      </xdr:nvSpPr>
      <xdr:spPr>
        <a:xfrm>
          <a:off x="11134264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790114</xdr:colOff>
      <xdr:row>60</xdr:row>
      <xdr:rowOff>0</xdr:rowOff>
    </xdr:from>
    <xdr:ext cx="184731" cy="264560"/>
    <xdr:sp macro="" textlink="">
      <xdr:nvSpPr>
        <xdr:cNvPr id="50" name="Text Box 559"/>
        <xdr:cNvSpPr txBox="1"/>
      </xdr:nvSpPr>
      <xdr:spPr>
        <a:xfrm>
          <a:off x="11134264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790114</xdr:colOff>
      <xdr:row>60</xdr:row>
      <xdr:rowOff>0</xdr:rowOff>
    </xdr:from>
    <xdr:ext cx="184731" cy="264560"/>
    <xdr:sp macro="" textlink="">
      <xdr:nvSpPr>
        <xdr:cNvPr id="51" name="Text Box 560"/>
        <xdr:cNvSpPr txBox="1"/>
      </xdr:nvSpPr>
      <xdr:spPr>
        <a:xfrm>
          <a:off x="11134264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790114</xdr:colOff>
      <xdr:row>60</xdr:row>
      <xdr:rowOff>0</xdr:rowOff>
    </xdr:from>
    <xdr:ext cx="184731" cy="264560"/>
    <xdr:sp macro="" textlink="">
      <xdr:nvSpPr>
        <xdr:cNvPr id="52" name="Text Box 511"/>
        <xdr:cNvSpPr txBox="1"/>
      </xdr:nvSpPr>
      <xdr:spPr>
        <a:xfrm>
          <a:off x="11134264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790114</xdr:colOff>
      <xdr:row>60</xdr:row>
      <xdr:rowOff>0</xdr:rowOff>
    </xdr:from>
    <xdr:ext cx="184731" cy="264560"/>
    <xdr:sp macro="" textlink="">
      <xdr:nvSpPr>
        <xdr:cNvPr id="53" name="Text Box 512"/>
        <xdr:cNvSpPr txBox="1"/>
      </xdr:nvSpPr>
      <xdr:spPr>
        <a:xfrm>
          <a:off x="11134264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790114</xdr:colOff>
      <xdr:row>60</xdr:row>
      <xdr:rowOff>0</xdr:rowOff>
    </xdr:from>
    <xdr:ext cx="184731" cy="264560"/>
    <xdr:sp macro="" textlink="">
      <xdr:nvSpPr>
        <xdr:cNvPr id="54" name="Text Box 513"/>
        <xdr:cNvSpPr txBox="1"/>
      </xdr:nvSpPr>
      <xdr:spPr>
        <a:xfrm>
          <a:off x="11134264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790114</xdr:colOff>
      <xdr:row>60</xdr:row>
      <xdr:rowOff>0</xdr:rowOff>
    </xdr:from>
    <xdr:ext cx="184731" cy="264560"/>
    <xdr:sp macro="" textlink="">
      <xdr:nvSpPr>
        <xdr:cNvPr id="55" name="Text Box 514"/>
        <xdr:cNvSpPr txBox="1"/>
      </xdr:nvSpPr>
      <xdr:spPr>
        <a:xfrm>
          <a:off x="11134264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790114</xdr:colOff>
      <xdr:row>60</xdr:row>
      <xdr:rowOff>0</xdr:rowOff>
    </xdr:from>
    <xdr:ext cx="184731" cy="264560"/>
    <xdr:sp macro="" textlink="">
      <xdr:nvSpPr>
        <xdr:cNvPr id="56" name="Text Box 515"/>
        <xdr:cNvSpPr txBox="1"/>
      </xdr:nvSpPr>
      <xdr:spPr>
        <a:xfrm>
          <a:off x="11134264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9</xdr:col>
      <xdr:colOff>790114</xdr:colOff>
      <xdr:row>60</xdr:row>
      <xdr:rowOff>0</xdr:rowOff>
    </xdr:from>
    <xdr:ext cx="184731" cy="264560"/>
    <xdr:sp macro="" textlink="">
      <xdr:nvSpPr>
        <xdr:cNvPr id="57" name="Text Box 516"/>
        <xdr:cNvSpPr txBox="1"/>
      </xdr:nvSpPr>
      <xdr:spPr>
        <a:xfrm>
          <a:off x="11134264" y="398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83</xdr:row>
      <xdr:rowOff>0</xdr:rowOff>
    </xdr:from>
    <xdr:ext cx="184731" cy="264560"/>
    <xdr:sp macro="" textlink="">
      <xdr:nvSpPr>
        <xdr:cNvPr id="64" name="Text Box 511"/>
        <xdr:cNvSpPr txBox="1"/>
      </xdr:nvSpPr>
      <xdr:spPr>
        <a:xfrm>
          <a:off x="2668444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83</xdr:row>
      <xdr:rowOff>0</xdr:rowOff>
    </xdr:from>
    <xdr:ext cx="184731" cy="264560"/>
    <xdr:sp macro="" textlink="">
      <xdr:nvSpPr>
        <xdr:cNvPr id="65" name="Text Box 512"/>
        <xdr:cNvSpPr txBox="1"/>
      </xdr:nvSpPr>
      <xdr:spPr>
        <a:xfrm>
          <a:off x="2668444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83</xdr:row>
      <xdr:rowOff>0</xdr:rowOff>
    </xdr:from>
    <xdr:ext cx="184731" cy="264560"/>
    <xdr:sp macro="" textlink="">
      <xdr:nvSpPr>
        <xdr:cNvPr id="66" name="Text Box 513"/>
        <xdr:cNvSpPr txBox="1"/>
      </xdr:nvSpPr>
      <xdr:spPr>
        <a:xfrm>
          <a:off x="2668444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83</xdr:row>
      <xdr:rowOff>0</xdr:rowOff>
    </xdr:from>
    <xdr:ext cx="184731" cy="264560"/>
    <xdr:sp macro="" textlink="">
      <xdr:nvSpPr>
        <xdr:cNvPr id="67" name="Text Box 514"/>
        <xdr:cNvSpPr txBox="1"/>
      </xdr:nvSpPr>
      <xdr:spPr>
        <a:xfrm>
          <a:off x="2668444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83</xdr:row>
      <xdr:rowOff>0</xdr:rowOff>
    </xdr:from>
    <xdr:ext cx="184731" cy="264560"/>
    <xdr:sp macro="" textlink="">
      <xdr:nvSpPr>
        <xdr:cNvPr id="68" name="Text Box 515"/>
        <xdr:cNvSpPr txBox="1"/>
      </xdr:nvSpPr>
      <xdr:spPr>
        <a:xfrm>
          <a:off x="2668444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83</xdr:row>
      <xdr:rowOff>0</xdr:rowOff>
    </xdr:from>
    <xdr:ext cx="184731" cy="264560"/>
    <xdr:sp macro="" textlink="">
      <xdr:nvSpPr>
        <xdr:cNvPr id="69" name="Text Box 516"/>
        <xdr:cNvSpPr txBox="1"/>
      </xdr:nvSpPr>
      <xdr:spPr>
        <a:xfrm>
          <a:off x="2668444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290369</xdr:colOff>
      <xdr:row>83</xdr:row>
      <xdr:rowOff>0</xdr:rowOff>
    </xdr:from>
    <xdr:ext cx="184731" cy="264560"/>
    <xdr:sp macro="" textlink="">
      <xdr:nvSpPr>
        <xdr:cNvPr id="70" name="文字方塊 7"/>
        <xdr:cNvSpPr txBox="1"/>
      </xdr:nvSpPr>
      <xdr:spPr>
        <a:xfrm>
          <a:off x="65006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290369</xdr:colOff>
      <xdr:row>83</xdr:row>
      <xdr:rowOff>0</xdr:rowOff>
    </xdr:from>
    <xdr:ext cx="184731" cy="264560"/>
    <xdr:sp macro="" textlink="">
      <xdr:nvSpPr>
        <xdr:cNvPr id="71" name="文字方塊 8"/>
        <xdr:cNvSpPr txBox="1"/>
      </xdr:nvSpPr>
      <xdr:spPr>
        <a:xfrm>
          <a:off x="65006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290369</xdr:colOff>
      <xdr:row>83</xdr:row>
      <xdr:rowOff>0</xdr:rowOff>
    </xdr:from>
    <xdr:ext cx="184731" cy="264560"/>
    <xdr:sp macro="" textlink="">
      <xdr:nvSpPr>
        <xdr:cNvPr id="72" name="文字方塊 9"/>
        <xdr:cNvSpPr txBox="1"/>
      </xdr:nvSpPr>
      <xdr:spPr>
        <a:xfrm>
          <a:off x="65006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290369</xdr:colOff>
      <xdr:row>83</xdr:row>
      <xdr:rowOff>0</xdr:rowOff>
    </xdr:from>
    <xdr:ext cx="184731" cy="264560"/>
    <xdr:sp macro="" textlink="">
      <xdr:nvSpPr>
        <xdr:cNvPr id="73" name="文字方塊 10"/>
        <xdr:cNvSpPr txBox="1"/>
      </xdr:nvSpPr>
      <xdr:spPr>
        <a:xfrm>
          <a:off x="65006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290369</xdr:colOff>
      <xdr:row>83</xdr:row>
      <xdr:rowOff>0</xdr:rowOff>
    </xdr:from>
    <xdr:ext cx="184731" cy="264560"/>
    <xdr:sp macro="" textlink="">
      <xdr:nvSpPr>
        <xdr:cNvPr id="74" name="文字方塊 11"/>
        <xdr:cNvSpPr txBox="1"/>
      </xdr:nvSpPr>
      <xdr:spPr>
        <a:xfrm>
          <a:off x="65006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290369</xdr:colOff>
      <xdr:row>83</xdr:row>
      <xdr:rowOff>0</xdr:rowOff>
    </xdr:from>
    <xdr:ext cx="184731" cy="264560"/>
    <xdr:sp macro="" textlink="">
      <xdr:nvSpPr>
        <xdr:cNvPr id="75" name="文字方塊 12"/>
        <xdr:cNvSpPr txBox="1"/>
      </xdr:nvSpPr>
      <xdr:spPr>
        <a:xfrm>
          <a:off x="65006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290369</xdr:colOff>
      <xdr:row>83</xdr:row>
      <xdr:rowOff>0</xdr:rowOff>
    </xdr:from>
    <xdr:ext cx="184731" cy="264560"/>
    <xdr:sp macro="" textlink="">
      <xdr:nvSpPr>
        <xdr:cNvPr id="76" name="文字方塊 13"/>
        <xdr:cNvSpPr txBox="1"/>
      </xdr:nvSpPr>
      <xdr:spPr>
        <a:xfrm>
          <a:off x="65006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290369</xdr:colOff>
      <xdr:row>83</xdr:row>
      <xdr:rowOff>0</xdr:rowOff>
    </xdr:from>
    <xdr:ext cx="184731" cy="264560"/>
    <xdr:sp macro="" textlink="">
      <xdr:nvSpPr>
        <xdr:cNvPr id="77" name="文字方塊 14"/>
        <xdr:cNvSpPr txBox="1"/>
      </xdr:nvSpPr>
      <xdr:spPr>
        <a:xfrm>
          <a:off x="65006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290369</xdr:colOff>
      <xdr:row>83</xdr:row>
      <xdr:rowOff>0</xdr:rowOff>
    </xdr:from>
    <xdr:ext cx="184731" cy="264560"/>
    <xdr:sp macro="" textlink="">
      <xdr:nvSpPr>
        <xdr:cNvPr id="78" name="文字方塊 15"/>
        <xdr:cNvSpPr txBox="1"/>
      </xdr:nvSpPr>
      <xdr:spPr>
        <a:xfrm>
          <a:off x="65006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290369</xdr:colOff>
      <xdr:row>83</xdr:row>
      <xdr:rowOff>0</xdr:rowOff>
    </xdr:from>
    <xdr:ext cx="184731" cy="264560"/>
    <xdr:sp macro="" textlink="">
      <xdr:nvSpPr>
        <xdr:cNvPr id="79" name="文字方塊 16"/>
        <xdr:cNvSpPr txBox="1"/>
      </xdr:nvSpPr>
      <xdr:spPr>
        <a:xfrm>
          <a:off x="65006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83</xdr:row>
      <xdr:rowOff>0</xdr:rowOff>
    </xdr:from>
    <xdr:ext cx="184731" cy="264560"/>
    <xdr:sp macro="" textlink="">
      <xdr:nvSpPr>
        <xdr:cNvPr id="80" name="Text Box 555"/>
        <xdr:cNvSpPr txBox="1"/>
      </xdr:nvSpPr>
      <xdr:spPr>
        <a:xfrm>
          <a:off x="111361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83</xdr:row>
      <xdr:rowOff>0</xdr:rowOff>
    </xdr:from>
    <xdr:ext cx="184731" cy="264560"/>
    <xdr:sp macro="" textlink="">
      <xdr:nvSpPr>
        <xdr:cNvPr id="81" name="Text Box 556"/>
        <xdr:cNvSpPr txBox="1"/>
      </xdr:nvSpPr>
      <xdr:spPr>
        <a:xfrm>
          <a:off x="111361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83</xdr:row>
      <xdr:rowOff>0</xdr:rowOff>
    </xdr:from>
    <xdr:ext cx="184731" cy="264560"/>
    <xdr:sp macro="" textlink="">
      <xdr:nvSpPr>
        <xdr:cNvPr id="82" name="Text Box 557"/>
        <xdr:cNvSpPr txBox="1"/>
      </xdr:nvSpPr>
      <xdr:spPr>
        <a:xfrm>
          <a:off x="111361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83</xdr:row>
      <xdr:rowOff>0</xdr:rowOff>
    </xdr:from>
    <xdr:ext cx="184731" cy="264560"/>
    <xdr:sp macro="" textlink="">
      <xdr:nvSpPr>
        <xdr:cNvPr id="83" name="Text Box 558"/>
        <xdr:cNvSpPr txBox="1"/>
      </xdr:nvSpPr>
      <xdr:spPr>
        <a:xfrm>
          <a:off x="111361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83</xdr:row>
      <xdr:rowOff>0</xdr:rowOff>
    </xdr:from>
    <xdr:ext cx="184731" cy="264560"/>
    <xdr:sp macro="" textlink="">
      <xdr:nvSpPr>
        <xdr:cNvPr id="84" name="Text Box 559"/>
        <xdr:cNvSpPr txBox="1"/>
      </xdr:nvSpPr>
      <xdr:spPr>
        <a:xfrm>
          <a:off x="111361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83</xdr:row>
      <xdr:rowOff>0</xdr:rowOff>
    </xdr:from>
    <xdr:ext cx="184731" cy="264560"/>
    <xdr:sp macro="" textlink="">
      <xdr:nvSpPr>
        <xdr:cNvPr id="85" name="Text Box 560"/>
        <xdr:cNvSpPr txBox="1"/>
      </xdr:nvSpPr>
      <xdr:spPr>
        <a:xfrm>
          <a:off x="111361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83</xdr:row>
      <xdr:rowOff>0</xdr:rowOff>
    </xdr:from>
    <xdr:ext cx="184731" cy="264560"/>
    <xdr:sp macro="" textlink="">
      <xdr:nvSpPr>
        <xdr:cNvPr id="86" name="Text Box 511"/>
        <xdr:cNvSpPr txBox="1"/>
      </xdr:nvSpPr>
      <xdr:spPr>
        <a:xfrm>
          <a:off x="111361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83</xdr:row>
      <xdr:rowOff>0</xdr:rowOff>
    </xdr:from>
    <xdr:ext cx="184731" cy="264560"/>
    <xdr:sp macro="" textlink="">
      <xdr:nvSpPr>
        <xdr:cNvPr id="87" name="Text Box 512"/>
        <xdr:cNvSpPr txBox="1"/>
      </xdr:nvSpPr>
      <xdr:spPr>
        <a:xfrm>
          <a:off x="111361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83</xdr:row>
      <xdr:rowOff>0</xdr:rowOff>
    </xdr:from>
    <xdr:ext cx="184731" cy="264560"/>
    <xdr:sp macro="" textlink="">
      <xdr:nvSpPr>
        <xdr:cNvPr id="88" name="Text Box 513"/>
        <xdr:cNvSpPr txBox="1"/>
      </xdr:nvSpPr>
      <xdr:spPr>
        <a:xfrm>
          <a:off x="111361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83</xdr:row>
      <xdr:rowOff>0</xdr:rowOff>
    </xdr:from>
    <xdr:ext cx="184731" cy="264560"/>
    <xdr:sp macro="" textlink="">
      <xdr:nvSpPr>
        <xdr:cNvPr id="89" name="Text Box 514"/>
        <xdr:cNvSpPr txBox="1"/>
      </xdr:nvSpPr>
      <xdr:spPr>
        <a:xfrm>
          <a:off x="111361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83</xdr:row>
      <xdr:rowOff>0</xdr:rowOff>
    </xdr:from>
    <xdr:ext cx="184731" cy="264560"/>
    <xdr:sp macro="" textlink="">
      <xdr:nvSpPr>
        <xdr:cNvPr id="90" name="Text Box 515"/>
        <xdr:cNvSpPr txBox="1"/>
      </xdr:nvSpPr>
      <xdr:spPr>
        <a:xfrm>
          <a:off x="111361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83</xdr:row>
      <xdr:rowOff>0</xdr:rowOff>
    </xdr:from>
    <xdr:ext cx="184731" cy="264560"/>
    <xdr:sp macro="" textlink="">
      <xdr:nvSpPr>
        <xdr:cNvPr id="91" name="Text Box 516"/>
        <xdr:cNvSpPr txBox="1"/>
      </xdr:nvSpPr>
      <xdr:spPr>
        <a:xfrm>
          <a:off x="111361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83</xdr:row>
      <xdr:rowOff>0</xdr:rowOff>
    </xdr:from>
    <xdr:ext cx="184731" cy="264560"/>
    <xdr:sp macro="" textlink="">
      <xdr:nvSpPr>
        <xdr:cNvPr id="92" name="Text Box 511"/>
        <xdr:cNvSpPr txBox="1"/>
      </xdr:nvSpPr>
      <xdr:spPr>
        <a:xfrm>
          <a:off x="111361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83</xdr:row>
      <xdr:rowOff>0</xdr:rowOff>
    </xdr:from>
    <xdr:ext cx="184731" cy="264560"/>
    <xdr:sp macro="" textlink="">
      <xdr:nvSpPr>
        <xdr:cNvPr id="93" name="Text Box 512"/>
        <xdr:cNvSpPr txBox="1"/>
      </xdr:nvSpPr>
      <xdr:spPr>
        <a:xfrm>
          <a:off x="111361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83</xdr:row>
      <xdr:rowOff>0</xdr:rowOff>
    </xdr:from>
    <xdr:ext cx="184731" cy="264560"/>
    <xdr:sp macro="" textlink="">
      <xdr:nvSpPr>
        <xdr:cNvPr id="94" name="Text Box 513"/>
        <xdr:cNvSpPr txBox="1"/>
      </xdr:nvSpPr>
      <xdr:spPr>
        <a:xfrm>
          <a:off x="111361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83</xdr:row>
      <xdr:rowOff>0</xdr:rowOff>
    </xdr:from>
    <xdr:ext cx="184731" cy="264560"/>
    <xdr:sp macro="" textlink="">
      <xdr:nvSpPr>
        <xdr:cNvPr id="95" name="Text Box 514"/>
        <xdr:cNvSpPr txBox="1"/>
      </xdr:nvSpPr>
      <xdr:spPr>
        <a:xfrm>
          <a:off x="111361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83</xdr:row>
      <xdr:rowOff>0</xdr:rowOff>
    </xdr:from>
    <xdr:ext cx="184731" cy="264560"/>
    <xdr:sp macro="" textlink="">
      <xdr:nvSpPr>
        <xdr:cNvPr id="96" name="Text Box 515"/>
        <xdr:cNvSpPr txBox="1"/>
      </xdr:nvSpPr>
      <xdr:spPr>
        <a:xfrm>
          <a:off x="111361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83</xdr:row>
      <xdr:rowOff>0</xdr:rowOff>
    </xdr:from>
    <xdr:ext cx="184731" cy="264560"/>
    <xdr:sp macro="" textlink="">
      <xdr:nvSpPr>
        <xdr:cNvPr id="97" name="Text Box 516"/>
        <xdr:cNvSpPr txBox="1"/>
      </xdr:nvSpPr>
      <xdr:spPr>
        <a:xfrm>
          <a:off x="11136169" y="7088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96</xdr:row>
      <xdr:rowOff>0</xdr:rowOff>
    </xdr:from>
    <xdr:ext cx="184731" cy="264560"/>
    <xdr:sp macro="" textlink="">
      <xdr:nvSpPr>
        <xdr:cNvPr id="98" name="Text Box 511"/>
        <xdr:cNvSpPr txBox="1"/>
      </xdr:nvSpPr>
      <xdr:spPr>
        <a:xfrm>
          <a:off x="2668444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96</xdr:row>
      <xdr:rowOff>0</xdr:rowOff>
    </xdr:from>
    <xdr:ext cx="184731" cy="264560"/>
    <xdr:sp macro="" textlink="">
      <xdr:nvSpPr>
        <xdr:cNvPr id="99" name="Text Box 512"/>
        <xdr:cNvSpPr txBox="1"/>
      </xdr:nvSpPr>
      <xdr:spPr>
        <a:xfrm>
          <a:off x="2668444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96</xdr:row>
      <xdr:rowOff>0</xdr:rowOff>
    </xdr:from>
    <xdr:ext cx="184731" cy="264560"/>
    <xdr:sp macro="" textlink="">
      <xdr:nvSpPr>
        <xdr:cNvPr id="100" name="Text Box 513"/>
        <xdr:cNvSpPr txBox="1"/>
      </xdr:nvSpPr>
      <xdr:spPr>
        <a:xfrm>
          <a:off x="2668444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96</xdr:row>
      <xdr:rowOff>0</xdr:rowOff>
    </xdr:from>
    <xdr:ext cx="184731" cy="264560"/>
    <xdr:sp macro="" textlink="">
      <xdr:nvSpPr>
        <xdr:cNvPr id="101" name="Text Box 514"/>
        <xdr:cNvSpPr txBox="1"/>
      </xdr:nvSpPr>
      <xdr:spPr>
        <a:xfrm>
          <a:off x="2668444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96</xdr:row>
      <xdr:rowOff>0</xdr:rowOff>
    </xdr:from>
    <xdr:ext cx="184731" cy="264560"/>
    <xdr:sp macro="" textlink="">
      <xdr:nvSpPr>
        <xdr:cNvPr id="102" name="Text Box 515"/>
        <xdr:cNvSpPr txBox="1"/>
      </xdr:nvSpPr>
      <xdr:spPr>
        <a:xfrm>
          <a:off x="2668444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96</xdr:row>
      <xdr:rowOff>0</xdr:rowOff>
    </xdr:from>
    <xdr:ext cx="184731" cy="264560"/>
    <xdr:sp macro="" textlink="">
      <xdr:nvSpPr>
        <xdr:cNvPr id="103" name="Text Box 516"/>
        <xdr:cNvSpPr txBox="1"/>
      </xdr:nvSpPr>
      <xdr:spPr>
        <a:xfrm>
          <a:off x="2668444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96</xdr:row>
      <xdr:rowOff>0</xdr:rowOff>
    </xdr:from>
    <xdr:ext cx="184731" cy="264560"/>
    <xdr:sp macro="" textlink="">
      <xdr:nvSpPr>
        <xdr:cNvPr id="104" name="文字方塊 7"/>
        <xdr:cNvSpPr txBox="1"/>
      </xdr:nvSpPr>
      <xdr:spPr>
        <a:xfrm>
          <a:off x="6497494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96</xdr:row>
      <xdr:rowOff>0</xdr:rowOff>
    </xdr:from>
    <xdr:ext cx="184731" cy="264560"/>
    <xdr:sp macro="" textlink="">
      <xdr:nvSpPr>
        <xdr:cNvPr id="105" name="文字方塊 8"/>
        <xdr:cNvSpPr txBox="1"/>
      </xdr:nvSpPr>
      <xdr:spPr>
        <a:xfrm>
          <a:off x="6497494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96</xdr:row>
      <xdr:rowOff>0</xdr:rowOff>
    </xdr:from>
    <xdr:ext cx="184731" cy="264560"/>
    <xdr:sp macro="" textlink="">
      <xdr:nvSpPr>
        <xdr:cNvPr id="106" name="文字方塊 9"/>
        <xdr:cNvSpPr txBox="1"/>
      </xdr:nvSpPr>
      <xdr:spPr>
        <a:xfrm>
          <a:off x="6497494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96</xdr:row>
      <xdr:rowOff>0</xdr:rowOff>
    </xdr:from>
    <xdr:ext cx="184731" cy="264560"/>
    <xdr:sp macro="" textlink="">
      <xdr:nvSpPr>
        <xdr:cNvPr id="107" name="文字方塊 10"/>
        <xdr:cNvSpPr txBox="1"/>
      </xdr:nvSpPr>
      <xdr:spPr>
        <a:xfrm>
          <a:off x="6497494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96</xdr:row>
      <xdr:rowOff>0</xdr:rowOff>
    </xdr:from>
    <xdr:ext cx="184731" cy="264560"/>
    <xdr:sp macro="" textlink="">
      <xdr:nvSpPr>
        <xdr:cNvPr id="108" name="文字方塊 11"/>
        <xdr:cNvSpPr txBox="1"/>
      </xdr:nvSpPr>
      <xdr:spPr>
        <a:xfrm>
          <a:off x="6497494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96</xdr:row>
      <xdr:rowOff>0</xdr:rowOff>
    </xdr:from>
    <xdr:ext cx="184731" cy="264560"/>
    <xdr:sp macro="" textlink="">
      <xdr:nvSpPr>
        <xdr:cNvPr id="109" name="文字方塊 12"/>
        <xdr:cNvSpPr txBox="1"/>
      </xdr:nvSpPr>
      <xdr:spPr>
        <a:xfrm>
          <a:off x="6497494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96</xdr:row>
      <xdr:rowOff>0</xdr:rowOff>
    </xdr:from>
    <xdr:ext cx="184731" cy="264560"/>
    <xdr:sp macro="" textlink="">
      <xdr:nvSpPr>
        <xdr:cNvPr id="110" name="文字方塊 13"/>
        <xdr:cNvSpPr txBox="1"/>
      </xdr:nvSpPr>
      <xdr:spPr>
        <a:xfrm>
          <a:off x="6497494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96</xdr:row>
      <xdr:rowOff>0</xdr:rowOff>
    </xdr:from>
    <xdr:ext cx="184731" cy="264560"/>
    <xdr:sp macro="" textlink="">
      <xdr:nvSpPr>
        <xdr:cNvPr id="111" name="文字方塊 14"/>
        <xdr:cNvSpPr txBox="1"/>
      </xdr:nvSpPr>
      <xdr:spPr>
        <a:xfrm>
          <a:off x="6497494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96</xdr:row>
      <xdr:rowOff>0</xdr:rowOff>
    </xdr:from>
    <xdr:ext cx="184731" cy="264560"/>
    <xdr:sp macro="" textlink="">
      <xdr:nvSpPr>
        <xdr:cNvPr id="112" name="文字方塊 15"/>
        <xdr:cNvSpPr txBox="1"/>
      </xdr:nvSpPr>
      <xdr:spPr>
        <a:xfrm>
          <a:off x="6497494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96</xdr:row>
      <xdr:rowOff>0</xdr:rowOff>
    </xdr:from>
    <xdr:ext cx="184731" cy="264560"/>
    <xdr:sp macro="" textlink="">
      <xdr:nvSpPr>
        <xdr:cNvPr id="113" name="文字方塊 16"/>
        <xdr:cNvSpPr txBox="1"/>
      </xdr:nvSpPr>
      <xdr:spPr>
        <a:xfrm>
          <a:off x="6497494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96</xdr:row>
      <xdr:rowOff>0</xdr:rowOff>
    </xdr:from>
    <xdr:ext cx="184731" cy="264560"/>
    <xdr:sp macro="" textlink="">
      <xdr:nvSpPr>
        <xdr:cNvPr id="114" name="Text Box 555"/>
        <xdr:cNvSpPr txBox="1"/>
      </xdr:nvSpPr>
      <xdr:spPr>
        <a:xfrm>
          <a:off x="11136169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96</xdr:row>
      <xdr:rowOff>0</xdr:rowOff>
    </xdr:from>
    <xdr:ext cx="184731" cy="264560"/>
    <xdr:sp macro="" textlink="">
      <xdr:nvSpPr>
        <xdr:cNvPr id="115" name="Text Box 556"/>
        <xdr:cNvSpPr txBox="1"/>
      </xdr:nvSpPr>
      <xdr:spPr>
        <a:xfrm>
          <a:off x="11136169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96</xdr:row>
      <xdr:rowOff>0</xdr:rowOff>
    </xdr:from>
    <xdr:ext cx="184731" cy="264560"/>
    <xdr:sp macro="" textlink="">
      <xdr:nvSpPr>
        <xdr:cNvPr id="116" name="Text Box 557"/>
        <xdr:cNvSpPr txBox="1"/>
      </xdr:nvSpPr>
      <xdr:spPr>
        <a:xfrm>
          <a:off x="11136169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96</xdr:row>
      <xdr:rowOff>0</xdr:rowOff>
    </xdr:from>
    <xdr:ext cx="184731" cy="264560"/>
    <xdr:sp macro="" textlink="">
      <xdr:nvSpPr>
        <xdr:cNvPr id="117" name="Text Box 558"/>
        <xdr:cNvSpPr txBox="1"/>
      </xdr:nvSpPr>
      <xdr:spPr>
        <a:xfrm>
          <a:off x="11136169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96</xdr:row>
      <xdr:rowOff>0</xdr:rowOff>
    </xdr:from>
    <xdr:ext cx="184731" cy="264560"/>
    <xdr:sp macro="" textlink="">
      <xdr:nvSpPr>
        <xdr:cNvPr id="118" name="Text Box 559"/>
        <xdr:cNvSpPr txBox="1"/>
      </xdr:nvSpPr>
      <xdr:spPr>
        <a:xfrm>
          <a:off x="11136169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96</xdr:row>
      <xdr:rowOff>0</xdr:rowOff>
    </xdr:from>
    <xdr:ext cx="184731" cy="264560"/>
    <xdr:sp macro="" textlink="">
      <xdr:nvSpPr>
        <xdr:cNvPr id="119" name="Text Box 560"/>
        <xdr:cNvSpPr txBox="1"/>
      </xdr:nvSpPr>
      <xdr:spPr>
        <a:xfrm>
          <a:off x="11136169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96</xdr:row>
      <xdr:rowOff>0</xdr:rowOff>
    </xdr:from>
    <xdr:ext cx="184731" cy="264560"/>
    <xdr:sp macro="" textlink="">
      <xdr:nvSpPr>
        <xdr:cNvPr id="120" name="Text Box 511"/>
        <xdr:cNvSpPr txBox="1"/>
      </xdr:nvSpPr>
      <xdr:spPr>
        <a:xfrm>
          <a:off x="11136169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96</xdr:row>
      <xdr:rowOff>0</xdr:rowOff>
    </xdr:from>
    <xdr:ext cx="184731" cy="264560"/>
    <xdr:sp macro="" textlink="">
      <xdr:nvSpPr>
        <xdr:cNvPr id="121" name="Text Box 512"/>
        <xdr:cNvSpPr txBox="1"/>
      </xdr:nvSpPr>
      <xdr:spPr>
        <a:xfrm>
          <a:off x="11136169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96</xdr:row>
      <xdr:rowOff>0</xdr:rowOff>
    </xdr:from>
    <xdr:ext cx="184731" cy="264560"/>
    <xdr:sp macro="" textlink="">
      <xdr:nvSpPr>
        <xdr:cNvPr id="122" name="Text Box 513"/>
        <xdr:cNvSpPr txBox="1"/>
      </xdr:nvSpPr>
      <xdr:spPr>
        <a:xfrm>
          <a:off x="11136169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96</xdr:row>
      <xdr:rowOff>0</xdr:rowOff>
    </xdr:from>
    <xdr:ext cx="184731" cy="264560"/>
    <xdr:sp macro="" textlink="">
      <xdr:nvSpPr>
        <xdr:cNvPr id="123" name="Text Box 514"/>
        <xdr:cNvSpPr txBox="1"/>
      </xdr:nvSpPr>
      <xdr:spPr>
        <a:xfrm>
          <a:off x="11136169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96</xdr:row>
      <xdr:rowOff>0</xdr:rowOff>
    </xdr:from>
    <xdr:ext cx="184731" cy="264560"/>
    <xdr:sp macro="" textlink="">
      <xdr:nvSpPr>
        <xdr:cNvPr id="124" name="Text Box 515"/>
        <xdr:cNvSpPr txBox="1"/>
      </xdr:nvSpPr>
      <xdr:spPr>
        <a:xfrm>
          <a:off x="11136169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96</xdr:row>
      <xdr:rowOff>0</xdr:rowOff>
    </xdr:from>
    <xdr:ext cx="184731" cy="264560"/>
    <xdr:sp macro="" textlink="">
      <xdr:nvSpPr>
        <xdr:cNvPr id="125" name="Text Box 516"/>
        <xdr:cNvSpPr txBox="1"/>
      </xdr:nvSpPr>
      <xdr:spPr>
        <a:xfrm>
          <a:off x="11136169" y="7651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98</xdr:row>
      <xdr:rowOff>0</xdr:rowOff>
    </xdr:from>
    <xdr:ext cx="184731" cy="264560"/>
    <xdr:sp macro="" textlink="">
      <xdr:nvSpPr>
        <xdr:cNvPr id="126" name="Text Box 511"/>
        <xdr:cNvSpPr txBox="1"/>
      </xdr:nvSpPr>
      <xdr:spPr>
        <a:xfrm>
          <a:off x="2668444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98</xdr:row>
      <xdr:rowOff>0</xdr:rowOff>
    </xdr:from>
    <xdr:ext cx="184731" cy="264560"/>
    <xdr:sp macro="" textlink="">
      <xdr:nvSpPr>
        <xdr:cNvPr id="127" name="Text Box 512"/>
        <xdr:cNvSpPr txBox="1"/>
      </xdr:nvSpPr>
      <xdr:spPr>
        <a:xfrm>
          <a:off x="2668444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98</xdr:row>
      <xdr:rowOff>0</xdr:rowOff>
    </xdr:from>
    <xdr:ext cx="184731" cy="264560"/>
    <xdr:sp macro="" textlink="">
      <xdr:nvSpPr>
        <xdr:cNvPr id="128" name="Text Box 513"/>
        <xdr:cNvSpPr txBox="1"/>
      </xdr:nvSpPr>
      <xdr:spPr>
        <a:xfrm>
          <a:off x="2668444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98</xdr:row>
      <xdr:rowOff>0</xdr:rowOff>
    </xdr:from>
    <xdr:ext cx="184731" cy="264560"/>
    <xdr:sp macro="" textlink="">
      <xdr:nvSpPr>
        <xdr:cNvPr id="129" name="Text Box 514"/>
        <xdr:cNvSpPr txBox="1"/>
      </xdr:nvSpPr>
      <xdr:spPr>
        <a:xfrm>
          <a:off x="2668444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98</xdr:row>
      <xdr:rowOff>0</xdr:rowOff>
    </xdr:from>
    <xdr:ext cx="184731" cy="264560"/>
    <xdr:sp macro="" textlink="">
      <xdr:nvSpPr>
        <xdr:cNvPr id="130" name="Text Box 515"/>
        <xdr:cNvSpPr txBox="1"/>
      </xdr:nvSpPr>
      <xdr:spPr>
        <a:xfrm>
          <a:off x="2668444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98</xdr:row>
      <xdr:rowOff>0</xdr:rowOff>
    </xdr:from>
    <xdr:ext cx="184731" cy="264560"/>
    <xdr:sp macro="" textlink="">
      <xdr:nvSpPr>
        <xdr:cNvPr id="131" name="Text Box 516"/>
        <xdr:cNvSpPr txBox="1"/>
      </xdr:nvSpPr>
      <xdr:spPr>
        <a:xfrm>
          <a:off x="2668444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98</xdr:row>
      <xdr:rowOff>0</xdr:rowOff>
    </xdr:from>
    <xdr:ext cx="184731" cy="264560"/>
    <xdr:sp macro="" textlink="">
      <xdr:nvSpPr>
        <xdr:cNvPr id="132" name="文字方塊 7"/>
        <xdr:cNvSpPr txBox="1"/>
      </xdr:nvSpPr>
      <xdr:spPr>
        <a:xfrm>
          <a:off x="6497494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98</xdr:row>
      <xdr:rowOff>0</xdr:rowOff>
    </xdr:from>
    <xdr:ext cx="184731" cy="264560"/>
    <xdr:sp macro="" textlink="">
      <xdr:nvSpPr>
        <xdr:cNvPr id="133" name="文字方塊 8"/>
        <xdr:cNvSpPr txBox="1"/>
      </xdr:nvSpPr>
      <xdr:spPr>
        <a:xfrm>
          <a:off x="6497494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98</xdr:row>
      <xdr:rowOff>0</xdr:rowOff>
    </xdr:from>
    <xdr:ext cx="184731" cy="264560"/>
    <xdr:sp macro="" textlink="">
      <xdr:nvSpPr>
        <xdr:cNvPr id="134" name="文字方塊 9"/>
        <xdr:cNvSpPr txBox="1"/>
      </xdr:nvSpPr>
      <xdr:spPr>
        <a:xfrm>
          <a:off x="6497494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98</xdr:row>
      <xdr:rowOff>0</xdr:rowOff>
    </xdr:from>
    <xdr:ext cx="184731" cy="264560"/>
    <xdr:sp macro="" textlink="">
      <xdr:nvSpPr>
        <xdr:cNvPr id="135" name="文字方塊 10"/>
        <xdr:cNvSpPr txBox="1"/>
      </xdr:nvSpPr>
      <xdr:spPr>
        <a:xfrm>
          <a:off x="6497494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98</xdr:row>
      <xdr:rowOff>0</xdr:rowOff>
    </xdr:from>
    <xdr:ext cx="184731" cy="264560"/>
    <xdr:sp macro="" textlink="">
      <xdr:nvSpPr>
        <xdr:cNvPr id="136" name="文字方塊 11"/>
        <xdr:cNvSpPr txBox="1"/>
      </xdr:nvSpPr>
      <xdr:spPr>
        <a:xfrm>
          <a:off x="6497494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98</xdr:row>
      <xdr:rowOff>0</xdr:rowOff>
    </xdr:from>
    <xdr:ext cx="184731" cy="264560"/>
    <xdr:sp macro="" textlink="">
      <xdr:nvSpPr>
        <xdr:cNvPr id="137" name="文字方塊 12"/>
        <xdr:cNvSpPr txBox="1"/>
      </xdr:nvSpPr>
      <xdr:spPr>
        <a:xfrm>
          <a:off x="6497494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98</xdr:row>
      <xdr:rowOff>0</xdr:rowOff>
    </xdr:from>
    <xdr:ext cx="184731" cy="264560"/>
    <xdr:sp macro="" textlink="">
      <xdr:nvSpPr>
        <xdr:cNvPr id="138" name="文字方塊 13"/>
        <xdr:cNvSpPr txBox="1"/>
      </xdr:nvSpPr>
      <xdr:spPr>
        <a:xfrm>
          <a:off x="6497494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98</xdr:row>
      <xdr:rowOff>0</xdr:rowOff>
    </xdr:from>
    <xdr:ext cx="184731" cy="264560"/>
    <xdr:sp macro="" textlink="">
      <xdr:nvSpPr>
        <xdr:cNvPr id="139" name="文字方塊 14"/>
        <xdr:cNvSpPr txBox="1"/>
      </xdr:nvSpPr>
      <xdr:spPr>
        <a:xfrm>
          <a:off x="6497494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98</xdr:row>
      <xdr:rowOff>0</xdr:rowOff>
    </xdr:from>
    <xdr:ext cx="184731" cy="264560"/>
    <xdr:sp macro="" textlink="">
      <xdr:nvSpPr>
        <xdr:cNvPr id="140" name="文字方塊 15"/>
        <xdr:cNvSpPr txBox="1"/>
      </xdr:nvSpPr>
      <xdr:spPr>
        <a:xfrm>
          <a:off x="6497494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98</xdr:row>
      <xdr:rowOff>0</xdr:rowOff>
    </xdr:from>
    <xdr:ext cx="184731" cy="264560"/>
    <xdr:sp macro="" textlink="">
      <xdr:nvSpPr>
        <xdr:cNvPr id="141" name="文字方塊 16"/>
        <xdr:cNvSpPr txBox="1"/>
      </xdr:nvSpPr>
      <xdr:spPr>
        <a:xfrm>
          <a:off x="6497494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98</xdr:row>
      <xdr:rowOff>0</xdr:rowOff>
    </xdr:from>
    <xdr:ext cx="184731" cy="264560"/>
    <xdr:sp macro="" textlink="">
      <xdr:nvSpPr>
        <xdr:cNvPr id="142" name="Text Box 555"/>
        <xdr:cNvSpPr txBox="1"/>
      </xdr:nvSpPr>
      <xdr:spPr>
        <a:xfrm>
          <a:off x="11136169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98</xdr:row>
      <xdr:rowOff>0</xdr:rowOff>
    </xdr:from>
    <xdr:ext cx="184731" cy="264560"/>
    <xdr:sp macro="" textlink="">
      <xdr:nvSpPr>
        <xdr:cNvPr id="143" name="Text Box 556"/>
        <xdr:cNvSpPr txBox="1"/>
      </xdr:nvSpPr>
      <xdr:spPr>
        <a:xfrm>
          <a:off x="11136169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98</xdr:row>
      <xdr:rowOff>0</xdr:rowOff>
    </xdr:from>
    <xdr:ext cx="184731" cy="264560"/>
    <xdr:sp macro="" textlink="">
      <xdr:nvSpPr>
        <xdr:cNvPr id="144" name="Text Box 557"/>
        <xdr:cNvSpPr txBox="1"/>
      </xdr:nvSpPr>
      <xdr:spPr>
        <a:xfrm>
          <a:off x="11136169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98</xdr:row>
      <xdr:rowOff>0</xdr:rowOff>
    </xdr:from>
    <xdr:ext cx="184731" cy="264560"/>
    <xdr:sp macro="" textlink="">
      <xdr:nvSpPr>
        <xdr:cNvPr id="145" name="Text Box 558"/>
        <xdr:cNvSpPr txBox="1"/>
      </xdr:nvSpPr>
      <xdr:spPr>
        <a:xfrm>
          <a:off x="11136169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98</xdr:row>
      <xdr:rowOff>0</xdr:rowOff>
    </xdr:from>
    <xdr:ext cx="184731" cy="264560"/>
    <xdr:sp macro="" textlink="">
      <xdr:nvSpPr>
        <xdr:cNvPr id="146" name="Text Box 559"/>
        <xdr:cNvSpPr txBox="1"/>
      </xdr:nvSpPr>
      <xdr:spPr>
        <a:xfrm>
          <a:off x="11136169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98</xdr:row>
      <xdr:rowOff>0</xdr:rowOff>
    </xdr:from>
    <xdr:ext cx="184731" cy="264560"/>
    <xdr:sp macro="" textlink="">
      <xdr:nvSpPr>
        <xdr:cNvPr id="147" name="Text Box 560"/>
        <xdr:cNvSpPr txBox="1"/>
      </xdr:nvSpPr>
      <xdr:spPr>
        <a:xfrm>
          <a:off x="11136169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98</xdr:row>
      <xdr:rowOff>0</xdr:rowOff>
    </xdr:from>
    <xdr:ext cx="184731" cy="264560"/>
    <xdr:sp macro="" textlink="">
      <xdr:nvSpPr>
        <xdr:cNvPr id="148" name="Text Box 511"/>
        <xdr:cNvSpPr txBox="1"/>
      </xdr:nvSpPr>
      <xdr:spPr>
        <a:xfrm>
          <a:off x="11136169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98</xdr:row>
      <xdr:rowOff>0</xdr:rowOff>
    </xdr:from>
    <xdr:ext cx="184731" cy="264560"/>
    <xdr:sp macro="" textlink="">
      <xdr:nvSpPr>
        <xdr:cNvPr id="149" name="Text Box 512"/>
        <xdr:cNvSpPr txBox="1"/>
      </xdr:nvSpPr>
      <xdr:spPr>
        <a:xfrm>
          <a:off x="11136169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98</xdr:row>
      <xdr:rowOff>0</xdr:rowOff>
    </xdr:from>
    <xdr:ext cx="184731" cy="264560"/>
    <xdr:sp macro="" textlink="">
      <xdr:nvSpPr>
        <xdr:cNvPr id="150" name="Text Box 513"/>
        <xdr:cNvSpPr txBox="1"/>
      </xdr:nvSpPr>
      <xdr:spPr>
        <a:xfrm>
          <a:off x="11136169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98</xdr:row>
      <xdr:rowOff>0</xdr:rowOff>
    </xdr:from>
    <xdr:ext cx="184731" cy="264560"/>
    <xdr:sp macro="" textlink="">
      <xdr:nvSpPr>
        <xdr:cNvPr id="151" name="Text Box 514"/>
        <xdr:cNvSpPr txBox="1"/>
      </xdr:nvSpPr>
      <xdr:spPr>
        <a:xfrm>
          <a:off x="11136169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98</xdr:row>
      <xdr:rowOff>0</xdr:rowOff>
    </xdr:from>
    <xdr:ext cx="184731" cy="264560"/>
    <xdr:sp macro="" textlink="">
      <xdr:nvSpPr>
        <xdr:cNvPr id="152" name="Text Box 515"/>
        <xdr:cNvSpPr txBox="1"/>
      </xdr:nvSpPr>
      <xdr:spPr>
        <a:xfrm>
          <a:off x="11136169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98</xdr:row>
      <xdr:rowOff>0</xdr:rowOff>
    </xdr:from>
    <xdr:ext cx="184731" cy="264560"/>
    <xdr:sp macro="" textlink="">
      <xdr:nvSpPr>
        <xdr:cNvPr id="153" name="Text Box 516"/>
        <xdr:cNvSpPr txBox="1"/>
      </xdr:nvSpPr>
      <xdr:spPr>
        <a:xfrm>
          <a:off x="11136169" y="790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128</xdr:row>
      <xdr:rowOff>0</xdr:rowOff>
    </xdr:from>
    <xdr:ext cx="184731" cy="264560"/>
    <xdr:sp macro="" textlink="">
      <xdr:nvSpPr>
        <xdr:cNvPr id="154" name="Text Box 511"/>
        <xdr:cNvSpPr txBox="1"/>
      </xdr:nvSpPr>
      <xdr:spPr>
        <a:xfrm>
          <a:off x="2163619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128</xdr:row>
      <xdr:rowOff>0</xdr:rowOff>
    </xdr:from>
    <xdr:ext cx="184731" cy="264560"/>
    <xdr:sp macro="" textlink="">
      <xdr:nvSpPr>
        <xdr:cNvPr id="155" name="Text Box 512"/>
        <xdr:cNvSpPr txBox="1"/>
      </xdr:nvSpPr>
      <xdr:spPr>
        <a:xfrm>
          <a:off x="2163619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128</xdr:row>
      <xdr:rowOff>0</xdr:rowOff>
    </xdr:from>
    <xdr:ext cx="184731" cy="264560"/>
    <xdr:sp macro="" textlink="">
      <xdr:nvSpPr>
        <xdr:cNvPr id="156" name="Text Box 513"/>
        <xdr:cNvSpPr txBox="1"/>
      </xdr:nvSpPr>
      <xdr:spPr>
        <a:xfrm>
          <a:off x="2163619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128</xdr:row>
      <xdr:rowOff>0</xdr:rowOff>
    </xdr:from>
    <xdr:ext cx="184731" cy="264560"/>
    <xdr:sp macro="" textlink="">
      <xdr:nvSpPr>
        <xdr:cNvPr id="157" name="Text Box 514"/>
        <xdr:cNvSpPr txBox="1"/>
      </xdr:nvSpPr>
      <xdr:spPr>
        <a:xfrm>
          <a:off x="2163619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128</xdr:row>
      <xdr:rowOff>0</xdr:rowOff>
    </xdr:from>
    <xdr:ext cx="184731" cy="264560"/>
    <xdr:sp macro="" textlink="">
      <xdr:nvSpPr>
        <xdr:cNvPr id="158" name="Text Box 515"/>
        <xdr:cNvSpPr txBox="1"/>
      </xdr:nvSpPr>
      <xdr:spPr>
        <a:xfrm>
          <a:off x="2163619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128</xdr:row>
      <xdr:rowOff>0</xdr:rowOff>
    </xdr:from>
    <xdr:ext cx="184731" cy="264560"/>
    <xdr:sp macro="" textlink="">
      <xdr:nvSpPr>
        <xdr:cNvPr id="159" name="Text Box 516"/>
        <xdr:cNvSpPr txBox="1"/>
      </xdr:nvSpPr>
      <xdr:spPr>
        <a:xfrm>
          <a:off x="2163619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128</xdr:row>
      <xdr:rowOff>0</xdr:rowOff>
    </xdr:from>
    <xdr:ext cx="184731" cy="264560"/>
    <xdr:sp macro="" textlink="">
      <xdr:nvSpPr>
        <xdr:cNvPr id="160" name="文字方塊 7"/>
        <xdr:cNvSpPr txBox="1"/>
      </xdr:nvSpPr>
      <xdr:spPr>
        <a:xfrm>
          <a:off x="4916344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128</xdr:row>
      <xdr:rowOff>0</xdr:rowOff>
    </xdr:from>
    <xdr:ext cx="184731" cy="264560"/>
    <xdr:sp macro="" textlink="">
      <xdr:nvSpPr>
        <xdr:cNvPr id="161" name="文字方塊 8"/>
        <xdr:cNvSpPr txBox="1"/>
      </xdr:nvSpPr>
      <xdr:spPr>
        <a:xfrm>
          <a:off x="4916344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128</xdr:row>
      <xdr:rowOff>0</xdr:rowOff>
    </xdr:from>
    <xdr:ext cx="184731" cy="264560"/>
    <xdr:sp macro="" textlink="">
      <xdr:nvSpPr>
        <xdr:cNvPr id="162" name="文字方塊 9"/>
        <xdr:cNvSpPr txBox="1"/>
      </xdr:nvSpPr>
      <xdr:spPr>
        <a:xfrm>
          <a:off x="4916344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128</xdr:row>
      <xdr:rowOff>0</xdr:rowOff>
    </xdr:from>
    <xdr:ext cx="184731" cy="264560"/>
    <xdr:sp macro="" textlink="">
      <xdr:nvSpPr>
        <xdr:cNvPr id="163" name="文字方塊 10"/>
        <xdr:cNvSpPr txBox="1"/>
      </xdr:nvSpPr>
      <xdr:spPr>
        <a:xfrm>
          <a:off x="4916344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128</xdr:row>
      <xdr:rowOff>0</xdr:rowOff>
    </xdr:from>
    <xdr:ext cx="184731" cy="264560"/>
    <xdr:sp macro="" textlink="">
      <xdr:nvSpPr>
        <xdr:cNvPr id="164" name="文字方塊 11"/>
        <xdr:cNvSpPr txBox="1"/>
      </xdr:nvSpPr>
      <xdr:spPr>
        <a:xfrm>
          <a:off x="4916344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128</xdr:row>
      <xdr:rowOff>0</xdr:rowOff>
    </xdr:from>
    <xdr:ext cx="184731" cy="264560"/>
    <xdr:sp macro="" textlink="">
      <xdr:nvSpPr>
        <xdr:cNvPr id="165" name="文字方塊 12"/>
        <xdr:cNvSpPr txBox="1"/>
      </xdr:nvSpPr>
      <xdr:spPr>
        <a:xfrm>
          <a:off x="4916344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128</xdr:row>
      <xdr:rowOff>0</xdr:rowOff>
    </xdr:from>
    <xdr:ext cx="184731" cy="264560"/>
    <xdr:sp macro="" textlink="">
      <xdr:nvSpPr>
        <xdr:cNvPr id="166" name="文字方塊 13"/>
        <xdr:cNvSpPr txBox="1"/>
      </xdr:nvSpPr>
      <xdr:spPr>
        <a:xfrm>
          <a:off x="4916344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128</xdr:row>
      <xdr:rowOff>0</xdr:rowOff>
    </xdr:from>
    <xdr:ext cx="184731" cy="264560"/>
    <xdr:sp macro="" textlink="">
      <xdr:nvSpPr>
        <xdr:cNvPr id="167" name="文字方塊 14"/>
        <xdr:cNvSpPr txBox="1"/>
      </xdr:nvSpPr>
      <xdr:spPr>
        <a:xfrm>
          <a:off x="4916344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128</xdr:row>
      <xdr:rowOff>0</xdr:rowOff>
    </xdr:from>
    <xdr:ext cx="184731" cy="264560"/>
    <xdr:sp macro="" textlink="">
      <xdr:nvSpPr>
        <xdr:cNvPr id="168" name="文字方塊 15"/>
        <xdr:cNvSpPr txBox="1"/>
      </xdr:nvSpPr>
      <xdr:spPr>
        <a:xfrm>
          <a:off x="4916344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128</xdr:row>
      <xdr:rowOff>0</xdr:rowOff>
    </xdr:from>
    <xdr:ext cx="184731" cy="264560"/>
    <xdr:sp macro="" textlink="">
      <xdr:nvSpPr>
        <xdr:cNvPr id="169" name="文字方塊 16"/>
        <xdr:cNvSpPr txBox="1"/>
      </xdr:nvSpPr>
      <xdr:spPr>
        <a:xfrm>
          <a:off x="4916344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128</xdr:row>
      <xdr:rowOff>0</xdr:rowOff>
    </xdr:from>
    <xdr:ext cx="184731" cy="264560"/>
    <xdr:sp macro="" textlink="">
      <xdr:nvSpPr>
        <xdr:cNvPr id="170" name="Text Box 555"/>
        <xdr:cNvSpPr txBox="1"/>
      </xdr:nvSpPr>
      <xdr:spPr>
        <a:xfrm>
          <a:off x="9878869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128</xdr:row>
      <xdr:rowOff>0</xdr:rowOff>
    </xdr:from>
    <xdr:ext cx="184731" cy="264560"/>
    <xdr:sp macro="" textlink="">
      <xdr:nvSpPr>
        <xdr:cNvPr id="171" name="Text Box 556"/>
        <xdr:cNvSpPr txBox="1"/>
      </xdr:nvSpPr>
      <xdr:spPr>
        <a:xfrm>
          <a:off x="9878869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128</xdr:row>
      <xdr:rowOff>0</xdr:rowOff>
    </xdr:from>
    <xdr:ext cx="184731" cy="264560"/>
    <xdr:sp macro="" textlink="">
      <xdr:nvSpPr>
        <xdr:cNvPr id="172" name="Text Box 557"/>
        <xdr:cNvSpPr txBox="1"/>
      </xdr:nvSpPr>
      <xdr:spPr>
        <a:xfrm>
          <a:off x="9878869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128</xdr:row>
      <xdr:rowOff>0</xdr:rowOff>
    </xdr:from>
    <xdr:ext cx="184731" cy="264560"/>
    <xdr:sp macro="" textlink="">
      <xdr:nvSpPr>
        <xdr:cNvPr id="173" name="Text Box 558"/>
        <xdr:cNvSpPr txBox="1"/>
      </xdr:nvSpPr>
      <xdr:spPr>
        <a:xfrm>
          <a:off x="9878869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128</xdr:row>
      <xdr:rowOff>0</xdr:rowOff>
    </xdr:from>
    <xdr:ext cx="184731" cy="264560"/>
    <xdr:sp macro="" textlink="">
      <xdr:nvSpPr>
        <xdr:cNvPr id="174" name="Text Box 559"/>
        <xdr:cNvSpPr txBox="1"/>
      </xdr:nvSpPr>
      <xdr:spPr>
        <a:xfrm>
          <a:off x="9878869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128</xdr:row>
      <xdr:rowOff>0</xdr:rowOff>
    </xdr:from>
    <xdr:ext cx="184731" cy="264560"/>
    <xdr:sp macro="" textlink="">
      <xdr:nvSpPr>
        <xdr:cNvPr id="175" name="Text Box 560"/>
        <xdr:cNvSpPr txBox="1"/>
      </xdr:nvSpPr>
      <xdr:spPr>
        <a:xfrm>
          <a:off x="9878869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128</xdr:row>
      <xdr:rowOff>0</xdr:rowOff>
    </xdr:from>
    <xdr:ext cx="184731" cy="264560"/>
    <xdr:sp macro="" textlink="">
      <xdr:nvSpPr>
        <xdr:cNvPr id="176" name="Text Box 511"/>
        <xdr:cNvSpPr txBox="1"/>
      </xdr:nvSpPr>
      <xdr:spPr>
        <a:xfrm>
          <a:off x="3297094" y="782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128</xdr:row>
      <xdr:rowOff>0</xdr:rowOff>
    </xdr:from>
    <xdr:ext cx="184731" cy="264560"/>
    <xdr:sp macro="" textlink="">
      <xdr:nvSpPr>
        <xdr:cNvPr id="177" name="Text Box 512"/>
        <xdr:cNvSpPr txBox="1"/>
      </xdr:nvSpPr>
      <xdr:spPr>
        <a:xfrm>
          <a:off x="3297094" y="782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128</xdr:row>
      <xdr:rowOff>0</xdr:rowOff>
    </xdr:from>
    <xdr:ext cx="184731" cy="264560"/>
    <xdr:sp macro="" textlink="">
      <xdr:nvSpPr>
        <xdr:cNvPr id="178" name="Text Box 513"/>
        <xdr:cNvSpPr txBox="1"/>
      </xdr:nvSpPr>
      <xdr:spPr>
        <a:xfrm>
          <a:off x="3297094" y="782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128</xdr:row>
      <xdr:rowOff>0</xdr:rowOff>
    </xdr:from>
    <xdr:ext cx="184731" cy="264560"/>
    <xdr:sp macro="" textlink="">
      <xdr:nvSpPr>
        <xdr:cNvPr id="179" name="Text Box 514"/>
        <xdr:cNvSpPr txBox="1"/>
      </xdr:nvSpPr>
      <xdr:spPr>
        <a:xfrm>
          <a:off x="3297094" y="782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128</xdr:row>
      <xdr:rowOff>0</xdr:rowOff>
    </xdr:from>
    <xdr:ext cx="184731" cy="264560"/>
    <xdr:sp macro="" textlink="">
      <xdr:nvSpPr>
        <xdr:cNvPr id="180" name="Text Box 515"/>
        <xdr:cNvSpPr txBox="1"/>
      </xdr:nvSpPr>
      <xdr:spPr>
        <a:xfrm>
          <a:off x="3297094" y="782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128</xdr:row>
      <xdr:rowOff>0</xdr:rowOff>
    </xdr:from>
    <xdr:ext cx="184731" cy="264560"/>
    <xdr:sp macro="" textlink="">
      <xdr:nvSpPr>
        <xdr:cNvPr id="181" name="Text Box 516"/>
        <xdr:cNvSpPr txBox="1"/>
      </xdr:nvSpPr>
      <xdr:spPr>
        <a:xfrm>
          <a:off x="3297094" y="782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151</xdr:row>
      <xdr:rowOff>0</xdr:rowOff>
    </xdr:from>
    <xdr:ext cx="184731" cy="264560"/>
    <xdr:sp macro="" textlink="">
      <xdr:nvSpPr>
        <xdr:cNvPr id="182" name="Text Box 511"/>
        <xdr:cNvSpPr txBox="1"/>
      </xdr:nvSpPr>
      <xdr:spPr>
        <a:xfrm>
          <a:off x="2668444" y="111794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151</xdr:row>
      <xdr:rowOff>0</xdr:rowOff>
    </xdr:from>
    <xdr:ext cx="184731" cy="264560"/>
    <xdr:sp macro="" textlink="">
      <xdr:nvSpPr>
        <xdr:cNvPr id="183" name="Text Box 512"/>
        <xdr:cNvSpPr txBox="1"/>
      </xdr:nvSpPr>
      <xdr:spPr>
        <a:xfrm>
          <a:off x="2668444" y="111794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151</xdr:row>
      <xdr:rowOff>0</xdr:rowOff>
    </xdr:from>
    <xdr:ext cx="184731" cy="264560"/>
    <xdr:sp macro="" textlink="">
      <xdr:nvSpPr>
        <xdr:cNvPr id="184" name="Text Box 513"/>
        <xdr:cNvSpPr txBox="1"/>
      </xdr:nvSpPr>
      <xdr:spPr>
        <a:xfrm>
          <a:off x="2668444" y="111794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151</xdr:row>
      <xdr:rowOff>0</xdr:rowOff>
    </xdr:from>
    <xdr:ext cx="184731" cy="264560"/>
    <xdr:sp macro="" textlink="">
      <xdr:nvSpPr>
        <xdr:cNvPr id="185" name="Text Box 514"/>
        <xdr:cNvSpPr txBox="1"/>
      </xdr:nvSpPr>
      <xdr:spPr>
        <a:xfrm>
          <a:off x="2668444" y="111794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151</xdr:row>
      <xdr:rowOff>0</xdr:rowOff>
    </xdr:from>
    <xdr:ext cx="184731" cy="264560"/>
    <xdr:sp macro="" textlink="">
      <xdr:nvSpPr>
        <xdr:cNvPr id="186" name="Text Box 515"/>
        <xdr:cNvSpPr txBox="1"/>
      </xdr:nvSpPr>
      <xdr:spPr>
        <a:xfrm>
          <a:off x="2668444" y="111794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151</xdr:row>
      <xdr:rowOff>0</xdr:rowOff>
    </xdr:from>
    <xdr:ext cx="184731" cy="264560"/>
    <xdr:sp macro="" textlink="">
      <xdr:nvSpPr>
        <xdr:cNvPr id="187" name="Text Box 516"/>
        <xdr:cNvSpPr txBox="1"/>
      </xdr:nvSpPr>
      <xdr:spPr>
        <a:xfrm>
          <a:off x="2668444" y="111794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179</xdr:row>
      <xdr:rowOff>0</xdr:rowOff>
    </xdr:from>
    <xdr:ext cx="184731" cy="264560"/>
    <xdr:sp macro="" textlink="">
      <xdr:nvSpPr>
        <xdr:cNvPr id="188" name="Text Box 511"/>
        <xdr:cNvSpPr txBox="1"/>
      </xdr:nvSpPr>
      <xdr:spPr>
        <a:xfrm>
          <a:off x="2668444" y="126006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179</xdr:row>
      <xdr:rowOff>0</xdr:rowOff>
    </xdr:from>
    <xdr:ext cx="184731" cy="264560"/>
    <xdr:sp macro="" textlink="">
      <xdr:nvSpPr>
        <xdr:cNvPr id="189" name="Text Box 512"/>
        <xdr:cNvSpPr txBox="1"/>
      </xdr:nvSpPr>
      <xdr:spPr>
        <a:xfrm>
          <a:off x="2668444" y="126006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179</xdr:row>
      <xdr:rowOff>0</xdr:rowOff>
    </xdr:from>
    <xdr:ext cx="184731" cy="264560"/>
    <xdr:sp macro="" textlink="">
      <xdr:nvSpPr>
        <xdr:cNvPr id="190" name="Text Box 513"/>
        <xdr:cNvSpPr txBox="1"/>
      </xdr:nvSpPr>
      <xdr:spPr>
        <a:xfrm>
          <a:off x="2668444" y="126006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179</xdr:row>
      <xdr:rowOff>0</xdr:rowOff>
    </xdr:from>
    <xdr:ext cx="184731" cy="264560"/>
    <xdr:sp macro="" textlink="">
      <xdr:nvSpPr>
        <xdr:cNvPr id="191" name="Text Box 514"/>
        <xdr:cNvSpPr txBox="1"/>
      </xdr:nvSpPr>
      <xdr:spPr>
        <a:xfrm>
          <a:off x="2668444" y="126006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179</xdr:row>
      <xdr:rowOff>0</xdr:rowOff>
    </xdr:from>
    <xdr:ext cx="184731" cy="264560"/>
    <xdr:sp macro="" textlink="">
      <xdr:nvSpPr>
        <xdr:cNvPr id="192" name="Text Box 515"/>
        <xdr:cNvSpPr txBox="1"/>
      </xdr:nvSpPr>
      <xdr:spPr>
        <a:xfrm>
          <a:off x="2668444" y="126006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2</xdr:col>
      <xdr:colOff>896794</xdr:colOff>
      <xdr:row>179</xdr:row>
      <xdr:rowOff>0</xdr:rowOff>
    </xdr:from>
    <xdr:ext cx="184731" cy="264560"/>
    <xdr:sp macro="" textlink="">
      <xdr:nvSpPr>
        <xdr:cNvPr id="193" name="Text Box 516"/>
        <xdr:cNvSpPr txBox="1"/>
      </xdr:nvSpPr>
      <xdr:spPr>
        <a:xfrm>
          <a:off x="2668444" y="126006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179</xdr:row>
      <xdr:rowOff>0</xdr:rowOff>
    </xdr:from>
    <xdr:ext cx="184731" cy="264560"/>
    <xdr:sp macro="" textlink="">
      <xdr:nvSpPr>
        <xdr:cNvPr id="194" name="文字方塊 7"/>
        <xdr:cNvSpPr txBox="1"/>
      </xdr:nvSpPr>
      <xdr:spPr>
        <a:xfrm>
          <a:off x="4916344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179</xdr:row>
      <xdr:rowOff>0</xdr:rowOff>
    </xdr:from>
    <xdr:ext cx="184731" cy="264560"/>
    <xdr:sp macro="" textlink="">
      <xdr:nvSpPr>
        <xdr:cNvPr id="195" name="文字方塊 8"/>
        <xdr:cNvSpPr txBox="1"/>
      </xdr:nvSpPr>
      <xdr:spPr>
        <a:xfrm>
          <a:off x="4916344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179</xdr:row>
      <xdr:rowOff>0</xdr:rowOff>
    </xdr:from>
    <xdr:ext cx="184731" cy="264560"/>
    <xdr:sp macro="" textlink="">
      <xdr:nvSpPr>
        <xdr:cNvPr id="196" name="文字方塊 9"/>
        <xdr:cNvSpPr txBox="1"/>
      </xdr:nvSpPr>
      <xdr:spPr>
        <a:xfrm>
          <a:off x="4916344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179</xdr:row>
      <xdr:rowOff>0</xdr:rowOff>
    </xdr:from>
    <xdr:ext cx="184731" cy="264560"/>
    <xdr:sp macro="" textlink="">
      <xdr:nvSpPr>
        <xdr:cNvPr id="197" name="文字方塊 10"/>
        <xdr:cNvSpPr txBox="1"/>
      </xdr:nvSpPr>
      <xdr:spPr>
        <a:xfrm>
          <a:off x="4916344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179</xdr:row>
      <xdr:rowOff>0</xdr:rowOff>
    </xdr:from>
    <xdr:ext cx="184731" cy="264560"/>
    <xdr:sp macro="" textlink="">
      <xdr:nvSpPr>
        <xdr:cNvPr id="198" name="文字方塊 11"/>
        <xdr:cNvSpPr txBox="1"/>
      </xdr:nvSpPr>
      <xdr:spPr>
        <a:xfrm>
          <a:off x="4916344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179</xdr:row>
      <xdr:rowOff>0</xdr:rowOff>
    </xdr:from>
    <xdr:ext cx="184731" cy="264560"/>
    <xdr:sp macro="" textlink="">
      <xdr:nvSpPr>
        <xdr:cNvPr id="199" name="文字方塊 12"/>
        <xdr:cNvSpPr txBox="1"/>
      </xdr:nvSpPr>
      <xdr:spPr>
        <a:xfrm>
          <a:off x="4916344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179</xdr:row>
      <xdr:rowOff>0</xdr:rowOff>
    </xdr:from>
    <xdr:ext cx="184731" cy="264560"/>
    <xdr:sp macro="" textlink="">
      <xdr:nvSpPr>
        <xdr:cNvPr id="200" name="文字方塊 13"/>
        <xdr:cNvSpPr txBox="1"/>
      </xdr:nvSpPr>
      <xdr:spPr>
        <a:xfrm>
          <a:off x="4916344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179</xdr:row>
      <xdr:rowOff>0</xdr:rowOff>
    </xdr:from>
    <xdr:ext cx="184731" cy="264560"/>
    <xdr:sp macro="" textlink="">
      <xdr:nvSpPr>
        <xdr:cNvPr id="201" name="文字方塊 14"/>
        <xdr:cNvSpPr txBox="1"/>
      </xdr:nvSpPr>
      <xdr:spPr>
        <a:xfrm>
          <a:off x="4916344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179</xdr:row>
      <xdr:rowOff>0</xdr:rowOff>
    </xdr:from>
    <xdr:ext cx="184731" cy="264560"/>
    <xdr:sp macro="" textlink="">
      <xdr:nvSpPr>
        <xdr:cNvPr id="202" name="文字方塊 15"/>
        <xdr:cNvSpPr txBox="1"/>
      </xdr:nvSpPr>
      <xdr:spPr>
        <a:xfrm>
          <a:off x="4916344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5</xdr:col>
      <xdr:colOff>287194</xdr:colOff>
      <xdr:row>179</xdr:row>
      <xdr:rowOff>0</xdr:rowOff>
    </xdr:from>
    <xdr:ext cx="184731" cy="264560"/>
    <xdr:sp macro="" textlink="">
      <xdr:nvSpPr>
        <xdr:cNvPr id="203" name="文字方塊 16"/>
        <xdr:cNvSpPr txBox="1"/>
      </xdr:nvSpPr>
      <xdr:spPr>
        <a:xfrm>
          <a:off x="4916344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179</xdr:row>
      <xdr:rowOff>0</xdr:rowOff>
    </xdr:from>
    <xdr:ext cx="184731" cy="264560"/>
    <xdr:sp macro="" textlink="">
      <xdr:nvSpPr>
        <xdr:cNvPr id="204" name="Text Box 555"/>
        <xdr:cNvSpPr txBox="1"/>
      </xdr:nvSpPr>
      <xdr:spPr>
        <a:xfrm>
          <a:off x="9878869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179</xdr:row>
      <xdr:rowOff>0</xdr:rowOff>
    </xdr:from>
    <xdr:ext cx="184731" cy="264560"/>
    <xdr:sp macro="" textlink="">
      <xdr:nvSpPr>
        <xdr:cNvPr id="205" name="Text Box 556"/>
        <xdr:cNvSpPr txBox="1"/>
      </xdr:nvSpPr>
      <xdr:spPr>
        <a:xfrm>
          <a:off x="9878869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179</xdr:row>
      <xdr:rowOff>0</xdr:rowOff>
    </xdr:from>
    <xdr:ext cx="184731" cy="264560"/>
    <xdr:sp macro="" textlink="">
      <xdr:nvSpPr>
        <xdr:cNvPr id="206" name="Text Box 557"/>
        <xdr:cNvSpPr txBox="1"/>
      </xdr:nvSpPr>
      <xdr:spPr>
        <a:xfrm>
          <a:off x="9878869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179</xdr:row>
      <xdr:rowOff>0</xdr:rowOff>
    </xdr:from>
    <xdr:ext cx="184731" cy="264560"/>
    <xdr:sp macro="" textlink="">
      <xdr:nvSpPr>
        <xdr:cNvPr id="207" name="Text Box 558"/>
        <xdr:cNvSpPr txBox="1"/>
      </xdr:nvSpPr>
      <xdr:spPr>
        <a:xfrm>
          <a:off x="9878869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179</xdr:row>
      <xdr:rowOff>0</xdr:rowOff>
    </xdr:from>
    <xdr:ext cx="184731" cy="264560"/>
    <xdr:sp macro="" textlink="">
      <xdr:nvSpPr>
        <xdr:cNvPr id="208" name="Text Box 559"/>
        <xdr:cNvSpPr txBox="1"/>
      </xdr:nvSpPr>
      <xdr:spPr>
        <a:xfrm>
          <a:off x="9878869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179</xdr:row>
      <xdr:rowOff>0</xdr:rowOff>
    </xdr:from>
    <xdr:ext cx="184731" cy="264560"/>
    <xdr:sp macro="" textlink="">
      <xdr:nvSpPr>
        <xdr:cNvPr id="209" name="Text Box 560"/>
        <xdr:cNvSpPr txBox="1"/>
      </xdr:nvSpPr>
      <xdr:spPr>
        <a:xfrm>
          <a:off x="9878869" y="3179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179</xdr:row>
      <xdr:rowOff>0</xdr:rowOff>
    </xdr:from>
    <xdr:ext cx="184731" cy="264560"/>
    <xdr:sp macro="" textlink="">
      <xdr:nvSpPr>
        <xdr:cNvPr id="210" name="Text Box 511"/>
        <xdr:cNvSpPr txBox="1"/>
      </xdr:nvSpPr>
      <xdr:spPr>
        <a:xfrm>
          <a:off x="3297094" y="782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179</xdr:row>
      <xdr:rowOff>0</xdr:rowOff>
    </xdr:from>
    <xdr:ext cx="184731" cy="264560"/>
    <xdr:sp macro="" textlink="">
      <xdr:nvSpPr>
        <xdr:cNvPr id="211" name="Text Box 512"/>
        <xdr:cNvSpPr txBox="1"/>
      </xdr:nvSpPr>
      <xdr:spPr>
        <a:xfrm>
          <a:off x="3297094" y="782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179</xdr:row>
      <xdr:rowOff>0</xdr:rowOff>
    </xdr:from>
    <xdr:ext cx="184731" cy="264560"/>
    <xdr:sp macro="" textlink="">
      <xdr:nvSpPr>
        <xdr:cNvPr id="212" name="Text Box 513"/>
        <xdr:cNvSpPr txBox="1"/>
      </xdr:nvSpPr>
      <xdr:spPr>
        <a:xfrm>
          <a:off x="3297094" y="782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179</xdr:row>
      <xdr:rowOff>0</xdr:rowOff>
    </xdr:from>
    <xdr:ext cx="184731" cy="264560"/>
    <xdr:sp macro="" textlink="">
      <xdr:nvSpPr>
        <xdr:cNvPr id="213" name="Text Box 514"/>
        <xdr:cNvSpPr txBox="1"/>
      </xdr:nvSpPr>
      <xdr:spPr>
        <a:xfrm>
          <a:off x="3297094" y="782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179</xdr:row>
      <xdr:rowOff>0</xdr:rowOff>
    </xdr:from>
    <xdr:ext cx="184731" cy="264560"/>
    <xdr:sp macro="" textlink="">
      <xdr:nvSpPr>
        <xdr:cNvPr id="214" name="Text Box 515"/>
        <xdr:cNvSpPr txBox="1"/>
      </xdr:nvSpPr>
      <xdr:spPr>
        <a:xfrm>
          <a:off x="3297094" y="782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  <xdr:oneCellAnchor>
    <xdr:from>
      <xdr:col>10</xdr:col>
      <xdr:colOff>1444</xdr:colOff>
      <xdr:row>179</xdr:row>
      <xdr:rowOff>0</xdr:rowOff>
    </xdr:from>
    <xdr:ext cx="184731" cy="264560"/>
    <xdr:sp macro="" textlink="">
      <xdr:nvSpPr>
        <xdr:cNvPr id="215" name="Text Box 516"/>
        <xdr:cNvSpPr txBox="1"/>
      </xdr:nvSpPr>
      <xdr:spPr>
        <a:xfrm>
          <a:off x="3297094" y="782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TW" alt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200"/>
  <sheetViews>
    <sheetView tabSelected="1" view="pageBreakPreview" topLeftCell="A190" zoomScaleNormal="100" zoomScaleSheetLayoutView="100" workbookViewId="0">
      <selection activeCell="L191" sqref="L191"/>
    </sheetView>
  </sheetViews>
  <sheetFormatPr defaultRowHeight="16.5"/>
  <cols>
    <col min="1" max="1" width="13.125" style="3" customWidth="1"/>
    <col min="2" max="2" width="10.125" style="62" customWidth="1"/>
    <col min="3" max="3" width="30.125" style="3" customWidth="1"/>
    <col min="4" max="4" width="12.25" style="62" customWidth="1"/>
    <col min="5" max="5" width="15.875" style="62" customWidth="1"/>
    <col min="6" max="6" width="17.75" style="62" customWidth="1"/>
    <col min="7" max="7" width="12.375" style="62" customWidth="1"/>
    <col min="8" max="8" width="13.375" style="62" customWidth="1"/>
    <col min="9" max="9" width="10.75" style="3" customWidth="1"/>
    <col min="10" max="10" width="10.375" style="62" customWidth="1"/>
    <col min="11" max="46" width="9" style="21"/>
    <col min="47" max="16384" width="9" style="1"/>
  </cols>
  <sheetData>
    <row r="1" spans="1:46" ht="19.5">
      <c r="B1" s="63"/>
      <c r="C1" s="4"/>
      <c r="D1" s="63" t="s">
        <v>15</v>
      </c>
      <c r="E1" s="63"/>
      <c r="F1" s="63"/>
      <c r="G1" s="63"/>
      <c r="H1" s="63"/>
    </row>
    <row r="2" spans="1:46" ht="19.5">
      <c r="A2" s="3" t="s">
        <v>9</v>
      </c>
      <c r="B2" s="63"/>
      <c r="C2" s="4"/>
      <c r="D2" s="63"/>
      <c r="E2" s="63"/>
      <c r="F2" s="63"/>
      <c r="G2" s="63"/>
      <c r="H2" s="63"/>
    </row>
    <row r="3" spans="1:46" ht="19.5">
      <c r="A3" s="3" t="s">
        <v>13</v>
      </c>
      <c r="B3" s="63"/>
      <c r="C3" s="4"/>
      <c r="D3" s="63"/>
      <c r="E3" s="63"/>
      <c r="F3" s="63"/>
      <c r="G3" s="63"/>
      <c r="H3" s="63"/>
    </row>
    <row r="4" spans="1:46" ht="19.5">
      <c r="A4" s="3" t="s">
        <v>14</v>
      </c>
      <c r="B4" s="63"/>
      <c r="C4" s="4"/>
      <c r="D4" s="63"/>
      <c r="E4" s="63"/>
      <c r="F4" s="63"/>
      <c r="G4" s="63"/>
      <c r="H4" s="63"/>
    </row>
    <row r="5" spans="1:46" s="3" customFormat="1" ht="94.9" customHeight="1">
      <c r="A5" s="29" t="s">
        <v>0</v>
      </c>
      <c r="B5" s="29" t="s">
        <v>1</v>
      </c>
      <c r="C5" s="29" t="s">
        <v>2</v>
      </c>
      <c r="D5" s="29" t="s">
        <v>3</v>
      </c>
      <c r="E5" s="30" t="s">
        <v>8</v>
      </c>
      <c r="F5" s="29" t="s">
        <v>4</v>
      </c>
      <c r="G5" s="30" t="s">
        <v>11</v>
      </c>
      <c r="H5" s="29" t="s">
        <v>5</v>
      </c>
      <c r="I5" s="29" t="s">
        <v>6</v>
      </c>
      <c r="J5" s="29" t="s">
        <v>7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</row>
    <row r="6" spans="1:46" s="12" customFormat="1" ht="73.5" customHeight="1">
      <c r="A6" s="25" t="s">
        <v>16</v>
      </c>
      <c r="B6" s="31" t="s">
        <v>17</v>
      </c>
      <c r="C6" s="36" t="s">
        <v>18</v>
      </c>
      <c r="D6" s="49" t="s">
        <v>19</v>
      </c>
      <c r="E6" s="49" t="s">
        <v>20</v>
      </c>
      <c r="F6" s="49" t="s">
        <v>21</v>
      </c>
      <c r="G6" s="50">
        <v>99000</v>
      </c>
      <c r="H6" s="50">
        <v>99000</v>
      </c>
      <c r="I6" s="26" t="s">
        <v>22</v>
      </c>
      <c r="J6" s="35" t="s">
        <v>23</v>
      </c>
      <c r="K6" s="5"/>
      <c r="L6" s="8"/>
      <c r="M6" s="8"/>
      <c r="N6" s="5"/>
      <c r="O6" s="5"/>
      <c r="P6" s="14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6" s="12" customFormat="1" ht="55.9" customHeight="1">
      <c r="A7" s="28" t="s">
        <v>24</v>
      </c>
      <c r="B7" s="32" t="s">
        <v>25</v>
      </c>
      <c r="C7" s="27" t="s">
        <v>26</v>
      </c>
      <c r="D7" s="31" t="s">
        <v>27</v>
      </c>
      <c r="E7" s="32" t="s">
        <v>28</v>
      </c>
      <c r="F7" s="32" t="s">
        <v>29</v>
      </c>
      <c r="G7" s="33" t="s">
        <v>30</v>
      </c>
      <c r="H7" s="45">
        <v>321000</v>
      </c>
      <c r="I7" s="26" t="s">
        <v>31</v>
      </c>
      <c r="J7" s="35" t="s">
        <v>32</v>
      </c>
      <c r="K7" s="15"/>
      <c r="L7" s="16"/>
      <c r="M7" s="16"/>
      <c r="N7" s="9"/>
      <c r="O7" s="17"/>
      <c r="P7" s="10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46" s="12" customFormat="1" ht="58.15" customHeight="1">
      <c r="A8" s="25" t="s">
        <v>33</v>
      </c>
      <c r="B8" s="31" t="s">
        <v>34</v>
      </c>
      <c r="C8" s="25" t="s">
        <v>35</v>
      </c>
      <c r="D8" s="49" t="s">
        <v>36</v>
      </c>
      <c r="E8" s="51" t="s">
        <v>37</v>
      </c>
      <c r="F8" s="49"/>
      <c r="G8" s="50"/>
      <c r="H8" s="50" t="s">
        <v>38</v>
      </c>
      <c r="I8" s="26" t="s">
        <v>39</v>
      </c>
      <c r="J8" s="35" t="s">
        <v>12</v>
      </c>
      <c r="K8" s="5"/>
      <c r="L8" s="8"/>
      <c r="M8" s="8"/>
      <c r="N8" s="5"/>
      <c r="O8" s="5"/>
      <c r="P8" s="14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46" s="12" customFormat="1" ht="60" customHeight="1">
      <c r="A9" s="25" t="s">
        <v>40</v>
      </c>
      <c r="B9" s="31" t="s">
        <v>41</v>
      </c>
      <c r="C9" s="25" t="s">
        <v>42</v>
      </c>
      <c r="D9" s="31" t="s">
        <v>43</v>
      </c>
      <c r="E9" s="49" t="s">
        <v>44</v>
      </c>
      <c r="F9" s="52" t="s">
        <v>45</v>
      </c>
      <c r="G9" s="50">
        <v>0</v>
      </c>
      <c r="H9" s="50"/>
      <c r="I9" s="26" t="s">
        <v>46</v>
      </c>
      <c r="J9" s="35" t="s">
        <v>12</v>
      </c>
      <c r="K9" s="18"/>
      <c r="L9" s="19"/>
      <c r="M9" s="8"/>
      <c r="N9" s="9"/>
      <c r="O9" s="18"/>
      <c r="P9" s="10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 s="12" customFormat="1" ht="56.45" customHeight="1">
      <c r="A10" s="25" t="s">
        <v>40</v>
      </c>
      <c r="B10" s="31" t="s">
        <v>34</v>
      </c>
      <c r="C10" s="25" t="s">
        <v>47</v>
      </c>
      <c r="D10" s="49" t="s">
        <v>36</v>
      </c>
      <c r="E10" s="51" t="s">
        <v>48</v>
      </c>
      <c r="F10" s="49" t="s">
        <v>49</v>
      </c>
      <c r="G10" s="50"/>
      <c r="H10" s="50" t="s">
        <v>38</v>
      </c>
      <c r="I10" s="26" t="s">
        <v>10</v>
      </c>
      <c r="J10" s="35" t="s">
        <v>12</v>
      </c>
      <c r="K10" s="5"/>
      <c r="L10" s="8"/>
      <c r="M10" s="8"/>
      <c r="N10" s="9"/>
      <c r="O10" s="5"/>
      <c r="P10" s="10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s="12" customFormat="1" ht="48.75" customHeight="1">
      <c r="A11" s="25" t="s">
        <v>40</v>
      </c>
      <c r="B11" s="31" t="s">
        <v>50</v>
      </c>
      <c r="C11" s="25" t="s">
        <v>51</v>
      </c>
      <c r="D11" s="35" t="s">
        <v>52</v>
      </c>
      <c r="E11" s="35" t="s">
        <v>53</v>
      </c>
      <c r="F11" s="35">
        <v>20</v>
      </c>
      <c r="G11" s="50">
        <v>0</v>
      </c>
      <c r="H11" s="50"/>
      <c r="I11" s="26" t="s">
        <v>10</v>
      </c>
      <c r="J11" s="35" t="s">
        <v>12</v>
      </c>
      <c r="K11" s="18"/>
      <c r="L11" s="19"/>
      <c r="M11" s="8"/>
      <c r="N11" s="9"/>
      <c r="O11" s="18"/>
      <c r="P11" s="10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s="12" customFormat="1" ht="38.25" customHeight="1">
      <c r="A12" s="25" t="s">
        <v>40</v>
      </c>
      <c r="B12" s="31" t="s">
        <v>54</v>
      </c>
      <c r="C12" s="25" t="s">
        <v>55</v>
      </c>
      <c r="D12" s="35" t="s">
        <v>56</v>
      </c>
      <c r="E12" s="35" t="s">
        <v>57</v>
      </c>
      <c r="F12" s="35">
        <v>60</v>
      </c>
      <c r="G12" s="50">
        <v>0</v>
      </c>
      <c r="H12" s="50"/>
      <c r="I12" s="26" t="s">
        <v>10</v>
      </c>
      <c r="J12" s="35" t="s">
        <v>12</v>
      </c>
      <c r="K12" s="5"/>
      <c r="L12" s="8"/>
      <c r="M12" s="8"/>
      <c r="N12" s="9"/>
      <c r="O12" s="5"/>
      <c r="P12" s="10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 s="12" customFormat="1" ht="33" customHeight="1">
      <c r="A13" s="41" t="s">
        <v>86</v>
      </c>
      <c r="B13" s="31" t="s">
        <v>58</v>
      </c>
      <c r="C13" s="25" t="s">
        <v>59</v>
      </c>
      <c r="D13" s="49" t="s">
        <v>60</v>
      </c>
      <c r="E13" s="49" t="s">
        <v>61</v>
      </c>
      <c r="F13" s="49" t="s">
        <v>62</v>
      </c>
      <c r="G13" s="50">
        <v>366</v>
      </c>
      <c r="H13" s="50">
        <v>43920</v>
      </c>
      <c r="I13" s="26" t="s">
        <v>31</v>
      </c>
      <c r="J13" s="35" t="s">
        <v>63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s="12" customFormat="1" ht="27.75" customHeight="1">
      <c r="A14" s="42"/>
      <c r="B14" s="31" t="s">
        <v>58</v>
      </c>
      <c r="C14" s="25" t="s">
        <v>64</v>
      </c>
      <c r="D14" s="49" t="s">
        <v>65</v>
      </c>
      <c r="E14" s="49" t="s">
        <v>66</v>
      </c>
      <c r="F14" s="49" t="s">
        <v>67</v>
      </c>
      <c r="G14" s="50">
        <v>0</v>
      </c>
      <c r="H14" s="50">
        <v>0</v>
      </c>
      <c r="I14" s="26" t="s">
        <v>31</v>
      </c>
      <c r="J14" s="35" t="s">
        <v>63</v>
      </c>
      <c r="K14" s="11"/>
      <c r="L14" s="6"/>
      <c r="M14" s="11"/>
      <c r="N14" s="11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s="12" customFormat="1" ht="28.5" customHeight="1">
      <c r="A15" s="25" t="s">
        <v>87</v>
      </c>
      <c r="B15" s="31" t="s">
        <v>58</v>
      </c>
      <c r="C15" s="25" t="s">
        <v>68</v>
      </c>
      <c r="D15" s="49" t="s">
        <v>69</v>
      </c>
      <c r="E15" s="49" t="s">
        <v>70</v>
      </c>
      <c r="F15" s="35" t="s">
        <v>71</v>
      </c>
      <c r="G15" s="50">
        <v>0</v>
      </c>
      <c r="H15" s="50">
        <v>0</v>
      </c>
      <c r="I15" s="26" t="s">
        <v>31</v>
      </c>
      <c r="J15" s="35" t="s">
        <v>63</v>
      </c>
      <c r="K15" s="11"/>
      <c r="L15" s="6"/>
      <c r="M15" s="11"/>
      <c r="N15" s="11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s="12" customFormat="1" ht="42.75" customHeight="1">
      <c r="A16" s="43" t="s">
        <v>72</v>
      </c>
      <c r="B16" s="46" t="s">
        <v>73</v>
      </c>
      <c r="C16" s="37" t="s">
        <v>74</v>
      </c>
      <c r="D16" s="53" t="s">
        <v>75</v>
      </c>
      <c r="E16" s="53" t="s">
        <v>88</v>
      </c>
      <c r="F16" s="53" t="s">
        <v>76</v>
      </c>
      <c r="G16" s="54">
        <v>0</v>
      </c>
      <c r="H16" s="54">
        <v>0</v>
      </c>
      <c r="I16" s="26" t="s">
        <v>31</v>
      </c>
      <c r="J16" s="47" t="s">
        <v>77</v>
      </c>
      <c r="K16" s="11"/>
      <c r="L16" s="6"/>
      <c r="M16" s="11"/>
      <c r="N16" s="11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s="12" customFormat="1" ht="33">
      <c r="A17" s="42"/>
      <c r="B17" s="46" t="s">
        <v>73</v>
      </c>
      <c r="C17" s="37" t="s">
        <v>78</v>
      </c>
      <c r="D17" s="53" t="s">
        <v>75</v>
      </c>
      <c r="E17" s="53" t="s">
        <v>89</v>
      </c>
      <c r="F17" s="53" t="s">
        <v>79</v>
      </c>
      <c r="G17" s="54">
        <v>0</v>
      </c>
      <c r="H17" s="54">
        <v>0</v>
      </c>
      <c r="I17" s="26" t="s">
        <v>31</v>
      </c>
      <c r="J17" s="47" t="s">
        <v>77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s="12" customFormat="1" ht="33">
      <c r="A18" s="37" t="s">
        <v>90</v>
      </c>
      <c r="B18" s="46" t="s">
        <v>80</v>
      </c>
      <c r="C18" s="37" t="s">
        <v>81</v>
      </c>
      <c r="D18" s="53" t="s">
        <v>82</v>
      </c>
      <c r="E18" s="53" t="s">
        <v>70</v>
      </c>
      <c r="F18" s="47" t="s">
        <v>83</v>
      </c>
      <c r="G18" s="54">
        <v>32752</v>
      </c>
      <c r="H18" s="54">
        <v>32752</v>
      </c>
      <c r="I18" s="26" t="s">
        <v>31</v>
      </c>
      <c r="J18" s="47" t="s">
        <v>77</v>
      </c>
      <c r="K18" s="11"/>
      <c r="L18" s="6"/>
      <c r="M18" s="11"/>
      <c r="N18" s="11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1:46" s="12" customFormat="1" ht="37.5" customHeight="1">
      <c r="A19" s="38" t="s">
        <v>91</v>
      </c>
      <c r="B19" s="39" t="s">
        <v>92</v>
      </c>
      <c r="C19" s="59" t="s">
        <v>93</v>
      </c>
      <c r="D19" s="39" t="s">
        <v>94</v>
      </c>
      <c r="E19" s="53" t="s">
        <v>20</v>
      </c>
      <c r="F19" s="39" t="s">
        <v>95</v>
      </c>
      <c r="G19" s="55">
        <v>0</v>
      </c>
      <c r="H19" s="55">
        <v>0</v>
      </c>
      <c r="I19" s="26" t="s">
        <v>31</v>
      </c>
      <c r="J19" s="48" t="s">
        <v>96</v>
      </c>
      <c r="K19" s="2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1:46" s="12" customFormat="1" ht="35.25" customHeight="1">
      <c r="A20" s="38" t="s">
        <v>97</v>
      </c>
      <c r="B20" s="39" t="s">
        <v>92</v>
      </c>
      <c r="C20" s="59" t="s">
        <v>93</v>
      </c>
      <c r="D20" s="39" t="s">
        <v>94</v>
      </c>
      <c r="E20" s="53" t="s">
        <v>70</v>
      </c>
      <c r="F20" s="39" t="s">
        <v>84</v>
      </c>
      <c r="G20" s="55">
        <v>0</v>
      </c>
      <c r="H20" s="55">
        <v>0</v>
      </c>
      <c r="I20" s="26" t="s">
        <v>31</v>
      </c>
      <c r="J20" s="48" t="s">
        <v>96</v>
      </c>
      <c r="K20" s="13"/>
      <c r="L20" s="13"/>
      <c r="M20" s="13"/>
      <c r="N20" s="13"/>
      <c r="O20" s="13"/>
      <c r="P20" s="13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1:46" s="7" customFormat="1" ht="49.5">
      <c r="A21" s="38" t="s">
        <v>98</v>
      </c>
      <c r="B21" s="39" t="s">
        <v>92</v>
      </c>
      <c r="C21" s="59" t="s">
        <v>93</v>
      </c>
      <c r="D21" s="56" t="s">
        <v>99</v>
      </c>
      <c r="E21" s="53" t="s">
        <v>70</v>
      </c>
      <c r="F21" s="39" t="s">
        <v>100</v>
      </c>
      <c r="G21" s="55">
        <v>0</v>
      </c>
      <c r="H21" s="55">
        <v>0</v>
      </c>
      <c r="I21" s="26" t="s">
        <v>31</v>
      </c>
      <c r="J21" s="48" t="s">
        <v>96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</row>
    <row r="22" spans="1:46" s="12" customFormat="1" ht="42" customHeight="1">
      <c r="A22" s="38" t="s">
        <v>101</v>
      </c>
      <c r="B22" s="39" t="s">
        <v>92</v>
      </c>
      <c r="C22" s="59" t="s">
        <v>93</v>
      </c>
      <c r="D22" s="56" t="s">
        <v>99</v>
      </c>
      <c r="E22" s="53" t="s">
        <v>70</v>
      </c>
      <c r="F22" s="39" t="s">
        <v>102</v>
      </c>
      <c r="G22" s="55">
        <v>0</v>
      </c>
      <c r="H22" s="55">
        <v>0</v>
      </c>
      <c r="I22" s="26" t="s">
        <v>31</v>
      </c>
      <c r="J22" s="48" t="s">
        <v>96</v>
      </c>
      <c r="K22" s="13"/>
      <c r="L22" s="13"/>
      <c r="M22" s="13"/>
      <c r="N22" s="13"/>
      <c r="O22" s="13"/>
      <c r="P22" s="13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1:46" s="12" customFormat="1" ht="39" customHeight="1">
      <c r="A23" s="44" t="s">
        <v>103</v>
      </c>
      <c r="B23" s="40" t="s">
        <v>104</v>
      </c>
      <c r="C23" s="60" t="s">
        <v>105</v>
      </c>
      <c r="D23" s="57" t="s">
        <v>106</v>
      </c>
      <c r="E23" s="39" t="s">
        <v>107</v>
      </c>
      <c r="F23" s="39" t="s">
        <v>108</v>
      </c>
      <c r="G23" s="55">
        <v>0</v>
      </c>
      <c r="H23" s="55">
        <v>0</v>
      </c>
      <c r="I23" s="26" t="s">
        <v>31</v>
      </c>
      <c r="J23" s="48" t="s">
        <v>96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1:46" s="12" customFormat="1" ht="33">
      <c r="A24" s="42"/>
      <c r="B24" s="40" t="s">
        <v>109</v>
      </c>
      <c r="C24" s="61" t="s">
        <v>110</v>
      </c>
      <c r="D24" s="58" t="s">
        <v>111</v>
      </c>
      <c r="E24" s="39" t="s">
        <v>112</v>
      </c>
      <c r="F24" s="48" t="s">
        <v>113</v>
      </c>
      <c r="G24" s="55">
        <v>0</v>
      </c>
      <c r="H24" s="55">
        <v>0</v>
      </c>
      <c r="I24" s="26" t="s">
        <v>31</v>
      </c>
      <c r="J24" s="48" t="s">
        <v>96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 spans="1:46" s="7" customFormat="1" ht="39.75" customHeight="1">
      <c r="A25" s="38" t="s">
        <v>114</v>
      </c>
      <c r="B25" s="40" t="s">
        <v>115</v>
      </c>
      <c r="C25" s="61" t="s">
        <v>85</v>
      </c>
      <c r="D25" s="57" t="s">
        <v>116</v>
      </c>
      <c r="E25" s="39" t="s">
        <v>112</v>
      </c>
      <c r="F25" s="48" t="s">
        <v>117</v>
      </c>
      <c r="G25" s="55">
        <v>0</v>
      </c>
      <c r="H25" s="55">
        <v>0</v>
      </c>
      <c r="I25" s="26" t="s">
        <v>31</v>
      </c>
      <c r="J25" s="48" t="s">
        <v>96</v>
      </c>
      <c r="K25" s="2"/>
      <c r="L25" s="2"/>
      <c r="M25" s="2"/>
      <c r="N25" s="2"/>
      <c r="O25" s="2"/>
      <c r="P25" s="2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</row>
    <row r="26" spans="1:46" s="7" customFormat="1" ht="28.5" customHeight="1">
      <c r="A26" s="38" t="s">
        <v>118</v>
      </c>
      <c r="B26" s="40" t="s">
        <v>119</v>
      </c>
      <c r="C26" s="60" t="s">
        <v>120</v>
      </c>
      <c r="D26" s="57" t="s">
        <v>121</v>
      </c>
      <c r="E26" s="39" t="s">
        <v>122</v>
      </c>
      <c r="F26" s="66" t="s">
        <v>155</v>
      </c>
      <c r="G26" s="55">
        <v>0</v>
      </c>
      <c r="H26" s="55">
        <v>0</v>
      </c>
      <c r="I26" s="26" t="s">
        <v>31</v>
      </c>
      <c r="J26" s="48" t="s">
        <v>96</v>
      </c>
      <c r="K26" s="2"/>
      <c r="L26" s="2"/>
      <c r="M26" s="2"/>
      <c r="N26" s="2"/>
      <c r="O26" s="2"/>
      <c r="P26" s="2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</row>
    <row r="27" spans="1:46" s="12" customFormat="1" ht="43.5" customHeight="1">
      <c r="A27" s="26" t="s">
        <v>123</v>
      </c>
      <c r="B27" s="40" t="s">
        <v>124</v>
      </c>
      <c r="C27" s="60" t="s">
        <v>125</v>
      </c>
      <c r="D27" s="57" t="s">
        <v>126</v>
      </c>
      <c r="E27" s="53" t="s">
        <v>70</v>
      </c>
      <c r="F27" s="66" t="s">
        <v>156</v>
      </c>
      <c r="G27" s="55">
        <v>0</v>
      </c>
      <c r="H27" s="55">
        <v>0</v>
      </c>
      <c r="I27" s="26" t="s">
        <v>31</v>
      </c>
      <c r="J27" s="48" t="s">
        <v>96</v>
      </c>
      <c r="K27" s="11"/>
      <c r="L27" s="6"/>
      <c r="M27" s="11"/>
      <c r="N27" s="1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 spans="1:46" s="12" customFormat="1" ht="56.25" customHeight="1">
      <c r="A28" s="26" t="s">
        <v>136</v>
      </c>
      <c r="B28" s="64" t="s">
        <v>127</v>
      </c>
      <c r="C28" s="65" t="s">
        <v>128</v>
      </c>
      <c r="D28" s="57" t="s">
        <v>129</v>
      </c>
      <c r="E28" s="53" t="s">
        <v>70</v>
      </c>
      <c r="F28" s="66" t="s">
        <v>157</v>
      </c>
      <c r="G28" s="55">
        <v>0</v>
      </c>
      <c r="H28" s="55">
        <v>0</v>
      </c>
      <c r="I28" s="26" t="s">
        <v>31</v>
      </c>
      <c r="J28" s="34" t="s">
        <v>12</v>
      </c>
      <c r="K28" s="11"/>
      <c r="L28" s="24"/>
      <c r="M28" s="11"/>
      <c r="N28" s="1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 spans="1:46" s="12" customFormat="1" ht="42" customHeight="1">
      <c r="A29" s="26" t="s">
        <v>154</v>
      </c>
      <c r="B29" s="64" t="s">
        <v>130</v>
      </c>
      <c r="C29" s="65" t="s">
        <v>131</v>
      </c>
      <c r="D29" s="57" t="s">
        <v>140</v>
      </c>
      <c r="E29" s="53" t="s">
        <v>20</v>
      </c>
      <c r="F29" s="66" t="s">
        <v>158</v>
      </c>
      <c r="G29" s="55">
        <v>0</v>
      </c>
      <c r="H29" s="55">
        <v>0</v>
      </c>
      <c r="I29" s="26" t="s">
        <v>31</v>
      </c>
      <c r="J29" s="34" t="s">
        <v>142</v>
      </c>
      <c r="K29" s="11"/>
      <c r="L29" s="24"/>
      <c r="M29" s="11"/>
      <c r="N29" s="1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</row>
    <row r="30" spans="1:46" s="12" customFormat="1" ht="39.75" customHeight="1">
      <c r="A30" s="26" t="s">
        <v>154</v>
      </c>
      <c r="B30" s="64" t="s">
        <v>130</v>
      </c>
      <c r="C30" s="65" t="s">
        <v>132</v>
      </c>
      <c r="D30" s="57" t="s">
        <v>140</v>
      </c>
      <c r="E30" s="53" t="s">
        <v>20</v>
      </c>
      <c r="F30" s="66" t="s">
        <v>158</v>
      </c>
      <c r="G30" s="55">
        <v>0</v>
      </c>
      <c r="H30" s="55">
        <v>0</v>
      </c>
      <c r="I30" s="26" t="s">
        <v>31</v>
      </c>
      <c r="J30" s="34" t="s">
        <v>142</v>
      </c>
      <c r="K30" s="11"/>
      <c r="L30" s="24"/>
      <c r="M30" s="11"/>
      <c r="N30" s="1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1" spans="1:46" s="12" customFormat="1" ht="41.25" customHeight="1">
      <c r="A31" s="26" t="s">
        <v>154</v>
      </c>
      <c r="B31" s="64" t="s">
        <v>130</v>
      </c>
      <c r="C31" s="65" t="s">
        <v>133</v>
      </c>
      <c r="D31" s="57" t="s">
        <v>140</v>
      </c>
      <c r="E31" s="53" t="s">
        <v>20</v>
      </c>
      <c r="F31" s="66" t="s">
        <v>159</v>
      </c>
      <c r="G31" s="55">
        <v>0</v>
      </c>
      <c r="H31" s="55">
        <v>0</v>
      </c>
      <c r="I31" s="26" t="s">
        <v>39</v>
      </c>
      <c r="J31" s="34" t="s">
        <v>142</v>
      </c>
      <c r="K31" s="11"/>
      <c r="L31" s="24"/>
      <c r="M31" s="11"/>
      <c r="N31" s="1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</row>
    <row r="32" spans="1:46" s="12" customFormat="1" ht="37.5" customHeight="1">
      <c r="A32" s="26" t="s">
        <v>154</v>
      </c>
      <c r="B32" s="64" t="s">
        <v>130</v>
      </c>
      <c r="C32" s="65" t="s">
        <v>134</v>
      </c>
      <c r="D32" s="57" t="s">
        <v>140</v>
      </c>
      <c r="E32" s="53" t="s">
        <v>20</v>
      </c>
      <c r="F32" s="66" t="s">
        <v>160</v>
      </c>
      <c r="G32" s="55">
        <v>0</v>
      </c>
      <c r="H32" s="55">
        <v>0</v>
      </c>
      <c r="I32" s="26" t="s">
        <v>39</v>
      </c>
      <c r="J32" s="34" t="s">
        <v>142</v>
      </c>
      <c r="K32" s="11"/>
      <c r="L32" s="24"/>
      <c r="M32" s="11"/>
      <c r="N32" s="11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 spans="1:84" s="12" customFormat="1" ht="39" customHeight="1">
      <c r="A33" s="26" t="s">
        <v>154</v>
      </c>
      <c r="B33" s="64" t="s">
        <v>130</v>
      </c>
      <c r="C33" s="65" t="s">
        <v>135</v>
      </c>
      <c r="D33" s="57" t="s">
        <v>140</v>
      </c>
      <c r="E33" s="53" t="s">
        <v>20</v>
      </c>
      <c r="F33" s="66" t="s">
        <v>159</v>
      </c>
      <c r="G33" s="55">
        <v>0</v>
      </c>
      <c r="H33" s="55">
        <v>0</v>
      </c>
      <c r="I33" s="26" t="s">
        <v>39</v>
      </c>
      <c r="J33" s="34" t="s">
        <v>142</v>
      </c>
      <c r="K33" s="11"/>
      <c r="L33" s="24"/>
      <c r="M33" s="11"/>
      <c r="N33" s="1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</row>
    <row r="34" spans="1:84" s="12" customFormat="1" ht="52.5" customHeight="1">
      <c r="A34" s="26" t="s">
        <v>137</v>
      </c>
      <c r="B34" s="64" t="s">
        <v>138</v>
      </c>
      <c r="C34" s="65" t="s">
        <v>139</v>
      </c>
      <c r="D34" s="57" t="s">
        <v>140</v>
      </c>
      <c r="E34" s="53" t="s">
        <v>20</v>
      </c>
      <c r="F34" s="66" t="s">
        <v>141</v>
      </c>
      <c r="G34" s="55">
        <v>191094</v>
      </c>
      <c r="H34" s="55">
        <v>191094</v>
      </c>
      <c r="I34" s="26" t="s">
        <v>39</v>
      </c>
      <c r="J34" s="34" t="s">
        <v>142</v>
      </c>
      <c r="K34" s="11"/>
      <c r="L34" s="24"/>
      <c r="M34" s="11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 spans="1:84" s="12" customFormat="1" ht="51" customHeight="1">
      <c r="A35" s="26" t="s">
        <v>137</v>
      </c>
      <c r="B35" s="64" t="s">
        <v>138</v>
      </c>
      <c r="C35" s="65" t="s">
        <v>143</v>
      </c>
      <c r="D35" s="57" t="s">
        <v>140</v>
      </c>
      <c r="E35" s="53" t="s">
        <v>20</v>
      </c>
      <c r="F35" s="66" t="s">
        <v>141</v>
      </c>
      <c r="G35" s="55">
        <v>86068</v>
      </c>
      <c r="H35" s="55">
        <v>172136</v>
      </c>
      <c r="I35" s="26" t="s">
        <v>39</v>
      </c>
      <c r="J35" s="34" t="s">
        <v>142</v>
      </c>
      <c r="K35" s="11"/>
      <c r="L35" s="24"/>
      <c r="M35" s="11"/>
      <c r="N35" s="1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</row>
    <row r="36" spans="1:84" s="12" customFormat="1" ht="49.5">
      <c r="A36" s="26" t="s">
        <v>137</v>
      </c>
      <c r="B36" s="64" t="s">
        <v>138</v>
      </c>
      <c r="C36" s="65" t="s">
        <v>144</v>
      </c>
      <c r="D36" s="57" t="s">
        <v>140</v>
      </c>
      <c r="E36" s="53" t="s">
        <v>20</v>
      </c>
      <c r="F36" s="66" t="s">
        <v>145</v>
      </c>
      <c r="G36" s="55">
        <v>71660</v>
      </c>
      <c r="H36" s="55">
        <v>71660</v>
      </c>
      <c r="I36" s="26" t="s">
        <v>39</v>
      </c>
      <c r="J36" s="34" t="s">
        <v>142</v>
      </c>
      <c r="K36" s="11"/>
      <c r="L36" s="24"/>
      <c r="M36" s="11"/>
      <c r="N36" s="1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1:84" s="12" customFormat="1" ht="49.5">
      <c r="A37" s="26" t="s">
        <v>137</v>
      </c>
      <c r="B37" s="64" t="s">
        <v>138</v>
      </c>
      <c r="C37" s="65" t="s">
        <v>146</v>
      </c>
      <c r="D37" s="57" t="s">
        <v>140</v>
      </c>
      <c r="E37" s="53" t="s">
        <v>20</v>
      </c>
      <c r="F37" s="66" t="s">
        <v>141</v>
      </c>
      <c r="G37" s="55">
        <v>95547</v>
      </c>
      <c r="H37" s="55">
        <v>191094</v>
      </c>
      <c r="I37" s="26" t="s">
        <v>39</v>
      </c>
      <c r="J37" s="34" t="s">
        <v>142</v>
      </c>
      <c r="K37" s="11"/>
      <c r="L37" s="24"/>
      <c r="M37" s="11"/>
      <c r="N37" s="11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</row>
    <row r="38" spans="1:84" s="12" customFormat="1" ht="49.5">
      <c r="A38" s="26" t="s">
        <v>137</v>
      </c>
      <c r="B38" s="64" t="s">
        <v>138</v>
      </c>
      <c r="C38" s="65" t="s">
        <v>147</v>
      </c>
      <c r="D38" s="57" t="s">
        <v>140</v>
      </c>
      <c r="E38" s="53" t="s">
        <v>20</v>
      </c>
      <c r="F38" s="66" t="s">
        <v>148</v>
      </c>
      <c r="G38" s="55">
        <v>105121</v>
      </c>
      <c r="H38" s="55">
        <v>105121</v>
      </c>
      <c r="I38" s="26" t="s">
        <v>39</v>
      </c>
      <c r="J38" s="34" t="s">
        <v>142</v>
      </c>
      <c r="K38" s="11"/>
      <c r="L38" s="24"/>
      <c r="M38" s="11"/>
      <c r="N38" s="1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</row>
    <row r="39" spans="1:84" s="12" customFormat="1" ht="36.75" customHeight="1">
      <c r="A39" s="26" t="s">
        <v>149</v>
      </c>
      <c r="B39" s="64" t="s">
        <v>150</v>
      </c>
      <c r="C39" s="65" t="s">
        <v>151</v>
      </c>
      <c r="D39" s="57" t="s">
        <v>152</v>
      </c>
      <c r="E39" s="53" t="s">
        <v>20</v>
      </c>
      <c r="F39" s="66" t="s">
        <v>153</v>
      </c>
      <c r="G39" s="55">
        <v>28437</v>
      </c>
      <c r="H39" s="55">
        <v>42655.5</v>
      </c>
      <c r="I39" s="26" t="s">
        <v>39</v>
      </c>
      <c r="J39" s="34" t="s">
        <v>142</v>
      </c>
      <c r="K39" s="11"/>
      <c r="L39" s="24"/>
      <c r="M39" s="11"/>
      <c r="N39" s="11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</row>
    <row r="40" spans="1:84" s="12" customFormat="1">
      <c r="A40" s="67" t="s">
        <v>161</v>
      </c>
      <c r="B40" s="68" t="s">
        <v>162</v>
      </c>
      <c r="C40" s="68" t="s">
        <v>163</v>
      </c>
      <c r="D40" s="68" t="s">
        <v>162</v>
      </c>
      <c r="E40" s="68" t="s">
        <v>164</v>
      </c>
      <c r="F40" s="69">
        <v>10</v>
      </c>
      <c r="G40" s="68">
        <v>5000</v>
      </c>
      <c r="H40" s="70">
        <v>50000</v>
      </c>
      <c r="I40" s="49" t="s">
        <v>165</v>
      </c>
      <c r="J40" s="68" t="s">
        <v>163</v>
      </c>
      <c r="K40" s="11"/>
      <c r="L40" s="24"/>
      <c r="M40" s="11"/>
      <c r="N40" s="1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</row>
    <row r="41" spans="1:84" s="13" customFormat="1">
      <c r="A41" s="67" t="s">
        <v>161</v>
      </c>
      <c r="B41" s="68" t="s">
        <v>162</v>
      </c>
      <c r="C41" s="68" t="s">
        <v>166</v>
      </c>
      <c r="D41" s="68" t="s">
        <v>162</v>
      </c>
      <c r="E41" s="68" t="s">
        <v>164</v>
      </c>
      <c r="F41" s="49">
        <v>10</v>
      </c>
      <c r="G41" s="69">
        <v>6500</v>
      </c>
      <c r="H41" s="69">
        <v>65000</v>
      </c>
      <c r="I41" s="49" t="s">
        <v>165</v>
      </c>
      <c r="J41" s="68" t="s">
        <v>166</v>
      </c>
      <c r="K41" s="11"/>
      <c r="L41" s="6"/>
      <c r="M41" s="11"/>
      <c r="N41" s="11"/>
      <c r="O41" s="2"/>
      <c r="P41" s="2"/>
    </row>
    <row r="42" spans="1:84" s="13" customFormat="1" ht="44.25" customHeight="1">
      <c r="A42" s="67" t="s">
        <v>161</v>
      </c>
      <c r="B42" s="68" t="s">
        <v>162</v>
      </c>
      <c r="C42" s="49" t="s">
        <v>167</v>
      </c>
      <c r="D42" s="68" t="s">
        <v>162</v>
      </c>
      <c r="E42" s="68" t="s">
        <v>164</v>
      </c>
      <c r="F42" s="71">
        <v>10</v>
      </c>
      <c r="G42" s="69">
        <f t="shared" ref="G42:G48" si="0">H42/F42</f>
        <v>6500</v>
      </c>
      <c r="H42" s="72">
        <v>65000</v>
      </c>
      <c r="I42" s="49" t="s">
        <v>165</v>
      </c>
      <c r="J42" s="49" t="s">
        <v>167</v>
      </c>
      <c r="K42" s="11"/>
      <c r="L42" s="6"/>
      <c r="M42" s="11"/>
      <c r="N42" s="11"/>
      <c r="O42" s="2"/>
      <c r="P42" s="2"/>
    </row>
    <row r="43" spans="1:84" s="13" customFormat="1">
      <c r="A43" s="67" t="s">
        <v>161</v>
      </c>
      <c r="B43" s="68" t="s">
        <v>162</v>
      </c>
      <c r="C43" s="68" t="s">
        <v>168</v>
      </c>
      <c r="D43" s="68" t="s">
        <v>162</v>
      </c>
      <c r="E43" s="68" t="s">
        <v>164</v>
      </c>
      <c r="F43" s="69">
        <v>10</v>
      </c>
      <c r="G43" s="69">
        <f t="shared" si="0"/>
        <v>6800</v>
      </c>
      <c r="H43" s="70">
        <v>68000</v>
      </c>
      <c r="I43" s="49" t="s">
        <v>165</v>
      </c>
      <c r="J43" s="68" t="s">
        <v>168</v>
      </c>
      <c r="K43" s="11"/>
      <c r="L43" s="6"/>
      <c r="M43" s="11"/>
      <c r="N43" s="11"/>
      <c r="O43" s="2"/>
      <c r="P43" s="2"/>
    </row>
    <row r="44" spans="1:84" s="20" customFormat="1">
      <c r="A44" s="67" t="s">
        <v>161</v>
      </c>
      <c r="B44" s="68" t="s">
        <v>162</v>
      </c>
      <c r="C44" s="68" t="s">
        <v>169</v>
      </c>
      <c r="D44" s="68" t="s">
        <v>162</v>
      </c>
      <c r="E44" s="68" t="s">
        <v>164</v>
      </c>
      <c r="F44" s="49">
        <v>6</v>
      </c>
      <c r="G44" s="69">
        <f t="shared" si="0"/>
        <v>11333.333333333334</v>
      </c>
      <c r="H44" s="69">
        <v>68000</v>
      </c>
      <c r="I44" s="49" t="s">
        <v>165</v>
      </c>
      <c r="J44" s="68" t="s">
        <v>169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</row>
    <row r="45" spans="1:84">
      <c r="A45" s="67" t="s">
        <v>161</v>
      </c>
      <c r="B45" s="68" t="s">
        <v>170</v>
      </c>
      <c r="C45" s="49" t="s">
        <v>171</v>
      </c>
      <c r="D45" s="49" t="s">
        <v>172</v>
      </c>
      <c r="E45" s="73" t="s">
        <v>173</v>
      </c>
      <c r="F45" s="71">
        <v>8300000</v>
      </c>
      <c r="G45" s="74">
        <f t="shared" si="0"/>
        <v>6.024096385542169E-3</v>
      </c>
      <c r="H45" s="72">
        <v>50000</v>
      </c>
      <c r="I45" s="49" t="s">
        <v>165</v>
      </c>
      <c r="J45" s="49" t="s">
        <v>171</v>
      </c>
    </row>
    <row r="46" spans="1:84">
      <c r="A46" s="67" t="s">
        <v>161</v>
      </c>
      <c r="B46" s="68" t="s">
        <v>170</v>
      </c>
      <c r="C46" s="49" t="s">
        <v>174</v>
      </c>
      <c r="D46" s="49" t="s">
        <v>172</v>
      </c>
      <c r="E46" s="68" t="s">
        <v>173</v>
      </c>
      <c r="F46" s="69">
        <v>4705000</v>
      </c>
      <c r="G46" s="75">
        <f t="shared" si="0"/>
        <v>1.0626992561105207E-2</v>
      </c>
      <c r="H46" s="70">
        <v>50000</v>
      </c>
      <c r="I46" s="49" t="s">
        <v>165</v>
      </c>
      <c r="J46" s="49" t="s">
        <v>174</v>
      </c>
    </row>
    <row r="47" spans="1:84">
      <c r="A47" s="67" t="s">
        <v>161</v>
      </c>
      <c r="B47" s="68" t="s">
        <v>175</v>
      </c>
      <c r="C47" s="68" t="s">
        <v>176</v>
      </c>
      <c r="D47" s="49" t="s">
        <v>177</v>
      </c>
      <c r="E47" s="73" t="s">
        <v>173</v>
      </c>
      <c r="F47" s="49">
        <v>1</v>
      </c>
      <c r="G47" s="69">
        <f t="shared" si="0"/>
        <v>240000</v>
      </c>
      <c r="H47" s="69">
        <v>240000</v>
      </c>
      <c r="I47" s="49" t="s">
        <v>165</v>
      </c>
      <c r="J47" s="68" t="s">
        <v>176</v>
      </c>
    </row>
    <row r="48" spans="1:84">
      <c r="A48" s="67" t="s">
        <v>161</v>
      </c>
      <c r="B48" s="68" t="s">
        <v>175</v>
      </c>
      <c r="C48" s="68" t="s">
        <v>178</v>
      </c>
      <c r="D48" s="49" t="s">
        <v>177</v>
      </c>
      <c r="E48" s="73" t="s">
        <v>179</v>
      </c>
      <c r="F48" s="71">
        <v>1</v>
      </c>
      <c r="G48" s="69">
        <f t="shared" si="0"/>
        <v>150000</v>
      </c>
      <c r="H48" s="72">
        <v>150000</v>
      </c>
      <c r="I48" s="49" t="s">
        <v>165</v>
      </c>
      <c r="J48" s="68" t="s">
        <v>178</v>
      </c>
    </row>
    <row r="49" spans="1:10" ht="49.5">
      <c r="A49" s="76" t="s">
        <v>180</v>
      </c>
      <c r="B49" s="77" t="s">
        <v>181</v>
      </c>
      <c r="C49" s="76" t="s">
        <v>182</v>
      </c>
      <c r="D49" s="77" t="s">
        <v>183</v>
      </c>
      <c r="E49" s="76" t="s">
        <v>184</v>
      </c>
      <c r="F49" s="76"/>
      <c r="G49" s="76"/>
      <c r="H49" s="78">
        <v>100000</v>
      </c>
      <c r="I49" s="76" t="s">
        <v>185</v>
      </c>
      <c r="J49" s="77" t="s">
        <v>186</v>
      </c>
    </row>
    <row r="50" spans="1:10" ht="49.5">
      <c r="A50" s="77" t="s">
        <v>187</v>
      </c>
      <c r="B50" s="77" t="s">
        <v>188</v>
      </c>
      <c r="C50" s="77" t="s">
        <v>189</v>
      </c>
      <c r="D50" s="77" t="s">
        <v>190</v>
      </c>
      <c r="E50" s="76" t="s">
        <v>191</v>
      </c>
      <c r="F50" s="76">
        <v>50</v>
      </c>
      <c r="G50" s="76"/>
      <c r="H50" s="78">
        <v>83541</v>
      </c>
      <c r="I50" s="76" t="s">
        <v>185</v>
      </c>
      <c r="J50" s="77" t="s">
        <v>186</v>
      </c>
    </row>
    <row r="51" spans="1:10" ht="49.5">
      <c r="A51" s="79" t="s">
        <v>192</v>
      </c>
      <c r="B51" s="79" t="s">
        <v>58</v>
      </c>
      <c r="C51" s="79" t="s">
        <v>193</v>
      </c>
      <c r="D51" s="79" t="s">
        <v>194</v>
      </c>
      <c r="E51" s="80" t="s">
        <v>195</v>
      </c>
      <c r="F51" s="80">
        <v>400</v>
      </c>
      <c r="G51" s="80"/>
      <c r="H51" s="81">
        <v>74591</v>
      </c>
      <c r="I51" s="80" t="s">
        <v>185</v>
      </c>
      <c r="J51" s="79" t="s">
        <v>186</v>
      </c>
    </row>
    <row r="52" spans="1:10" ht="99">
      <c r="A52" s="77" t="s">
        <v>196</v>
      </c>
      <c r="B52" s="77" t="s">
        <v>181</v>
      </c>
      <c r="C52" s="77" t="s">
        <v>197</v>
      </c>
      <c r="D52" s="77" t="s">
        <v>198</v>
      </c>
      <c r="E52" s="76" t="s">
        <v>199</v>
      </c>
      <c r="F52" s="76"/>
      <c r="G52" s="76"/>
      <c r="H52" s="78">
        <v>39782</v>
      </c>
      <c r="I52" s="76" t="s">
        <v>185</v>
      </c>
      <c r="J52" s="77" t="s">
        <v>186</v>
      </c>
    </row>
    <row r="53" spans="1:10" ht="169.5">
      <c r="A53" s="82" t="s">
        <v>200</v>
      </c>
      <c r="B53" s="83" t="s">
        <v>201</v>
      </c>
      <c r="C53" s="84" t="s">
        <v>202</v>
      </c>
      <c r="D53" s="85" t="s">
        <v>203</v>
      </c>
      <c r="E53" s="83" t="s">
        <v>204</v>
      </c>
      <c r="F53" s="86">
        <v>9</v>
      </c>
      <c r="G53" s="87">
        <v>35754</v>
      </c>
      <c r="H53" s="88">
        <f>G53*F53</f>
        <v>321786</v>
      </c>
      <c r="I53" s="82" t="s">
        <v>205</v>
      </c>
      <c r="J53" s="82" t="s">
        <v>206</v>
      </c>
    </row>
    <row r="54" spans="1:10" ht="169.5">
      <c r="A54" s="82" t="s">
        <v>207</v>
      </c>
      <c r="B54" s="83" t="s">
        <v>208</v>
      </c>
      <c r="C54" s="84" t="s">
        <v>209</v>
      </c>
      <c r="D54" s="89" t="s">
        <v>210</v>
      </c>
      <c r="E54" s="83" t="s">
        <v>211</v>
      </c>
      <c r="F54" s="86">
        <v>6</v>
      </c>
      <c r="G54" s="87">
        <v>103036</v>
      </c>
      <c r="H54" s="88">
        <f t="shared" ref="H54:H67" si="1">G54*F54</f>
        <v>618216</v>
      </c>
      <c r="I54" s="82" t="s">
        <v>212</v>
      </c>
      <c r="J54" s="82" t="s">
        <v>213</v>
      </c>
    </row>
    <row r="55" spans="1:10" ht="99.75">
      <c r="A55" s="82" t="s">
        <v>207</v>
      </c>
      <c r="B55" s="83" t="s">
        <v>208</v>
      </c>
      <c r="C55" s="90" t="s">
        <v>214</v>
      </c>
      <c r="D55" s="91" t="s">
        <v>215</v>
      </c>
      <c r="E55" s="83" t="s">
        <v>211</v>
      </c>
      <c r="F55" s="86">
        <v>9</v>
      </c>
      <c r="G55" s="87">
        <v>24784</v>
      </c>
      <c r="H55" s="88">
        <f t="shared" si="1"/>
        <v>223056</v>
      </c>
      <c r="I55" s="82" t="s">
        <v>212</v>
      </c>
      <c r="J55" s="82" t="s">
        <v>213</v>
      </c>
    </row>
    <row r="56" spans="1:10" ht="123.75">
      <c r="A56" s="82" t="s">
        <v>207</v>
      </c>
      <c r="B56" s="83" t="s">
        <v>208</v>
      </c>
      <c r="C56" s="92" t="s">
        <v>216</v>
      </c>
      <c r="D56" s="93" t="s">
        <v>217</v>
      </c>
      <c r="E56" s="83" t="s">
        <v>211</v>
      </c>
      <c r="F56" s="86">
        <v>9</v>
      </c>
      <c r="G56" s="87">
        <v>19502</v>
      </c>
      <c r="H56" s="88">
        <f t="shared" si="1"/>
        <v>175518</v>
      </c>
      <c r="I56" s="82" t="s">
        <v>212</v>
      </c>
      <c r="J56" s="82" t="s">
        <v>213</v>
      </c>
    </row>
    <row r="57" spans="1:10" ht="98.25">
      <c r="A57" s="82" t="s">
        <v>207</v>
      </c>
      <c r="B57" s="83" t="s">
        <v>208</v>
      </c>
      <c r="C57" s="92" t="s">
        <v>218</v>
      </c>
      <c r="D57" s="93" t="s">
        <v>219</v>
      </c>
      <c r="E57" s="83" t="s">
        <v>211</v>
      </c>
      <c r="F57" s="86">
        <v>9</v>
      </c>
      <c r="G57" s="87">
        <v>35185</v>
      </c>
      <c r="H57" s="88">
        <f t="shared" si="1"/>
        <v>316665</v>
      </c>
      <c r="I57" s="82" t="s">
        <v>212</v>
      </c>
      <c r="J57" s="82" t="s">
        <v>213</v>
      </c>
    </row>
    <row r="58" spans="1:10" ht="95.25">
      <c r="A58" s="82" t="s">
        <v>207</v>
      </c>
      <c r="B58" s="83" t="s">
        <v>208</v>
      </c>
      <c r="C58" s="92" t="s">
        <v>220</v>
      </c>
      <c r="D58" s="93" t="s">
        <v>221</v>
      </c>
      <c r="E58" s="83" t="s">
        <v>211</v>
      </c>
      <c r="F58" s="86">
        <v>9</v>
      </c>
      <c r="G58" s="87">
        <v>31610</v>
      </c>
      <c r="H58" s="88">
        <f t="shared" si="1"/>
        <v>284490</v>
      </c>
      <c r="I58" s="82" t="s">
        <v>212</v>
      </c>
      <c r="J58" s="82" t="s">
        <v>213</v>
      </c>
    </row>
    <row r="59" spans="1:10" ht="163.5">
      <c r="A59" s="82" t="s">
        <v>207</v>
      </c>
      <c r="B59" s="83" t="s">
        <v>208</v>
      </c>
      <c r="C59" s="94" t="s">
        <v>222</v>
      </c>
      <c r="D59" s="93" t="s">
        <v>223</v>
      </c>
      <c r="E59" s="83" t="s">
        <v>211</v>
      </c>
      <c r="F59" s="86">
        <v>9</v>
      </c>
      <c r="G59" s="87">
        <v>17552</v>
      </c>
      <c r="H59" s="88">
        <f t="shared" si="1"/>
        <v>157968</v>
      </c>
      <c r="I59" s="82" t="s">
        <v>212</v>
      </c>
      <c r="J59" s="82" t="s">
        <v>213</v>
      </c>
    </row>
    <row r="60" spans="1:10" ht="138">
      <c r="A60" s="82" t="s">
        <v>207</v>
      </c>
      <c r="B60" s="83" t="s">
        <v>208</v>
      </c>
      <c r="C60" s="92" t="s">
        <v>224</v>
      </c>
      <c r="D60" s="93" t="s">
        <v>225</v>
      </c>
      <c r="E60" s="83" t="s">
        <v>211</v>
      </c>
      <c r="F60" s="86">
        <v>9</v>
      </c>
      <c r="G60" s="87">
        <v>19502</v>
      </c>
      <c r="H60" s="88">
        <f t="shared" si="1"/>
        <v>175518</v>
      </c>
      <c r="I60" s="82" t="s">
        <v>212</v>
      </c>
      <c r="J60" s="82" t="s">
        <v>213</v>
      </c>
    </row>
    <row r="61" spans="1:10" ht="135">
      <c r="A61" s="82" t="s">
        <v>207</v>
      </c>
      <c r="B61" s="83" t="s">
        <v>208</v>
      </c>
      <c r="C61" s="94" t="s">
        <v>226</v>
      </c>
      <c r="D61" s="93" t="s">
        <v>227</v>
      </c>
      <c r="E61" s="83" t="s">
        <v>211</v>
      </c>
      <c r="F61" s="86">
        <v>9</v>
      </c>
      <c r="G61" s="87">
        <v>14627</v>
      </c>
      <c r="H61" s="88">
        <f t="shared" si="1"/>
        <v>131643</v>
      </c>
      <c r="I61" s="82" t="s">
        <v>212</v>
      </c>
      <c r="J61" s="82" t="s">
        <v>213</v>
      </c>
    </row>
    <row r="62" spans="1:10" ht="98.25">
      <c r="A62" s="82" t="s">
        <v>207</v>
      </c>
      <c r="B62" s="83" t="s">
        <v>208</v>
      </c>
      <c r="C62" s="92" t="s">
        <v>228</v>
      </c>
      <c r="D62" s="85" t="s">
        <v>229</v>
      </c>
      <c r="E62" s="83" t="s">
        <v>211</v>
      </c>
      <c r="F62" s="86">
        <v>9</v>
      </c>
      <c r="G62" s="87">
        <v>31935</v>
      </c>
      <c r="H62" s="88">
        <f t="shared" si="1"/>
        <v>287415</v>
      </c>
      <c r="I62" s="82" t="s">
        <v>212</v>
      </c>
      <c r="J62" s="82" t="s">
        <v>213</v>
      </c>
    </row>
    <row r="63" spans="1:10" ht="112.5">
      <c r="A63" s="82" t="s">
        <v>207</v>
      </c>
      <c r="B63" s="83" t="s">
        <v>208</v>
      </c>
      <c r="C63" s="92" t="s">
        <v>230</v>
      </c>
      <c r="D63" s="85" t="s">
        <v>231</v>
      </c>
      <c r="E63" s="83" t="s">
        <v>211</v>
      </c>
      <c r="F63" s="86">
        <v>6</v>
      </c>
      <c r="G63" s="87">
        <v>38679</v>
      </c>
      <c r="H63" s="88">
        <f t="shared" si="1"/>
        <v>232074</v>
      </c>
      <c r="I63" s="82" t="s">
        <v>212</v>
      </c>
      <c r="J63" s="82" t="s">
        <v>213</v>
      </c>
    </row>
    <row r="64" spans="1:10" ht="192">
      <c r="A64" s="82" t="s">
        <v>207</v>
      </c>
      <c r="B64" s="83" t="s">
        <v>208</v>
      </c>
      <c r="C64" s="94" t="s">
        <v>232</v>
      </c>
      <c r="D64" s="93" t="s">
        <v>233</v>
      </c>
      <c r="E64" s="83" t="s">
        <v>211</v>
      </c>
      <c r="F64" s="86">
        <v>6</v>
      </c>
      <c r="G64" s="87">
        <v>22021</v>
      </c>
      <c r="H64" s="88">
        <f t="shared" si="1"/>
        <v>132126</v>
      </c>
      <c r="I64" s="82" t="s">
        <v>212</v>
      </c>
      <c r="J64" s="82" t="s">
        <v>213</v>
      </c>
    </row>
    <row r="65" spans="1:10" ht="85.5">
      <c r="A65" s="82" t="s">
        <v>207</v>
      </c>
      <c r="B65" s="83" t="s">
        <v>208</v>
      </c>
      <c r="C65" s="94" t="s">
        <v>234</v>
      </c>
      <c r="D65" s="93" t="s">
        <v>235</v>
      </c>
      <c r="E65" s="83" t="s">
        <v>211</v>
      </c>
      <c r="F65" s="86">
        <v>6</v>
      </c>
      <c r="G65" s="87">
        <v>14058</v>
      </c>
      <c r="H65" s="88">
        <f t="shared" si="1"/>
        <v>84348</v>
      </c>
      <c r="I65" s="82" t="s">
        <v>212</v>
      </c>
      <c r="J65" s="82" t="s">
        <v>213</v>
      </c>
    </row>
    <row r="66" spans="1:10" ht="84">
      <c r="A66" s="82" t="s">
        <v>207</v>
      </c>
      <c r="B66" s="83" t="s">
        <v>208</v>
      </c>
      <c r="C66" s="92" t="s">
        <v>236</v>
      </c>
      <c r="D66" s="93" t="s">
        <v>237</v>
      </c>
      <c r="E66" s="83" t="s">
        <v>211</v>
      </c>
      <c r="F66" s="86">
        <v>9</v>
      </c>
      <c r="G66" s="87">
        <v>14627</v>
      </c>
      <c r="H66" s="88">
        <f t="shared" si="1"/>
        <v>131643</v>
      </c>
      <c r="I66" s="82" t="s">
        <v>212</v>
      </c>
      <c r="J66" s="82" t="s">
        <v>213</v>
      </c>
    </row>
    <row r="67" spans="1:10" ht="84">
      <c r="A67" s="82" t="s">
        <v>207</v>
      </c>
      <c r="B67" s="83" t="s">
        <v>208</v>
      </c>
      <c r="C67" s="92" t="s">
        <v>238</v>
      </c>
      <c r="D67" s="93" t="s">
        <v>237</v>
      </c>
      <c r="E67" s="83" t="s">
        <v>211</v>
      </c>
      <c r="F67" s="86">
        <v>6</v>
      </c>
      <c r="G67" s="87">
        <v>16577</v>
      </c>
      <c r="H67" s="88">
        <f t="shared" si="1"/>
        <v>99462</v>
      </c>
      <c r="I67" s="82" t="s">
        <v>212</v>
      </c>
      <c r="J67" s="82" t="s">
        <v>213</v>
      </c>
    </row>
    <row r="68" spans="1:10" ht="71.25">
      <c r="A68" s="82" t="s">
        <v>207</v>
      </c>
      <c r="B68" s="83" t="s">
        <v>239</v>
      </c>
      <c r="C68" s="95" t="s">
        <v>240</v>
      </c>
      <c r="D68" s="96" t="s">
        <v>241</v>
      </c>
      <c r="E68" s="83" t="s">
        <v>242</v>
      </c>
      <c r="F68" s="95">
        <v>15</v>
      </c>
      <c r="G68" s="97">
        <v>5444</v>
      </c>
      <c r="H68" s="88">
        <f>G68*F68</f>
        <v>81660</v>
      </c>
      <c r="I68" s="82" t="s">
        <v>212</v>
      </c>
      <c r="J68" s="82" t="s">
        <v>213</v>
      </c>
    </row>
    <row r="69" spans="1:10" ht="71.25">
      <c r="A69" s="82" t="s">
        <v>207</v>
      </c>
      <c r="B69" s="83" t="s">
        <v>239</v>
      </c>
      <c r="C69" s="95" t="s">
        <v>243</v>
      </c>
      <c r="D69" s="98" t="s">
        <v>244</v>
      </c>
      <c r="E69" s="83" t="s">
        <v>242</v>
      </c>
      <c r="F69" s="95">
        <v>19</v>
      </c>
      <c r="G69" s="97">
        <v>2844</v>
      </c>
      <c r="H69" s="88">
        <f t="shared" ref="H69:H75" si="2">G69*F69</f>
        <v>54036</v>
      </c>
      <c r="I69" s="82" t="s">
        <v>212</v>
      </c>
      <c r="J69" s="82" t="s">
        <v>213</v>
      </c>
    </row>
    <row r="70" spans="1:10" ht="71.25">
      <c r="A70" s="82" t="s">
        <v>207</v>
      </c>
      <c r="B70" s="83" t="s">
        <v>239</v>
      </c>
      <c r="C70" s="95" t="s">
        <v>245</v>
      </c>
      <c r="D70" s="96" t="s">
        <v>246</v>
      </c>
      <c r="E70" s="83" t="s">
        <v>242</v>
      </c>
      <c r="F70" s="95">
        <v>16</v>
      </c>
      <c r="G70" s="97">
        <v>2438</v>
      </c>
      <c r="H70" s="88">
        <f t="shared" si="2"/>
        <v>39008</v>
      </c>
      <c r="I70" s="82" t="s">
        <v>212</v>
      </c>
      <c r="J70" s="82" t="s">
        <v>213</v>
      </c>
    </row>
    <row r="71" spans="1:10" ht="409.5">
      <c r="A71" s="82" t="s">
        <v>207</v>
      </c>
      <c r="B71" s="83" t="s">
        <v>239</v>
      </c>
      <c r="C71" s="95" t="s">
        <v>247</v>
      </c>
      <c r="D71" s="99" t="s">
        <v>248</v>
      </c>
      <c r="E71" s="83" t="s">
        <v>242</v>
      </c>
      <c r="F71" s="95">
        <v>2</v>
      </c>
      <c r="G71" s="97">
        <v>108480</v>
      </c>
      <c r="H71" s="88">
        <f t="shared" si="2"/>
        <v>216960</v>
      </c>
      <c r="I71" s="82" t="s">
        <v>212</v>
      </c>
      <c r="J71" s="82" t="s">
        <v>213</v>
      </c>
    </row>
    <row r="72" spans="1:10" ht="128.25">
      <c r="A72" s="82" t="s">
        <v>207</v>
      </c>
      <c r="B72" s="83" t="s">
        <v>239</v>
      </c>
      <c r="C72" s="95" t="s">
        <v>249</v>
      </c>
      <c r="D72" s="100" t="s">
        <v>250</v>
      </c>
      <c r="E72" s="83" t="s">
        <v>242</v>
      </c>
      <c r="F72" s="95">
        <v>2</v>
      </c>
      <c r="G72" s="97">
        <v>58506</v>
      </c>
      <c r="H72" s="88">
        <f t="shared" si="2"/>
        <v>117012</v>
      </c>
      <c r="I72" s="82" t="s">
        <v>212</v>
      </c>
      <c r="J72" s="82" t="s">
        <v>213</v>
      </c>
    </row>
    <row r="73" spans="1:10" ht="166.5">
      <c r="A73" s="82" t="s">
        <v>207</v>
      </c>
      <c r="B73" s="83" t="s">
        <v>239</v>
      </c>
      <c r="C73" s="95" t="s">
        <v>251</v>
      </c>
      <c r="D73" s="98" t="s">
        <v>252</v>
      </c>
      <c r="E73" s="83" t="s">
        <v>242</v>
      </c>
      <c r="F73" s="95">
        <v>2</v>
      </c>
      <c r="G73" s="97">
        <v>150328</v>
      </c>
      <c r="H73" s="88">
        <f t="shared" si="2"/>
        <v>300656</v>
      </c>
      <c r="I73" s="82" t="s">
        <v>212</v>
      </c>
      <c r="J73" s="82" t="s">
        <v>213</v>
      </c>
    </row>
    <row r="74" spans="1:10" ht="71.25">
      <c r="A74" s="101" t="s">
        <v>253</v>
      </c>
      <c r="B74" s="83" t="s">
        <v>239</v>
      </c>
      <c r="C74" s="95" t="s">
        <v>254</v>
      </c>
      <c r="D74" s="96" t="s">
        <v>255</v>
      </c>
      <c r="E74" s="83" t="s">
        <v>242</v>
      </c>
      <c r="F74" s="95">
        <v>10</v>
      </c>
      <c r="G74" s="97">
        <v>4876</v>
      </c>
      <c r="H74" s="88">
        <f t="shared" si="2"/>
        <v>48760</v>
      </c>
      <c r="I74" s="82" t="s">
        <v>212</v>
      </c>
      <c r="J74" s="82" t="s">
        <v>213</v>
      </c>
    </row>
    <row r="75" spans="1:10" ht="71.25">
      <c r="A75" s="101" t="s">
        <v>253</v>
      </c>
      <c r="B75" s="83" t="s">
        <v>239</v>
      </c>
      <c r="C75" s="95" t="s">
        <v>256</v>
      </c>
      <c r="D75" s="96" t="s">
        <v>255</v>
      </c>
      <c r="E75" s="83" t="s">
        <v>242</v>
      </c>
      <c r="F75" s="95">
        <v>10</v>
      </c>
      <c r="G75" s="97">
        <v>4469</v>
      </c>
      <c r="H75" s="88">
        <f t="shared" si="2"/>
        <v>44690</v>
      </c>
      <c r="I75" s="82" t="s">
        <v>212</v>
      </c>
      <c r="J75" s="82" t="s">
        <v>213</v>
      </c>
    </row>
    <row r="76" spans="1:10" ht="71.25">
      <c r="A76" s="102" t="s">
        <v>257</v>
      </c>
      <c r="B76" s="103" t="s">
        <v>258</v>
      </c>
      <c r="C76" s="104" t="s">
        <v>259</v>
      </c>
      <c r="D76" s="104" t="s">
        <v>260</v>
      </c>
      <c r="E76" s="104" t="s">
        <v>261</v>
      </c>
      <c r="F76" s="96"/>
      <c r="G76" s="97">
        <v>576147</v>
      </c>
      <c r="H76" s="88">
        <v>576147</v>
      </c>
      <c r="I76" s="96" t="s">
        <v>212</v>
      </c>
      <c r="J76" s="104" t="s">
        <v>262</v>
      </c>
    </row>
    <row r="77" spans="1:10" ht="42.75">
      <c r="A77" s="105" t="s">
        <v>263</v>
      </c>
      <c r="B77" s="105" t="s">
        <v>264</v>
      </c>
      <c r="C77" s="105" t="s">
        <v>265</v>
      </c>
      <c r="D77" s="106" t="s">
        <v>266</v>
      </c>
      <c r="E77" s="201" t="s">
        <v>267</v>
      </c>
      <c r="F77" s="106">
        <v>90</v>
      </c>
      <c r="G77" s="106">
        <v>2990</v>
      </c>
      <c r="H77" s="106">
        <v>269100</v>
      </c>
      <c r="I77" s="106" t="s">
        <v>268</v>
      </c>
      <c r="J77" s="105" t="s">
        <v>265</v>
      </c>
    </row>
    <row r="78" spans="1:10" ht="42.75">
      <c r="A78" s="105" t="s">
        <v>269</v>
      </c>
      <c r="B78" s="105" t="s">
        <v>270</v>
      </c>
      <c r="C78" s="105" t="s">
        <v>271</v>
      </c>
      <c r="D78" s="106" t="s">
        <v>272</v>
      </c>
      <c r="E78" s="202"/>
      <c r="F78" s="106">
        <v>75</v>
      </c>
      <c r="G78" s="106">
        <v>5312</v>
      </c>
      <c r="H78" s="106">
        <v>398400</v>
      </c>
      <c r="I78" s="106" t="s">
        <v>273</v>
      </c>
      <c r="J78" s="105" t="s">
        <v>271</v>
      </c>
    </row>
    <row r="79" spans="1:10" ht="42.75">
      <c r="A79" s="105" t="s">
        <v>269</v>
      </c>
      <c r="B79" s="105" t="s">
        <v>270</v>
      </c>
      <c r="C79" s="105" t="s">
        <v>274</v>
      </c>
      <c r="D79" s="106" t="s">
        <v>275</v>
      </c>
      <c r="E79" s="202"/>
      <c r="F79" s="106">
        <v>45</v>
      </c>
      <c r="G79" s="106">
        <v>5431</v>
      </c>
      <c r="H79" s="106">
        <v>244395</v>
      </c>
      <c r="I79" s="106" t="s">
        <v>273</v>
      </c>
      <c r="J79" s="105" t="s">
        <v>274</v>
      </c>
    </row>
    <row r="80" spans="1:10" ht="42.75">
      <c r="A80" s="105" t="s">
        <v>269</v>
      </c>
      <c r="B80" s="105" t="s">
        <v>270</v>
      </c>
      <c r="C80" s="106" t="s">
        <v>276</v>
      </c>
      <c r="D80" s="106" t="s">
        <v>277</v>
      </c>
      <c r="E80" s="202"/>
      <c r="F80" s="106">
        <v>35</v>
      </c>
      <c r="G80" s="106">
        <v>11927</v>
      </c>
      <c r="H80" s="106">
        <v>417445</v>
      </c>
      <c r="I80" s="106" t="s">
        <v>273</v>
      </c>
      <c r="J80" s="106" t="s">
        <v>276</v>
      </c>
    </row>
    <row r="81" spans="1:10" ht="155.25">
      <c r="A81" s="105" t="s">
        <v>269</v>
      </c>
      <c r="B81" s="105" t="s">
        <v>270</v>
      </c>
      <c r="C81" s="105" t="s">
        <v>278</v>
      </c>
      <c r="D81" s="106" t="s">
        <v>279</v>
      </c>
      <c r="E81" s="202"/>
      <c r="F81" s="106">
        <v>20</v>
      </c>
      <c r="G81" s="106">
        <v>6075</v>
      </c>
      <c r="H81" s="106">
        <v>121500</v>
      </c>
      <c r="I81" s="106" t="s">
        <v>273</v>
      </c>
      <c r="J81" s="105" t="s">
        <v>278</v>
      </c>
    </row>
    <row r="82" spans="1:10" ht="155.25">
      <c r="A82" s="105" t="s">
        <v>280</v>
      </c>
      <c r="B82" s="105" t="s">
        <v>281</v>
      </c>
      <c r="C82" s="105" t="s">
        <v>282</v>
      </c>
      <c r="D82" s="106" t="s">
        <v>283</v>
      </c>
      <c r="E82" s="202"/>
      <c r="F82" s="106">
        <v>30</v>
      </c>
      <c r="G82" s="106">
        <v>6846</v>
      </c>
      <c r="H82" s="106">
        <v>205380</v>
      </c>
      <c r="I82" s="106" t="s">
        <v>284</v>
      </c>
      <c r="J82" s="105" t="s">
        <v>282</v>
      </c>
    </row>
    <row r="83" spans="1:10" ht="42.75">
      <c r="A83" s="105" t="s">
        <v>280</v>
      </c>
      <c r="B83" s="105" t="s">
        <v>281</v>
      </c>
      <c r="C83" s="105" t="s">
        <v>285</v>
      </c>
      <c r="D83" s="106" t="s">
        <v>286</v>
      </c>
      <c r="E83" s="202"/>
      <c r="F83" s="106">
        <v>20</v>
      </c>
      <c r="G83" s="106">
        <v>4421</v>
      </c>
      <c r="H83" s="106">
        <v>88420</v>
      </c>
      <c r="I83" s="106" t="s">
        <v>284</v>
      </c>
      <c r="J83" s="105" t="s">
        <v>285</v>
      </c>
    </row>
    <row r="84" spans="1:10" ht="57">
      <c r="A84" s="105" t="s">
        <v>280</v>
      </c>
      <c r="B84" s="105" t="s">
        <v>281</v>
      </c>
      <c r="C84" s="105" t="s">
        <v>287</v>
      </c>
      <c r="D84" s="106" t="s">
        <v>288</v>
      </c>
      <c r="E84" s="202"/>
      <c r="F84" s="106">
        <v>60</v>
      </c>
      <c r="G84" s="106">
        <v>2195</v>
      </c>
      <c r="H84" s="106">
        <v>131700</v>
      </c>
      <c r="I84" s="106" t="s">
        <v>284</v>
      </c>
      <c r="J84" s="105" t="s">
        <v>287</v>
      </c>
    </row>
    <row r="85" spans="1:10" ht="42.75">
      <c r="A85" s="105" t="s">
        <v>280</v>
      </c>
      <c r="B85" s="105" t="s">
        <v>281</v>
      </c>
      <c r="C85" s="105" t="s">
        <v>289</v>
      </c>
      <c r="D85" s="106" t="s">
        <v>290</v>
      </c>
      <c r="E85" s="203"/>
      <c r="F85" s="106">
        <v>90</v>
      </c>
      <c r="G85" s="106">
        <v>803</v>
      </c>
      <c r="H85" s="106">
        <v>72270</v>
      </c>
      <c r="I85" s="106" t="s">
        <v>284</v>
      </c>
      <c r="J85" s="105" t="s">
        <v>289</v>
      </c>
    </row>
    <row r="86" spans="1:10" ht="42.75">
      <c r="A86" s="105" t="s">
        <v>269</v>
      </c>
      <c r="B86" s="105" t="s">
        <v>291</v>
      </c>
      <c r="C86" s="105" t="s">
        <v>292</v>
      </c>
      <c r="D86" s="106" t="s">
        <v>293</v>
      </c>
      <c r="E86" s="106" t="s">
        <v>294</v>
      </c>
      <c r="F86" s="106">
        <v>1</v>
      </c>
      <c r="G86" s="106">
        <v>535921</v>
      </c>
      <c r="H86" s="106">
        <v>535921</v>
      </c>
      <c r="I86" s="106" t="s">
        <v>273</v>
      </c>
      <c r="J86" s="105" t="s">
        <v>292</v>
      </c>
    </row>
    <row r="87" spans="1:10" ht="42.75">
      <c r="A87" s="105" t="s">
        <v>269</v>
      </c>
      <c r="B87" s="107" t="s">
        <v>258</v>
      </c>
      <c r="C87" s="107" t="s">
        <v>295</v>
      </c>
      <c r="D87" s="107" t="s">
        <v>296</v>
      </c>
      <c r="E87" s="108" t="s">
        <v>297</v>
      </c>
      <c r="F87" s="108">
        <v>4</v>
      </c>
      <c r="G87" s="109">
        <v>111080</v>
      </c>
      <c r="H87" s="109">
        <f>F87*G87</f>
        <v>444320</v>
      </c>
      <c r="I87" s="106" t="s">
        <v>273</v>
      </c>
      <c r="J87" s="107" t="s">
        <v>295</v>
      </c>
    </row>
    <row r="88" spans="1:10" ht="42.75">
      <c r="A88" s="105" t="s">
        <v>269</v>
      </c>
      <c r="B88" s="107" t="s">
        <v>258</v>
      </c>
      <c r="C88" s="108" t="s">
        <v>298</v>
      </c>
      <c r="D88" s="107" t="s">
        <v>296</v>
      </c>
      <c r="E88" s="108" t="s">
        <v>297</v>
      </c>
      <c r="F88" s="108">
        <v>3</v>
      </c>
      <c r="G88" s="109">
        <v>99135</v>
      </c>
      <c r="H88" s="109">
        <f>F88*G88</f>
        <v>297405</v>
      </c>
      <c r="I88" s="106" t="s">
        <v>273</v>
      </c>
      <c r="J88" s="108" t="s">
        <v>298</v>
      </c>
    </row>
    <row r="89" spans="1:10">
      <c r="A89" s="204" t="s">
        <v>299</v>
      </c>
      <c r="B89" s="204" t="s">
        <v>25</v>
      </c>
      <c r="C89" s="110" t="s">
        <v>300</v>
      </c>
      <c r="D89" s="210" t="s">
        <v>301</v>
      </c>
      <c r="E89" s="210" t="s">
        <v>302</v>
      </c>
      <c r="F89" s="204" t="s">
        <v>303</v>
      </c>
      <c r="G89" s="111">
        <v>175327</v>
      </c>
      <c r="H89" s="207">
        <v>364013</v>
      </c>
      <c r="I89" s="210" t="s">
        <v>304</v>
      </c>
      <c r="J89" s="204" t="s">
        <v>305</v>
      </c>
    </row>
    <row r="90" spans="1:10">
      <c r="A90" s="205"/>
      <c r="B90" s="205"/>
      <c r="C90" s="112" t="s">
        <v>306</v>
      </c>
      <c r="D90" s="205"/>
      <c r="E90" s="205"/>
      <c r="F90" s="205"/>
      <c r="G90" s="111">
        <v>111796</v>
      </c>
      <c r="H90" s="208"/>
      <c r="I90" s="205"/>
      <c r="J90" s="205"/>
    </row>
    <row r="91" spans="1:10">
      <c r="A91" s="206"/>
      <c r="B91" s="206"/>
      <c r="C91" s="112" t="s">
        <v>307</v>
      </c>
      <c r="D91" s="206"/>
      <c r="E91" s="206"/>
      <c r="F91" s="206"/>
      <c r="G91" s="111">
        <v>76890</v>
      </c>
      <c r="H91" s="209"/>
      <c r="I91" s="206"/>
      <c r="J91" s="206"/>
    </row>
    <row r="92" spans="1:10">
      <c r="A92" s="204" t="s">
        <v>299</v>
      </c>
      <c r="B92" s="204" t="s">
        <v>308</v>
      </c>
      <c r="C92" s="112" t="s">
        <v>309</v>
      </c>
      <c r="D92" s="210" t="s">
        <v>301</v>
      </c>
      <c r="E92" s="210" t="s">
        <v>310</v>
      </c>
      <c r="F92" s="204" t="s">
        <v>311</v>
      </c>
      <c r="G92" s="111">
        <v>144317</v>
      </c>
      <c r="H92" s="207">
        <v>489777</v>
      </c>
      <c r="I92" s="210" t="s">
        <v>304</v>
      </c>
      <c r="J92" s="204" t="s">
        <v>305</v>
      </c>
    </row>
    <row r="93" spans="1:10">
      <c r="A93" s="205"/>
      <c r="B93" s="205"/>
      <c r="C93" s="112" t="s">
        <v>312</v>
      </c>
      <c r="D93" s="205"/>
      <c r="E93" s="205"/>
      <c r="F93" s="205"/>
      <c r="G93" s="111">
        <v>160044</v>
      </c>
      <c r="H93" s="208"/>
      <c r="I93" s="205"/>
      <c r="J93" s="205"/>
    </row>
    <row r="94" spans="1:10">
      <c r="A94" s="205"/>
      <c r="B94" s="205"/>
      <c r="C94" s="112" t="s">
        <v>313</v>
      </c>
      <c r="D94" s="205"/>
      <c r="E94" s="205"/>
      <c r="F94" s="205"/>
      <c r="G94" s="111">
        <v>90000</v>
      </c>
      <c r="H94" s="208"/>
      <c r="I94" s="205"/>
      <c r="J94" s="205"/>
    </row>
    <row r="95" spans="1:10">
      <c r="A95" s="206"/>
      <c r="B95" s="206"/>
      <c r="C95" s="112" t="s">
        <v>314</v>
      </c>
      <c r="D95" s="206"/>
      <c r="E95" s="206"/>
      <c r="F95" s="206"/>
      <c r="G95" s="111">
        <v>95416</v>
      </c>
      <c r="H95" s="209"/>
      <c r="I95" s="206"/>
      <c r="J95" s="206"/>
    </row>
    <row r="96" spans="1:10" ht="99.75">
      <c r="A96" s="112" t="s">
        <v>315</v>
      </c>
      <c r="B96" s="112" t="s">
        <v>316</v>
      </c>
      <c r="C96" s="110" t="s">
        <v>317</v>
      </c>
      <c r="D96" s="110" t="s">
        <v>318</v>
      </c>
      <c r="E96" s="110" t="s">
        <v>319</v>
      </c>
      <c r="F96" s="110">
        <v>36</v>
      </c>
      <c r="G96" s="111">
        <v>5774</v>
      </c>
      <c r="H96" s="111">
        <v>207886</v>
      </c>
      <c r="I96" s="110" t="s">
        <v>320</v>
      </c>
      <c r="J96" s="112" t="s">
        <v>321</v>
      </c>
    </row>
    <row r="97" spans="1:10" ht="99.75">
      <c r="A97" s="112" t="s">
        <v>322</v>
      </c>
      <c r="B97" s="112" t="s">
        <v>323</v>
      </c>
      <c r="C97" s="112" t="s">
        <v>324</v>
      </c>
      <c r="D97" s="110" t="s">
        <v>325</v>
      </c>
      <c r="E97" s="110" t="s">
        <v>326</v>
      </c>
      <c r="F97" s="110">
        <v>8</v>
      </c>
      <c r="G97" s="111">
        <v>10157</v>
      </c>
      <c r="H97" s="111">
        <v>81258</v>
      </c>
      <c r="I97" s="110" t="s">
        <v>327</v>
      </c>
      <c r="J97" s="112" t="s">
        <v>328</v>
      </c>
    </row>
    <row r="98" spans="1:10" ht="99.75">
      <c r="A98" s="112" t="s">
        <v>322</v>
      </c>
      <c r="B98" s="112" t="s">
        <v>323</v>
      </c>
      <c r="C98" s="112" t="s">
        <v>329</v>
      </c>
      <c r="D98" s="110" t="s">
        <v>325</v>
      </c>
      <c r="E98" s="110" t="s">
        <v>326</v>
      </c>
      <c r="F98" s="110">
        <v>12</v>
      </c>
      <c r="G98" s="111">
        <v>4388</v>
      </c>
      <c r="H98" s="111">
        <v>52656</v>
      </c>
      <c r="I98" s="110" t="s">
        <v>327</v>
      </c>
      <c r="J98" s="112" t="s">
        <v>328</v>
      </c>
    </row>
    <row r="99" spans="1:10" ht="99.75">
      <c r="A99" s="112" t="s">
        <v>322</v>
      </c>
      <c r="B99" s="112" t="s">
        <v>323</v>
      </c>
      <c r="C99" s="112" t="s">
        <v>330</v>
      </c>
      <c r="D99" s="110" t="s">
        <v>325</v>
      </c>
      <c r="E99" s="110" t="s">
        <v>326</v>
      </c>
      <c r="F99" s="110">
        <v>10</v>
      </c>
      <c r="G99" s="111">
        <v>8480</v>
      </c>
      <c r="H99" s="111">
        <v>84807</v>
      </c>
      <c r="I99" s="110" t="s">
        <v>327</v>
      </c>
      <c r="J99" s="112" t="s">
        <v>328</v>
      </c>
    </row>
    <row r="100" spans="1:10" ht="99.75">
      <c r="A100" s="112" t="s">
        <v>322</v>
      </c>
      <c r="B100" s="112" t="s">
        <v>323</v>
      </c>
      <c r="C100" s="112" t="s">
        <v>331</v>
      </c>
      <c r="D100" s="110" t="s">
        <v>325</v>
      </c>
      <c r="E100" s="110" t="s">
        <v>326</v>
      </c>
      <c r="F100" s="110">
        <v>28</v>
      </c>
      <c r="G100" s="111">
        <v>5310</v>
      </c>
      <c r="H100" s="111">
        <v>148704</v>
      </c>
      <c r="I100" s="110" t="s">
        <v>332</v>
      </c>
      <c r="J100" s="112" t="s">
        <v>328</v>
      </c>
    </row>
    <row r="101" spans="1:10" ht="99.75">
      <c r="A101" s="112" t="s">
        <v>322</v>
      </c>
      <c r="B101" s="112" t="s">
        <v>323</v>
      </c>
      <c r="C101" s="110" t="s">
        <v>333</v>
      </c>
      <c r="D101" s="110" t="s">
        <v>325</v>
      </c>
      <c r="E101" s="110" t="s">
        <v>326</v>
      </c>
      <c r="F101" s="110">
        <v>12</v>
      </c>
      <c r="G101" s="111">
        <v>10523</v>
      </c>
      <c r="H101" s="111">
        <v>126276</v>
      </c>
      <c r="I101" s="110" t="s">
        <v>332</v>
      </c>
      <c r="J101" s="112" t="s">
        <v>328</v>
      </c>
    </row>
    <row r="102" spans="1:10" ht="99.75">
      <c r="A102" s="112" t="s">
        <v>322</v>
      </c>
      <c r="B102" s="112" t="s">
        <v>323</v>
      </c>
      <c r="C102" s="112" t="s">
        <v>334</v>
      </c>
      <c r="D102" s="110" t="s">
        <v>325</v>
      </c>
      <c r="E102" s="110" t="s">
        <v>335</v>
      </c>
      <c r="F102" s="110"/>
      <c r="G102" s="111"/>
      <c r="H102" s="111">
        <v>511928</v>
      </c>
      <c r="I102" s="110" t="s">
        <v>332</v>
      </c>
      <c r="J102" s="112" t="s">
        <v>328</v>
      </c>
    </row>
    <row r="103" spans="1:10" ht="99.75">
      <c r="A103" s="112" t="s">
        <v>322</v>
      </c>
      <c r="B103" s="112" t="s">
        <v>323</v>
      </c>
      <c r="C103" s="112" t="s">
        <v>336</v>
      </c>
      <c r="D103" s="110" t="s">
        <v>325</v>
      </c>
      <c r="E103" s="110" t="s">
        <v>335</v>
      </c>
      <c r="F103" s="110"/>
      <c r="G103" s="111"/>
      <c r="H103" s="111">
        <v>207210</v>
      </c>
      <c r="I103" s="110" t="s">
        <v>332</v>
      </c>
      <c r="J103" s="112" t="s">
        <v>328</v>
      </c>
    </row>
    <row r="104" spans="1:10" ht="99.75">
      <c r="A104" s="112" t="s">
        <v>322</v>
      </c>
      <c r="B104" s="112" t="s">
        <v>323</v>
      </c>
      <c r="C104" s="112" t="s">
        <v>337</v>
      </c>
      <c r="D104" s="110" t="s">
        <v>325</v>
      </c>
      <c r="E104" s="110" t="s">
        <v>338</v>
      </c>
      <c r="F104" s="110">
        <v>20</v>
      </c>
      <c r="G104" s="112" t="s">
        <v>339</v>
      </c>
      <c r="H104" s="112" t="s">
        <v>339</v>
      </c>
      <c r="I104" s="110" t="s">
        <v>332</v>
      </c>
      <c r="J104" s="112" t="s">
        <v>328</v>
      </c>
    </row>
    <row r="105" spans="1:10" ht="99.75">
      <c r="A105" s="112" t="s">
        <v>322</v>
      </c>
      <c r="B105" s="112" t="s">
        <v>323</v>
      </c>
      <c r="C105" s="112" t="s">
        <v>340</v>
      </c>
      <c r="D105" s="110" t="s">
        <v>325</v>
      </c>
      <c r="E105" s="110" t="s">
        <v>338</v>
      </c>
      <c r="F105" s="110">
        <v>20</v>
      </c>
      <c r="G105" s="112" t="s">
        <v>339</v>
      </c>
      <c r="H105" s="112" t="s">
        <v>339</v>
      </c>
      <c r="I105" s="110" t="s">
        <v>332</v>
      </c>
      <c r="J105" s="112" t="s">
        <v>328</v>
      </c>
    </row>
    <row r="106" spans="1:10" ht="99.75">
      <c r="A106" s="112" t="s">
        <v>322</v>
      </c>
      <c r="B106" s="112" t="s">
        <v>323</v>
      </c>
      <c r="C106" s="112" t="s">
        <v>341</v>
      </c>
      <c r="D106" s="110" t="s">
        <v>325</v>
      </c>
      <c r="E106" s="110" t="s">
        <v>338</v>
      </c>
      <c r="F106" s="110">
        <v>20</v>
      </c>
      <c r="G106" s="112" t="s">
        <v>339</v>
      </c>
      <c r="H106" s="112" t="s">
        <v>339</v>
      </c>
      <c r="I106" s="110" t="s">
        <v>332</v>
      </c>
      <c r="J106" s="112" t="s">
        <v>328</v>
      </c>
    </row>
    <row r="107" spans="1:10" ht="99.75">
      <c r="A107" s="112" t="s">
        <v>322</v>
      </c>
      <c r="B107" s="112" t="s">
        <v>323</v>
      </c>
      <c r="C107" s="112" t="s">
        <v>342</v>
      </c>
      <c r="D107" s="110" t="s">
        <v>325</v>
      </c>
      <c r="E107" s="110" t="s">
        <v>326</v>
      </c>
      <c r="F107" s="110">
        <v>504</v>
      </c>
      <c r="G107" s="112" t="s">
        <v>339</v>
      </c>
      <c r="H107" s="112" t="s">
        <v>339</v>
      </c>
      <c r="I107" s="110" t="s">
        <v>332</v>
      </c>
      <c r="J107" s="112" t="s">
        <v>328</v>
      </c>
    </row>
    <row r="108" spans="1:10" ht="114">
      <c r="A108" s="112" t="s">
        <v>343</v>
      </c>
      <c r="B108" s="112" t="s">
        <v>344</v>
      </c>
      <c r="C108" s="112" t="s">
        <v>345</v>
      </c>
      <c r="D108" s="110" t="s">
        <v>346</v>
      </c>
      <c r="E108" s="110" t="s">
        <v>347</v>
      </c>
      <c r="F108" s="110" t="s">
        <v>348</v>
      </c>
      <c r="G108" s="110" t="s">
        <v>349</v>
      </c>
      <c r="H108" s="110">
        <v>403000</v>
      </c>
      <c r="I108" s="112" t="s">
        <v>350</v>
      </c>
      <c r="J108" s="112" t="s">
        <v>351</v>
      </c>
    </row>
    <row r="109" spans="1:10" ht="57">
      <c r="A109" s="112" t="s">
        <v>352</v>
      </c>
      <c r="B109" s="112" t="s">
        <v>353</v>
      </c>
      <c r="C109" s="112" t="s">
        <v>354</v>
      </c>
      <c r="D109" s="112"/>
      <c r="E109" s="110" t="s">
        <v>355</v>
      </c>
      <c r="F109" s="110" t="s">
        <v>356</v>
      </c>
      <c r="G109" s="113"/>
      <c r="H109" s="113">
        <v>2625000</v>
      </c>
      <c r="I109" s="112" t="s">
        <v>357</v>
      </c>
      <c r="J109" s="112" t="s">
        <v>358</v>
      </c>
    </row>
    <row r="110" spans="1:10" ht="57">
      <c r="A110" s="112" t="s">
        <v>359</v>
      </c>
      <c r="B110" s="112" t="s">
        <v>360</v>
      </c>
      <c r="C110" s="112" t="s">
        <v>361</v>
      </c>
      <c r="D110" s="110"/>
      <c r="E110" s="110" t="s">
        <v>362</v>
      </c>
      <c r="F110" s="110" t="s">
        <v>363</v>
      </c>
      <c r="G110" s="113"/>
      <c r="H110" s="113">
        <v>2625000</v>
      </c>
      <c r="I110" s="112" t="s">
        <v>364</v>
      </c>
      <c r="J110" s="112" t="s">
        <v>365</v>
      </c>
    </row>
    <row r="111" spans="1:10" ht="57">
      <c r="A111" s="112" t="s">
        <v>359</v>
      </c>
      <c r="B111" s="112" t="s">
        <v>366</v>
      </c>
      <c r="C111" s="112" t="s">
        <v>367</v>
      </c>
      <c r="D111" s="110"/>
      <c r="E111" s="110" t="s">
        <v>368</v>
      </c>
      <c r="F111" s="110" t="s">
        <v>369</v>
      </c>
      <c r="G111" s="113"/>
      <c r="H111" s="113">
        <v>2625000</v>
      </c>
      <c r="I111" s="112" t="s">
        <v>370</v>
      </c>
      <c r="J111" s="112" t="s">
        <v>365</v>
      </c>
    </row>
    <row r="112" spans="1:10" ht="57">
      <c r="A112" s="112" t="s">
        <v>359</v>
      </c>
      <c r="B112" s="112" t="s">
        <v>371</v>
      </c>
      <c r="C112" s="112" t="s">
        <v>367</v>
      </c>
      <c r="D112" s="110"/>
      <c r="E112" s="110" t="s">
        <v>372</v>
      </c>
      <c r="F112" s="110" t="s">
        <v>373</v>
      </c>
      <c r="G112" s="113"/>
      <c r="H112" s="113">
        <v>2625000</v>
      </c>
      <c r="I112" s="112" t="s">
        <v>370</v>
      </c>
      <c r="J112" s="112" t="s">
        <v>365</v>
      </c>
    </row>
    <row r="113" spans="1:10" ht="57">
      <c r="A113" s="112" t="s">
        <v>359</v>
      </c>
      <c r="B113" s="114" t="s">
        <v>374</v>
      </c>
      <c r="C113" s="114" t="s">
        <v>375</v>
      </c>
      <c r="D113" s="114"/>
      <c r="E113" s="115" t="s">
        <v>368</v>
      </c>
      <c r="F113" s="114" t="s">
        <v>376</v>
      </c>
      <c r="G113" s="116"/>
      <c r="H113" s="113">
        <v>2625000</v>
      </c>
      <c r="I113" s="112" t="s">
        <v>370</v>
      </c>
      <c r="J113" s="112" t="s">
        <v>365</v>
      </c>
    </row>
    <row r="114" spans="1:10" ht="57">
      <c r="A114" s="112" t="s">
        <v>359</v>
      </c>
      <c r="B114" s="114" t="s">
        <v>377</v>
      </c>
      <c r="C114" s="114" t="s">
        <v>172</v>
      </c>
      <c r="D114" s="114"/>
      <c r="E114" s="115" t="s">
        <v>378</v>
      </c>
      <c r="F114" s="114"/>
      <c r="G114" s="116"/>
      <c r="H114" s="113">
        <v>2625000</v>
      </c>
      <c r="I114" s="112" t="s">
        <v>370</v>
      </c>
      <c r="J114" s="112" t="s">
        <v>365</v>
      </c>
    </row>
    <row r="115" spans="1:10" ht="42.75">
      <c r="A115" s="112" t="s">
        <v>379</v>
      </c>
      <c r="B115" s="112" t="s">
        <v>380</v>
      </c>
      <c r="C115" s="112" t="s">
        <v>381</v>
      </c>
      <c r="D115" s="112" t="s">
        <v>382</v>
      </c>
      <c r="E115" s="110" t="s">
        <v>383</v>
      </c>
      <c r="F115" s="110">
        <v>138</v>
      </c>
      <c r="G115" s="113">
        <v>0</v>
      </c>
      <c r="H115" s="113">
        <v>0</v>
      </c>
      <c r="I115" s="112" t="s">
        <v>364</v>
      </c>
      <c r="J115" s="112" t="s">
        <v>365</v>
      </c>
    </row>
    <row r="116" spans="1:10" ht="42.75">
      <c r="A116" s="112" t="s">
        <v>379</v>
      </c>
      <c r="B116" s="112" t="s">
        <v>380</v>
      </c>
      <c r="C116" s="112" t="s">
        <v>381</v>
      </c>
      <c r="D116" s="112" t="s">
        <v>382</v>
      </c>
      <c r="E116" s="110" t="s">
        <v>383</v>
      </c>
      <c r="F116" s="110">
        <v>110</v>
      </c>
      <c r="G116" s="113">
        <v>0</v>
      </c>
      <c r="H116" s="113">
        <v>0</v>
      </c>
      <c r="I116" s="112" t="s">
        <v>364</v>
      </c>
      <c r="J116" s="112" t="s">
        <v>365</v>
      </c>
    </row>
    <row r="117" spans="1:10" ht="42.75">
      <c r="A117" s="112" t="s">
        <v>379</v>
      </c>
      <c r="B117" s="112" t="s">
        <v>384</v>
      </c>
      <c r="C117" s="112" t="s">
        <v>385</v>
      </c>
      <c r="D117" s="112" t="s">
        <v>60</v>
      </c>
      <c r="E117" s="110" t="s">
        <v>386</v>
      </c>
      <c r="F117" s="110">
        <v>150</v>
      </c>
      <c r="G117" s="113">
        <v>0</v>
      </c>
      <c r="H117" s="113">
        <v>0</v>
      </c>
      <c r="I117" s="112" t="s">
        <v>370</v>
      </c>
      <c r="J117" s="112" t="s">
        <v>365</v>
      </c>
    </row>
    <row r="118" spans="1:10" ht="42.75">
      <c r="A118" s="114" t="s">
        <v>387</v>
      </c>
      <c r="B118" s="112" t="s">
        <v>388</v>
      </c>
      <c r="C118" s="112" t="s">
        <v>389</v>
      </c>
      <c r="D118" s="112" t="s">
        <v>390</v>
      </c>
      <c r="E118" s="117">
        <v>41570</v>
      </c>
      <c r="F118" s="110">
        <v>1</v>
      </c>
      <c r="G118" s="113"/>
      <c r="H118" s="113">
        <v>114510</v>
      </c>
      <c r="I118" s="112" t="s">
        <v>370</v>
      </c>
      <c r="J118" s="112" t="s">
        <v>365</v>
      </c>
    </row>
    <row r="119" spans="1:10" ht="42.75">
      <c r="A119" s="114" t="s">
        <v>387</v>
      </c>
      <c r="B119" s="112" t="s">
        <v>391</v>
      </c>
      <c r="C119" s="112" t="s">
        <v>392</v>
      </c>
      <c r="D119" s="112" t="s">
        <v>60</v>
      </c>
      <c r="E119" s="118" t="s">
        <v>393</v>
      </c>
      <c r="F119" s="110">
        <v>840</v>
      </c>
      <c r="G119" s="113"/>
      <c r="H119" s="113">
        <v>1442949</v>
      </c>
      <c r="I119" s="112" t="s">
        <v>370</v>
      </c>
      <c r="J119" s="112" t="s">
        <v>365</v>
      </c>
    </row>
    <row r="120" spans="1:10" ht="42.75">
      <c r="A120" s="114" t="s">
        <v>394</v>
      </c>
      <c r="B120" s="114" t="s">
        <v>377</v>
      </c>
      <c r="C120" s="114" t="s">
        <v>172</v>
      </c>
      <c r="D120" s="114"/>
      <c r="E120" s="119" t="s">
        <v>395</v>
      </c>
      <c r="F120" s="120"/>
      <c r="G120" s="113"/>
      <c r="H120" s="113">
        <v>1941000</v>
      </c>
      <c r="I120" s="112" t="s">
        <v>370</v>
      </c>
      <c r="J120" s="112" t="s">
        <v>365</v>
      </c>
    </row>
    <row r="121" spans="1:10" ht="28.5">
      <c r="A121" s="121" t="s">
        <v>396</v>
      </c>
      <c r="B121" s="122" t="s">
        <v>397</v>
      </c>
      <c r="C121" s="123" t="s">
        <v>398</v>
      </c>
      <c r="D121" s="122" t="s">
        <v>399</v>
      </c>
      <c r="E121" s="124" t="s">
        <v>400</v>
      </c>
      <c r="F121" s="122">
        <v>2</v>
      </c>
      <c r="G121" s="125">
        <v>24378</v>
      </c>
      <c r="H121" s="126">
        <f t="shared" ref="H121:H143" si="3">G121*F121</f>
        <v>48756</v>
      </c>
      <c r="I121" s="122" t="s">
        <v>401</v>
      </c>
      <c r="J121" s="101" t="s">
        <v>402</v>
      </c>
    </row>
    <row r="122" spans="1:10" ht="28.5">
      <c r="A122" s="121" t="s">
        <v>396</v>
      </c>
      <c r="B122" s="122" t="s">
        <v>397</v>
      </c>
      <c r="C122" s="123" t="s">
        <v>403</v>
      </c>
      <c r="D122" s="122" t="s">
        <v>399</v>
      </c>
      <c r="E122" s="124" t="s">
        <v>400</v>
      </c>
      <c r="F122" s="122">
        <v>6</v>
      </c>
      <c r="G122" s="125">
        <v>2356</v>
      </c>
      <c r="H122" s="126">
        <f t="shared" si="3"/>
        <v>14136</v>
      </c>
      <c r="I122" s="122" t="s">
        <v>401</v>
      </c>
      <c r="J122" s="101" t="s">
        <v>402</v>
      </c>
    </row>
    <row r="123" spans="1:10" ht="28.5">
      <c r="A123" s="121" t="s">
        <v>396</v>
      </c>
      <c r="B123" s="122" t="s">
        <v>397</v>
      </c>
      <c r="C123" s="123" t="s">
        <v>404</v>
      </c>
      <c r="D123" s="122" t="s">
        <v>399</v>
      </c>
      <c r="E123" s="124" t="s">
        <v>400</v>
      </c>
      <c r="F123" s="122">
        <v>12</v>
      </c>
      <c r="G123" s="125">
        <v>3819</v>
      </c>
      <c r="H123" s="126">
        <f t="shared" si="3"/>
        <v>45828</v>
      </c>
      <c r="I123" s="122" t="s">
        <v>401</v>
      </c>
      <c r="J123" s="101" t="s">
        <v>402</v>
      </c>
    </row>
    <row r="124" spans="1:10" ht="28.5">
      <c r="A124" s="121" t="s">
        <v>396</v>
      </c>
      <c r="B124" s="122" t="s">
        <v>397</v>
      </c>
      <c r="C124" s="123" t="s">
        <v>405</v>
      </c>
      <c r="D124" s="122" t="s">
        <v>399</v>
      </c>
      <c r="E124" s="124" t="s">
        <v>400</v>
      </c>
      <c r="F124" s="122">
        <v>7</v>
      </c>
      <c r="G124" s="125">
        <v>15845</v>
      </c>
      <c r="H124" s="126">
        <f t="shared" si="3"/>
        <v>110915</v>
      </c>
      <c r="I124" s="127" t="s">
        <v>401</v>
      </c>
      <c r="J124" s="101" t="s">
        <v>402</v>
      </c>
    </row>
    <row r="125" spans="1:10" ht="28.5">
      <c r="A125" s="121" t="s">
        <v>396</v>
      </c>
      <c r="B125" s="122" t="s">
        <v>397</v>
      </c>
      <c r="C125" s="123" t="s">
        <v>406</v>
      </c>
      <c r="D125" s="122" t="s">
        <v>399</v>
      </c>
      <c r="E125" s="124" t="s">
        <v>400</v>
      </c>
      <c r="F125" s="122">
        <v>1</v>
      </c>
      <c r="G125" s="125">
        <v>138136</v>
      </c>
      <c r="H125" s="126">
        <f t="shared" si="3"/>
        <v>138136</v>
      </c>
      <c r="I125" s="127" t="s">
        <v>401</v>
      </c>
      <c r="J125" s="101" t="s">
        <v>402</v>
      </c>
    </row>
    <row r="126" spans="1:10" ht="42.75">
      <c r="A126" s="121" t="s">
        <v>396</v>
      </c>
      <c r="B126" s="122" t="s">
        <v>407</v>
      </c>
      <c r="C126" s="123" t="s">
        <v>408</v>
      </c>
      <c r="D126" s="122"/>
      <c r="E126" s="124" t="s">
        <v>173</v>
      </c>
      <c r="F126" s="122">
        <v>2</v>
      </c>
      <c r="G126" s="125">
        <v>170643</v>
      </c>
      <c r="H126" s="126">
        <f t="shared" si="3"/>
        <v>341286</v>
      </c>
      <c r="I126" s="127" t="s">
        <v>401</v>
      </c>
      <c r="J126" s="101" t="s">
        <v>402</v>
      </c>
    </row>
    <row r="127" spans="1:10" ht="28.5">
      <c r="A127" s="121" t="s">
        <v>396</v>
      </c>
      <c r="B127" s="122" t="s">
        <v>397</v>
      </c>
      <c r="C127" s="123" t="s">
        <v>409</v>
      </c>
      <c r="D127" s="122" t="s">
        <v>399</v>
      </c>
      <c r="E127" s="124" t="s">
        <v>410</v>
      </c>
      <c r="F127" s="122">
        <v>2</v>
      </c>
      <c r="G127" s="128">
        <v>104910</v>
      </c>
      <c r="H127" s="129">
        <f t="shared" si="3"/>
        <v>209820</v>
      </c>
      <c r="I127" s="127" t="s">
        <v>411</v>
      </c>
      <c r="J127" s="101" t="s">
        <v>402</v>
      </c>
    </row>
    <row r="128" spans="1:10" ht="28.5">
      <c r="A128" s="121" t="s">
        <v>396</v>
      </c>
      <c r="B128" s="122" t="s">
        <v>397</v>
      </c>
      <c r="C128" s="123" t="s">
        <v>412</v>
      </c>
      <c r="D128" s="122" t="s">
        <v>399</v>
      </c>
      <c r="E128" s="124" t="s">
        <v>410</v>
      </c>
      <c r="F128" s="122">
        <v>1</v>
      </c>
      <c r="G128" s="128">
        <v>129170</v>
      </c>
      <c r="H128" s="129">
        <f t="shared" si="3"/>
        <v>129170</v>
      </c>
      <c r="I128" s="127" t="s">
        <v>411</v>
      </c>
      <c r="J128" s="101" t="s">
        <v>402</v>
      </c>
    </row>
    <row r="129" spans="1:10" ht="28.5">
      <c r="A129" s="121" t="s">
        <v>396</v>
      </c>
      <c r="B129" s="122" t="s">
        <v>397</v>
      </c>
      <c r="C129" s="123" t="s">
        <v>413</v>
      </c>
      <c r="D129" s="122" t="s">
        <v>399</v>
      </c>
      <c r="E129" s="124" t="s">
        <v>410</v>
      </c>
      <c r="F129" s="122">
        <v>1</v>
      </c>
      <c r="G129" s="128">
        <v>194080</v>
      </c>
      <c r="H129" s="129">
        <f t="shared" si="3"/>
        <v>194080</v>
      </c>
      <c r="I129" s="127" t="s">
        <v>411</v>
      </c>
      <c r="J129" s="101" t="s">
        <v>402</v>
      </c>
    </row>
    <row r="130" spans="1:10" ht="28.5">
      <c r="A130" s="121" t="s">
        <v>396</v>
      </c>
      <c r="B130" s="122" t="s">
        <v>397</v>
      </c>
      <c r="C130" s="123" t="s">
        <v>414</v>
      </c>
      <c r="D130" s="122" t="s">
        <v>399</v>
      </c>
      <c r="E130" s="124" t="s">
        <v>410</v>
      </c>
      <c r="F130" s="122">
        <v>15</v>
      </c>
      <c r="G130" s="128">
        <v>4327</v>
      </c>
      <c r="H130" s="129">
        <f t="shared" si="3"/>
        <v>64905</v>
      </c>
      <c r="I130" s="127" t="s">
        <v>411</v>
      </c>
      <c r="J130" s="101" t="s">
        <v>402</v>
      </c>
    </row>
    <row r="131" spans="1:10" ht="28.5">
      <c r="A131" s="121" t="s">
        <v>396</v>
      </c>
      <c r="B131" s="122" t="s">
        <v>397</v>
      </c>
      <c r="C131" s="123" t="s">
        <v>415</v>
      </c>
      <c r="D131" s="122" t="s">
        <v>399</v>
      </c>
      <c r="E131" s="124" t="s">
        <v>410</v>
      </c>
      <c r="F131" s="122">
        <v>1</v>
      </c>
      <c r="G131" s="128">
        <v>78680</v>
      </c>
      <c r="H131" s="129">
        <f t="shared" si="3"/>
        <v>78680</v>
      </c>
      <c r="I131" s="127" t="s">
        <v>411</v>
      </c>
      <c r="J131" s="101" t="s">
        <v>402</v>
      </c>
    </row>
    <row r="132" spans="1:10" ht="28.5">
      <c r="A132" s="121" t="s">
        <v>396</v>
      </c>
      <c r="B132" s="122" t="s">
        <v>416</v>
      </c>
      <c r="C132" s="123" t="s">
        <v>417</v>
      </c>
      <c r="D132" s="122" t="s">
        <v>418</v>
      </c>
      <c r="E132" s="124" t="s">
        <v>173</v>
      </c>
      <c r="F132" s="122">
        <v>1</v>
      </c>
      <c r="G132" s="128">
        <v>173890</v>
      </c>
      <c r="H132" s="129">
        <f t="shared" si="3"/>
        <v>173890</v>
      </c>
      <c r="I132" s="127" t="s">
        <v>411</v>
      </c>
      <c r="J132" s="101" t="s">
        <v>402</v>
      </c>
    </row>
    <row r="133" spans="1:10" ht="28.5">
      <c r="A133" s="121" t="s">
        <v>396</v>
      </c>
      <c r="B133" s="122" t="s">
        <v>416</v>
      </c>
      <c r="C133" s="123" t="s">
        <v>419</v>
      </c>
      <c r="D133" s="122" t="s">
        <v>382</v>
      </c>
      <c r="E133" s="124" t="s">
        <v>420</v>
      </c>
      <c r="F133" s="122">
        <v>1</v>
      </c>
      <c r="G133" s="128">
        <v>310270</v>
      </c>
      <c r="H133" s="129">
        <f t="shared" si="3"/>
        <v>310270</v>
      </c>
      <c r="I133" s="127" t="s">
        <v>411</v>
      </c>
      <c r="J133" s="101" t="s">
        <v>402</v>
      </c>
    </row>
    <row r="134" spans="1:10" ht="28.5">
      <c r="A134" s="121" t="s">
        <v>396</v>
      </c>
      <c r="B134" s="122" t="s">
        <v>416</v>
      </c>
      <c r="C134" s="123" t="s">
        <v>421</v>
      </c>
      <c r="D134" s="122" t="s">
        <v>422</v>
      </c>
      <c r="E134" s="124" t="s">
        <v>420</v>
      </c>
      <c r="F134" s="122">
        <v>1</v>
      </c>
      <c r="G134" s="128">
        <v>152150</v>
      </c>
      <c r="H134" s="129">
        <f t="shared" si="3"/>
        <v>152150</v>
      </c>
      <c r="I134" s="127" t="s">
        <v>411</v>
      </c>
      <c r="J134" s="101" t="s">
        <v>402</v>
      </c>
    </row>
    <row r="135" spans="1:10" ht="28.5">
      <c r="A135" s="121" t="s">
        <v>396</v>
      </c>
      <c r="B135" s="122" t="s">
        <v>416</v>
      </c>
      <c r="C135" s="123" t="s">
        <v>423</v>
      </c>
      <c r="D135" s="122" t="s">
        <v>382</v>
      </c>
      <c r="E135" s="124" t="s">
        <v>420</v>
      </c>
      <c r="F135" s="122">
        <v>1</v>
      </c>
      <c r="G135" s="128">
        <v>171330</v>
      </c>
      <c r="H135" s="129">
        <f t="shared" si="3"/>
        <v>171330</v>
      </c>
      <c r="I135" s="127" t="s">
        <v>411</v>
      </c>
      <c r="J135" s="101" t="s">
        <v>402</v>
      </c>
    </row>
    <row r="136" spans="1:10" ht="28.5">
      <c r="A136" s="121" t="s">
        <v>396</v>
      </c>
      <c r="B136" s="122" t="s">
        <v>416</v>
      </c>
      <c r="C136" s="123" t="s">
        <v>424</v>
      </c>
      <c r="D136" s="122" t="s">
        <v>425</v>
      </c>
      <c r="E136" s="124" t="s">
        <v>173</v>
      </c>
      <c r="F136" s="122">
        <v>1</v>
      </c>
      <c r="G136" s="128">
        <v>249320</v>
      </c>
      <c r="H136" s="129">
        <f t="shared" si="3"/>
        <v>249320</v>
      </c>
      <c r="I136" s="127" t="s">
        <v>411</v>
      </c>
      <c r="J136" s="101" t="s">
        <v>402</v>
      </c>
    </row>
    <row r="137" spans="1:10" ht="28.5">
      <c r="A137" s="121" t="s">
        <v>396</v>
      </c>
      <c r="B137" s="122" t="s">
        <v>416</v>
      </c>
      <c r="C137" s="123" t="s">
        <v>426</v>
      </c>
      <c r="D137" s="122" t="s">
        <v>427</v>
      </c>
      <c r="E137" s="124" t="s">
        <v>173</v>
      </c>
      <c r="F137" s="122">
        <v>1</v>
      </c>
      <c r="G137" s="128">
        <v>196050</v>
      </c>
      <c r="H137" s="129">
        <f t="shared" si="3"/>
        <v>196050</v>
      </c>
      <c r="I137" s="127" t="s">
        <v>411</v>
      </c>
      <c r="J137" s="101" t="s">
        <v>402</v>
      </c>
    </row>
    <row r="138" spans="1:10" ht="28.5">
      <c r="A138" s="121" t="s">
        <v>396</v>
      </c>
      <c r="B138" s="122" t="s">
        <v>407</v>
      </c>
      <c r="C138" s="123" t="s">
        <v>428</v>
      </c>
      <c r="D138" s="122" t="s">
        <v>429</v>
      </c>
      <c r="E138" s="124" t="s">
        <v>430</v>
      </c>
      <c r="F138" s="122">
        <v>1</v>
      </c>
      <c r="G138" s="128">
        <v>255720</v>
      </c>
      <c r="H138" s="129">
        <f t="shared" si="3"/>
        <v>255720</v>
      </c>
      <c r="I138" s="127" t="s">
        <v>411</v>
      </c>
      <c r="J138" s="101" t="s">
        <v>402</v>
      </c>
    </row>
    <row r="139" spans="1:10" ht="28.5">
      <c r="A139" s="121" t="s">
        <v>396</v>
      </c>
      <c r="B139" s="122" t="s">
        <v>407</v>
      </c>
      <c r="C139" s="123" t="s">
        <v>431</v>
      </c>
      <c r="D139" s="122" t="s">
        <v>429</v>
      </c>
      <c r="E139" s="124" t="s">
        <v>432</v>
      </c>
      <c r="F139" s="122">
        <v>1</v>
      </c>
      <c r="G139" s="128">
        <v>173030</v>
      </c>
      <c r="H139" s="129">
        <f t="shared" si="3"/>
        <v>173030</v>
      </c>
      <c r="I139" s="127" t="s">
        <v>411</v>
      </c>
      <c r="J139" s="101" t="s">
        <v>402</v>
      </c>
    </row>
    <row r="140" spans="1:10" ht="28.5">
      <c r="A140" s="121" t="s">
        <v>396</v>
      </c>
      <c r="B140" s="122" t="s">
        <v>407</v>
      </c>
      <c r="C140" s="123" t="s">
        <v>433</v>
      </c>
      <c r="D140" s="122" t="s">
        <v>434</v>
      </c>
      <c r="E140" s="124" t="s">
        <v>435</v>
      </c>
      <c r="F140" s="122">
        <v>1</v>
      </c>
      <c r="G140" s="128">
        <v>63930</v>
      </c>
      <c r="H140" s="129">
        <f t="shared" si="3"/>
        <v>63930</v>
      </c>
      <c r="I140" s="127" t="s">
        <v>411</v>
      </c>
      <c r="J140" s="101" t="s">
        <v>402</v>
      </c>
    </row>
    <row r="141" spans="1:10" ht="28.5">
      <c r="A141" s="121" t="s">
        <v>396</v>
      </c>
      <c r="B141" s="122" t="s">
        <v>407</v>
      </c>
      <c r="C141" s="123" t="s">
        <v>436</v>
      </c>
      <c r="D141" s="122" t="s">
        <v>296</v>
      </c>
      <c r="E141" s="124" t="s">
        <v>173</v>
      </c>
      <c r="F141" s="122">
        <v>1</v>
      </c>
      <c r="G141" s="128">
        <v>75000</v>
      </c>
      <c r="H141" s="129">
        <f t="shared" si="3"/>
        <v>75000</v>
      </c>
      <c r="I141" s="127" t="s">
        <v>411</v>
      </c>
      <c r="J141" s="101" t="s">
        <v>402</v>
      </c>
    </row>
    <row r="142" spans="1:10" ht="28.5">
      <c r="A142" s="121" t="s">
        <v>396</v>
      </c>
      <c r="B142" s="122" t="s">
        <v>407</v>
      </c>
      <c r="C142" s="123" t="s">
        <v>437</v>
      </c>
      <c r="D142" s="122" t="s">
        <v>438</v>
      </c>
      <c r="E142" s="124" t="s">
        <v>173</v>
      </c>
      <c r="F142" s="122">
        <v>1</v>
      </c>
      <c r="G142" s="128">
        <v>554050</v>
      </c>
      <c r="H142" s="129">
        <f t="shared" si="3"/>
        <v>554050</v>
      </c>
      <c r="I142" s="127" t="s">
        <v>411</v>
      </c>
      <c r="J142" s="101" t="s">
        <v>402</v>
      </c>
    </row>
    <row r="143" spans="1:10" ht="28.5">
      <c r="A143" s="127" t="s">
        <v>439</v>
      </c>
      <c r="B143" s="127" t="s">
        <v>440</v>
      </c>
      <c r="C143" s="130" t="s">
        <v>438</v>
      </c>
      <c r="D143" s="127" t="s">
        <v>438</v>
      </c>
      <c r="E143" s="127" t="s">
        <v>441</v>
      </c>
      <c r="F143" s="127">
        <v>5</v>
      </c>
      <c r="G143" s="131">
        <v>203146</v>
      </c>
      <c r="H143" s="129">
        <f t="shared" si="3"/>
        <v>1015730</v>
      </c>
      <c r="I143" s="127" t="s">
        <v>401</v>
      </c>
      <c r="J143" s="101" t="s">
        <v>442</v>
      </c>
    </row>
    <row r="144" spans="1:10">
      <c r="A144" s="122" t="s">
        <v>443</v>
      </c>
      <c r="B144" s="122" t="s">
        <v>384</v>
      </c>
      <c r="C144" s="122" t="s">
        <v>444</v>
      </c>
      <c r="D144" s="122" t="s">
        <v>445</v>
      </c>
      <c r="E144" s="122" t="s">
        <v>446</v>
      </c>
      <c r="F144" s="122" t="s">
        <v>447</v>
      </c>
      <c r="G144" s="132">
        <v>62625</v>
      </c>
      <c r="H144" s="133">
        <v>375750</v>
      </c>
      <c r="I144" s="212" t="s">
        <v>448</v>
      </c>
      <c r="J144" s="121" t="s">
        <v>449</v>
      </c>
    </row>
    <row r="145" spans="1:10">
      <c r="A145" s="122" t="s">
        <v>443</v>
      </c>
      <c r="B145" s="122" t="s">
        <v>384</v>
      </c>
      <c r="C145" s="122" t="s">
        <v>444</v>
      </c>
      <c r="D145" s="122" t="s">
        <v>445</v>
      </c>
      <c r="E145" s="122" t="s">
        <v>446</v>
      </c>
      <c r="F145" s="122" t="s">
        <v>450</v>
      </c>
      <c r="G145" s="132">
        <v>53913</v>
      </c>
      <c r="H145" s="133">
        <v>161739</v>
      </c>
      <c r="I145" s="213"/>
      <c r="J145" s="121" t="s">
        <v>449</v>
      </c>
    </row>
    <row r="146" spans="1:10">
      <c r="A146" s="122" t="s">
        <v>443</v>
      </c>
      <c r="B146" s="122" t="s">
        <v>384</v>
      </c>
      <c r="C146" s="122" t="s">
        <v>309</v>
      </c>
      <c r="D146" s="122" t="s">
        <v>445</v>
      </c>
      <c r="E146" s="122" t="s">
        <v>446</v>
      </c>
      <c r="F146" s="122" t="s">
        <v>141</v>
      </c>
      <c r="G146" s="132">
        <v>35912</v>
      </c>
      <c r="H146" s="133">
        <v>430944</v>
      </c>
      <c r="I146" s="213"/>
      <c r="J146" s="121" t="s">
        <v>451</v>
      </c>
    </row>
    <row r="147" spans="1:10">
      <c r="A147" s="122" t="s">
        <v>443</v>
      </c>
      <c r="B147" s="122" t="s">
        <v>384</v>
      </c>
      <c r="C147" s="122" t="s">
        <v>452</v>
      </c>
      <c r="D147" s="122" t="s">
        <v>445</v>
      </c>
      <c r="E147" s="122" t="s">
        <v>446</v>
      </c>
      <c r="F147" s="122" t="s">
        <v>447</v>
      </c>
      <c r="G147" s="132">
        <v>44362</v>
      </c>
      <c r="H147" s="133">
        <v>266172</v>
      </c>
      <c r="I147" s="213"/>
      <c r="J147" s="121" t="s">
        <v>451</v>
      </c>
    </row>
    <row r="148" spans="1:10">
      <c r="A148" s="122" t="s">
        <v>443</v>
      </c>
      <c r="B148" s="122" t="s">
        <v>384</v>
      </c>
      <c r="C148" s="122" t="s">
        <v>452</v>
      </c>
      <c r="D148" s="122" t="s">
        <v>445</v>
      </c>
      <c r="E148" s="122" t="s">
        <v>446</v>
      </c>
      <c r="F148" s="122" t="s">
        <v>447</v>
      </c>
      <c r="G148" s="132">
        <v>24677</v>
      </c>
      <c r="H148" s="133">
        <v>148062</v>
      </c>
      <c r="I148" s="213"/>
      <c r="J148" s="121" t="s">
        <v>451</v>
      </c>
    </row>
    <row r="149" spans="1:10">
      <c r="A149" s="122" t="s">
        <v>443</v>
      </c>
      <c r="B149" s="122" t="s">
        <v>384</v>
      </c>
      <c r="C149" s="122" t="s">
        <v>452</v>
      </c>
      <c r="D149" s="122" t="s">
        <v>445</v>
      </c>
      <c r="E149" s="122" t="s">
        <v>446</v>
      </c>
      <c r="F149" s="122" t="s">
        <v>447</v>
      </c>
      <c r="G149" s="132">
        <v>24677</v>
      </c>
      <c r="H149" s="133">
        <v>148062</v>
      </c>
      <c r="I149" s="213"/>
      <c r="J149" s="121" t="s">
        <v>451</v>
      </c>
    </row>
    <row r="150" spans="1:10" ht="156.75">
      <c r="A150" s="122" t="s">
        <v>443</v>
      </c>
      <c r="B150" s="122" t="s">
        <v>384</v>
      </c>
      <c r="C150" s="134" t="s">
        <v>453</v>
      </c>
      <c r="D150" s="122" t="s">
        <v>445</v>
      </c>
      <c r="E150" s="122" t="s">
        <v>454</v>
      </c>
      <c r="F150" s="122" t="s">
        <v>455</v>
      </c>
      <c r="G150" s="132">
        <v>20913</v>
      </c>
      <c r="H150" s="133">
        <v>125478</v>
      </c>
      <c r="I150" s="213"/>
      <c r="J150" s="121" t="s">
        <v>451</v>
      </c>
    </row>
    <row r="151" spans="1:10" ht="42.75">
      <c r="A151" s="122" t="s">
        <v>443</v>
      </c>
      <c r="B151" s="122" t="s">
        <v>384</v>
      </c>
      <c r="C151" s="135" t="s">
        <v>220</v>
      </c>
      <c r="D151" s="122" t="s">
        <v>445</v>
      </c>
      <c r="E151" s="136" t="s">
        <v>456</v>
      </c>
      <c r="F151" s="122" t="s">
        <v>457</v>
      </c>
      <c r="G151" s="132">
        <v>48395</v>
      </c>
      <c r="H151" s="133">
        <v>145185</v>
      </c>
      <c r="I151" s="213"/>
      <c r="J151" s="121" t="s">
        <v>451</v>
      </c>
    </row>
    <row r="152" spans="1:10" ht="42.75">
      <c r="A152" s="122" t="s">
        <v>443</v>
      </c>
      <c r="B152" s="122" t="s">
        <v>384</v>
      </c>
      <c r="C152" s="135" t="s">
        <v>220</v>
      </c>
      <c r="D152" s="122" t="s">
        <v>445</v>
      </c>
      <c r="E152" s="136" t="s">
        <v>458</v>
      </c>
      <c r="F152" s="122" t="s">
        <v>459</v>
      </c>
      <c r="G152" s="132">
        <v>36296</v>
      </c>
      <c r="H152" s="133">
        <v>326664</v>
      </c>
      <c r="I152" s="213"/>
      <c r="J152" s="121" t="s">
        <v>451</v>
      </c>
    </row>
    <row r="153" spans="1:10">
      <c r="A153" s="122" t="s">
        <v>443</v>
      </c>
      <c r="B153" s="122" t="s">
        <v>384</v>
      </c>
      <c r="C153" s="135" t="s">
        <v>220</v>
      </c>
      <c r="D153" s="122" t="s">
        <v>445</v>
      </c>
      <c r="E153" s="136" t="s">
        <v>460</v>
      </c>
      <c r="F153" s="122" t="s">
        <v>461</v>
      </c>
      <c r="G153" s="132">
        <v>96021</v>
      </c>
      <c r="H153" s="133">
        <v>192042</v>
      </c>
      <c r="I153" s="213"/>
      <c r="J153" s="121" t="s">
        <v>451</v>
      </c>
    </row>
    <row r="154" spans="1:10" ht="71.25">
      <c r="A154" s="122" t="s">
        <v>443</v>
      </c>
      <c r="B154" s="122" t="s">
        <v>384</v>
      </c>
      <c r="C154" s="137" t="s">
        <v>462</v>
      </c>
      <c r="D154" s="138" t="s">
        <v>60</v>
      </c>
      <c r="E154" s="139" t="s">
        <v>463</v>
      </c>
      <c r="F154" s="140" t="s">
        <v>464</v>
      </c>
      <c r="G154" s="141">
        <v>175327</v>
      </c>
      <c r="H154" s="142">
        <v>175327</v>
      </c>
      <c r="I154" s="213"/>
      <c r="J154" s="121" t="s">
        <v>451</v>
      </c>
    </row>
    <row r="155" spans="1:10">
      <c r="A155" s="122" t="s">
        <v>443</v>
      </c>
      <c r="B155" s="122" t="s">
        <v>384</v>
      </c>
      <c r="C155" s="137" t="s">
        <v>465</v>
      </c>
      <c r="D155" s="138" t="s">
        <v>60</v>
      </c>
      <c r="E155" s="139" t="s">
        <v>466</v>
      </c>
      <c r="F155" s="140" t="s">
        <v>467</v>
      </c>
      <c r="G155" s="141">
        <v>130243</v>
      </c>
      <c r="H155" s="142">
        <v>156292</v>
      </c>
      <c r="I155" s="213"/>
      <c r="J155" s="121" t="s">
        <v>451</v>
      </c>
    </row>
    <row r="156" spans="1:10">
      <c r="A156" s="122" t="s">
        <v>443</v>
      </c>
      <c r="B156" s="122" t="s">
        <v>384</v>
      </c>
      <c r="C156" s="137" t="s">
        <v>313</v>
      </c>
      <c r="D156" s="138" t="s">
        <v>60</v>
      </c>
      <c r="E156" s="139" t="s">
        <v>466</v>
      </c>
      <c r="F156" s="140" t="s">
        <v>467</v>
      </c>
      <c r="G156" s="141">
        <v>108536</v>
      </c>
      <c r="H156" s="142">
        <v>140857</v>
      </c>
      <c r="I156" s="213"/>
      <c r="J156" s="121" t="s">
        <v>451</v>
      </c>
    </row>
    <row r="157" spans="1:10">
      <c r="A157" s="122" t="s">
        <v>443</v>
      </c>
      <c r="B157" s="122" t="s">
        <v>384</v>
      </c>
      <c r="C157" s="143" t="s">
        <v>438</v>
      </c>
      <c r="D157" s="144" t="s">
        <v>468</v>
      </c>
      <c r="E157" s="139" t="s">
        <v>469</v>
      </c>
      <c r="F157" s="140" t="s">
        <v>470</v>
      </c>
      <c r="G157" s="141">
        <v>95416</v>
      </c>
      <c r="H157" s="142">
        <v>381664</v>
      </c>
      <c r="I157" s="213"/>
      <c r="J157" s="121" t="s">
        <v>451</v>
      </c>
    </row>
    <row r="158" spans="1:10" ht="108">
      <c r="A158" s="122" t="s">
        <v>443</v>
      </c>
      <c r="B158" s="122" t="s">
        <v>384</v>
      </c>
      <c r="C158" s="145" t="s">
        <v>471</v>
      </c>
      <c r="D158" s="146" t="s">
        <v>445</v>
      </c>
      <c r="E158" s="147" t="s">
        <v>472</v>
      </c>
      <c r="F158" s="148" t="s">
        <v>455</v>
      </c>
      <c r="G158" s="149">
        <v>19502</v>
      </c>
      <c r="H158" s="149">
        <v>117012</v>
      </c>
      <c r="I158" s="213"/>
      <c r="J158" s="121" t="s">
        <v>451</v>
      </c>
    </row>
    <row r="159" spans="1:10" ht="81">
      <c r="A159" s="122" t="s">
        <v>443</v>
      </c>
      <c r="B159" s="122" t="s">
        <v>384</v>
      </c>
      <c r="C159" s="145" t="s">
        <v>307</v>
      </c>
      <c r="D159" s="146" t="s">
        <v>445</v>
      </c>
      <c r="E159" s="150" t="s">
        <v>473</v>
      </c>
      <c r="F159" s="148" t="s">
        <v>457</v>
      </c>
      <c r="G159" s="149">
        <v>38679</v>
      </c>
      <c r="H159" s="149">
        <v>116037</v>
      </c>
      <c r="I159" s="213"/>
      <c r="J159" s="121" t="s">
        <v>451</v>
      </c>
    </row>
    <row r="160" spans="1:10" ht="40.5">
      <c r="A160" s="122" t="s">
        <v>443</v>
      </c>
      <c r="B160" s="122" t="s">
        <v>384</v>
      </c>
      <c r="C160" s="145" t="s">
        <v>474</v>
      </c>
      <c r="D160" s="146" t="s">
        <v>474</v>
      </c>
      <c r="E160" s="151" t="s">
        <v>475</v>
      </c>
      <c r="F160" s="148" t="s">
        <v>476</v>
      </c>
      <c r="G160" s="149"/>
      <c r="H160" s="149">
        <v>496650</v>
      </c>
      <c r="I160" s="213"/>
      <c r="J160" s="121" t="s">
        <v>451</v>
      </c>
    </row>
    <row r="161" spans="1:10" ht="71.25">
      <c r="A161" s="122" t="s">
        <v>443</v>
      </c>
      <c r="B161" s="152" t="s">
        <v>188</v>
      </c>
      <c r="C161" s="153" t="s">
        <v>477</v>
      </c>
      <c r="D161" s="153" t="s">
        <v>478</v>
      </c>
      <c r="E161" s="153" t="s">
        <v>479</v>
      </c>
      <c r="F161" s="154" t="s">
        <v>457</v>
      </c>
      <c r="G161" s="155">
        <v>40081</v>
      </c>
      <c r="H161" s="155">
        <v>120243</v>
      </c>
      <c r="I161" s="213"/>
      <c r="J161" s="121" t="s">
        <v>451</v>
      </c>
    </row>
    <row r="162" spans="1:10" ht="28.5">
      <c r="A162" s="122" t="s">
        <v>443</v>
      </c>
      <c r="B162" s="127" t="s">
        <v>480</v>
      </c>
      <c r="C162" s="136" t="s">
        <v>481</v>
      </c>
      <c r="D162" s="156" t="s">
        <v>482</v>
      </c>
      <c r="E162" s="127" t="s">
        <v>483</v>
      </c>
      <c r="F162" s="127" t="s">
        <v>464</v>
      </c>
      <c r="G162" s="155">
        <v>320628</v>
      </c>
      <c r="H162" s="157">
        <v>320628</v>
      </c>
      <c r="I162" s="213"/>
      <c r="J162" s="121" t="s">
        <v>451</v>
      </c>
    </row>
    <row r="163" spans="1:10" ht="28.5">
      <c r="A163" s="122" t="s">
        <v>443</v>
      </c>
      <c r="B163" s="127" t="s">
        <v>480</v>
      </c>
      <c r="C163" s="136" t="s">
        <v>484</v>
      </c>
      <c r="D163" s="156" t="s">
        <v>482</v>
      </c>
      <c r="E163" s="127" t="s">
        <v>483</v>
      </c>
      <c r="F163" s="154" t="s">
        <v>464</v>
      </c>
      <c r="G163" s="155">
        <v>114510</v>
      </c>
      <c r="H163" s="157">
        <v>114510</v>
      </c>
      <c r="I163" s="213"/>
      <c r="J163" s="121" t="s">
        <v>451</v>
      </c>
    </row>
    <row r="164" spans="1:10">
      <c r="A164" s="122" t="s">
        <v>443</v>
      </c>
      <c r="B164" s="152" t="s">
        <v>188</v>
      </c>
      <c r="C164" s="152" t="s">
        <v>485</v>
      </c>
      <c r="D164" s="152" t="s">
        <v>486</v>
      </c>
      <c r="E164" s="152" t="s">
        <v>487</v>
      </c>
      <c r="F164" s="158" t="s">
        <v>488</v>
      </c>
      <c r="G164" s="159">
        <v>190861</v>
      </c>
      <c r="H164" s="159">
        <v>553496.9</v>
      </c>
      <c r="I164" s="213"/>
      <c r="J164" s="121" t="s">
        <v>451</v>
      </c>
    </row>
    <row r="165" spans="1:10" ht="28.5">
      <c r="A165" s="122" t="s">
        <v>489</v>
      </c>
      <c r="B165" s="122" t="s">
        <v>490</v>
      </c>
      <c r="C165" s="135" t="s">
        <v>431</v>
      </c>
      <c r="D165" s="122" t="s">
        <v>491</v>
      </c>
      <c r="E165" s="122" t="s">
        <v>492</v>
      </c>
      <c r="F165" s="122" t="s">
        <v>493</v>
      </c>
      <c r="G165" s="133">
        <v>100982</v>
      </c>
      <c r="H165" s="133">
        <v>807856</v>
      </c>
      <c r="I165" s="213"/>
      <c r="J165" s="121"/>
    </row>
    <row r="166" spans="1:10" ht="28.5">
      <c r="A166" s="122" t="s">
        <v>489</v>
      </c>
      <c r="B166" s="122" t="s">
        <v>494</v>
      </c>
      <c r="C166" s="135" t="s">
        <v>495</v>
      </c>
      <c r="D166" s="122" t="s">
        <v>468</v>
      </c>
      <c r="E166" s="122" t="s">
        <v>496</v>
      </c>
      <c r="F166" s="122" t="s">
        <v>497</v>
      </c>
      <c r="G166" s="133">
        <v>3976</v>
      </c>
      <c r="H166" s="133">
        <v>11928</v>
      </c>
      <c r="I166" s="213"/>
      <c r="J166" s="121"/>
    </row>
    <row r="167" spans="1:10" ht="42.75">
      <c r="A167" s="122" t="s">
        <v>489</v>
      </c>
      <c r="B167" s="122" t="s">
        <v>498</v>
      </c>
      <c r="C167" s="135" t="s">
        <v>499</v>
      </c>
      <c r="D167" s="122" t="s">
        <v>500</v>
      </c>
      <c r="E167" s="122" t="s">
        <v>501</v>
      </c>
      <c r="F167" s="122" t="s">
        <v>502</v>
      </c>
      <c r="G167" s="133">
        <v>39757</v>
      </c>
      <c r="H167" s="133">
        <v>39757</v>
      </c>
      <c r="I167" s="213"/>
      <c r="J167" s="121"/>
    </row>
    <row r="168" spans="1:10" ht="28.5">
      <c r="A168" s="122" t="s">
        <v>489</v>
      </c>
      <c r="B168" s="122" t="s">
        <v>438</v>
      </c>
      <c r="C168" s="135" t="s">
        <v>503</v>
      </c>
      <c r="D168" s="122" t="s">
        <v>468</v>
      </c>
      <c r="E168" s="122" t="s">
        <v>469</v>
      </c>
      <c r="F168" s="122" t="s">
        <v>504</v>
      </c>
      <c r="G168" s="133">
        <v>95416</v>
      </c>
      <c r="H168" s="133">
        <v>190832</v>
      </c>
      <c r="I168" s="213"/>
      <c r="J168" s="121"/>
    </row>
    <row r="169" spans="1:10" ht="71.25">
      <c r="A169" s="122" t="s">
        <v>489</v>
      </c>
      <c r="B169" s="122" t="s">
        <v>505</v>
      </c>
      <c r="C169" s="135" t="s">
        <v>506</v>
      </c>
      <c r="D169" s="122" t="s">
        <v>468</v>
      </c>
      <c r="E169" s="122" t="s">
        <v>507</v>
      </c>
      <c r="F169" s="122" t="s">
        <v>502</v>
      </c>
      <c r="G169" s="133">
        <v>119270</v>
      </c>
      <c r="H169" s="133">
        <v>119270</v>
      </c>
      <c r="I169" s="213"/>
      <c r="J169" s="121"/>
    </row>
    <row r="170" spans="1:10" ht="28.5">
      <c r="A170" s="122" t="s">
        <v>489</v>
      </c>
      <c r="B170" s="122" t="s">
        <v>505</v>
      </c>
      <c r="C170" s="134" t="s">
        <v>508</v>
      </c>
      <c r="D170" s="122" t="s">
        <v>468</v>
      </c>
      <c r="E170" s="122" t="s">
        <v>509</v>
      </c>
      <c r="F170" s="122" t="s">
        <v>502</v>
      </c>
      <c r="G170" s="133">
        <v>35781</v>
      </c>
      <c r="H170" s="133">
        <v>32781</v>
      </c>
      <c r="I170" s="213"/>
      <c r="J170" s="121"/>
    </row>
    <row r="171" spans="1:10" ht="28.5">
      <c r="A171" s="122" t="s">
        <v>510</v>
      </c>
      <c r="B171" s="122" t="s">
        <v>438</v>
      </c>
      <c r="C171" s="134" t="s">
        <v>503</v>
      </c>
      <c r="D171" s="122" t="s">
        <v>468</v>
      </c>
      <c r="E171" s="122" t="s">
        <v>469</v>
      </c>
      <c r="F171" s="122" t="s">
        <v>502</v>
      </c>
      <c r="G171" s="133">
        <v>95416</v>
      </c>
      <c r="H171" s="133">
        <v>95416</v>
      </c>
      <c r="I171" s="214"/>
      <c r="J171" s="121"/>
    </row>
    <row r="172" spans="1:10" ht="128.25">
      <c r="A172" s="160" t="s">
        <v>511</v>
      </c>
      <c r="B172" s="160" t="s">
        <v>512</v>
      </c>
      <c r="C172" s="160" t="s">
        <v>513</v>
      </c>
      <c r="D172" s="160" t="s">
        <v>514</v>
      </c>
      <c r="E172" s="160" t="s">
        <v>515</v>
      </c>
      <c r="F172" s="160" t="s">
        <v>516</v>
      </c>
      <c r="G172" s="160" t="s">
        <v>517</v>
      </c>
      <c r="H172" s="160" t="s">
        <v>518</v>
      </c>
      <c r="I172" s="160" t="s">
        <v>519</v>
      </c>
      <c r="J172" s="160" t="s">
        <v>513</v>
      </c>
    </row>
    <row r="173" spans="1:10" ht="28.5">
      <c r="A173" s="160" t="s">
        <v>511</v>
      </c>
      <c r="B173" s="160" t="s">
        <v>512</v>
      </c>
      <c r="C173" s="160" t="s">
        <v>520</v>
      </c>
      <c r="D173" s="160" t="s">
        <v>521</v>
      </c>
      <c r="E173" s="160" t="s">
        <v>522</v>
      </c>
      <c r="F173" s="160" t="s">
        <v>523</v>
      </c>
      <c r="G173" s="161" t="s">
        <v>524</v>
      </c>
      <c r="H173" s="161" t="s">
        <v>524</v>
      </c>
      <c r="I173" s="161" t="s">
        <v>524</v>
      </c>
      <c r="J173" s="160" t="s">
        <v>520</v>
      </c>
    </row>
    <row r="174" spans="1:10" ht="28.5">
      <c r="A174" s="160" t="s">
        <v>511</v>
      </c>
      <c r="B174" s="160" t="s">
        <v>181</v>
      </c>
      <c r="C174" s="160" t="s">
        <v>525</v>
      </c>
      <c r="D174" s="160" t="s">
        <v>526</v>
      </c>
      <c r="E174" s="162">
        <v>41551</v>
      </c>
      <c r="F174" s="160" t="s">
        <v>527</v>
      </c>
      <c r="G174" s="161" t="s">
        <v>528</v>
      </c>
      <c r="H174" s="161" t="s">
        <v>528</v>
      </c>
      <c r="I174" s="161" t="s">
        <v>524</v>
      </c>
      <c r="J174" s="163" t="s">
        <v>529</v>
      </c>
    </row>
    <row r="175" spans="1:10" ht="57">
      <c r="A175" s="160" t="s">
        <v>511</v>
      </c>
      <c r="B175" s="160" t="s">
        <v>58</v>
      </c>
      <c r="C175" s="160" t="s">
        <v>530</v>
      </c>
      <c r="D175" s="160" t="s">
        <v>531</v>
      </c>
      <c r="E175" s="160" t="s">
        <v>532</v>
      </c>
      <c r="F175" s="160" t="s">
        <v>62</v>
      </c>
      <c r="G175" s="161" t="s">
        <v>528</v>
      </c>
      <c r="H175" s="161" t="s">
        <v>528</v>
      </c>
      <c r="I175" s="161" t="s">
        <v>524</v>
      </c>
      <c r="J175" s="163" t="s">
        <v>533</v>
      </c>
    </row>
    <row r="176" spans="1:10">
      <c r="A176" s="211" t="s">
        <v>534</v>
      </c>
      <c r="B176" s="211" t="s">
        <v>535</v>
      </c>
      <c r="C176" s="160" t="s">
        <v>536</v>
      </c>
      <c r="D176" s="160" t="s">
        <v>537</v>
      </c>
      <c r="E176" s="162">
        <v>41554</v>
      </c>
      <c r="F176" s="160" t="s">
        <v>527</v>
      </c>
      <c r="G176" s="164">
        <v>362880</v>
      </c>
      <c r="H176" s="215">
        <v>1791900</v>
      </c>
      <c r="I176" s="211" t="s">
        <v>519</v>
      </c>
      <c r="J176" s="211" t="s">
        <v>538</v>
      </c>
    </row>
    <row r="177" spans="1:10">
      <c r="A177" s="211"/>
      <c r="B177" s="211"/>
      <c r="C177" s="160" t="s">
        <v>539</v>
      </c>
      <c r="D177" s="160" t="s">
        <v>537</v>
      </c>
      <c r="E177" s="162">
        <v>41558</v>
      </c>
      <c r="F177" s="160" t="s">
        <v>527</v>
      </c>
      <c r="G177" s="164">
        <v>453600</v>
      </c>
      <c r="H177" s="215"/>
      <c r="I177" s="211"/>
      <c r="J177" s="211"/>
    </row>
    <row r="178" spans="1:10">
      <c r="A178" s="211"/>
      <c r="B178" s="211"/>
      <c r="C178" s="160" t="s">
        <v>540</v>
      </c>
      <c r="D178" s="160" t="s">
        <v>537</v>
      </c>
      <c r="E178" s="162">
        <v>41565</v>
      </c>
      <c r="F178" s="160" t="s">
        <v>527</v>
      </c>
      <c r="G178" s="164">
        <v>362880</v>
      </c>
      <c r="H178" s="215"/>
      <c r="I178" s="211"/>
      <c r="J178" s="211"/>
    </row>
    <row r="179" spans="1:10">
      <c r="A179" s="211"/>
      <c r="B179" s="211"/>
      <c r="C179" s="160" t="s">
        <v>541</v>
      </c>
      <c r="D179" s="160" t="s">
        <v>537</v>
      </c>
      <c r="E179" s="162">
        <v>41571</v>
      </c>
      <c r="F179" s="160" t="s">
        <v>527</v>
      </c>
      <c r="G179" s="164">
        <v>450000</v>
      </c>
      <c r="H179" s="215"/>
      <c r="I179" s="211"/>
      <c r="J179" s="211"/>
    </row>
    <row r="180" spans="1:10">
      <c r="A180" s="211"/>
      <c r="B180" s="211"/>
      <c r="C180" s="160" t="s">
        <v>542</v>
      </c>
      <c r="D180" s="160" t="s">
        <v>537</v>
      </c>
      <c r="E180" s="162">
        <v>41577</v>
      </c>
      <c r="F180" s="160" t="s">
        <v>527</v>
      </c>
      <c r="G180" s="164">
        <v>162540</v>
      </c>
      <c r="H180" s="215"/>
      <c r="I180" s="211"/>
      <c r="J180" s="211"/>
    </row>
    <row r="181" spans="1:10" ht="57">
      <c r="A181" s="165" t="s">
        <v>543</v>
      </c>
      <c r="B181" s="166" t="s">
        <v>58</v>
      </c>
      <c r="C181" s="166" t="s">
        <v>544</v>
      </c>
      <c r="D181" s="167" t="s">
        <v>514</v>
      </c>
      <c r="E181" s="166" t="s">
        <v>545</v>
      </c>
      <c r="F181" s="166" t="s">
        <v>546</v>
      </c>
      <c r="G181" s="166" t="s">
        <v>547</v>
      </c>
      <c r="H181" s="168">
        <v>16500</v>
      </c>
      <c r="I181" s="167" t="s">
        <v>548</v>
      </c>
      <c r="J181" s="166" t="s">
        <v>544</v>
      </c>
    </row>
    <row r="182" spans="1:10" ht="356.25">
      <c r="A182" s="165" t="s">
        <v>543</v>
      </c>
      <c r="B182" s="166" t="s">
        <v>58</v>
      </c>
      <c r="C182" s="167" t="s">
        <v>549</v>
      </c>
      <c r="D182" s="167" t="s">
        <v>514</v>
      </c>
      <c r="E182" s="167" t="s">
        <v>545</v>
      </c>
      <c r="F182" s="166" t="s">
        <v>550</v>
      </c>
      <c r="G182" s="167" t="s">
        <v>551</v>
      </c>
      <c r="H182" s="168">
        <v>648068</v>
      </c>
      <c r="I182" s="167" t="s">
        <v>548</v>
      </c>
      <c r="J182" s="166" t="s">
        <v>552</v>
      </c>
    </row>
    <row r="183" spans="1:10" ht="66">
      <c r="A183" s="173" t="s">
        <v>553</v>
      </c>
      <c r="B183" s="174" t="s">
        <v>25</v>
      </c>
      <c r="C183" s="174" t="s">
        <v>554</v>
      </c>
      <c r="D183" s="175" t="s">
        <v>555</v>
      </c>
      <c r="E183" s="175" t="s">
        <v>556</v>
      </c>
      <c r="F183" s="176">
        <v>6</v>
      </c>
      <c r="G183" s="177">
        <v>6300</v>
      </c>
      <c r="H183" s="177">
        <f>SUM(F183*G183)</f>
        <v>37800</v>
      </c>
      <c r="I183" s="178" t="s">
        <v>557</v>
      </c>
      <c r="J183" s="174" t="s">
        <v>554</v>
      </c>
    </row>
    <row r="184" spans="1:10" ht="66">
      <c r="A184" s="173" t="s">
        <v>558</v>
      </c>
      <c r="B184" s="174" t="s">
        <v>559</v>
      </c>
      <c r="C184" s="174" t="s">
        <v>560</v>
      </c>
      <c r="D184" s="175" t="s">
        <v>561</v>
      </c>
      <c r="E184" s="175" t="s">
        <v>562</v>
      </c>
      <c r="F184" s="176">
        <v>6</v>
      </c>
      <c r="G184" s="177">
        <v>8400</v>
      </c>
      <c r="H184" s="177">
        <f t="shared" ref="H184:H189" si="4">SUM(F184*G184)</f>
        <v>50400</v>
      </c>
      <c r="I184" s="178" t="s">
        <v>563</v>
      </c>
      <c r="J184" s="174" t="s">
        <v>560</v>
      </c>
    </row>
    <row r="185" spans="1:10" ht="66">
      <c r="A185" s="173" t="s">
        <v>558</v>
      </c>
      <c r="B185" s="174" t="s">
        <v>559</v>
      </c>
      <c r="C185" s="175" t="s">
        <v>564</v>
      </c>
      <c r="D185" s="175" t="s">
        <v>561</v>
      </c>
      <c r="E185" s="175" t="s">
        <v>562</v>
      </c>
      <c r="F185" s="176">
        <v>6</v>
      </c>
      <c r="G185" s="175">
        <v>8400</v>
      </c>
      <c r="H185" s="177">
        <f t="shared" si="4"/>
        <v>50400</v>
      </c>
      <c r="I185" s="178" t="s">
        <v>563</v>
      </c>
      <c r="J185" s="175" t="s">
        <v>564</v>
      </c>
    </row>
    <row r="186" spans="1:10" ht="66">
      <c r="A186" s="173" t="s">
        <v>553</v>
      </c>
      <c r="B186" s="174" t="s">
        <v>25</v>
      </c>
      <c r="C186" s="174" t="s">
        <v>565</v>
      </c>
      <c r="D186" s="175" t="s">
        <v>555</v>
      </c>
      <c r="E186" s="175" t="s">
        <v>556</v>
      </c>
      <c r="F186" s="176">
        <v>6</v>
      </c>
      <c r="G186" s="175">
        <v>7350</v>
      </c>
      <c r="H186" s="177">
        <f t="shared" si="4"/>
        <v>44100</v>
      </c>
      <c r="I186" s="178" t="s">
        <v>557</v>
      </c>
      <c r="J186" s="174" t="s">
        <v>565</v>
      </c>
    </row>
    <row r="187" spans="1:10" ht="66">
      <c r="A187" s="173" t="s">
        <v>558</v>
      </c>
      <c r="B187" s="174" t="s">
        <v>559</v>
      </c>
      <c r="C187" s="174" t="s">
        <v>566</v>
      </c>
      <c r="D187" s="175" t="s">
        <v>561</v>
      </c>
      <c r="E187" s="175" t="s">
        <v>562</v>
      </c>
      <c r="F187" s="176">
        <v>6</v>
      </c>
      <c r="G187" s="175">
        <v>7350</v>
      </c>
      <c r="H187" s="177">
        <f t="shared" si="4"/>
        <v>44100</v>
      </c>
      <c r="I187" s="178" t="s">
        <v>563</v>
      </c>
      <c r="J187" s="174" t="s">
        <v>566</v>
      </c>
    </row>
    <row r="188" spans="1:10" ht="66">
      <c r="A188" s="173" t="s">
        <v>558</v>
      </c>
      <c r="B188" s="174" t="s">
        <v>559</v>
      </c>
      <c r="C188" s="174" t="s">
        <v>567</v>
      </c>
      <c r="D188" s="175" t="s">
        <v>561</v>
      </c>
      <c r="E188" s="175" t="s">
        <v>562</v>
      </c>
      <c r="F188" s="176">
        <v>6</v>
      </c>
      <c r="G188" s="175">
        <v>7350</v>
      </c>
      <c r="H188" s="177">
        <f t="shared" si="4"/>
        <v>44100</v>
      </c>
      <c r="I188" s="178" t="s">
        <v>563</v>
      </c>
      <c r="J188" s="174" t="s">
        <v>567</v>
      </c>
    </row>
    <row r="189" spans="1:10" ht="66">
      <c r="A189" s="173" t="s">
        <v>558</v>
      </c>
      <c r="B189" s="174" t="s">
        <v>559</v>
      </c>
      <c r="C189" s="175" t="s">
        <v>568</v>
      </c>
      <c r="D189" s="175" t="s">
        <v>561</v>
      </c>
      <c r="E189" s="175" t="s">
        <v>562</v>
      </c>
      <c r="F189" s="179">
        <v>6</v>
      </c>
      <c r="G189" s="175">
        <v>7350</v>
      </c>
      <c r="H189" s="177">
        <f t="shared" si="4"/>
        <v>44100</v>
      </c>
      <c r="I189" s="178" t="s">
        <v>563</v>
      </c>
      <c r="J189" s="175" t="s">
        <v>568</v>
      </c>
    </row>
    <row r="190" spans="1:10" ht="66">
      <c r="A190" s="173" t="s">
        <v>569</v>
      </c>
      <c r="B190" s="49" t="s">
        <v>570</v>
      </c>
      <c r="C190" s="173" t="s">
        <v>571</v>
      </c>
      <c r="D190" s="173" t="s">
        <v>572</v>
      </c>
      <c r="E190" s="189" t="s">
        <v>573</v>
      </c>
      <c r="F190" s="173">
        <v>1</v>
      </c>
      <c r="G190" s="190">
        <v>65000</v>
      </c>
      <c r="H190" s="190">
        <v>65000</v>
      </c>
      <c r="I190" s="173" t="s">
        <v>574</v>
      </c>
      <c r="J190" s="173" t="s">
        <v>575</v>
      </c>
    </row>
    <row r="191" spans="1:10" ht="49.5">
      <c r="A191" s="188" t="s">
        <v>576</v>
      </c>
      <c r="B191" s="169" t="s">
        <v>577</v>
      </c>
      <c r="C191" s="169" t="s">
        <v>578</v>
      </c>
      <c r="D191" s="170" t="s">
        <v>579</v>
      </c>
      <c r="E191" s="169" t="s">
        <v>580</v>
      </c>
      <c r="F191" s="169" t="s">
        <v>581</v>
      </c>
      <c r="G191" s="169" t="s">
        <v>582</v>
      </c>
      <c r="H191" s="169">
        <v>240180</v>
      </c>
      <c r="I191" s="171" t="s">
        <v>583</v>
      </c>
      <c r="J191" s="169" t="s">
        <v>578</v>
      </c>
    </row>
    <row r="192" spans="1:10" ht="49.5">
      <c r="A192" s="188" t="s">
        <v>576</v>
      </c>
      <c r="B192" s="169" t="s">
        <v>577</v>
      </c>
      <c r="C192" s="169" t="s">
        <v>584</v>
      </c>
      <c r="D192" s="170" t="s">
        <v>579</v>
      </c>
      <c r="E192" s="169" t="s">
        <v>580</v>
      </c>
      <c r="F192" s="169" t="s">
        <v>585</v>
      </c>
      <c r="G192" s="169" t="s">
        <v>586</v>
      </c>
      <c r="H192" s="169">
        <v>83680</v>
      </c>
      <c r="I192" s="171" t="s">
        <v>583</v>
      </c>
      <c r="J192" s="169" t="s">
        <v>584</v>
      </c>
    </row>
    <row r="193" spans="1:10" ht="49.5">
      <c r="A193" s="188" t="s">
        <v>576</v>
      </c>
      <c r="B193" s="169" t="s">
        <v>577</v>
      </c>
      <c r="C193" s="169" t="s">
        <v>587</v>
      </c>
      <c r="D193" s="170" t="s">
        <v>579</v>
      </c>
      <c r="E193" s="169" t="s">
        <v>580</v>
      </c>
      <c r="F193" s="169" t="s">
        <v>588</v>
      </c>
      <c r="G193" s="169" t="s">
        <v>589</v>
      </c>
      <c r="H193" s="169">
        <v>65660</v>
      </c>
      <c r="I193" s="171" t="s">
        <v>583</v>
      </c>
      <c r="J193" s="169" t="s">
        <v>587</v>
      </c>
    </row>
    <row r="194" spans="1:10" ht="49.5">
      <c r="A194" s="188" t="s">
        <v>576</v>
      </c>
      <c r="B194" s="169" t="s">
        <v>577</v>
      </c>
      <c r="C194" s="169" t="s">
        <v>590</v>
      </c>
      <c r="D194" s="170" t="s">
        <v>579</v>
      </c>
      <c r="E194" s="169" t="s">
        <v>580</v>
      </c>
      <c r="F194" s="169" t="s">
        <v>591</v>
      </c>
      <c r="G194" s="169" t="s">
        <v>592</v>
      </c>
      <c r="H194" s="169">
        <v>109940</v>
      </c>
      <c r="I194" s="171" t="s">
        <v>583</v>
      </c>
      <c r="J194" s="169" t="s">
        <v>590</v>
      </c>
    </row>
    <row r="195" spans="1:10" ht="49.5">
      <c r="A195" s="172" t="s">
        <v>593</v>
      </c>
      <c r="B195" s="191" t="s">
        <v>594</v>
      </c>
      <c r="C195" s="191" t="s">
        <v>595</v>
      </c>
      <c r="D195" s="191" t="s">
        <v>596</v>
      </c>
      <c r="E195" s="192">
        <v>41578</v>
      </c>
      <c r="F195" s="114" t="s">
        <v>597</v>
      </c>
      <c r="G195" s="116" t="s">
        <v>598</v>
      </c>
      <c r="H195" s="193" t="s">
        <v>598</v>
      </c>
      <c r="I195" s="171" t="s">
        <v>583</v>
      </c>
      <c r="J195" s="191" t="s">
        <v>595</v>
      </c>
    </row>
    <row r="196" spans="1:10" ht="49.5">
      <c r="A196" s="172" t="s">
        <v>593</v>
      </c>
      <c r="B196" s="191" t="s">
        <v>594</v>
      </c>
      <c r="C196" s="171" t="s">
        <v>599</v>
      </c>
      <c r="D196" s="191" t="s">
        <v>596</v>
      </c>
      <c r="E196" s="192">
        <v>41578</v>
      </c>
      <c r="F196" s="191" t="s">
        <v>597</v>
      </c>
      <c r="G196" s="193" t="s">
        <v>600</v>
      </c>
      <c r="H196" s="193" t="s">
        <v>601</v>
      </c>
      <c r="I196" s="171" t="s">
        <v>583</v>
      </c>
      <c r="J196" s="171" t="s">
        <v>599</v>
      </c>
    </row>
    <row r="197" spans="1:10" ht="49.5">
      <c r="A197" s="194" t="s">
        <v>593</v>
      </c>
      <c r="B197" s="195" t="s">
        <v>594</v>
      </c>
      <c r="C197" s="196" t="s">
        <v>602</v>
      </c>
      <c r="D197" s="195" t="s">
        <v>596</v>
      </c>
      <c r="E197" s="197">
        <v>41578</v>
      </c>
      <c r="F197" s="195" t="s">
        <v>597</v>
      </c>
      <c r="G197" s="198" t="s">
        <v>603</v>
      </c>
      <c r="H197" s="198" t="s">
        <v>603</v>
      </c>
      <c r="I197" s="199" t="s">
        <v>583</v>
      </c>
      <c r="J197" s="196" t="s">
        <v>602</v>
      </c>
    </row>
    <row r="198" spans="1:10">
      <c r="A198" s="22"/>
      <c r="B198" s="181"/>
      <c r="C198" s="182"/>
      <c r="D198" s="183"/>
      <c r="E198" s="184"/>
      <c r="F198" s="185"/>
      <c r="G198" s="186"/>
      <c r="H198" s="186"/>
      <c r="I198" s="180"/>
      <c r="J198" s="187"/>
    </row>
    <row r="199" spans="1:10">
      <c r="A199" s="22"/>
      <c r="B199" s="200"/>
      <c r="C199" s="22"/>
      <c r="D199" s="200"/>
      <c r="E199" s="180"/>
      <c r="F199" s="200"/>
      <c r="G199" s="200"/>
      <c r="H199" s="200"/>
      <c r="I199" s="22"/>
      <c r="J199" s="200"/>
    </row>
    <row r="200" spans="1:10">
      <c r="A200" s="22"/>
      <c r="B200" s="200"/>
      <c r="C200" s="22"/>
      <c r="D200" s="200"/>
      <c r="E200" s="200"/>
      <c r="F200" s="200"/>
      <c r="G200" s="200"/>
      <c r="H200" s="200"/>
      <c r="I200" s="22"/>
      <c r="J200" s="200"/>
    </row>
  </sheetData>
  <mergeCells count="23">
    <mergeCell ref="J176:J180"/>
    <mergeCell ref="I144:I171"/>
    <mergeCell ref="A176:A180"/>
    <mergeCell ref="B176:B180"/>
    <mergeCell ref="H176:H180"/>
    <mergeCell ref="I176:I180"/>
    <mergeCell ref="H92:H95"/>
    <mergeCell ref="I92:I95"/>
    <mergeCell ref="J92:J95"/>
    <mergeCell ref="A92:A95"/>
    <mergeCell ref="B92:B95"/>
    <mergeCell ref="D92:D95"/>
    <mergeCell ref="E92:E95"/>
    <mergeCell ref="F92:F95"/>
    <mergeCell ref="E77:E85"/>
    <mergeCell ref="F89:F91"/>
    <mergeCell ref="H89:H91"/>
    <mergeCell ref="I89:I91"/>
    <mergeCell ref="J89:J91"/>
    <mergeCell ref="A89:A91"/>
    <mergeCell ref="B89:B91"/>
    <mergeCell ref="D89:D91"/>
    <mergeCell ref="E89:E91"/>
  </mergeCells>
  <phoneticPr fontId="1" type="noConversion"/>
  <dataValidations count="1">
    <dataValidation type="custom" allowBlank="1" showInputMessage="1" showErrorMessage="1" sqref="H161:H163">
      <formula1>"H*K"</formula1>
    </dataValidation>
  </dataValidations>
  <pageMargins left="0.23622047244094491" right="0.23622047244094491" top="0.74803149606299213" bottom="0.74803149606299213" header="0.31496062992125984" footer="0.31496062992125984"/>
  <pageSetup paperSize="9" scale="95" orientation="landscape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工作表1</vt:lpstr>
      <vt:lpstr>工作表2</vt:lpstr>
      <vt:lpstr>工作表3</vt:lpstr>
      <vt:lpstr>工作表1!Print_Area</vt:lpstr>
      <vt:lpstr>工作表1!Print_Titles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 </cp:lastModifiedBy>
  <cp:lastPrinted>2013-11-15T08:35:01Z</cp:lastPrinted>
  <dcterms:created xsi:type="dcterms:W3CDTF">2013-04-08T05:44:30Z</dcterms:created>
  <dcterms:modified xsi:type="dcterms:W3CDTF">2013-12-03T06:22:22Z</dcterms:modified>
</cp:coreProperties>
</file>