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n/git/grove/web-blogs-h5/src/jbake/assets/upload/8888/88/88/"/>
    </mc:Choice>
  </mc:AlternateContent>
  <bookViews>
    <workbookView xWindow="3260" yWindow="1600" windowWidth="21100" windowHeight="154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  <c r="E27" i="1"/>
  <c r="E24" i="1"/>
  <c r="E25" i="1"/>
  <c r="E26" i="1"/>
  <c r="E2" i="1"/>
  <c r="E23" i="1"/>
  <c r="E22" i="1"/>
  <c r="E21" i="1"/>
  <c r="E20" i="1"/>
  <c r="E19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E5" i="1"/>
  <c r="E4" i="1"/>
  <c r="E3" i="1"/>
</calcChain>
</file>

<file path=xl/sharedStrings.xml><?xml version="1.0" encoding="utf-8"?>
<sst xmlns="http://schemas.openxmlformats.org/spreadsheetml/2006/main" count="35" uniqueCount="35">
  <si>
    <t>本金</t>
    <rPh sb="0" eb="1">
      <t>ben'j</t>
    </rPh>
    <phoneticPr fontId="1" type="noConversion"/>
  </si>
  <si>
    <t>收益</t>
    <rPh sb="0" eb="1">
      <t>shou'yi</t>
    </rPh>
    <phoneticPr fontId="1" type="noConversion"/>
  </si>
  <si>
    <t>收益率</t>
    <rPh sb="0" eb="1">
      <t>sho'yi'lv</t>
    </rPh>
    <phoneticPr fontId="1" type="noConversion"/>
  </si>
  <si>
    <t>陆金所</t>
    <rPh sb="0" eb="1">
      <t>lu'jin'suo</t>
    </rPh>
    <phoneticPr fontId="1" type="noConversion"/>
  </si>
  <si>
    <t>编号</t>
    <rPh sb="0" eb="1">
      <t>bian'hao</t>
    </rPh>
    <phoneticPr fontId="1" type="noConversion"/>
  </si>
  <si>
    <t>000431</t>
    <phoneticPr fontId="1" type="noConversion"/>
  </si>
  <si>
    <t>009901</t>
    <phoneticPr fontId="1" type="noConversion"/>
  </si>
  <si>
    <t>519732</t>
    <phoneticPr fontId="1" type="noConversion"/>
  </si>
  <si>
    <t>010274</t>
    <phoneticPr fontId="1" type="noConversion"/>
  </si>
  <si>
    <t>010905</t>
    <phoneticPr fontId="1" type="noConversion"/>
  </si>
  <si>
    <t>163406</t>
    <phoneticPr fontId="1" type="noConversion"/>
  </si>
  <si>
    <t>003161</t>
    <phoneticPr fontId="1" type="noConversion"/>
  </si>
  <si>
    <t>005827</t>
    <phoneticPr fontId="1" type="noConversion"/>
  </si>
  <si>
    <t>006328</t>
    <phoneticPr fontId="1" type="noConversion"/>
  </si>
  <si>
    <t>110011</t>
    <phoneticPr fontId="1" type="noConversion"/>
  </si>
  <si>
    <t>005814</t>
    <phoneticPr fontId="1" type="noConversion"/>
  </si>
  <si>
    <t>008950</t>
    <phoneticPr fontId="1" type="noConversion"/>
  </si>
  <si>
    <t>支付宝</t>
    <rPh sb="0" eb="1">
      <t>zhi'fu'bao</t>
    </rPh>
    <phoneticPr fontId="1" type="noConversion"/>
  </si>
  <si>
    <t>501203</t>
    <phoneticPr fontId="1" type="noConversion"/>
  </si>
  <si>
    <t>501205</t>
    <phoneticPr fontId="1" type="noConversion"/>
  </si>
  <si>
    <t>501208</t>
    <phoneticPr fontId="1" type="noConversion"/>
  </si>
  <si>
    <t>501206</t>
    <phoneticPr fontId="1" type="noConversion"/>
  </si>
  <si>
    <t>501207</t>
    <phoneticPr fontId="1" type="noConversion"/>
  </si>
  <si>
    <t>270044</t>
    <phoneticPr fontId="1" type="noConversion"/>
  </si>
  <si>
    <t>微众银行</t>
    <rPh sb="0" eb="1">
      <t>wei'zhong'yin'h</t>
    </rPh>
    <phoneticPr fontId="1" type="noConversion"/>
  </si>
  <si>
    <t>003511</t>
    <phoneticPr fontId="1" type="noConversion"/>
  </si>
  <si>
    <t>110003</t>
    <phoneticPr fontId="1" type="noConversion"/>
  </si>
  <si>
    <t>004812</t>
    <phoneticPr fontId="1" type="noConversion"/>
  </si>
  <si>
    <t>投资平台</t>
    <rPh sb="0" eb="1">
      <t>tou'zi</t>
    </rPh>
    <rPh sb="2" eb="3">
      <t>ping'tai</t>
    </rPh>
    <phoneticPr fontId="1" type="noConversion"/>
  </si>
  <si>
    <t>海通证券</t>
    <rPh sb="0" eb="1">
      <t>hai'tong</t>
    </rPh>
    <rPh sb="2" eb="3">
      <t>zheng'quan</t>
    </rPh>
    <phoneticPr fontId="1" type="noConversion"/>
  </si>
  <si>
    <t>603708</t>
    <phoneticPr fontId="1" type="noConversion"/>
  </si>
  <si>
    <t>159915</t>
    <phoneticPr fontId="1" type="noConversion"/>
  </si>
  <si>
    <t>510050</t>
    <phoneticPr fontId="1" type="noConversion"/>
  </si>
  <si>
    <t>600900</t>
    <phoneticPr fontId="1" type="noConversion"/>
  </si>
  <si>
    <t>国君证券</t>
    <rPh sb="0" eb="1">
      <t>guo'tai'zheng'quan</t>
    </rPh>
    <rPh sb="1" eb="2">
      <t>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</si>
</sst>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6" formatCode="#,##0.00;[Red]\-#,##0.00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/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pane ySplit="1" topLeftCell="A2" activePane="bottomLeft" state="frozen"/>
      <selection pane="bottomLeft" sqref="A1:A2"/>
    </sheetView>
  </sheetViews>
  <sheetFormatPr baseColWidth="10" defaultRowHeight="16" x14ac:dyDescent="0.2"/>
  <cols>
    <col min="1" max="1" width="15" customWidth="1"/>
    <col min="2" max="2" width="15" style="1" customWidth="1"/>
    <col min="3" max="3" width="13" style="3" bestFit="1" customWidth="1"/>
    <col min="4" max="4" width="11.5" style="3" bestFit="1" customWidth="1"/>
    <col min="5" max="5" width="10.83203125" style="4"/>
  </cols>
  <sheetData>
    <row r="1" spans="1:5" ht="50" customHeight="1" x14ac:dyDescent="0.2">
      <c r="A1" s="9" t="s">
        <v>28</v>
      </c>
      <c r="B1" s="10" t="s">
        <v>4</v>
      </c>
      <c r="C1" s="2" t="s">
        <v>0</v>
      </c>
      <c r="D1" s="2" t="s">
        <v>1</v>
      </c>
      <c r="E1" s="5" t="s">
        <v>2</v>
      </c>
    </row>
    <row r="2" spans="1:5" ht="21" customHeight="1" x14ac:dyDescent="0.2">
      <c r="A2" s="9"/>
      <c r="B2" s="10"/>
      <c r="C2" s="7">
        <f>SUM(C3:C27)</f>
        <v>14818.83</v>
      </c>
      <c r="D2" s="7">
        <f>SUM(D3:D27)</f>
        <v>836.99000000000012</v>
      </c>
      <c r="E2" s="6">
        <f>D2/C2</f>
        <v>5.6481517096828839E-2</v>
      </c>
    </row>
    <row r="3" spans="1:5" x14ac:dyDescent="0.2">
      <c r="A3" t="s">
        <v>3</v>
      </c>
      <c r="B3" s="1" t="s">
        <v>5</v>
      </c>
      <c r="C3" s="8">
        <v>1000</v>
      </c>
      <c r="D3" s="8">
        <v>227.9</v>
      </c>
      <c r="E3" s="4">
        <f>D3/C3</f>
        <v>0.22790000000000002</v>
      </c>
    </row>
    <row r="4" spans="1:5" x14ac:dyDescent="0.2">
      <c r="B4" s="1" t="s">
        <v>6</v>
      </c>
      <c r="C4" s="8">
        <v>1000</v>
      </c>
      <c r="D4" s="8">
        <v>44.39</v>
      </c>
      <c r="E4" s="4">
        <f>D4/C4</f>
        <v>4.4389999999999999E-2</v>
      </c>
    </row>
    <row r="5" spans="1:5" x14ac:dyDescent="0.2">
      <c r="B5" s="1" t="s">
        <v>7</v>
      </c>
      <c r="C5" s="8">
        <v>883.56</v>
      </c>
      <c r="D5" s="8">
        <v>148.58000000000001</v>
      </c>
      <c r="E5" s="4">
        <f>D5/C5</f>
        <v>0.1681606229344923</v>
      </c>
    </row>
    <row r="6" spans="1:5" x14ac:dyDescent="0.2">
      <c r="B6" s="1" t="s">
        <v>8</v>
      </c>
      <c r="C6" s="8">
        <v>1000</v>
      </c>
      <c r="D6" s="8">
        <v>22.99</v>
      </c>
      <c r="E6" s="4">
        <f>D6/C6</f>
        <v>2.299E-2</v>
      </c>
    </row>
    <row r="7" spans="1:5" x14ac:dyDescent="0.2">
      <c r="B7" s="1" t="s">
        <v>9</v>
      </c>
      <c r="C7" s="8">
        <v>1000</v>
      </c>
      <c r="D7" s="8">
        <v>-1.25</v>
      </c>
      <c r="E7" s="4">
        <f t="shared" ref="E7:E23" si="0">D7/C7</f>
        <v>-1.25E-3</v>
      </c>
    </row>
    <row r="8" spans="1:5" x14ac:dyDescent="0.2">
      <c r="B8" s="1" t="s">
        <v>10</v>
      </c>
      <c r="C8" s="8">
        <v>900</v>
      </c>
      <c r="D8" s="8">
        <v>47.92</v>
      </c>
      <c r="E8" s="4">
        <f t="shared" si="0"/>
        <v>5.3244444444444448E-2</v>
      </c>
    </row>
    <row r="9" spans="1:5" x14ac:dyDescent="0.2">
      <c r="B9" s="1" t="s">
        <v>11</v>
      </c>
      <c r="C9" s="8">
        <v>500</v>
      </c>
      <c r="D9" s="8">
        <v>1.88</v>
      </c>
      <c r="E9" s="4">
        <f t="shared" si="0"/>
        <v>3.7599999999999999E-3</v>
      </c>
    </row>
    <row r="10" spans="1:5" x14ac:dyDescent="0.2">
      <c r="B10" s="1" t="s">
        <v>12</v>
      </c>
      <c r="C10" s="8">
        <v>200</v>
      </c>
      <c r="D10" s="8">
        <v>15.44</v>
      </c>
      <c r="E10" s="4">
        <f t="shared" si="0"/>
        <v>7.7199999999999991E-2</v>
      </c>
    </row>
    <row r="11" spans="1:5" x14ac:dyDescent="0.2">
      <c r="B11" s="1" t="s">
        <v>13</v>
      </c>
      <c r="C11" s="8">
        <v>200</v>
      </c>
      <c r="D11" s="8">
        <v>2.3199999999999998</v>
      </c>
      <c r="E11" s="4">
        <f t="shared" si="0"/>
        <v>1.1599999999999999E-2</v>
      </c>
    </row>
    <row r="12" spans="1:5" x14ac:dyDescent="0.2">
      <c r="B12" s="1" t="s">
        <v>14</v>
      </c>
      <c r="C12" s="8">
        <v>100</v>
      </c>
      <c r="D12" s="8">
        <v>17.510000000000002</v>
      </c>
      <c r="E12" s="4">
        <f t="shared" si="0"/>
        <v>0.17510000000000001</v>
      </c>
    </row>
    <row r="13" spans="1:5" x14ac:dyDescent="0.2">
      <c r="B13" s="1" t="s">
        <v>15</v>
      </c>
      <c r="C13" s="8">
        <v>100</v>
      </c>
      <c r="D13" s="8">
        <v>0.04</v>
      </c>
      <c r="E13" s="4">
        <f t="shared" si="0"/>
        <v>4.0000000000000002E-4</v>
      </c>
    </row>
    <row r="14" spans="1:5" x14ac:dyDescent="0.2">
      <c r="B14" s="1" t="s">
        <v>16</v>
      </c>
      <c r="C14" s="8">
        <v>100</v>
      </c>
      <c r="D14" s="8">
        <v>-0.23</v>
      </c>
      <c r="E14" s="4">
        <f t="shared" si="0"/>
        <v>-2.3E-3</v>
      </c>
    </row>
    <row r="15" spans="1:5" x14ac:dyDescent="0.2">
      <c r="A15" t="s">
        <v>17</v>
      </c>
      <c r="B15" s="1" t="s">
        <v>18</v>
      </c>
      <c r="C15" s="8">
        <v>190.81</v>
      </c>
      <c r="D15" s="8">
        <v>40.26</v>
      </c>
      <c r="E15" s="4">
        <f t="shared" si="0"/>
        <v>0.21099523085792149</v>
      </c>
    </row>
    <row r="16" spans="1:5" x14ac:dyDescent="0.2">
      <c r="B16" s="1" t="s">
        <v>19</v>
      </c>
      <c r="C16" s="8">
        <v>500</v>
      </c>
      <c r="D16" s="8">
        <v>49.17</v>
      </c>
      <c r="E16" s="4">
        <f t="shared" si="0"/>
        <v>9.8339999999999997E-2</v>
      </c>
    </row>
    <row r="17" spans="1:5" x14ac:dyDescent="0.2">
      <c r="B17" s="1" t="s">
        <v>20</v>
      </c>
      <c r="C17" s="8">
        <v>500</v>
      </c>
      <c r="D17" s="8">
        <v>133.58000000000001</v>
      </c>
      <c r="E17" s="4">
        <f t="shared" si="0"/>
        <v>0.26716000000000001</v>
      </c>
    </row>
    <row r="18" spans="1:5" x14ac:dyDescent="0.2">
      <c r="B18" s="1" t="s">
        <v>21</v>
      </c>
      <c r="C18" s="8">
        <v>200</v>
      </c>
      <c r="D18" s="8">
        <v>38.01</v>
      </c>
      <c r="E18" s="4">
        <f t="shared" si="0"/>
        <v>0.19005</v>
      </c>
    </row>
    <row r="19" spans="1:5" x14ac:dyDescent="0.2">
      <c r="B19" s="1" t="s">
        <v>22</v>
      </c>
      <c r="C19" s="8">
        <v>200</v>
      </c>
      <c r="D19" s="8">
        <v>42.35</v>
      </c>
      <c r="E19" s="4">
        <f t="shared" si="0"/>
        <v>0.21174999999999999</v>
      </c>
    </row>
    <row r="20" spans="1:5" x14ac:dyDescent="0.2">
      <c r="B20" s="1" t="s">
        <v>23</v>
      </c>
      <c r="C20" s="8">
        <v>10</v>
      </c>
      <c r="D20" s="8">
        <v>0.24</v>
      </c>
      <c r="E20" s="4">
        <f t="shared" si="0"/>
        <v>2.4E-2</v>
      </c>
    </row>
    <row r="21" spans="1:5" x14ac:dyDescent="0.2">
      <c r="A21" t="s">
        <v>24</v>
      </c>
      <c r="B21" s="1" t="s">
        <v>25</v>
      </c>
      <c r="C21" s="8">
        <v>200</v>
      </c>
      <c r="D21" s="8">
        <v>-8.24</v>
      </c>
      <c r="E21" s="4">
        <f t="shared" si="0"/>
        <v>-4.1200000000000001E-2</v>
      </c>
    </row>
    <row r="22" spans="1:5" x14ac:dyDescent="0.2">
      <c r="B22" s="1" t="s">
        <v>26</v>
      </c>
      <c r="C22" s="8">
        <v>489.86</v>
      </c>
      <c r="D22" s="8">
        <v>57.87</v>
      </c>
      <c r="E22" s="4">
        <f t="shared" si="0"/>
        <v>0.11813579390029803</v>
      </c>
    </row>
    <row r="23" spans="1:5" x14ac:dyDescent="0.2">
      <c r="B23" s="1" t="s">
        <v>27</v>
      </c>
      <c r="C23" s="8">
        <v>100</v>
      </c>
      <c r="D23" s="8">
        <v>4.1399999999999997</v>
      </c>
      <c r="E23" s="4">
        <f t="shared" si="0"/>
        <v>4.1399999999999999E-2</v>
      </c>
    </row>
    <row r="24" spans="1:5" x14ac:dyDescent="0.2">
      <c r="A24" t="s">
        <v>29</v>
      </c>
      <c r="B24" s="1" t="s">
        <v>30</v>
      </c>
      <c r="C24" s="8">
        <v>2210</v>
      </c>
      <c r="D24" s="8">
        <v>-153.04</v>
      </c>
      <c r="E24" s="4">
        <f t="shared" ref="E24:E35" si="1">D24/C24</f>
        <v>-6.9248868778280542E-2</v>
      </c>
    </row>
    <row r="25" spans="1:5" x14ac:dyDescent="0.2">
      <c r="B25" s="1" t="s">
        <v>33</v>
      </c>
      <c r="C25" s="8">
        <v>1893</v>
      </c>
      <c r="D25" s="8">
        <v>42.96</v>
      </c>
      <c r="E25" s="4">
        <f t="shared" si="1"/>
        <v>2.2694136291600633E-2</v>
      </c>
    </row>
    <row r="26" spans="1:5" x14ac:dyDescent="0.2">
      <c r="B26" s="1" t="s">
        <v>32</v>
      </c>
      <c r="C26" s="8">
        <v>703</v>
      </c>
      <c r="D26" s="8">
        <v>50.6</v>
      </c>
      <c r="E26" s="4">
        <f t="shared" si="1"/>
        <v>7.1977240398293035E-2</v>
      </c>
    </row>
    <row r="27" spans="1:5" x14ac:dyDescent="0.2">
      <c r="B27" s="1" t="s">
        <v>31</v>
      </c>
      <c r="C27" s="8">
        <v>638.6</v>
      </c>
      <c r="D27" s="8">
        <v>11.6</v>
      </c>
      <c r="E27" s="4">
        <f t="shared" si="1"/>
        <v>1.8164735358596931E-2</v>
      </c>
    </row>
    <row r="28" spans="1:5" x14ac:dyDescent="0.2">
      <c r="A28" t="s">
        <v>34</v>
      </c>
      <c r="C28" s="8"/>
      <c r="D28" s="8"/>
    </row>
    <row r="29" spans="1:5" x14ac:dyDescent="0.2">
      <c r="C29" s="8"/>
      <c r="D29" s="8"/>
    </row>
    <row r="30" spans="1:5" x14ac:dyDescent="0.2">
      <c r="C30" s="8"/>
      <c r="D30" s="8"/>
    </row>
    <row r="31" spans="1:5" x14ac:dyDescent="0.2">
      <c r="C31" s="8"/>
      <c r="D31" s="8"/>
    </row>
    <row r="32" spans="1:5" x14ac:dyDescent="0.2">
      <c r="C32" s="8"/>
      <c r="D32" s="8"/>
    </row>
    <row r="33" spans="3:4" x14ac:dyDescent="0.2">
      <c r="C33" s="8"/>
      <c r="D33" s="8"/>
    </row>
    <row r="34" spans="3:4" x14ac:dyDescent="0.2">
      <c r="C34" s="8"/>
      <c r="D34" s="8"/>
    </row>
    <row r="35" spans="3:4" x14ac:dyDescent="0.2">
      <c r="C35" s="8"/>
      <c r="D35" s="8"/>
    </row>
  </sheetData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B3:B25 B26:B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2021-02-03T01:52:02Z</dcterms:created>
  <dcterms:modified xsi:type="dcterms:W3CDTF">2021-02-03T06:08:13Z</dcterms:modified>
</cp:coreProperties>
</file>