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\lecture\CRM\picSpss\"/>
    </mc:Choice>
  </mc:AlternateContent>
  <xr:revisionPtr revIDLastSave="0" documentId="8_{4CB08F82-9BA8-4E6C-AD4C-82E6FBF3258C}" xr6:coauthVersionLast="47" xr6:coauthVersionMax="47" xr10:uidLastSave="{00000000-0000-0000-0000-000000000000}"/>
  <bookViews>
    <workbookView xWindow="-110" yWindow="-110" windowWidth="19420" windowHeight="11020" activeTab="1" xr2:uid="{3F4059C4-CF55-4692-81C7-E393A9AFBC79}"/>
  </bookViews>
  <sheets>
    <sheet name="工作表1" sheetId="1" r:id="rId1"/>
    <sheet name="Final報告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2" i="2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<sst xmlns="http://schemas.openxmlformats.org/spreadsheetml/2006/main" count="55" uniqueCount="26">
  <si>
    <t>觀察值摘要</t>
  </si>
  <si>
    <t xml:space="preserve">平均值 </t>
  </si>
  <si>
    <t>使用品牌</t>
  </si>
  <si>
    <t>去頭皮屑</t>
  </si>
  <si>
    <t>保濕</t>
  </si>
  <si>
    <t>護髮</t>
  </si>
  <si>
    <t>止癢</t>
  </si>
  <si>
    <t>香味</t>
  </si>
  <si>
    <t>防止分岔</t>
  </si>
  <si>
    <t>柔順</t>
  </si>
  <si>
    <t>整體效果</t>
  </si>
  <si>
    <t>海倫仙度絲</t>
  </si>
  <si>
    <t>飛柔</t>
  </si>
  <si>
    <t>mod's hair</t>
  </si>
  <si>
    <t>麗仕</t>
  </si>
  <si>
    <t>多芬</t>
  </si>
  <si>
    <t>其他</t>
  </si>
  <si>
    <t>總計</t>
  </si>
  <si>
    <t>編號</t>
    <phoneticPr fontId="1" type="noConversion"/>
  </si>
  <si>
    <t>排名</t>
    <phoneticPr fontId="1" type="noConversion"/>
  </si>
  <si>
    <t>樣本數</t>
    <phoneticPr fontId="1" type="noConversion"/>
  </si>
  <si>
    <t>F</t>
  </si>
  <si>
    <t>顯著性</t>
  </si>
  <si>
    <t>屬性</t>
    <phoneticPr fontId="1" type="noConversion"/>
  </si>
  <si>
    <t>D</t>
    <phoneticPr fontId="1" type="noConversion"/>
  </si>
  <si>
    <r>
      <t>＜</t>
    </r>
    <r>
      <rPr>
        <sz val="12"/>
        <color theme="1"/>
        <rFont val="Calibri"/>
        <family val="2"/>
        <charset val="161"/>
      </rPr>
      <t>α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</si>
</sst>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1BD8-A1EC-4813-8AC7-F20466E3FE3F}">
  <dimension ref="A1:K11"/>
  <sheetViews>
    <sheetView workbookViewId="0">
      <selection activeCell="J3" sqref="J3:K11"/>
    </sheetView>
  </sheetViews>
  <sheetFormatPr defaultRowHeight="17" x14ac:dyDescent="0.4"/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21</v>
      </c>
      <c r="K3" t="s">
        <v>22</v>
      </c>
    </row>
    <row r="4" spans="1:11" x14ac:dyDescent="0.4">
      <c r="A4" t="s">
        <v>11</v>
      </c>
      <c r="B4">
        <v>4.2699999999999996</v>
      </c>
      <c r="C4">
        <v>4</v>
      </c>
      <c r="D4">
        <v>3.45</v>
      </c>
      <c r="E4">
        <v>4.05</v>
      </c>
      <c r="F4">
        <v>3.77</v>
      </c>
      <c r="G4">
        <v>4.09</v>
      </c>
      <c r="H4">
        <v>4.41</v>
      </c>
      <c r="I4">
        <v>4</v>
      </c>
      <c r="J4">
        <v>1.7350000000000001</v>
      </c>
      <c r="K4">
        <v>0.13200000000000001</v>
      </c>
    </row>
    <row r="5" spans="1:11" x14ac:dyDescent="0.4">
      <c r="A5" t="s">
        <v>12</v>
      </c>
      <c r="B5">
        <v>3.64</v>
      </c>
      <c r="C5">
        <v>3.64</v>
      </c>
      <c r="D5">
        <v>3.29</v>
      </c>
      <c r="E5">
        <v>3.46</v>
      </c>
      <c r="F5">
        <v>3.36</v>
      </c>
      <c r="G5">
        <v>3.57</v>
      </c>
      <c r="H5">
        <v>3.64</v>
      </c>
      <c r="I5">
        <v>3.43</v>
      </c>
      <c r="J5">
        <v>3.7530000000000001</v>
      </c>
      <c r="K5">
        <v>3.0000000000000001E-3</v>
      </c>
    </row>
    <row r="6" spans="1:11" x14ac:dyDescent="0.4">
      <c r="A6" t="s">
        <v>13</v>
      </c>
      <c r="B6">
        <v>4</v>
      </c>
      <c r="C6">
        <v>4.6399999999999997</v>
      </c>
      <c r="D6">
        <v>3.77</v>
      </c>
      <c r="E6">
        <v>4.2699999999999996</v>
      </c>
      <c r="F6">
        <v>3.95</v>
      </c>
      <c r="G6">
        <v>4.1399999999999997</v>
      </c>
      <c r="H6">
        <v>4.68</v>
      </c>
      <c r="I6">
        <v>4.5</v>
      </c>
      <c r="J6">
        <v>0.86799999999999999</v>
      </c>
      <c r="K6">
        <v>0.505</v>
      </c>
    </row>
    <row r="7" spans="1:11" x14ac:dyDescent="0.4">
      <c r="A7" t="s">
        <v>14</v>
      </c>
      <c r="B7">
        <v>3.4</v>
      </c>
      <c r="C7">
        <v>3.4</v>
      </c>
      <c r="D7">
        <v>3.1</v>
      </c>
      <c r="E7">
        <v>3.4</v>
      </c>
      <c r="F7">
        <v>3.5</v>
      </c>
      <c r="G7">
        <v>3.1</v>
      </c>
      <c r="H7">
        <v>3.8</v>
      </c>
      <c r="I7">
        <v>3.8</v>
      </c>
      <c r="J7">
        <v>2.0249999999999999</v>
      </c>
      <c r="K7">
        <v>0.08</v>
      </c>
    </row>
    <row r="8" spans="1:11" x14ac:dyDescent="0.4">
      <c r="A8" t="s">
        <v>15</v>
      </c>
      <c r="B8">
        <v>3.8</v>
      </c>
      <c r="C8">
        <v>4</v>
      </c>
      <c r="D8">
        <v>3.25</v>
      </c>
      <c r="E8">
        <v>3.9</v>
      </c>
      <c r="F8">
        <v>3.65</v>
      </c>
      <c r="G8">
        <v>3.95</v>
      </c>
      <c r="H8">
        <v>4.3499999999999996</v>
      </c>
      <c r="I8">
        <v>4.1500000000000004</v>
      </c>
      <c r="J8">
        <v>1.024</v>
      </c>
      <c r="K8">
        <v>0.40699999999999997</v>
      </c>
    </row>
    <row r="9" spans="1:11" x14ac:dyDescent="0.4">
      <c r="A9" t="s">
        <v>16</v>
      </c>
      <c r="B9">
        <v>3.81</v>
      </c>
      <c r="C9">
        <v>3.92</v>
      </c>
      <c r="D9">
        <v>3.33</v>
      </c>
      <c r="E9">
        <v>4.03</v>
      </c>
      <c r="F9">
        <v>3.94</v>
      </c>
      <c r="G9">
        <v>3.89</v>
      </c>
      <c r="H9">
        <v>4.22</v>
      </c>
      <c r="I9">
        <v>4.1100000000000003</v>
      </c>
      <c r="J9">
        <v>2.464</v>
      </c>
      <c r="K9">
        <v>3.6999999999999998E-2</v>
      </c>
    </row>
    <row r="10" spans="1:11" x14ac:dyDescent="0.4">
      <c r="A10" t="s">
        <v>17</v>
      </c>
      <c r="B10">
        <v>3.87</v>
      </c>
      <c r="C10">
        <v>4</v>
      </c>
      <c r="D10">
        <v>3.4</v>
      </c>
      <c r="E10">
        <v>3.94</v>
      </c>
      <c r="F10">
        <v>3.77</v>
      </c>
      <c r="G10">
        <v>3.88</v>
      </c>
      <c r="H10">
        <v>4.26</v>
      </c>
      <c r="I10">
        <v>4.0599999999999996</v>
      </c>
      <c r="J10">
        <v>3.4860000000000002</v>
      </c>
      <c r="K10">
        <v>6.0000000000000001E-3</v>
      </c>
    </row>
    <row r="11" spans="1:11" x14ac:dyDescent="0.4">
      <c r="J11">
        <v>2.956</v>
      </c>
      <c r="K11">
        <v>1.4999999999999999E-2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C2ED-71F0-4E83-B7EE-147B1EA814B7}">
  <dimension ref="A1:M10"/>
  <sheetViews>
    <sheetView tabSelected="1" workbookViewId="0">
      <selection activeCell="G12" sqref="G12"/>
    </sheetView>
  </sheetViews>
  <sheetFormatPr defaultRowHeight="17" x14ac:dyDescent="0.4"/>
  <cols>
    <col min="1" max="1" width="8.7265625" style="1"/>
    <col min="2" max="2" width="9.81640625" style="1" customWidth="1"/>
    <col min="3" max="3" width="12.26953125" style="1" customWidth="1"/>
    <col min="4" max="4" width="8.7265625" style="1"/>
    <col min="5" max="5" width="9.54296875" style="1" customWidth="1"/>
    <col min="6" max="13" width="8.7265625" style="1"/>
  </cols>
  <sheetData>
    <row r="1" spans="1:13" x14ac:dyDescent="0.4">
      <c r="A1" s="4" t="s">
        <v>18</v>
      </c>
      <c r="B1" s="5" t="s">
        <v>2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19</v>
      </c>
      <c r="K1" s="5" t="s">
        <v>21</v>
      </c>
      <c r="L1" s="5" t="s">
        <v>22</v>
      </c>
      <c r="M1" s="10" t="s">
        <v>25</v>
      </c>
    </row>
    <row r="2" spans="1:13" x14ac:dyDescent="0.4">
      <c r="A2" s="7">
        <v>1</v>
      </c>
      <c r="B2" s="3" t="s">
        <v>3</v>
      </c>
      <c r="C2" s="3">
        <v>4.2699999999999996</v>
      </c>
      <c r="D2" s="3">
        <v>3.64</v>
      </c>
      <c r="E2" s="3">
        <v>4</v>
      </c>
      <c r="F2" s="3">
        <v>3.4</v>
      </c>
      <c r="G2" s="3">
        <v>3.8</v>
      </c>
      <c r="H2" s="3">
        <v>3.81</v>
      </c>
      <c r="I2" s="3">
        <v>3.87</v>
      </c>
      <c r="J2" s="3">
        <f>RANK(I2, $I$2:$I$9)</f>
        <v>6</v>
      </c>
      <c r="K2" s="3">
        <v>1.7350000000000001</v>
      </c>
      <c r="L2" s="3">
        <v>0.13200000000000001</v>
      </c>
      <c r="M2" s="11" t="str">
        <f>IF(L2&lt;0.05, "*",  "")</f>
        <v/>
      </c>
    </row>
    <row r="3" spans="1:13" x14ac:dyDescent="0.4">
      <c r="A3" s="7">
        <v>2</v>
      </c>
      <c r="B3" s="3" t="s">
        <v>4</v>
      </c>
      <c r="C3" s="3">
        <v>4</v>
      </c>
      <c r="D3" s="3">
        <v>3.64</v>
      </c>
      <c r="E3" s="3">
        <v>4.6399999999999997</v>
      </c>
      <c r="F3" s="3">
        <v>3.4</v>
      </c>
      <c r="G3" s="3">
        <v>4</v>
      </c>
      <c r="H3" s="3">
        <v>3.92</v>
      </c>
      <c r="I3" s="3">
        <v>4</v>
      </c>
      <c r="J3" s="3">
        <f t="shared" ref="J3:J9" si="0">RANK(I3, $I$2:$I$9)</f>
        <v>3</v>
      </c>
      <c r="K3" s="3">
        <v>3.7530000000000001</v>
      </c>
      <c r="L3" s="3">
        <v>3.0000000000000001E-3</v>
      </c>
      <c r="M3" s="11" t="str">
        <f t="shared" ref="M3:M9" si="1">IF(L3&lt;0.05, "*",  "")</f>
        <v>*</v>
      </c>
    </row>
    <row r="4" spans="1:13" x14ac:dyDescent="0.4">
      <c r="A4" s="7">
        <v>3</v>
      </c>
      <c r="B4" s="3" t="s">
        <v>5</v>
      </c>
      <c r="C4" s="3">
        <v>3.45</v>
      </c>
      <c r="D4" s="3">
        <v>3.29</v>
      </c>
      <c r="E4" s="3">
        <v>3.77</v>
      </c>
      <c r="F4" s="3">
        <v>3.1</v>
      </c>
      <c r="G4" s="3">
        <v>3.25</v>
      </c>
      <c r="H4" s="3">
        <v>3.33</v>
      </c>
      <c r="I4" s="3">
        <v>3.4</v>
      </c>
      <c r="J4" s="3">
        <f t="shared" si="0"/>
        <v>8</v>
      </c>
      <c r="K4" s="3">
        <v>0.86799999999999999</v>
      </c>
      <c r="L4" s="3">
        <v>0.505</v>
      </c>
      <c r="M4" s="11" t="str">
        <f t="shared" si="1"/>
        <v/>
      </c>
    </row>
    <row r="5" spans="1:13" x14ac:dyDescent="0.4">
      <c r="A5" s="7">
        <v>4</v>
      </c>
      <c r="B5" s="3" t="s">
        <v>6</v>
      </c>
      <c r="C5" s="3">
        <v>4.05</v>
      </c>
      <c r="D5" s="3">
        <v>3.46</v>
      </c>
      <c r="E5" s="3">
        <v>4.2699999999999996</v>
      </c>
      <c r="F5" s="3">
        <v>3.4</v>
      </c>
      <c r="G5" s="3">
        <v>3.9</v>
      </c>
      <c r="H5" s="3">
        <v>4.03</v>
      </c>
      <c r="I5" s="3">
        <v>3.94</v>
      </c>
      <c r="J5" s="3">
        <f t="shared" si="0"/>
        <v>4</v>
      </c>
      <c r="K5" s="3">
        <v>2.0249999999999999</v>
      </c>
      <c r="L5" s="3">
        <v>0.08</v>
      </c>
      <c r="M5" s="11" t="str">
        <f t="shared" si="1"/>
        <v/>
      </c>
    </row>
    <row r="6" spans="1:13" x14ac:dyDescent="0.4">
      <c r="A6" s="7">
        <v>5</v>
      </c>
      <c r="B6" s="3" t="s">
        <v>7</v>
      </c>
      <c r="C6" s="3">
        <v>3.77</v>
      </c>
      <c r="D6" s="3">
        <v>3.36</v>
      </c>
      <c r="E6" s="3">
        <v>3.95</v>
      </c>
      <c r="F6" s="3">
        <v>3.5</v>
      </c>
      <c r="G6" s="3">
        <v>3.65</v>
      </c>
      <c r="H6" s="3">
        <v>3.94</v>
      </c>
      <c r="I6" s="3">
        <v>3.77</v>
      </c>
      <c r="J6" s="3">
        <f t="shared" si="0"/>
        <v>7</v>
      </c>
      <c r="K6" s="3">
        <v>1.024</v>
      </c>
      <c r="L6" s="3">
        <v>0.40699999999999997</v>
      </c>
      <c r="M6" s="11" t="str">
        <f t="shared" si="1"/>
        <v/>
      </c>
    </row>
    <row r="7" spans="1:13" x14ac:dyDescent="0.4">
      <c r="A7" s="7">
        <v>6</v>
      </c>
      <c r="B7" s="3" t="s">
        <v>8</v>
      </c>
      <c r="C7" s="3">
        <v>4.09</v>
      </c>
      <c r="D7" s="3">
        <v>3.57</v>
      </c>
      <c r="E7" s="3">
        <v>4.1399999999999997</v>
      </c>
      <c r="F7" s="3">
        <v>3.1</v>
      </c>
      <c r="G7" s="3">
        <v>3.95</v>
      </c>
      <c r="H7" s="3">
        <v>3.89</v>
      </c>
      <c r="I7" s="3">
        <v>3.88</v>
      </c>
      <c r="J7" s="3">
        <f t="shared" si="0"/>
        <v>5</v>
      </c>
      <c r="K7" s="3">
        <v>2.464</v>
      </c>
      <c r="L7" s="3">
        <v>3.6999999999999998E-2</v>
      </c>
      <c r="M7" s="11" t="str">
        <f t="shared" si="1"/>
        <v>*</v>
      </c>
    </row>
    <row r="8" spans="1:13" x14ac:dyDescent="0.4">
      <c r="A8" s="7">
        <v>7</v>
      </c>
      <c r="B8" s="3" t="s">
        <v>9</v>
      </c>
      <c r="C8" s="3">
        <v>4.41</v>
      </c>
      <c r="D8" s="3">
        <v>3.64</v>
      </c>
      <c r="E8" s="3">
        <v>4.68</v>
      </c>
      <c r="F8" s="3">
        <v>3.8</v>
      </c>
      <c r="G8" s="3">
        <v>4.3499999999999996</v>
      </c>
      <c r="H8" s="3">
        <v>4.22</v>
      </c>
      <c r="I8" s="3">
        <v>4.26</v>
      </c>
      <c r="J8" s="3">
        <f t="shared" si="0"/>
        <v>1</v>
      </c>
      <c r="K8" s="3">
        <v>3.4860000000000002</v>
      </c>
      <c r="L8" s="3">
        <v>6.0000000000000001E-3</v>
      </c>
      <c r="M8" s="11" t="str">
        <f t="shared" si="1"/>
        <v>*</v>
      </c>
    </row>
    <row r="9" spans="1:13" x14ac:dyDescent="0.4">
      <c r="A9" s="7">
        <v>8</v>
      </c>
      <c r="B9" s="3" t="s">
        <v>10</v>
      </c>
      <c r="C9" s="3">
        <v>4</v>
      </c>
      <c r="D9" s="3">
        <v>3.43</v>
      </c>
      <c r="E9" s="3">
        <v>4.5</v>
      </c>
      <c r="F9" s="3">
        <v>3.8</v>
      </c>
      <c r="G9" s="3">
        <v>4.1500000000000004</v>
      </c>
      <c r="H9" s="3">
        <v>4.1100000000000003</v>
      </c>
      <c r="I9" s="3">
        <v>4.0599999999999996</v>
      </c>
      <c r="J9" s="3">
        <f t="shared" si="0"/>
        <v>2</v>
      </c>
      <c r="K9" s="3">
        <v>2.956</v>
      </c>
      <c r="L9" s="3">
        <v>1.4999999999999999E-2</v>
      </c>
      <c r="M9" s="11" t="str">
        <f t="shared" si="1"/>
        <v>*</v>
      </c>
    </row>
    <row r="10" spans="1:13" ht="17.5" thickBot="1" x14ac:dyDescent="0.45">
      <c r="A10" s="8"/>
      <c r="B10" s="9" t="s">
        <v>20</v>
      </c>
      <c r="C10" s="9">
        <v>22</v>
      </c>
      <c r="D10" s="9">
        <v>14</v>
      </c>
      <c r="E10" s="9">
        <v>22</v>
      </c>
      <c r="F10" s="9">
        <v>10</v>
      </c>
      <c r="G10" s="9">
        <v>20</v>
      </c>
      <c r="H10" s="9">
        <v>36</v>
      </c>
      <c r="I10" s="9">
        <v>124</v>
      </c>
      <c r="J10" s="9"/>
      <c r="K10" s="9"/>
      <c r="L10" s="9"/>
      <c r="M1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7601-193F-4296-8CF7-AA25865C31B2}">
  <dimension ref="A2:E11"/>
  <sheetViews>
    <sheetView workbookViewId="0">
      <selection activeCell="C20" sqref="C20"/>
    </sheetView>
  </sheetViews>
  <sheetFormatPr defaultRowHeight="17" x14ac:dyDescent="0.4"/>
  <sheetData>
    <row r="2" spans="1:5" x14ac:dyDescent="0.4">
      <c r="A2" t="s">
        <v>18</v>
      </c>
      <c r="B2" t="s">
        <v>23</v>
      </c>
      <c r="C2" t="s">
        <v>21</v>
      </c>
      <c r="D2" t="s">
        <v>22</v>
      </c>
    </row>
    <row r="3" spans="1:5" x14ac:dyDescent="0.4">
      <c r="B3" t="s">
        <v>3</v>
      </c>
      <c r="C3">
        <v>1.7350000000000001</v>
      </c>
      <c r="D3">
        <v>0.13200000000000001</v>
      </c>
    </row>
    <row r="4" spans="1:5" x14ac:dyDescent="0.4">
      <c r="B4" t="s">
        <v>4</v>
      </c>
      <c r="C4">
        <v>3.7530000000000001</v>
      </c>
      <c r="D4">
        <v>3.0000000000000001E-3</v>
      </c>
    </row>
    <row r="5" spans="1:5" x14ac:dyDescent="0.4">
      <c r="B5" t="s">
        <v>5</v>
      </c>
      <c r="C5">
        <v>0.86799999999999999</v>
      </c>
      <c r="D5">
        <v>0.505</v>
      </c>
    </row>
    <row r="6" spans="1:5" x14ac:dyDescent="0.4">
      <c r="B6" t="s">
        <v>6</v>
      </c>
      <c r="C6">
        <v>2.0249999999999999</v>
      </c>
      <c r="D6">
        <v>0.08</v>
      </c>
    </row>
    <row r="7" spans="1:5" x14ac:dyDescent="0.4">
      <c r="B7" t="s">
        <v>7</v>
      </c>
      <c r="C7">
        <v>1.024</v>
      </c>
      <c r="D7">
        <v>0.40699999999999997</v>
      </c>
    </row>
    <row r="8" spans="1:5" x14ac:dyDescent="0.4">
      <c r="B8" t="s">
        <v>8</v>
      </c>
      <c r="C8">
        <v>2.464</v>
      </c>
      <c r="D8">
        <v>3.6999999999999998E-2</v>
      </c>
    </row>
    <row r="9" spans="1:5" x14ac:dyDescent="0.4">
      <c r="B9" t="s">
        <v>9</v>
      </c>
      <c r="C9">
        <v>3.4860000000000002</v>
      </c>
      <c r="D9">
        <v>6.0000000000000001E-3</v>
      </c>
    </row>
    <row r="10" spans="1:5" x14ac:dyDescent="0.4">
      <c r="B10" t="s">
        <v>10</v>
      </c>
      <c r="C10">
        <v>2.956</v>
      </c>
      <c r="D10">
        <v>1.4999999999999999E-2</v>
      </c>
    </row>
    <row r="11" spans="1:5" x14ac:dyDescent="0.4">
      <c r="E11" s="2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Final報告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2024-08-05T03:04:30Z</dcterms:created>
  <dcterms:modified xsi:type="dcterms:W3CDTF">2024-08-05T08:22:56Z</dcterms:modified>
</cp:coreProperties>
</file>