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bsite\lecture\CRM\picSpss\"/>
    </mc:Choice>
  </mc:AlternateContent>
  <xr:revisionPtr revIDLastSave="0" documentId="8_{EDDF8619-FF14-4651-A20B-B3BCA4C73B44}" xr6:coauthVersionLast="47" xr6:coauthVersionMax="47" xr10:uidLastSave="{00000000-0000-0000-0000-000000000000}"/>
  <bookViews>
    <workbookView xWindow="-110" yWindow="-110" windowWidth="19420" windowHeight="11020" xr2:uid="{ED04C82F-9068-4051-8A82-0DD77703A383}"/>
  </bookViews>
  <sheets>
    <sheet name="觀察值摘要" sheetId="1" r:id="rId1"/>
    <sheet name="t檢定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0" i="1"/>
  <c r="F16" i="1"/>
  <c r="F11" i="1"/>
  <c r="F12" i="1"/>
  <c r="F13" i="1"/>
  <c r="F14" i="1"/>
  <c r="F15" i="1"/>
  <c r="F10" i="1"/>
</calcChain>
</file>

<file path=xl/sharedStrings.xml><?xml version="1.0" encoding="utf-8"?>
<sst xmlns="http://schemas.openxmlformats.org/spreadsheetml/2006/main" count="49" uniqueCount="25">
  <si>
    <t>性別</t>
  </si>
  <si>
    <t>抗痘</t>
  </si>
  <si>
    <t>男</t>
  </si>
  <si>
    <t>女</t>
  </si>
  <si>
    <t>去油</t>
  </si>
  <si>
    <t>美白</t>
  </si>
  <si>
    <t>保濕</t>
  </si>
  <si>
    <t>去角質</t>
  </si>
  <si>
    <t>緊緻毛孔</t>
  </si>
  <si>
    <t>卸妝</t>
  </si>
  <si>
    <t>觀察值摘要</t>
  </si>
  <si>
    <t xml:space="preserve">平均值 </t>
  </si>
  <si>
    <t>總計</t>
  </si>
  <si>
    <t>編號</t>
    <phoneticPr fontId="1" type="noConversion"/>
  </si>
  <si>
    <t>排名</t>
    <phoneticPr fontId="1" type="noConversion"/>
  </si>
  <si>
    <t>F</t>
  </si>
  <si>
    <t>顯著性</t>
  </si>
  <si>
    <t>t</t>
  </si>
  <si>
    <t>顯著性（雙尾）</t>
  </si>
  <si>
    <t>採用相等變異數</t>
  </si>
  <si>
    <t>屬性</t>
    <phoneticPr fontId="1" type="noConversion"/>
  </si>
  <si>
    <t>變異數檢定</t>
    <phoneticPr fontId="1" type="noConversion"/>
  </si>
  <si>
    <t>顯著性（單尾）</t>
    <phoneticPr fontId="1" type="noConversion"/>
  </si>
  <si>
    <r>
      <t xml:space="preserve">＜ </t>
    </r>
    <r>
      <rPr>
        <sz val="12"/>
        <color theme="1"/>
        <rFont val="Calibri"/>
        <family val="2"/>
        <charset val="161"/>
      </rPr>
      <t>α</t>
    </r>
    <phoneticPr fontId="1" type="noConversion"/>
  </si>
  <si>
    <t>樣本數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</si>
</sst>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4"/>
    </font>
    <font>
      <sz val="12"/>
      <color theme="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3" xfId="0" applyBorder="1">
      <alignment vertical="center"/>
    </xf>
    <xf numFmtId="0" fontId="2" fillId="0" borderId="3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D321-FD10-4A9A-9836-249DBFC4C6D6}">
  <dimension ref="A1:H17"/>
  <sheetViews>
    <sheetView tabSelected="1" workbookViewId="0">
      <selection activeCell="K8" sqref="K8"/>
    </sheetView>
  </sheetViews>
  <sheetFormatPr defaultRowHeight="17" x14ac:dyDescent="0.4"/>
  <cols>
    <col min="7" max="7" width="17.81640625" customWidth="1"/>
  </cols>
  <sheetData>
    <row r="1" spans="1:8" x14ac:dyDescent="0.4">
      <c r="A1" t="s">
        <v>10</v>
      </c>
    </row>
    <row r="2" spans="1:8" x14ac:dyDescent="0.4">
      <c r="A2" t="s">
        <v>11</v>
      </c>
    </row>
    <row r="3" spans="1:8" x14ac:dyDescent="0.4">
      <c r="A3" t="s">
        <v>0</v>
      </c>
      <c r="B3" t="s">
        <v>1</v>
      </c>
      <c r="C3" t="s">
        <v>4</v>
      </c>
      <c r="D3" t="s">
        <v>5</v>
      </c>
      <c r="E3" t="s">
        <v>6</v>
      </c>
      <c r="F3" t="s">
        <v>7</v>
      </c>
      <c r="G3" t="s">
        <v>9</v>
      </c>
    </row>
    <row r="4" spans="1:8" x14ac:dyDescent="0.4">
      <c r="A4" t="s">
        <v>2</v>
      </c>
      <c r="B4">
        <v>4.0199999999999996</v>
      </c>
      <c r="C4">
        <v>4.1500000000000004</v>
      </c>
      <c r="D4">
        <v>3.11</v>
      </c>
      <c r="E4">
        <v>3.28</v>
      </c>
      <c r="F4">
        <v>3.11</v>
      </c>
      <c r="G4">
        <v>2.2999999999999998</v>
      </c>
    </row>
    <row r="5" spans="1:8" x14ac:dyDescent="0.4">
      <c r="A5" t="s">
        <v>3</v>
      </c>
      <c r="B5">
        <v>3.91</v>
      </c>
      <c r="C5">
        <v>3.88</v>
      </c>
      <c r="D5">
        <v>4.05</v>
      </c>
      <c r="E5">
        <v>4.13</v>
      </c>
      <c r="F5">
        <v>3.46</v>
      </c>
      <c r="G5">
        <v>3.5</v>
      </c>
    </row>
    <row r="6" spans="1:8" x14ac:dyDescent="0.4">
      <c r="A6" t="s">
        <v>12</v>
      </c>
      <c r="B6">
        <v>3.95</v>
      </c>
      <c r="C6">
        <v>3.97</v>
      </c>
      <c r="D6">
        <v>3.76</v>
      </c>
      <c r="E6">
        <v>3.87</v>
      </c>
      <c r="F6">
        <v>3.35</v>
      </c>
      <c r="G6">
        <v>3.13</v>
      </c>
    </row>
    <row r="8" spans="1:8" ht="17.5" thickBot="1" x14ac:dyDescent="0.45"/>
    <row r="9" spans="1:8" x14ac:dyDescent="0.4">
      <c r="A9" s="5" t="s">
        <v>13</v>
      </c>
      <c r="B9" s="6" t="s">
        <v>0</v>
      </c>
      <c r="C9" s="6" t="s">
        <v>2</v>
      </c>
      <c r="D9" s="6" t="s">
        <v>3</v>
      </c>
      <c r="E9" s="6" t="s">
        <v>12</v>
      </c>
      <c r="F9" s="7" t="s">
        <v>14</v>
      </c>
      <c r="G9" s="8" t="s">
        <v>22</v>
      </c>
      <c r="H9" s="9" t="s">
        <v>23</v>
      </c>
    </row>
    <row r="10" spans="1:8" x14ac:dyDescent="0.4">
      <c r="A10" s="10">
        <v>1</v>
      </c>
      <c r="B10" s="3" t="s">
        <v>1</v>
      </c>
      <c r="C10" s="3">
        <v>4.0199999999999996</v>
      </c>
      <c r="D10" s="3">
        <v>3.91</v>
      </c>
      <c r="E10" s="3">
        <v>3.95</v>
      </c>
      <c r="F10" s="3">
        <f>RANK(E10,$E$10:E$16)</f>
        <v>2</v>
      </c>
      <c r="G10" s="4">
        <v>0.26150000000000001</v>
      </c>
      <c r="H10" s="11" t="str">
        <f>IF(G10&lt;0.05,"*", "")</f>
        <v/>
      </c>
    </row>
    <row r="11" spans="1:8" x14ac:dyDescent="0.4">
      <c r="A11" s="10">
        <v>2</v>
      </c>
      <c r="B11" s="3" t="s">
        <v>4</v>
      </c>
      <c r="C11" s="3">
        <v>4.1500000000000004</v>
      </c>
      <c r="D11" s="3">
        <v>3.88</v>
      </c>
      <c r="E11" s="3">
        <v>3.97</v>
      </c>
      <c r="F11" s="3">
        <f>RANK(E11,$E$10:E$16)</f>
        <v>1</v>
      </c>
      <c r="G11" s="4">
        <v>4.8000000000000001E-2</v>
      </c>
      <c r="H11" s="11" t="str">
        <f t="shared" ref="H11:H16" si="0">IF(G11&lt;0.05,"*", "")</f>
        <v>*</v>
      </c>
    </row>
    <row r="12" spans="1:8" x14ac:dyDescent="0.4">
      <c r="A12" s="10">
        <v>3</v>
      </c>
      <c r="B12" s="3" t="s">
        <v>5</v>
      </c>
      <c r="C12" s="3">
        <v>3.11</v>
      </c>
      <c r="D12" s="3">
        <v>4.05</v>
      </c>
      <c r="E12" s="3">
        <v>3.76</v>
      </c>
      <c r="F12" s="3">
        <f>RANK(E12,$E$10:E$16)</f>
        <v>4</v>
      </c>
      <c r="G12" s="4">
        <v>0</v>
      </c>
      <c r="H12" s="11" t="str">
        <f t="shared" si="0"/>
        <v>*</v>
      </c>
    </row>
    <row r="13" spans="1:8" x14ac:dyDescent="0.4">
      <c r="A13" s="10">
        <v>4</v>
      </c>
      <c r="B13" s="3" t="s">
        <v>6</v>
      </c>
      <c r="C13" s="3">
        <v>3.28</v>
      </c>
      <c r="D13" s="3">
        <v>4.13</v>
      </c>
      <c r="E13" s="3">
        <v>3.87</v>
      </c>
      <c r="F13" s="3">
        <f>RANK(E13,$E$10:E$16)</f>
        <v>3</v>
      </c>
      <c r="G13" s="4">
        <v>0</v>
      </c>
      <c r="H13" s="11" t="str">
        <f t="shared" si="0"/>
        <v>*</v>
      </c>
    </row>
    <row r="14" spans="1:8" x14ac:dyDescent="0.4">
      <c r="A14" s="10">
        <v>5</v>
      </c>
      <c r="B14" s="3" t="s">
        <v>7</v>
      </c>
      <c r="C14" s="3">
        <v>3.11</v>
      </c>
      <c r="D14" s="3">
        <v>3.46</v>
      </c>
      <c r="E14" s="3">
        <v>3.35</v>
      </c>
      <c r="F14" s="3">
        <f>RANK(E14,$E$10:E$16)</f>
        <v>6</v>
      </c>
      <c r="G14" s="4">
        <v>1.4999999999999999E-2</v>
      </c>
      <c r="H14" s="11" t="str">
        <f t="shared" si="0"/>
        <v>*</v>
      </c>
    </row>
    <row r="15" spans="1:8" x14ac:dyDescent="0.4">
      <c r="A15" s="10">
        <v>6</v>
      </c>
      <c r="B15" s="3" t="s">
        <v>8</v>
      </c>
      <c r="C15" s="3">
        <v>3.2</v>
      </c>
      <c r="D15" s="3">
        <v>3.95</v>
      </c>
      <c r="E15" s="3">
        <v>3.72</v>
      </c>
      <c r="F15" s="3">
        <f>RANK(E15,$E$10:E$16)</f>
        <v>5</v>
      </c>
      <c r="G15" s="4">
        <v>0</v>
      </c>
      <c r="H15" s="11" t="str">
        <f t="shared" si="0"/>
        <v>*</v>
      </c>
    </row>
    <row r="16" spans="1:8" x14ac:dyDescent="0.4">
      <c r="A16" s="10">
        <v>7</v>
      </c>
      <c r="B16" s="3" t="s">
        <v>9</v>
      </c>
      <c r="C16" s="3">
        <v>2.2999999999999998</v>
      </c>
      <c r="D16" s="3">
        <v>3.5</v>
      </c>
      <c r="E16" s="3">
        <v>3.13</v>
      </c>
      <c r="F16" s="3">
        <f>RANK(E16,$E$10:E$16)</f>
        <v>7</v>
      </c>
      <c r="G16" s="4">
        <v>0</v>
      </c>
      <c r="H16" s="11" t="str">
        <f t="shared" si="0"/>
        <v>*</v>
      </c>
    </row>
    <row r="17" spans="1:8" ht="17.5" thickBot="1" x14ac:dyDescent="0.45">
      <c r="A17" s="12"/>
      <c r="B17" s="13" t="s">
        <v>24</v>
      </c>
      <c r="C17" s="13">
        <v>46</v>
      </c>
      <c r="D17" s="13">
        <v>104</v>
      </c>
      <c r="E17" s="13">
        <v>150</v>
      </c>
      <c r="F17" s="13"/>
      <c r="G17" s="13"/>
      <c r="H17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C08D-82F8-47CE-9C8E-DEC435AAEE5F}">
  <dimension ref="A1:G8"/>
  <sheetViews>
    <sheetView workbookViewId="0">
      <selection activeCell="G1" sqref="G1:G8"/>
    </sheetView>
  </sheetViews>
  <sheetFormatPr defaultRowHeight="17" x14ac:dyDescent="0.4"/>
  <cols>
    <col min="1" max="2" width="8.7265625" style="2"/>
    <col min="3" max="3" width="19.6328125" style="2" customWidth="1"/>
    <col min="4" max="6" width="8.7265625" style="2"/>
    <col min="7" max="7" width="14.90625" style="2" customWidth="1"/>
  </cols>
  <sheetData>
    <row r="1" spans="1:7" x14ac:dyDescent="0.4">
      <c r="A1" s="1" t="s">
        <v>13</v>
      </c>
      <c r="B1" s="1" t="s">
        <v>20</v>
      </c>
      <c r="C1" s="1" t="s">
        <v>21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x14ac:dyDescent="0.4">
      <c r="A2" s="2">
        <v>1</v>
      </c>
      <c r="B2" s="2" t="s">
        <v>1</v>
      </c>
      <c r="C2" s="2" t="s">
        <v>19</v>
      </c>
      <c r="D2" s="2">
        <v>6.2E-2</v>
      </c>
      <c r="E2" s="2">
        <v>0.80300000000000005</v>
      </c>
      <c r="F2" s="2">
        <v>0.64</v>
      </c>
      <c r="G2" s="2">
        <v>0.52300000000000002</v>
      </c>
    </row>
    <row r="3" spans="1:7" x14ac:dyDescent="0.4">
      <c r="A3" s="2">
        <v>3</v>
      </c>
      <c r="B3" s="2" t="s">
        <v>4</v>
      </c>
      <c r="C3" s="2" t="s">
        <v>19</v>
      </c>
      <c r="D3" s="2">
        <v>1.08</v>
      </c>
      <c r="E3" s="2">
        <v>0.3</v>
      </c>
      <c r="F3" s="2">
        <v>1.6739999999999999</v>
      </c>
      <c r="G3" s="2">
        <v>9.6000000000000002E-2</v>
      </c>
    </row>
    <row r="4" spans="1:7" x14ac:dyDescent="0.4">
      <c r="A4" s="2">
        <v>5</v>
      </c>
      <c r="B4" s="2" t="s">
        <v>5</v>
      </c>
      <c r="C4" s="2" t="s">
        <v>19</v>
      </c>
      <c r="D4" s="2">
        <v>0.193</v>
      </c>
      <c r="E4" s="2">
        <v>0.66100000000000003</v>
      </c>
      <c r="F4" s="2">
        <v>-5.9610000000000003</v>
      </c>
      <c r="G4" s="2">
        <v>0</v>
      </c>
    </row>
    <row r="5" spans="1:7" x14ac:dyDescent="0.4">
      <c r="A5" s="2">
        <v>7</v>
      </c>
      <c r="B5" s="2" t="s">
        <v>6</v>
      </c>
      <c r="C5" s="2" t="s">
        <v>19</v>
      </c>
      <c r="D5" s="2">
        <v>0.95899999999999996</v>
      </c>
      <c r="E5" s="2">
        <v>0.32900000000000001</v>
      </c>
      <c r="F5" s="2">
        <v>-5.992</v>
      </c>
      <c r="G5" s="2">
        <v>0</v>
      </c>
    </row>
    <row r="6" spans="1:7" x14ac:dyDescent="0.4">
      <c r="A6" s="2">
        <v>9</v>
      </c>
      <c r="B6" s="2" t="s">
        <v>7</v>
      </c>
      <c r="C6" s="2" t="s">
        <v>19</v>
      </c>
      <c r="D6" s="2">
        <v>6.6000000000000003E-2</v>
      </c>
      <c r="E6" s="2">
        <v>0.79700000000000004</v>
      </c>
      <c r="F6" s="2">
        <v>-2.1920000000000002</v>
      </c>
      <c r="G6" s="2">
        <v>0.03</v>
      </c>
    </row>
    <row r="7" spans="1:7" x14ac:dyDescent="0.4">
      <c r="A7" s="2">
        <v>11</v>
      </c>
      <c r="B7" s="2" t="s">
        <v>8</v>
      </c>
      <c r="C7" s="2" t="s">
        <v>19</v>
      </c>
      <c r="D7" s="2">
        <v>1.988</v>
      </c>
      <c r="E7" s="2">
        <v>0.161</v>
      </c>
      <c r="F7" s="2">
        <v>-4.7039999999999997</v>
      </c>
      <c r="G7" s="2">
        <v>0</v>
      </c>
    </row>
    <row r="8" spans="1:7" x14ac:dyDescent="0.4">
      <c r="A8" s="2">
        <v>13</v>
      </c>
      <c r="B8" s="2" t="s">
        <v>9</v>
      </c>
      <c r="C8" s="2" t="s">
        <v>19</v>
      </c>
      <c r="D8" s="2">
        <v>0.29199999999999998</v>
      </c>
      <c r="E8" s="2">
        <v>0.59</v>
      </c>
      <c r="F8" s="2">
        <v>-6.093</v>
      </c>
      <c r="G8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觀察值摘要</vt:lpstr>
      <vt:lpstr>t檢定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2024-08-03T10:21:05Z</dcterms:created>
  <dcterms:modified xsi:type="dcterms:W3CDTF">2024-08-03T16:47:27Z</dcterms:modified>
</cp:coreProperties>
</file>