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實作題結果檔案\Excel\CH03\"/>
    </mc:Choice>
  </mc:AlternateContent>
  <xr:revisionPtr revIDLastSave="0" documentId="13_ncr:1_{A9F52AB6-19C0-4BE5-9504-04AD2EC752D7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出退貨資料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I2" i="1" l="1"/>
  <c r="I3" i="1"/>
</calcChain>
</file>

<file path=xl/sharedStrings.xml><?xml version="1.0" encoding="utf-8"?>
<sst xmlns="http://schemas.openxmlformats.org/spreadsheetml/2006/main" count="22" uniqueCount="11">
  <si>
    <t xml:space="preserve">出退貨 </t>
    <phoneticPr fontId="2" type="noConversion"/>
  </si>
  <si>
    <t>日期</t>
    <phoneticPr fontId="2" type="noConversion"/>
  </si>
  <si>
    <t>數量</t>
    <phoneticPr fontId="2" type="noConversion"/>
  </si>
  <si>
    <t>金額</t>
    <phoneticPr fontId="2" type="noConversion"/>
  </si>
  <si>
    <t>出貨</t>
    <phoneticPr fontId="2" type="noConversion"/>
  </si>
  <si>
    <t>退貨</t>
    <phoneticPr fontId="2" type="noConversion"/>
  </si>
  <si>
    <t>退貨</t>
    <phoneticPr fontId="2" type="noConversion"/>
  </si>
  <si>
    <t>出貨</t>
    <phoneticPr fontId="2" type="noConversion"/>
  </si>
  <si>
    <t>小計</t>
    <phoneticPr fontId="2" type="noConversion"/>
  </si>
  <si>
    <t>單價</t>
    <phoneticPr fontId="2" type="noConversion"/>
  </si>
  <si>
    <t>退貨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</si>
</sst>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m&quot;月&quot;d&quot;日&quot;"/>
    <numFmt numFmtId="177" formatCode="_-* #,##0_-;\-* #,##0_-;_-* &quot;-&quot;??_-;_-@_-"/>
    <numFmt numFmtId="178" formatCode="&quot;$&quot;#,##0_);[Red]\(&quot;$&quot;#,##0\)"/>
  </numFmts>
  <fonts count="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9"/>
      <name val="微軟正黑體"/>
      <family val="2"/>
      <charset val="136"/>
    </font>
    <font>
      <sz val="12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7" fontId="3" fillId="3" borderId="7" xfId="1" applyNumberFormat="1" applyFont="1" applyFill="1" applyBorder="1" applyAlignment="1">
      <alignment horizontal="center" vertical="center"/>
    </xf>
    <xf numFmtId="178" fontId="3" fillId="3" borderId="8" xfId="0" applyNumberFormat="1" applyFont="1" applyFill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77" fontId="3" fillId="5" borderId="0" xfId="1" applyNumberFormat="1" applyFont="1" applyFill="1" applyBorder="1" applyAlignment="1">
      <alignment horizontal="center" vertical="center"/>
    </xf>
    <xf numFmtId="178" fontId="3" fillId="5" borderId="5" xfId="0" applyNumberFormat="1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回顧">
  <a:themeElements>
    <a:clrScheme name="觀點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回顧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回顧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A6" sqref="A6"/>
    </sheetView>
  </sheetViews>
  <sheetFormatPr defaultColWidth="9.6640625" defaultRowHeight="21" customHeight="1"/>
  <cols>
    <col min="1" max="1" width="12.33203125" style="1" customWidth="1"/>
    <col min="2" max="5" width="9.6640625" style="1" customWidth="1"/>
    <col min="6" max="6" width="2.44140625" style="1" customWidth="1"/>
    <col min="7" max="7" width="9.6640625" style="1"/>
    <col min="8" max="8" width="12.44140625" style="1" customWidth="1"/>
    <col min="9" max="9" width="13.44140625" style="1" customWidth="1"/>
    <col min="10" max="16384" width="9.6640625" style="1"/>
  </cols>
  <sheetData>
    <row r="1" spans="1:9" ht="21" customHeight="1" thickBot="1">
      <c r="A1" s="12" t="s">
        <v>1</v>
      </c>
      <c r="B1" s="13" t="s">
        <v>0</v>
      </c>
      <c r="C1" s="13" t="s">
        <v>2</v>
      </c>
      <c r="D1" s="13" t="s">
        <v>9</v>
      </c>
      <c r="E1" s="14" t="s">
        <v>8</v>
      </c>
      <c r="G1" s="2"/>
      <c r="H1" s="15" t="s">
        <v>2</v>
      </c>
      <c r="I1" s="16" t="s">
        <v>3</v>
      </c>
    </row>
    <row r="2" spans="1:9" ht="21" customHeight="1">
      <c r="A2" s="3">
        <v>44166</v>
      </c>
      <c r="B2" s="4" t="s">
        <v>4</v>
      </c>
      <c r="C2" s="4">
        <v>300</v>
      </c>
      <c r="D2" s="4">
        <v>300</v>
      </c>
      <c r="E2" s="5">
        <f>C2*D2</f>
        <v>90000</v>
      </c>
      <c r="G2" s="17" t="s">
        <v>7</v>
      </c>
      <c r="H2" s="18">
        <f>SUMIF(B2:B14,"出貨",C2:C14)</f>
        <v>2950</v>
      </c>
      <c r="I2" s="19">
        <f>SUMIF(B2:B14,"出貨",E2:E14)</f>
        <v>735000</v>
      </c>
    </row>
    <row r="3" spans="1:9" ht="21" customHeight="1" thickBot="1">
      <c r="A3" s="3">
        <v>44167</v>
      </c>
      <c r="B3" s="4" t="s">
        <v>4</v>
      </c>
      <c r="C3" s="4">
        <v>200</v>
      </c>
      <c r="D3" s="4">
        <v>100</v>
      </c>
      <c r="E3" s="5">
        <f t="shared" ref="E3:E14" si="0">C3*D3</f>
        <v>20000</v>
      </c>
      <c r="G3" s="6" t="s">
        <v>10</v>
      </c>
      <c r="H3" s="7">
        <f>SUMIF(B2:B14,"退貨",C2:C14)</f>
        <v>1260</v>
      </c>
      <c r="I3" s="8">
        <f>SUMIF(B2:B14,"退貨",E2:E14)</f>
        <v>207000</v>
      </c>
    </row>
    <row r="4" spans="1:9" ht="21" customHeight="1">
      <c r="A4" s="3">
        <v>44168</v>
      </c>
      <c r="B4" s="4" t="s">
        <v>4</v>
      </c>
      <c r="C4" s="4">
        <v>100</v>
      </c>
      <c r="D4" s="4">
        <v>600</v>
      </c>
      <c r="E4" s="5">
        <f t="shared" si="0"/>
        <v>60000</v>
      </c>
    </row>
    <row r="5" spans="1:9" ht="21" customHeight="1">
      <c r="A5" s="3">
        <v>44169</v>
      </c>
      <c r="B5" s="4" t="s">
        <v>5</v>
      </c>
      <c r="C5" s="4">
        <v>150</v>
      </c>
      <c r="D5" s="4">
        <v>100</v>
      </c>
      <c r="E5" s="5">
        <f t="shared" si="0"/>
        <v>15000</v>
      </c>
    </row>
    <row r="6" spans="1:9" ht="21" customHeight="1">
      <c r="A6" s="3">
        <v>44170</v>
      </c>
      <c r="B6" s="4" t="s">
        <v>4</v>
      </c>
      <c r="C6" s="4">
        <v>50</v>
      </c>
      <c r="D6" s="4">
        <v>300</v>
      </c>
      <c r="E6" s="5">
        <f t="shared" si="0"/>
        <v>15000</v>
      </c>
    </row>
    <row r="7" spans="1:9" ht="21" customHeight="1">
      <c r="A7" s="3">
        <v>44171</v>
      </c>
      <c r="B7" s="4" t="s">
        <v>6</v>
      </c>
      <c r="C7" s="4">
        <v>60</v>
      </c>
      <c r="D7" s="4">
        <v>300</v>
      </c>
      <c r="E7" s="5">
        <f t="shared" si="0"/>
        <v>18000</v>
      </c>
    </row>
    <row r="8" spans="1:9" ht="21" customHeight="1">
      <c r="A8" s="3">
        <v>44172</v>
      </c>
      <c r="B8" s="4" t="s">
        <v>6</v>
      </c>
      <c r="C8" s="4">
        <v>40</v>
      </c>
      <c r="D8" s="4">
        <v>100</v>
      </c>
      <c r="E8" s="5">
        <f t="shared" si="0"/>
        <v>4000</v>
      </c>
    </row>
    <row r="9" spans="1:9" ht="21" customHeight="1">
      <c r="A9" s="3">
        <v>44173</v>
      </c>
      <c r="B9" s="4" t="s">
        <v>6</v>
      </c>
      <c r="C9" s="4">
        <v>90</v>
      </c>
      <c r="D9" s="4">
        <v>600</v>
      </c>
      <c r="E9" s="5">
        <f t="shared" si="0"/>
        <v>54000</v>
      </c>
    </row>
    <row r="10" spans="1:9" ht="21" customHeight="1">
      <c r="A10" s="3">
        <v>44174</v>
      </c>
      <c r="B10" s="4" t="s">
        <v>7</v>
      </c>
      <c r="C10" s="4">
        <v>700</v>
      </c>
      <c r="D10" s="4">
        <v>100</v>
      </c>
      <c r="E10" s="5">
        <f t="shared" si="0"/>
        <v>70000</v>
      </c>
    </row>
    <row r="11" spans="1:9" ht="21" customHeight="1">
      <c r="A11" s="3">
        <v>44175</v>
      </c>
      <c r="B11" s="4" t="s">
        <v>7</v>
      </c>
      <c r="C11" s="4">
        <v>600</v>
      </c>
      <c r="D11" s="4">
        <v>300</v>
      </c>
      <c r="E11" s="5">
        <f t="shared" si="0"/>
        <v>180000</v>
      </c>
    </row>
    <row r="12" spans="1:9" ht="21" customHeight="1">
      <c r="A12" s="3">
        <v>44176</v>
      </c>
      <c r="B12" s="4" t="s">
        <v>6</v>
      </c>
      <c r="C12" s="4">
        <v>800</v>
      </c>
      <c r="D12" s="4">
        <v>100</v>
      </c>
      <c r="E12" s="5">
        <f t="shared" si="0"/>
        <v>80000</v>
      </c>
    </row>
    <row r="13" spans="1:9" ht="21" customHeight="1">
      <c r="A13" s="3">
        <v>44177</v>
      </c>
      <c r="B13" s="4" t="s">
        <v>7</v>
      </c>
      <c r="C13" s="4">
        <v>1000</v>
      </c>
      <c r="D13" s="4">
        <v>300</v>
      </c>
      <c r="E13" s="5">
        <f t="shared" si="0"/>
        <v>300000</v>
      </c>
    </row>
    <row r="14" spans="1:9" ht="21" customHeight="1" thickBot="1">
      <c r="A14" s="9">
        <v>44178</v>
      </c>
      <c r="B14" s="10" t="s">
        <v>6</v>
      </c>
      <c r="C14" s="10">
        <v>120</v>
      </c>
      <c r="D14" s="10">
        <v>300</v>
      </c>
      <c r="E14" s="11">
        <f t="shared" si="0"/>
        <v>36000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出退貨資料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2003-08-27T07:42:27Z</dcterms:created>
  <dcterms:modified xsi:type="dcterms:W3CDTF">2020-07-29T03:22:29Z</dcterms:modified>
</cp:coreProperties>
</file>