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PivotChartFilter="1"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5\"/>
    </mc:Choice>
  </mc:AlternateContent>
  <xr:revisionPtr revIDLastSave="0" documentId="13_ncr:1_{37533ED9-324E-40C3-99FC-5463E97B2E29}" xr6:coauthVersionLast="45" xr6:coauthVersionMax="45" xr10:uidLastSave="{00000000-0000-0000-0000-000000000000}"/>
  <bookViews>
    <workbookView xWindow="-108" yWindow="-108" windowWidth="17496" windowHeight="10416" activeTab="1" xr2:uid="{00000000-000D-0000-FFFF-FFFF00000000}"/>
  </bookViews>
  <sheets>
    <sheet name="樞紐分析表" sheetId="5" r:id="rId1"/>
    <sheet name="手機銷售量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2" i="1" l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<sst xmlns="http://schemas.openxmlformats.org/spreadsheetml/2006/main" count="350" uniqueCount="128">
  <si>
    <t>價格</t>
    <phoneticPr fontId="2" type="noConversion"/>
  </si>
  <si>
    <t>數量</t>
    <phoneticPr fontId="2" type="noConversion"/>
  </si>
  <si>
    <t>CP91002</t>
  </si>
  <si>
    <t>CP91003</t>
  </si>
  <si>
    <t>CP91004</t>
  </si>
  <si>
    <t>Nokia</t>
  </si>
  <si>
    <t>CP91005</t>
  </si>
  <si>
    <t>CP91006</t>
  </si>
  <si>
    <t>CP91007</t>
  </si>
  <si>
    <t>CP91008</t>
  </si>
  <si>
    <t>CP91009</t>
  </si>
  <si>
    <t>CP91010</t>
  </si>
  <si>
    <t>CP91011</t>
  </si>
  <si>
    <t>CP91012</t>
  </si>
  <si>
    <t>CP91013</t>
  </si>
  <si>
    <t>CP91014</t>
  </si>
  <si>
    <t>CP91015</t>
  </si>
  <si>
    <t>CP91016</t>
  </si>
  <si>
    <t>CP91017</t>
  </si>
  <si>
    <t>CP91018</t>
  </si>
  <si>
    <t>CP91019</t>
  </si>
  <si>
    <t>CP91020</t>
  </si>
  <si>
    <t>CP91021</t>
  </si>
  <si>
    <t>CP91022</t>
  </si>
  <si>
    <t>CP91023</t>
  </si>
  <si>
    <t>CP91024</t>
  </si>
  <si>
    <t>CP91025</t>
  </si>
  <si>
    <t>CP91026</t>
  </si>
  <si>
    <t>CP91027</t>
  </si>
  <si>
    <t>CP91028</t>
  </si>
  <si>
    <t>CP91029</t>
  </si>
  <si>
    <t>CP91030</t>
  </si>
  <si>
    <t>CP91031</t>
  </si>
  <si>
    <t>CP91032</t>
  </si>
  <si>
    <t>CP91033</t>
  </si>
  <si>
    <t>CP91034</t>
  </si>
  <si>
    <t>CP91035</t>
  </si>
  <si>
    <t>CP91036</t>
  </si>
  <si>
    <t>CP91037</t>
  </si>
  <si>
    <t>CP91038</t>
  </si>
  <si>
    <t>CP91039</t>
  </si>
  <si>
    <t>CP91040</t>
  </si>
  <si>
    <t>CP91041</t>
  </si>
  <si>
    <t>CP91042</t>
  </si>
  <si>
    <t>CP91043</t>
  </si>
  <si>
    <t>CP91044</t>
  </si>
  <si>
    <t>CP91045</t>
  </si>
  <si>
    <t>CP91046</t>
  </si>
  <si>
    <t>CP91047</t>
  </si>
  <si>
    <t>CP91048</t>
  </si>
  <si>
    <t>CP91049</t>
  </si>
  <si>
    <t>CP91050</t>
  </si>
  <si>
    <t>CP91051</t>
  </si>
  <si>
    <t>CP91052</t>
  </si>
  <si>
    <t>CP91053</t>
  </si>
  <si>
    <t>CP91054</t>
  </si>
  <si>
    <t>CP91055</t>
  </si>
  <si>
    <t>CP91056</t>
  </si>
  <si>
    <t>CP91057</t>
  </si>
  <si>
    <t>CP91058</t>
  </si>
  <si>
    <t>CP91059</t>
  </si>
  <si>
    <t>CP91060</t>
  </si>
  <si>
    <t>CP91061</t>
  </si>
  <si>
    <t>CP91062</t>
  </si>
  <si>
    <t>CP91063</t>
  </si>
  <si>
    <t>CP91064</t>
  </si>
  <si>
    <t>CP91065</t>
  </si>
  <si>
    <t>CP91066</t>
  </si>
  <si>
    <t>CP91067</t>
  </si>
  <si>
    <t>CP91068</t>
  </si>
  <si>
    <t>CP91069</t>
  </si>
  <si>
    <t>CP91070</t>
  </si>
  <si>
    <t>CP91071</t>
  </si>
  <si>
    <t>CP91072</t>
  </si>
  <si>
    <t>CP91073</t>
  </si>
  <si>
    <t>CP91074</t>
  </si>
  <si>
    <t>CP91075</t>
  </si>
  <si>
    <t>CP91076</t>
  </si>
  <si>
    <t>CP91077</t>
  </si>
  <si>
    <t>CP91078</t>
  </si>
  <si>
    <t>CP91079</t>
  </si>
  <si>
    <t>CP91080</t>
  </si>
  <si>
    <t>CP91081</t>
  </si>
  <si>
    <t>訂單編號</t>
    <phoneticPr fontId="2" type="noConversion"/>
  </si>
  <si>
    <t>交易日期</t>
    <phoneticPr fontId="2" type="noConversion"/>
  </si>
  <si>
    <t>機型</t>
    <phoneticPr fontId="2" type="noConversion"/>
  </si>
  <si>
    <t>廠牌</t>
    <phoneticPr fontId="2" type="noConversion"/>
  </si>
  <si>
    <t>業績</t>
    <phoneticPr fontId="2" type="noConversion"/>
  </si>
  <si>
    <t>CP91001</t>
    <phoneticPr fontId="2" type="noConversion"/>
  </si>
  <si>
    <t>Apple</t>
  </si>
  <si>
    <t>SAMSUNG</t>
    <phoneticPr fontId="2" type="noConversion"/>
  </si>
  <si>
    <t>ASUS</t>
    <phoneticPr fontId="2" type="noConversion"/>
  </si>
  <si>
    <t>SONY</t>
    <phoneticPr fontId="2" type="noConversion"/>
  </si>
  <si>
    <t>SAMSUNG</t>
    <phoneticPr fontId="2" type="noConversion"/>
  </si>
  <si>
    <t>New Padfone Infinity</t>
    <phoneticPr fontId="2" type="noConversion"/>
  </si>
  <si>
    <t>PadFone 2</t>
    <phoneticPr fontId="2" type="noConversion"/>
  </si>
  <si>
    <t>Butterfly S</t>
    <phoneticPr fontId="2" type="noConversion"/>
  </si>
  <si>
    <t>DESIRE 300</t>
    <phoneticPr fontId="2" type="noConversion"/>
  </si>
  <si>
    <t>New One</t>
    <phoneticPr fontId="2" type="noConversion"/>
  </si>
  <si>
    <t>LUMIA 1020</t>
    <phoneticPr fontId="2" type="noConversion"/>
  </si>
  <si>
    <t>LUMIA 1320</t>
    <phoneticPr fontId="2" type="noConversion"/>
  </si>
  <si>
    <t>LUMIA 1520</t>
    <phoneticPr fontId="2" type="noConversion"/>
  </si>
  <si>
    <t>GALAXY GRAND 2</t>
    <phoneticPr fontId="2" type="noConversion"/>
  </si>
  <si>
    <t>GALAXY J</t>
    <phoneticPr fontId="2" type="noConversion"/>
  </si>
  <si>
    <t>GALAXY S4</t>
    <phoneticPr fontId="2" type="noConversion"/>
  </si>
  <si>
    <t>Xperia C</t>
    <phoneticPr fontId="2" type="noConversion"/>
  </si>
  <si>
    <t>Xperia Z1</t>
    <phoneticPr fontId="2" type="noConversion"/>
  </si>
  <si>
    <t>欄標籤</t>
  </si>
  <si>
    <t>總計</t>
  </si>
  <si>
    <t>列標籤</t>
  </si>
  <si>
    <t>加總 - 數量</t>
  </si>
  <si>
    <t>分店</t>
  </si>
  <si>
    <t>分店</t>
    <phoneticPr fontId="2" type="noConversion"/>
  </si>
  <si>
    <t>北區</t>
  </si>
  <si>
    <t>南區</t>
  </si>
  <si>
    <t>hTC</t>
  </si>
  <si>
    <t>hTC J</t>
  </si>
  <si>
    <t>第一季</t>
  </si>
  <si>
    <t>1月</t>
  </si>
  <si>
    <t>2月</t>
  </si>
  <si>
    <t>3月</t>
  </si>
  <si>
    <t>GALAXY Note 10</t>
  </si>
  <si>
    <t>第二季</t>
  </si>
  <si>
    <t>4月</t>
  </si>
  <si>
    <t>5月</t>
  </si>
  <si>
    <t>iPhone 12</t>
  </si>
  <si>
    <t>iPhone 12S</t>
  </si>
  <si>
    <t>iPhone 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</si>
</sst>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m&quot;月&quot;d&quot;日&quot;"/>
  </numFmts>
  <fonts count="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  <scheme val="minor"/>
    </font>
    <font>
      <b/>
      <sz val="12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42" fontId="3" fillId="0" borderId="5" xfId="1" applyNumberFormat="1" applyFont="1" applyBorder="1" applyAlignment="1">
      <alignment horizontal="center" vertical="center"/>
    </xf>
    <xf numFmtId="42" fontId="3" fillId="0" borderId="0" xfId="0" applyNumberFormat="1" applyFont="1" applyAlignment="1">
      <alignment vertical="center"/>
    </xf>
    <xf numFmtId="42" fontId="3" fillId="0" borderId="5" xfId="1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一般" xfId="0" builtinId="0"/>
    <cellStyle name="貨幣" xfId="1" builtinId="4"/>
  </cellStyles>
  <dxfs count="28"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  <dxf>
      <font>
        <name val="微軟正黑體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小桃" refreshedDate="44047.610971527778" createdVersion="5" refreshedVersion="6" minRefreshableVersion="3" recordCount="81" xr:uid="{00000000-000A-0000-FFFF-FFFF24000000}">
  <cacheSource type="worksheet">
    <worksheetSource ref="A1:H82" sheet="手機銷售量"/>
  </cacheSource>
  <cacheFields count="9">
    <cacheField name="訂單編號" numFmtId="0">
      <sharedItems/>
    </cacheField>
    <cacheField name="交易日期" numFmtId="176">
      <sharedItems containsSemiMixedTypes="0" containsNonDate="0" containsDate="1" containsString="0" minDate="2020-01-03T00:00:00" maxDate="2020-05-31T00:00:00" count="60">
        <d v="2020-01-03T00:00:00"/>
        <d v="2020-01-04T00:00:00"/>
        <d v="2020-01-05T00:00:00"/>
        <d v="2020-01-06T00:00:00"/>
        <d v="2020-01-15T00:00:00"/>
        <d v="2020-01-16T00:00:00"/>
        <d v="2020-01-20T00:00:00"/>
        <d v="2020-01-21T00:00:00"/>
        <d v="2020-01-24T00:00:00"/>
        <d v="2020-01-27T00:00:00"/>
        <d v="2020-01-29T00:00:00"/>
        <d v="2020-01-31T00:00:00"/>
        <d v="2020-02-02T00:00:00"/>
        <d v="2020-02-03T00:00:00"/>
        <d v="2020-02-05T00:00:00"/>
        <d v="2020-02-06T00:00:00"/>
        <d v="2020-02-07T00:00:00"/>
        <d v="2020-02-21T00:00:00"/>
        <d v="2020-02-26T00:00:00"/>
        <d v="2020-02-27T00:00:00"/>
        <d v="2020-03-02T00:00:00"/>
        <d v="2020-03-04T00:00:00"/>
        <d v="2020-03-08T00:00:00"/>
        <d v="2020-03-09T00:00:00"/>
        <d v="2020-03-10T00:00:00"/>
        <d v="2020-03-11T00:00:00"/>
        <d v="2020-03-13T00:00:00"/>
        <d v="2020-03-18T00:00:00"/>
        <d v="2020-03-19T00:00:00"/>
        <d v="2020-03-21T00:00:00"/>
        <d v="2020-03-25T00:00:00"/>
        <d v="2020-03-26T00:00:00"/>
        <d v="2020-03-27T00:00:00"/>
        <d v="2020-03-31T00:00:00"/>
        <d v="2020-04-03T00:00:00"/>
        <d v="2020-04-09T00:00:00"/>
        <d v="2020-04-10T00:00:00"/>
        <d v="2020-04-11T00:00:00"/>
        <d v="2020-04-13T00:00:00"/>
        <d v="2020-04-18T00:00:00"/>
        <d v="2020-04-20T00:00:00"/>
        <d v="2020-04-25T00:00:00"/>
        <d v="2020-04-30T00:00:00"/>
        <d v="2020-05-02T00:00:00"/>
        <d v="2020-05-03T00:00:00"/>
        <d v="2020-05-04T00:00:00"/>
        <d v="2020-05-05T00:00:00"/>
        <d v="2020-05-06T00:00:00"/>
        <d v="2020-05-08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27T00:00:00"/>
        <d v="2020-05-28T00:00:00"/>
        <d v="2020-05-29T00:00:00"/>
        <d v="2020-05-30T00:00:00"/>
      </sharedItems>
      <fieldGroup par="8" base="1">
        <rangePr groupBy="months" startDate="2020-01-03T00:00:00" endDate="2020-05-31T00:00:00"/>
        <groupItems count="14">
          <s v="&lt;2020/1/3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5/31"/>
        </groupItems>
      </fieldGroup>
    </cacheField>
    <cacheField name="機型" numFmtId="0">
      <sharedItems count="25">
        <s v="iPhone 12"/>
        <s v="Xperia C"/>
        <s v="GALAXY S4"/>
        <s v="GALAXY Note 10"/>
        <s v="LUMIA 1020"/>
        <s v="New One"/>
        <s v="iPhone 12S"/>
        <s v="GALAXY GRAND 2"/>
        <s v="iPhone 12C"/>
        <s v="DESIRE 300"/>
        <s v="LUMIA 1520"/>
        <s v="Butterfly S"/>
        <s v="New Padfone Infinity"/>
        <s v="Xperia Z1"/>
        <s v="LUMIA 1320"/>
        <s v="hTC J"/>
        <s v="GALAXY J"/>
        <s v="PadFone 2"/>
        <s v="iPhone 5" u="1"/>
        <s v="iPhone 5C" u="1"/>
        <s v="iPhone 5S" u="1"/>
        <s v="iPhone 8" u="1"/>
        <s v="GALAXY Note 3" u="1"/>
        <s v="iPhone 8C" u="1"/>
        <s v="iPhone 8S" u="1"/>
      </sharedItems>
    </cacheField>
    <cacheField name="廠牌" numFmtId="0">
      <sharedItems count="6">
        <s v="Apple"/>
        <s v="SONY"/>
        <s v="SAMSUNG"/>
        <s v="Nokia"/>
        <s v="hTC"/>
        <s v="ASUS"/>
      </sharedItems>
    </cacheField>
    <cacheField name="價格" numFmtId="42">
      <sharedItems containsSemiMixedTypes="0" containsString="0" containsNumber="1" containsInteger="1" minValue="7900" maxValue="25100"/>
    </cacheField>
    <cacheField name="數量" numFmtId="0">
      <sharedItems containsSemiMixedTypes="0" containsString="0" containsNumber="1" containsInteger="1" minValue="1" maxValue="7"/>
    </cacheField>
    <cacheField name="業績" numFmtId="42">
      <sharedItems containsSemiMixedTypes="0" containsString="0" containsNumber="1" containsInteger="1" minValue="8990" maxValue="150600"/>
    </cacheField>
    <cacheField name="分店" numFmtId="0">
      <sharedItems count="2">
        <s v="北區"/>
        <s v="南區"/>
      </sharedItems>
    </cacheField>
    <cacheField name="季" numFmtId="0" databaseField="0">
      <fieldGroup base="1">
        <rangePr groupBy="quarters" startDate="2020-01-03T00:00:00" endDate="2020-05-31T00:00:00"/>
        <groupItems count="6">
          <s v="&lt;2020/1/3"/>
          <s v="第一季"/>
          <s v="第二季"/>
          <s v="第三季"/>
          <s v="第四季"/>
          <s v="&gt;2020/5/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s v="CP91001"/>
    <x v="0"/>
    <x v="0"/>
    <x v="0"/>
    <n v="22000"/>
    <n v="4"/>
    <n v="88000"/>
    <x v="0"/>
  </r>
  <r>
    <s v="CP91002"/>
    <x v="1"/>
    <x v="1"/>
    <x v="1"/>
    <n v="9900"/>
    <n v="3"/>
    <n v="29700"/>
    <x v="0"/>
  </r>
  <r>
    <s v="CP91003"/>
    <x v="2"/>
    <x v="2"/>
    <x v="2"/>
    <n v="18900"/>
    <n v="6"/>
    <n v="113400"/>
    <x v="0"/>
  </r>
  <r>
    <s v="CP91004"/>
    <x v="3"/>
    <x v="3"/>
    <x v="2"/>
    <n v="20500"/>
    <n v="2"/>
    <n v="41000"/>
    <x v="0"/>
  </r>
  <r>
    <s v="CP91005"/>
    <x v="4"/>
    <x v="4"/>
    <x v="3"/>
    <n v="12999"/>
    <n v="1"/>
    <n v="12999"/>
    <x v="1"/>
  </r>
  <r>
    <s v="CP91006"/>
    <x v="5"/>
    <x v="5"/>
    <x v="4"/>
    <n v="19900"/>
    <n v="2"/>
    <n v="39800"/>
    <x v="1"/>
  </r>
  <r>
    <s v="CP91007"/>
    <x v="5"/>
    <x v="6"/>
    <x v="0"/>
    <n v="25100"/>
    <n v="1"/>
    <n v="25100"/>
    <x v="0"/>
  </r>
  <r>
    <s v="CP91008"/>
    <x v="6"/>
    <x v="7"/>
    <x v="2"/>
    <n v="25100"/>
    <n v="4"/>
    <n v="100400"/>
    <x v="0"/>
  </r>
  <r>
    <s v="CP91009"/>
    <x v="6"/>
    <x v="8"/>
    <x v="0"/>
    <n v="18900"/>
    <n v="3"/>
    <n v="56700"/>
    <x v="0"/>
  </r>
  <r>
    <s v="CP91010"/>
    <x v="6"/>
    <x v="6"/>
    <x v="0"/>
    <n v="25100"/>
    <n v="5"/>
    <n v="125500"/>
    <x v="0"/>
  </r>
  <r>
    <s v="CP91011"/>
    <x v="7"/>
    <x v="9"/>
    <x v="4"/>
    <n v="7900"/>
    <n v="2"/>
    <n v="15800"/>
    <x v="1"/>
  </r>
  <r>
    <s v="CP91012"/>
    <x v="8"/>
    <x v="8"/>
    <x v="0"/>
    <n v="18900"/>
    <n v="2"/>
    <n v="37800"/>
    <x v="0"/>
  </r>
  <r>
    <s v="CP91013"/>
    <x v="9"/>
    <x v="6"/>
    <x v="0"/>
    <n v="25100"/>
    <n v="2"/>
    <n v="50200"/>
    <x v="0"/>
  </r>
  <r>
    <s v="CP91014"/>
    <x v="10"/>
    <x v="2"/>
    <x v="2"/>
    <n v="18900"/>
    <n v="3"/>
    <n v="56700"/>
    <x v="0"/>
  </r>
  <r>
    <s v="CP91015"/>
    <x v="10"/>
    <x v="10"/>
    <x v="3"/>
    <n v="16800"/>
    <n v="4"/>
    <n v="67200"/>
    <x v="0"/>
  </r>
  <r>
    <s v="CP91016"/>
    <x v="10"/>
    <x v="11"/>
    <x v="4"/>
    <n v="20900"/>
    <n v="6"/>
    <n v="125400"/>
    <x v="1"/>
  </r>
  <r>
    <s v="CP91017"/>
    <x v="11"/>
    <x v="12"/>
    <x v="5"/>
    <n v="17990"/>
    <n v="7"/>
    <n v="125930"/>
    <x v="0"/>
  </r>
  <r>
    <s v="CP91018"/>
    <x v="12"/>
    <x v="13"/>
    <x v="1"/>
    <n v="19900"/>
    <n v="3"/>
    <n v="59700"/>
    <x v="0"/>
  </r>
  <r>
    <s v="CP91019"/>
    <x v="13"/>
    <x v="14"/>
    <x v="3"/>
    <n v="18600"/>
    <n v="2"/>
    <n v="37200"/>
    <x v="0"/>
  </r>
  <r>
    <s v="CP91020"/>
    <x v="14"/>
    <x v="15"/>
    <x v="4"/>
    <n v="8990"/>
    <n v="5"/>
    <n v="44950"/>
    <x v="1"/>
  </r>
  <r>
    <s v="CP91021"/>
    <x v="14"/>
    <x v="16"/>
    <x v="2"/>
    <n v="22500"/>
    <n v="3"/>
    <n v="67500"/>
    <x v="0"/>
  </r>
  <r>
    <s v="CP91022"/>
    <x v="14"/>
    <x v="17"/>
    <x v="5"/>
    <n v="12490"/>
    <n v="2"/>
    <n v="24980"/>
    <x v="1"/>
  </r>
  <r>
    <s v="CP91023"/>
    <x v="15"/>
    <x v="5"/>
    <x v="4"/>
    <n v="19900"/>
    <n v="6"/>
    <n v="119400"/>
    <x v="1"/>
  </r>
  <r>
    <s v="CP91024"/>
    <x v="16"/>
    <x v="12"/>
    <x v="5"/>
    <n v="17990"/>
    <n v="1"/>
    <n v="17990"/>
    <x v="0"/>
  </r>
  <r>
    <s v="CP91025"/>
    <x v="17"/>
    <x v="17"/>
    <x v="5"/>
    <n v="12490"/>
    <n v="3"/>
    <n v="37470"/>
    <x v="0"/>
  </r>
  <r>
    <s v="CP91026"/>
    <x v="17"/>
    <x v="3"/>
    <x v="2"/>
    <n v="20500"/>
    <n v="1"/>
    <n v="20500"/>
    <x v="0"/>
  </r>
  <r>
    <s v="CP91027"/>
    <x v="18"/>
    <x v="17"/>
    <x v="5"/>
    <n v="12490"/>
    <n v="1"/>
    <n v="12490"/>
    <x v="0"/>
  </r>
  <r>
    <s v="CP91028"/>
    <x v="19"/>
    <x v="10"/>
    <x v="3"/>
    <n v="16800"/>
    <n v="2"/>
    <n v="33600"/>
    <x v="0"/>
  </r>
  <r>
    <s v="CP91029"/>
    <x v="19"/>
    <x v="0"/>
    <x v="0"/>
    <n v="22000"/>
    <n v="1"/>
    <n v="22000"/>
    <x v="0"/>
  </r>
  <r>
    <s v="CP91030"/>
    <x v="19"/>
    <x v="13"/>
    <x v="1"/>
    <n v="19900"/>
    <n v="3"/>
    <n v="59700"/>
    <x v="0"/>
  </r>
  <r>
    <s v="CP91031"/>
    <x v="19"/>
    <x v="16"/>
    <x v="2"/>
    <n v="22500"/>
    <n v="4"/>
    <n v="90000"/>
    <x v="0"/>
  </r>
  <r>
    <s v="CP91032"/>
    <x v="20"/>
    <x v="14"/>
    <x v="3"/>
    <n v="18600"/>
    <n v="2"/>
    <n v="37200"/>
    <x v="0"/>
  </r>
  <r>
    <s v="CP91033"/>
    <x v="21"/>
    <x v="2"/>
    <x v="2"/>
    <n v="18900"/>
    <n v="3"/>
    <n v="56700"/>
    <x v="0"/>
  </r>
  <r>
    <s v="CP91034"/>
    <x v="22"/>
    <x v="9"/>
    <x v="4"/>
    <n v="7900"/>
    <n v="2"/>
    <n v="15800"/>
    <x v="1"/>
  </r>
  <r>
    <s v="CP91035"/>
    <x v="23"/>
    <x v="8"/>
    <x v="0"/>
    <n v="18900"/>
    <n v="3"/>
    <n v="56700"/>
    <x v="0"/>
  </r>
  <r>
    <s v="CP91036"/>
    <x v="24"/>
    <x v="3"/>
    <x v="2"/>
    <n v="20500"/>
    <n v="2"/>
    <n v="41000"/>
    <x v="0"/>
  </r>
  <r>
    <s v="CP91037"/>
    <x v="25"/>
    <x v="8"/>
    <x v="0"/>
    <n v="18900"/>
    <n v="1"/>
    <n v="18900"/>
    <x v="0"/>
  </r>
  <r>
    <s v="CP91038"/>
    <x v="26"/>
    <x v="12"/>
    <x v="5"/>
    <n v="17990"/>
    <n v="3"/>
    <n v="53970"/>
    <x v="0"/>
  </r>
  <r>
    <s v="CP91039"/>
    <x v="27"/>
    <x v="11"/>
    <x v="4"/>
    <n v="20900"/>
    <n v="2"/>
    <n v="41800"/>
    <x v="1"/>
  </r>
  <r>
    <s v="CP91040"/>
    <x v="28"/>
    <x v="0"/>
    <x v="0"/>
    <n v="22000"/>
    <n v="1"/>
    <n v="22000"/>
    <x v="0"/>
  </r>
  <r>
    <s v="CP91041"/>
    <x v="29"/>
    <x v="7"/>
    <x v="2"/>
    <n v="25100"/>
    <n v="5"/>
    <n v="125500"/>
    <x v="0"/>
  </r>
  <r>
    <s v="CP91042"/>
    <x v="30"/>
    <x v="1"/>
    <x v="1"/>
    <n v="9900"/>
    <n v="3"/>
    <n v="29700"/>
    <x v="0"/>
  </r>
  <r>
    <s v="CP91043"/>
    <x v="31"/>
    <x v="12"/>
    <x v="5"/>
    <n v="17990"/>
    <n v="2"/>
    <n v="35980"/>
    <x v="0"/>
  </r>
  <r>
    <s v="CP91044"/>
    <x v="32"/>
    <x v="4"/>
    <x v="3"/>
    <n v="12999"/>
    <n v="2"/>
    <n v="25998"/>
    <x v="1"/>
  </r>
  <r>
    <s v="CP91045"/>
    <x v="33"/>
    <x v="17"/>
    <x v="5"/>
    <n v="12490"/>
    <n v="3"/>
    <n v="37470"/>
    <x v="1"/>
  </r>
  <r>
    <s v="CP91046"/>
    <x v="34"/>
    <x v="2"/>
    <x v="2"/>
    <n v="18900"/>
    <n v="4"/>
    <n v="75600"/>
    <x v="0"/>
  </r>
  <r>
    <s v="CP91047"/>
    <x v="34"/>
    <x v="3"/>
    <x v="2"/>
    <n v="20500"/>
    <n v="3"/>
    <n v="61500"/>
    <x v="0"/>
  </r>
  <r>
    <s v="CP91048"/>
    <x v="34"/>
    <x v="6"/>
    <x v="0"/>
    <n v="25100"/>
    <n v="6"/>
    <n v="150600"/>
    <x v="0"/>
  </r>
  <r>
    <s v="CP91049"/>
    <x v="35"/>
    <x v="15"/>
    <x v="4"/>
    <n v="8990"/>
    <n v="1"/>
    <n v="8990"/>
    <x v="1"/>
  </r>
  <r>
    <s v="CP91050"/>
    <x v="36"/>
    <x v="6"/>
    <x v="0"/>
    <n v="25100"/>
    <n v="2"/>
    <n v="50200"/>
    <x v="0"/>
  </r>
  <r>
    <s v="CP91051"/>
    <x v="37"/>
    <x v="5"/>
    <x v="4"/>
    <n v="19900"/>
    <n v="3"/>
    <n v="59700"/>
    <x v="1"/>
  </r>
  <r>
    <s v="CP91052"/>
    <x v="38"/>
    <x v="2"/>
    <x v="2"/>
    <n v="18900"/>
    <n v="4"/>
    <n v="75600"/>
    <x v="0"/>
  </r>
  <r>
    <s v="CP91053"/>
    <x v="39"/>
    <x v="6"/>
    <x v="0"/>
    <n v="25100"/>
    <n v="2"/>
    <n v="50200"/>
    <x v="0"/>
  </r>
  <r>
    <s v="CP91054"/>
    <x v="39"/>
    <x v="0"/>
    <x v="0"/>
    <n v="22000"/>
    <n v="1"/>
    <n v="22000"/>
    <x v="0"/>
  </r>
  <r>
    <s v="CP91055"/>
    <x v="39"/>
    <x v="7"/>
    <x v="2"/>
    <n v="25100"/>
    <n v="3"/>
    <n v="75300"/>
    <x v="0"/>
  </r>
  <r>
    <s v="CP91056"/>
    <x v="40"/>
    <x v="17"/>
    <x v="5"/>
    <n v="12490"/>
    <n v="2"/>
    <n v="24980"/>
    <x v="0"/>
  </r>
  <r>
    <s v="CP91057"/>
    <x v="41"/>
    <x v="4"/>
    <x v="3"/>
    <n v="12999"/>
    <n v="2"/>
    <n v="25998"/>
    <x v="1"/>
  </r>
  <r>
    <s v="CP91058"/>
    <x v="42"/>
    <x v="6"/>
    <x v="0"/>
    <n v="25100"/>
    <n v="3"/>
    <n v="75300"/>
    <x v="0"/>
  </r>
  <r>
    <s v="CP91059"/>
    <x v="43"/>
    <x v="14"/>
    <x v="3"/>
    <n v="18600"/>
    <n v="3"/>
    <n v="55800"/>
    <x v="0"/>
  </r>
  <r>
    <s v="CP91060"/>
    <x v="44"/>
    <x v="10"/>
    <x v="3"/>
    <n v="16800"/>
    <n v="1"/>
    <n v="16800"/>
    <x v="0"/>
  </r>
  <r>
    <s v="CP91061"/>
    <x v="45"/>
    <x v="6"/>
    <x v="0"/>
    <n v="25100"/>
    <n v="5"/>
    <n v="125500"/>
    <x v="0"/>
  </r>
  <r>
    <s v="CP91062"/>
    <x v="46"/>
    <x v="13"/>
    <x v="1"/>
    <n v="19900"/>
    <n v="2"/>
    <n v="39800"/>
    <x v="0"/>
  </r>
  <r>
    <s v="CP91063"/>
    <x v="47"/>
    <x v="12"/>
    <x v="5"/>
    <n v="17990"/>
    <n v="4"/>
    <n v="71960"/>
    <x v="0"/>
  </r>
  <r>
    <s v="CP91064"/>
    <x v="47"/>
    <x v="7"/>
    <x v="2"/>
    <n v="25100"/>
    <n v="5"/>
    <n v="125500"/>
    <x v="0"/>
  </r>
  <r>
    <s v="CP91065"/>
    <x v="47"/>
    <x v="8"/>
    <x v="0"/>
    <n v="18900"/>
    <n v="6"/>
    <n v="113400"/>
    <x v="0"/>
  </r>
  <r>
    <s v="CP91066"/>
    <x v="48"/>
    <x v="2"/>
    <x v="2"/>
    <n v="18900"/>
    <n v="4"/>
    <n v="75600"/>
    <x v="0"/>
  </r>
  <r>
    <s v="CP91067"/>
    <x v="48"/>
    <x v="5"/>
    <x v="4"/>
    <n v="19900"/>
    <n v="3"/>
    <n v="59700"/>
    <x v="1"/>
  </r>
  <r>
    <s v="CP91068"/>
    <x v="49"/>
    <x v="17"/>
    <x v="5"/>
    <n v="12490"/>
    <n v="2"/>
    <n v="24980"/>
    <x v="1"/>
  </r>
  <r>
    <s v="CP91069"/>
    <x v="50"/>
    <x v="10"/>
    <x v="3"/>
    <n v="16800"/>
    <n v="2"/>
    <n v="33600"/>
    <x v="0"/>
  </r>
  <r>
    <s v="CP91070"/>
    <x v="51"/>
    <x v="11"/>
    <x v="4"/>
    <n v="20900"/>
    <n v="1"/>
    <n v="20900"/>
    <x v="1"/>
  </r>
  <r>
    <s v="CP91071"/>
    <x v="52"/>
    <x v="5"/>
    <x v="4"/>
    <n v="19900"/>
    <n v="2"/>
    <n v="39800"/>
    <x v="1"/>
  </r>
  <r>
    <s v="CP91072"/>
    <x v="53"/>
    <x v="13"/>
    <x v="1"/>
    <n v="19900"/>
    <n v="1"/>
    <n v="19900"/>
    <x v="0"/>
  </r>
  <r>
    <s v="CP91073"/>
    <x v="53"/>
    <x v="16"/>
    <x v="2"/>
    <n v="22500"/>
    <n v="2"/>
    <n v="45000"/>
    <x v="0"/>
  </r>
  <r>
    <s v="CP91074"/>
    <x v="54"/>
    <x v="4"/>
    <x v="3"/>
    <n v="12999"/>
    <n v="2"/>
    <n v="25998"/>
    <x v="1"/>
  </r>
  <r>
    <s v="CP91075"/>
    <x v="55"/>
    <x v="6"/>
    <x v="0"/>
    <n v="25100"/>
    <n v="3"/>
    <n v="75300"/>
    <x v="0"/>
  </r>
  <r>
    <s v="CP91076"/>
    <x v="56"/>
    <x v="6"/>
    <x v="0"/>
    <n v="25100"/>
    <n v="1"/>
    <n v="25100"/>
    <x v="0"/>
  </r>
  <r>
    <s v="CP91077"/>
    <x v="56"/>
    <x v="9"/>
    <x v="4"/>
    <n v="7900"/>
    <n v="2"/>
    <n v="15800"/>
    <x v="1"/>
  </r>
  <r>
    <s v="CP91078"/>
    <x v="56"/>
    <x v="17"/>
    <x v="5"/>
    <n v="12490"/>
    <n v="4"/>
    <n v="49960"/>
    <x v="0"/>
  </r>
  <r>
    <s v="CP91079"/>
    <x v="57"/>
    <x v="6"/>
    <x v="0"/>
    <n v="25100"/>
    <n v="3"/>
    <n v="75300"/>
    <x v="0"/>
  </r>
  <r>
    <s v="CP91080"/>
    <x v="58"/>
    <x v="1"/>
    <x v="1"/>
    <n v="9900"/>
    <n v="1"/>
    <n v="9900"/>
    <x v="0"/>
  </r>
  <r>
    <s v="CP91081"/>
    <x v="59"/>
    <x v="7"/>
    <x v="2"/>
    <n v="25100"/>
    <n v="5"/>
    <n v="1255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4" cacheId="11" applyNumberFormats="0" applyBorderFormats="0" applyFontFormats="0" applyPatternFormats="0" applyAlignmentFormats="0" applyWidthHeightFormats="1" dataCaption="數值" updatedVersion="6" minRefreshableVersion="3" useAutoFormatting="1" itemPrintTitles="1" createdVersion="5" indent="0" outline="1" outlineData="1" multipleFieldFilters="0" chartFormat="5">
  <location ref="A3:G10" firstHeaderRow="1" firstDataRow="3" firstDataCol="1" rowPageCount="1" colPageCount="1"/>
  <pivotFields count="9">
    <pivotField showAll="0"/>
    <pivotField axis="axisCol"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26">
        <item x="11"/>
        <item x="9"/>
        <item x="7"/>
        <item x="16"/>
        <item m="1" x="22"/>
        <item x="2"/>
        <item x="15"/>
        <item m="1" x="18"/>
        <item m="1" x="19"/>
        <item m="1" x="20"/>
        <item x="4"/>
        <item x="14"/>
        <item x="10"/>
        <item x="5"/>
        <item x="12"/>
        <item x="17"/>
        <item x="1"/>
        <item x="13"/>
        <item m="1" x="21"/>
        <item x="3"/>
        <item m="1" x="24"/>
        <item m="1" x="23"/>
        <item x="0"/>
        <item x="6"/>
        <item x="8"/>
        <item t="default"/>
      </items>
    </pivotField>
    <pivotField axis="axisRow" showAll="0">
      <items count="7">
        <item x="0"/>
        <item h="1" x="5"/>
        <item h="1" x="4"/>
        <item h="1" x="3"/>
        <item h="1" x="2"/>
        <item h="1" x="1"/>
        <item t="default"/>
      </items>
    </pivotField>
    <pivotField numFmtId="42" showAll="0"/>
    <pivotField dataField="1" showAll="0"/>
    <pivotField numFmtId="42" showAll="0"/>
    <pivotField axis="axisPage" multipleItemSelectionAllowed="1" showAll="0">
      <items count="3">
        <item x="0"/>
        <item h="1" x="1"/>
        <item t="default"/>
      </items>
    </pivotField>
    <pivotField axis="axisCol" showAll="0" defaultSubtotal="0">
      <items count="6">
        <item x="1"/>
        <item x="2"/>
        <item h="1" x="3"/>
        <item h="1" x="4"/>
        <item h="1" x="0"/>
        <item h="1" x="5"/>
      </items>
    </pivotField>
  </pivotFields>
  <rowFields count="2">
    <field x="3"/>
    <field x="2"/>
  </rowFields>
  <rowItems count="5">
    <i>
      <x/>
    </i>
    <i r="1">
      <x v="22"/>
    </i>
    <i r="1">
      <x v="23"/>
    </i>
    <i r="1">
      <x v="24"/>
    </i>
    <i t="grand">
      <x/>
    </i>
  </rowItems>
  <colFields count="2">
    <field x="8"/>
    <field x="1"/>
  </colFields>
  <colItems count="6">
    <i>
      <x/>
      <x v="1"/>
    </i>
    <i r="1">
      <x v="2"/>
    </i>
    <i r="1">
      <x v="3"/>
    </i>
    <i>
      <x v="1"/>
      <x v="4"/>
    </i>
    <i r="1">
      <x v="5"/>
    </i>
    <i t="grand">
      <x/>
    </i>
  </colItems>
  <pageFields count="1">
    <pageField fld="7" hier="-1"/>
  </pageFields>
  <dataFields count="1">
    <dataField name="加總 - 數量" fld="5" baseField="0" baseItem="0"/>
  </dataFields>
  <formats count="14"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22">
      <pivotArea dataOnly="0" labelOnly="1" fieldPosition="0">
        <references count="1">
          <reference field="8" count="2">
            <x v="0"/>
            <x v="1"/>
          </reference>
        </references>
      </pivotArea>
    </format>
    <format dxfId="21">
      <pivotArea dataOnly="0" labelOnly="1" grandCol="1" outline="0" fieldPosition="0"/>
    </format>
    <format dxfId="20">
      <pivotArea dataOnly="0" labelOnly="1" fieldPosition="0">
        <references count="2">
          <reference field="1" count="3">
            <x v="1"/>
            <x v="2"/>
            <x v="3"/>
          </reference>
          <reference field="8" count="1" selected="0">
            <x v="0"/>
          </reference>
        </references>
      </pivotArea>
    </format>
    <format dxfId="19">
      <pivotArea dataOnly="0" labelOnly="1" fieldPosition="0">
        <references count="2">
          <reference field="1" count="2">
            <x v="4"/>
            <x v="5"/>
          </reference>
          <reference field="8" count="1" selected="0">
            <x v="1"/>
          </reference>
        </references>
      </pivotArea>
    </format>
    <format dxfId="18">
      <pivotArea dataOnly="0" labelOnly="1" fieldPosition="0">
        <references count="2">
          <reference field="1" count="3">
            <x v="1"/>
            <x v="2"/>
            <x v="3"/>
          </reference>
          <reference field="8" count="1" selected="0">
            <x v="0"/>
          </reference>
        </references>
      </pivotArea>
    </format>
    <format dxfId="17">
      <pivotArea dataOnly="0" labelOnly="1" fieldPosition="0">
        <references count="2">
          <reference field="1" count="2">
            <x v="4"/>
            <x v="5"/>
          </reference>
          <reference field="8" count="1" selected="0">
            <x v="1"/>
          </reference>
        </references>
      </pivotArea>
    </format>
    <format dxfId="16">
      <pivotArea dataOnly="0" labelOnly="1" grandCol="1" outline="0" fieldPosition="0"/>
    </format>
    <format dxfId="15">
      <pivotArea dataOnly="0" labelOnly="1" fieldPosition="0">
        <references count="1">
          <reference field="8" count="1">
            <x v="0"/>
          </reference>
        </references>
      </pivotArea>
    </format>
    <format dxfId="14">
      <pivotArea dataOnly="0" labelOnly="1" fieldPosition="0">
        <references count="1">
          <reference field="8" count="1">
            <x v="1"/>
          </reference>
        </references>
      </pivotArea>
    </format>
  </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F14" sqref="F14"/>
    </sheetView>
  </sheetViews>
  <sheetFormatPr defaultColWidth="8.88671875" defaultRowHeight="21" customHeight="1"/>
  <cols>
    <col min="1" max="1" width="18.33203125" style="13" bestFit="1" customWidth="1"/>
    <col min="2" max="2" width="10.44140625" style="13" bestFit="1" customWidth="1"/>
    <col min="3" max="4" width="5.109375" style="13" bestFit="1" customWidth="1"/>
    <col min="5" max="5" width="10.33203125" style="13" bestFit="1" customWidth="1"/>
    <col min="6" max="6" width="5.109375" style="13" bestFit="1" customWidth="1"/>
    <col min="7" max="7" width="6" style="13" bestFit="1" customWidth="1"/>
    <col min="8" max="9" width="20.6640625" style="13" bestFit="1" customWidth="1"/>
    <col min="10" max="13" width="9.44140625" style="13" bestFit="1" customWidth="1"/>
    <col min="14" max="18" width="8.44140625" style="13" bestFit="1" customWidth="1"/>
    <col min="19" max="21" width="9.44140625" style="13" bestFit="1" customWidth="1"/>
    <col min="22" max="25" width="8.44140625" style="13" bestFit="1" customWidth="1"/>
    <col min="26" max="35" width="9.44140625" style="13" bestFit="1" customWidth="1"/>
    <col min="36" max="37" width="8.44140625" style="13" bestFit="1" customWidth="1"/>
    <col min="38" max="44" width="9.44140625" style="13" bestFit="1" customWidth="1"/>
    <col min="45" max="50" width="8.44140625" style="13" bestFit="1" customWidth="1"/>
    <col min="51" max="61" width="9.44140625" style="13" bestFit="1" customWidth="1"/>
    <col min="62" max="62" width="6.21875" style="13" bestFit="1" customWidth="1"/>
    <col min="63" max="16384" width="8.88671875" style="13"/>
  </cols>
  <sheetData>
    <row r="1" spans="1:9" ht="15.6">
      <c r="A1" s="12" t="s">
        <v>111</v>
      </c>
      <c r="B1" s="13" t="s">
        <v>113</v>
      </c>
    </row>
    <row r="2" spans="1:9" ht="9.6" customHeight="1"/>
    <row r="3" spans="1:9" ht="16.2">
      <c r="A3" s="12" t="s">
        <v>110</v>
      </c>
      <c r="B3" s="12" t="s">
        <v>107</v>
      </c>
      <c r="H3"/>
      <c r="I3"/>
    </row>
    <row r="4" spans="1:9" ht="16.2">
      <c r="B4" s="19" t="s">
        <v>117</v>
      </c>
      <c r="C4" s="19"/>
      <c r="D4" s="19"/>
      <c r="E4" s="19" t="s">
        <v>122</v>
      </c>
      <c r="F4" s="19"/>
      <c r="G4" s="18" t="s">
        <v>108</v>
      </c>
      <c r="H4"/>
      <c r="I4"/>
    </row>
    <row r="5" spans="1:9" ht="16.2">
      <c r="A5" s="12" t="s">
        <v>109</v>
      </c>
      <c r="B5" s="17" t="s">
        <v>118</v>
      </c>
      <c r="C5" s="17" t="s">
        <v>119</v>
      </c>
      <c r="D5" s="17" t="s">
        <v>120</v>
      </c>
      <c r="E5" s="17" t="s">
        <v>123</v>
      </c>
      <c r="F5" s="17" t="s">
        <v>124</v>
      </c>
      <c r="G5" s="18"/>
      <c r="H5"/>
      <c r="I5"/>
    </row>
    <row r="6" spans="1:9" ht="16.2">
      <c r="A6" s="14" t="s">
        <v>89</v>
      </c>
      <c r="B6" s="15">
        <v>17</v>
      </c>
      <c r="C6" s="15">
        <v>1</v>
      </c>
      <c r="D6" s="15">
        <v>5</v>
      </c>
      <c r="E6" s="15">
        <v>14</v>
      </c>
      <c r="F6" s="15">
        <v>18</v>
      </c>
      <c r="G6" s="15">
        <v>55</v>
      </c>
      <c r="H6"/>
      <c r="I6"/>
    </row>
    <row r="7" spans="1:9" ht="16.2">
      <c r="A7" s="16" t="s">
        <v>125</v>
      </c>
      <c r="B7" s="15">
        <v>4</v>
      </c>
      <c r="C7" s="15">
        <v>1</v>
      </c>
      <c r="D7" s="15">
        <v>1</v>
      </c>
      <c r="E7" s="15">
        <v>1</v>
      </c>
      <c r="F7" s="15"/>
      <c r="G7" s="15">
        <v>7</v>
      </c>
      <c r="H7"/>
      <c r="I7"/>
    </row>
    <row r="8" spans="1:9" ht="16.2">
      <c r="A8" s="16" t="s">
        <v>126</v>
      </c>
      <c r="B8" s="15">
        <v>8</v>
      </c>
      <c r="C8" s="15"/>
      <c r="D8" s="15"/>
      <c r="E8" s="15">
        <v>13</v>
      </c>
      <c r="F8" s="15">
        <v>12</v>
      </c>
      <c r="G8" s="15">
        <v>33</v>
      </c>
      <c r="H8"/>
      <c r="I8"/>
    </row>
    <row r="9" spans="1:9" ht="16.2">
      <c r="A9" s="16" t="s">
        <v>127</v>
      </c>
      <c r="B9" s="15">
        <v>5</v>
      </c>
      <c r="C9" s="15"/>
      <c r="D9" s="15">
        <v>4</v>
      </c>
      <c r="E9" s="15"/>
      <c r="F9" s="15">
        <v>6</v>
      </c>
      <c r="G9" s="15">
        <v>15</v>
      </c>
      <c r="H9"/>
      <c r="I9"/>
    </row>
    <row r="10" spans="1:9" ht="16.2">
      <c r="A10" s="14" t="s">
        <v>108</v>
      </c>
      <c r="B10" s="15">
        <v>17</v>
      </c>
      <c r="C10" s="15">
        <v>1</v>
      </c>
      <c r="D10" s="15">
        <v>5</v>
      </c>
      <c r="E10" s="15">
        <v>14</v>
      </c>
      <c r="F10" s="15">
        <v>18</v>
      </c>
      <c r="G10" s="15">
        <v>55</v>
      </c>
      <c r="H10"/>
      <c r="I10"/>
    </row>
    <row r="11" spans="1:9" ht="16.2">
      <c r="A11"/>
      <c r="B11"/>
      <c r="C11"/>
      <c r="D11"/>
      <c r="E11"/>
      <c r="F11"/>
      <c r="G11"/>
      <c r="H11"/>
      <c r="I11"/>
    </row>
    <row r="12" spans="1:9" ht="16.2">
      <c r="A12"/>
      <c r="B12"/>
      <c r="C12"/>
      <c r="D12"/>
      <c r="E12"/>
      <c r="F12"/>
      <c r="G12"/>
      <c r="H12"/>
      <c r="I12"/>
    </row>
    <row r="13" spans="1:9" ht="16.2">
      <c r="A13"/>
      <c r="B13"/>
      <c r="C13"/>
      <c r="D13"/>
      <c r="E13"/>
      <c r="F13"/>
      <c r="G13"/>
      <c r="H13"/>
      <c r="I13"/>
    </row>
    <row r="14" spans="1:9" ht="21" customHeight="1">
      <c r="A14"/>
      <c r="B14"/>
      <c r="C14"/>
      <c r="D14"/>
      <c r="E14"/>
      <c r="F14"/>
      <c r="G14"/>
      <c r="H14"/>
      <c r="I14"/>
    </row>
    <row r="15" spans="1:9" ht="21" customHeight="1">
      <c r="A15"/>
      <c r="B15"/>
      <c r="C15"/>
      <c r="D15"/>
      <c r="E15"/>
      <c r="F15"/>
      <c r="G15"/>
      <c r="H15"/>
      <c r="I15"/>
    </row>
    <row r="16" spans="1:9" ht="21" customHeight="1">
      <c r="A16"/>
      <c r="B16"/>
      <c r="C16"/>
      <c r="D16"/>
      <c r="E16"/>
      <c r="F16"/>
      <c r="G16"/>
    </row>
    <row r="17" spans="1:7" ht="21" customHeight="1">
      <c r="A17"/>
      <c r="B17"/>
      <c r="C17"/>
      <c r="D17"/>
      <c r="E17"/>
      <c r="F17"/>
      <c r="G17"/>
    </row>
    <row r="18" spans="1:7" ht="21" customHeight="1">
      <c r="A18"/>
      <c r="B18"/>
      <c r="C18"/>
      <c r="D18"/>
      <c r="E18"/>
      <c r="F18"/>
      <c r="G18"/>
    </row>
    <row r="19" spans="1:7" ht="21" customHeight="1">
      <c r="A19"/>
      <c r="B19"/>
      <c r="C19"/>
      <c r="D19"/>
      <c r="E19"/>
      <c r="F19"/>
      <c r="G19"/>
    </row>
    <row r="20" spans="1:7" ht="21" customHeight="1">
      <c r="A20"/>
      <c r="B20"/>
      <c r="C20"/>
      <c r="D20"/>
      <c r="E20"/>
      <c r="F20"/>
      <c r="G20"/>
    </row>
    <row r="21" spans="1:7" ht="21" customHeight="1">
      <c r="A21"/>
      <c r="B21"/>
      <c r="C21"/>
      <c r="D21"/>
      <c r="E21"/>
      <c r="F21"/>
      <c r="G21"/>
    </row>
    <row r="22" spans="1:7" ht="21" customHeight="1">
      <c r="A22"/>
      <c r="B22"/>
      <c r="C22"/>
      <c r="D22"/>
      <c r="E22"/>
      <c r="F22"/>
      <c r="G22"/>
    </row>
    <row r="23" spans="1:7" ht="21" customHeight="1">
      <c r="A23"/>
      <c r="B23"/>
      <c r="C23"/>
      <c r="D23"/>
      <c r="E23"/>
      <c r="F23"/>
      <c r="G23"/>
    </row>
    <row r="24" spans="1:7" ht="21" customHeight="1">
      <c r="A24"/>
      <c r="B24"/>
      <c r="C24"/>
      <c r="D24"/>
      <c r="E24"/>
      <c r="F24"/>
      <c r="G24"/>
    </row>
    <row r="25" spans="1:7" ht="21" customHeight="1">
      <c r="A25"/>
      <c r="B25"/>
      <c r="C25"/>
      <c r="D25"/>
      <c r="E25"/>
      <c r="F25"/>
      <c r="G25"/>
    </row>
    <row r="26" spans="1:7" ht="21" customHeight="1">
      <c r="A26"/>
      <c r="B26"/>
      <c r="C26"/>
      <c r="D26"/>
      <c r="E26"/>
      <c r="F26"/>
      <c r="G26"/>
    </row>
    <row r="27" spans="1:7" ht="21" customHeight="1">
      <c r="A27"/>
      <c r="B27"/>
      <c r="C27"/>
      <c r="D27"/>
      <c r="E27"/>
      <c r="F27"/>
      <c r="G27"/>
    </row>
    <row r="28" spans="1:7" ht="21" customHeight="1">
      <c r="A28"/>
      <c r="B28"/>
      <c r="C28"/>
      <c r="D28"/>
      <c r="E28"/>
      <c r="F28"/>
      <c r="G28"/>
    </row>
    <row r="29" spans="1:7" ht="21" customHeight="1">
      <c r="A29"/>
      <c r="B29"/>
      <c r="C29"/>
      <c r="D29"/>
      <c r="E29"/>
      <c r="F29"/>
      <c r="G29"/>
    </row>
    <row r="30" spans="1:7" ht="21" customHeight="1">
      <c r="A30"/>
      <c r="B30"/>
      <c r="C30"/>
      <c r="D30"/>
      <c r="E30"/>
      <c r="F30"/>
      <c r="G3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tabSelected="1" workbookViewId="0">
      <selection activeCell="B2" sqref="B2"/>
    </sheetView>
  </sheetViews>
  <sheetFormatPr defaultColWidth="9" defaultRowHeight="21.75" customHeight="1"/>
  <cols>
    <col min="1" max="1" width="12" style="1" customWidth="1"/>
    <col min="2" max="2" width="11.6640625" style="1" customWidth="1"/>
    <col min="3" max="3" width="24" style="1" customWidth="1"/>
    <col min="4" max="4" width="16" style="1" customWidth="1"/>
    <col min="5" max="5" width="12.88671875" style="1" customWidth="1"/>
    <col min="6" max="6" width="5.6640625" style="1" bestFit="1" customWidth="1"/>
    <col min="7" max="7" width="13" style="1" customWidth="1"/>
    <col min="8" max="8" width="7" style="1" customWidth="1"/>
    <col min="9" max="16384" width="9" style="1"/>
  </cols>
  <sheetData>
    <row r="1" spans="1:8" ht="21.75" customHeight="1">
      <c r="A1" s="9" t="s">
        <v>83</v>
      </c>
      <c r="B1" s="10" t="s">
        <v>84</v>
      </c>
      <c r="C1" s="10" t="s">
        <v>85</v>
      </c>
      <c r="D1" s="10" t="s">
        <v>86</v>
      </c>
      <c r="E1" s="10" t="s">
        <v>0</v>
      </c>
      <c r="F1" s="11" t="s">
        <v>1</v>
      </c>
      <c r="G1" s="11" t="s">
        <v>87</v>
      </c>
      <c r="H1" s="10" t="s">
        <v>112</v>
      </c>
    </row>
    <row r="2" spans="1:8" ht="21.75" customHeight="1">
      <c r="A2" s="2" t="s">
        <v>88</v>
      </c>
      <c r="B2" s="3">
        <v>45294</v>
      </c>
      <c r="C2" s="5" t="s">
        <v>125</v>
      </c>
      <c r="D2" s="4" t="s">
        <v>89</v>
      </c>
      <c r="E2" s="6">
        <v>22000</v>
      </c>
      <c r="F2" s="4">
        <v>4</v>
      </c>
      <c r="G2" s="7">
        <f t="shared" ref="G2:G33" si="0">E2*F2</f>
        <v>88000</v>
      </c>
      <c r="H2" s="4" t="s">
        <v>113</v>
      </c>
    </row>
    <row r="3" spans="1:8" ht="21.75" customHeight="1">
      <c r="A3" s="2" t="s">
        <v>2</v>
      </c>
      <c r="B3" s="3">
        <v>45295</v>
      </c>
      <c r="C3" s="5" t="s">
        <v>105</v>
      </c>
      <c r="D3" s="4" t="s">
        <v>92</v>
      </c>
      <c r="E3" s="6">
        <v>9900</v>
      </c>
      <c r="F3" s="4">
        <v>3</v>
      </c>
      <c r="G3" s="7">
        <f t="shared" si="0"/>
        <v>29700</v>
      </c>
      <c r="H3" s="4" t="s">
        <v>113</v>
      </c>
    </row>
    <row r="4" spans="1:8" ht="21.75" customHeight="1">
      <c r="A4" s="2" t="s">
        <v>3</v>
      </c>
      <c r="B4" s="3">
        <v>45296</v>
      </c>
      <c r="C4" s="5" t="s">
        <v>104</v>
      </c>
      <c r="D4" s="4" t="s">
        <v>93</v>
      </c>
      <c r="E4" s="6">
        <v>18900</v>
      </c>
      <c r="F4" s="4">
        <v>6</v>
      </c>
      <c r="G4" s="7">
        <f t="shared" si="0"/>
        <v>113400</v>
      </c>
      <c r="H4" s="4" t="s">
        <v>113</v>
      </c>
    </row>
    <row r="5" spans="1:8" ht="21.75" customHeight="1">
      <c r="A5" s="2" t="s">
        <v>4</v>
      </c>
      <c r="B5" s="3">
        <v>45297</v>
      </c>
      <c r="C5" s="5" t="s">
        <v>121</v>
      </c>
      <c r="D5" s="4" t="s">
        <v>93</v>
      </c>
      <c r="E5" s="6">
        <v>20500</v>
      </c>
      <c r="F5" s="4">
        <v>2</v>
      </c>
      <c r="G5" s="7">
        <f t="shared" si="0"/>
        <v>41000</v>
      </c>
      <c r="H5" s="4" t="s">
        <v>113</v>
      </c>
    </row>
    <row r="6" spans="1:8" ht="21.75" customHeight="1">
      <c r="A6" s="2" t="s">
        <v>6</v>
      </c>
      <c r="B6" s="3">
        <v>45306</v>
      </c>
      <c r="C6" s="5" t="s">
        <v>99</v>
      </c>
      <c r="D6" s="4" t="s">
        <v>5</v>
      </c>
      <c r="E6" s="6">
        <v>12999</v>
      </c>
      <c r="F6" s="4">
        <v>1</v>
      </c>
      <c r="G6" s="7">
        <f t="shared" si="0"/>
        <v>12999</v>
      </c>
      <c r="H6" s="4" t="s">
        <v>114</v>
      </c>
    </row>
    <row r="7" spans="1:8" ht="21.75" customHeight="1">
      <c r="A7" s="2" t="s">
        <v>7</v>
      </c>
      <c r="B7" s="3">
        <v>45307</v>
      </c>
      <c r="C7" s="5" t="s">
        <v>98</v>
      </c>
      <c r="D7" s="4" t="s">
        <v>115</v>
      </c>
      <c r="E7" s="6">
        <v>19900</v>
      </c>
      <c r="F7" s="4">
        <v>2</v>
      </c>
      <c r="G7" s="7">
        <f t="shared" si="0"/>
        <v>39800</v>
      </c>
      <c r="H7" s="4" t="s">
        <v>114</v>
      </c>
    </row>
    <row r="8" spans="1:8" ht="21.75" customHeight="1">
      <c r="A8" s="2" t="s">
        <v>8</v>
      </c>
      <c r="B8" s="3">
        <v>45307</v>
      </c>
      <c r="C8" s="5" t="s">
        <v>126</v>
      </c>
      <c r="D8" s="4" t="s">
        <v>89</v>
      </c>
      <c r="E8" s="6">
        <v>25100</v>
      </c>
      <c r="F8" s="4">
        <v>1</v>
      </c>
      <c r="G8" s="7">
        <f t="shared" si="0"/>
        <v>25100</v>
      </c>
      <c r="H8" s="4" t="s">
        <v>113</v>
      </c>
    </row>
    <row r="9" spans="1:8" ht="21.75" customHeight="1">
      <c r="A9" s="2" t="s">
        <v>9</v>
      </c>
      <c r="B9" s="3">
        <v>45311</v>
      </c>
      <c r="C9" s="5" t="s">
        <v>102</v>
      </c>
      <c r="D9" s="4" t="s">
        <v>90</v>
      </c>
      <c r="E9" s="6">
        <v>25100</v>
      </c>
      <c r="F9" s="4">
        <v>4</v>
      </c>
      <c r="G9" s="7">
        <f t="shared" si="0"/>
        <v>100400</v>
      </c>
      <c r="H9" s="4" t="s">
        <v>113</v>
      </c>
    </row>
    <row r="10" spans="1:8" ht="21.75" customHeight="1">
      <c r="A10" s="2" t="s">
        <v>10</v>
      </c>
      <c r="B10" s="3">
        <v>45311</v>
      </c>
      <c r="C10" s="5" t="s">
        <v>127</v>
      </c>
      <c r="D10" s="4" t="s">
        <v>89</v>
      </c>
      <c r="E10" s="6">
        <v>18900</v>
      </c>
      <c r="F10" s="4">
        <v>3</v>
      </c>
      <c r="G10" s="7">
        <f t="shared" si="0"/>
        <v>56700</v>
      </c>
      <c r="H10" s="4" t="s">
        <v>113</v>
      </c>
    </row>
    <row r="11" spans="1:8" ht="21.75" customHeight="1">
      <c r="A11" s="2" t="s">
        <v>11</v>
      </c>
      <c r="B11" s="3">
        <v>45311</v>
      </c>
      <c r="C11" s="5" t="s">
        <v>126</v>
      </c>
      <c r="D11" s="4" t="s">
        <v>89</v>
      </c>
      <c r="E11" s="6">
        <v>25100</v>
      </c>
      <c r="F11" s="4">
        <v>5</v>
      </c>
      <c r="G11" s="7">
        <f t="shared" si="0"/>
        <v>125500</v>
      </c>
      <c r="H11" s="4" t="s">
        <v>113</v>
      </c>
    </row>
    <row r="12" spans="1:8" ht="21.75" customHeight="1">
      <c r="A12" s="2" t="s">
        <v>12</v>
      </c>
      <c r="B12" s="3">
        <v>45312</v>
      </c>
      <c r="C12" s="5" t="s">
        <v>97</v>
      </c>
      <c r="D12" s="4" t="s">
        <v>115</v>
      </c>
      <c r="E12" s="6">
        <v>7900</v>
      </c>
      <c r="F12" s="4">
        <v>2</v>
      </c>
      <c r="G12" s="7">
        <f t="shared" si="0"/>
        <v>15800</v>
      </c>
      <c r="H12" s="4" t="s">
        <v>114</v>
      </c>
    </row>
    <row r="13" spans="1:8" ht="21.75" customHeight="1">
      <c r="A13" s="2" t="s">
        <v>13</v>
      </c>
      <c r="B13" s="3">
        <v>45315</v>
      </c>
      <c r="C13" s="5" t="s">
        <v>127</v>
      </c>
      <c r="D13" s="4" t="s">
        <v>89</v>
      </c>
      <c r="E13" s="6">
        <v>18900</v>
      </c>
      <c r="F13" s="4">
        <v>2</v>
      </c>
      <c r="G13" s="7">
        <f t="shared" si="0"/>
        <v>37800</v>
      </c>
      <c r="H13" s="4" t="s">
        <v>113</v>
      </c>
    </row>
    <row r="14" spans="1:8" ht="21.75" customHeight="1">
      <c r="A14" s="2" t="s">
        <v>14</v>
      </c>
      <c r="B14" s="3">
        <v>45318</v>
      </c>
      <c r="C14" s="5" t="s">
        <v>126</v>
      </c>
      <c r="D14" s="4" t="s">
        <v>89</v>
      </c>
      <c r="E14" s="6">
        <v>25100</v>
      </c>
      <c r="F14" s="4">
        <v>2</v>
      </c>
      <c r="G14" s="7">
        <f t="shared" si="0"/>
        <v>50200</v>
      </c>
      <c r="H14" s="4" t="s">
        <v>113</v>
      </c>
    </row>
    <row r="15" spans="1:8" ht="21.75" customHeight="1">
      <c r="A15" s="2" t="s">
        <v>15</v>
      </c>
      <c r="B15" s="3">
        <v>45320</v>
      </c>
      <c r="C15" s="5" t="s">
        <v>104</v>
      </c>
      <c r="D15" s="4" t="s">
        <v>93</v>
      </c>
      <c r="E15" s="6">
        <v>18900</v>
      </c>
      <c r="F15" s="4">
        <v>3</v>
      </c>
      <c r="G15" s="7">
        <f t="shared" si="0"/>
        <v>56700</v>
      </c>
      <c r="H15" s="4" t="s">
        <v>113</v>
      </c>
    </row>
    <row r="16" spans="1:8" ht="21.75" customHeight="1">
      <c r="A16" s="2" t="s">
        <v>16</v>
      </c>
      <c r="B16" s="3">
        <v>45320</v>
      </c>
      <c r="C16" s="5" t="s">
        <v>101</v>
      </c>
      <c r="D16" s="4" t="s">
        <v>5</v>
      </c>
      <c r="E16" s="6">
        <v>16800</v>
      </c>
      <c r="F16" s="4">
        <v>4</v>
      </c>
      <c r="G16" s="7">
        <f t="shared" si="0"/>
        <v>67200</v>
      </c>
      <c r="H16" s="4" t="s">
        <v>113</v>
      </c>
    </row>
    <row r="17" spans="1:8" ht="21.75" customHeight="1">
      <c r="A17" s="2" t="s">
        <v>17</v>
      </c>
      <c r="B17" s="3">
        <v>45320</v>
      </c>
      <c r="C17" s="5" t="s">
        <v>96</v>
      </c>
      <c r="D17" s="4" t="s">
        <v>115</v>
      </c>
      <c r="E17" s="6">
        <v>20900</v>
      </c>
      <c r="F17" s="4">
        <v>6</v>
      </c>
      <c r="G17" s="7">
        <f t="shared" si="0"/>
        <v>125400</v>
      </c>
      <c r="H17" s="4" t="s">
        <v>114</v>
      </c>
    </row>
    <row r="18" spans="1:8" ht="21.75" customHeight="1">
      <c r="A18" s="2" t="s">
        <v>18</v>
      </c>
      <c r="B18" s="3">
        <v>45322</v>
      </c>
      <c r="C18" s="5" t="s">
        <v>94</v>
      </c>
      <c r="D18" s="4" t="s">
        <v>91</v>
      </c>
      <c r="E18" s="6">
        <v>17990</v>
      </c>
      <c r="F18" s="4">
        <v>7</v>
      </c>
      <c r="G18" s="7">
        <f t="shared" si="0"/>
        <v>125930</v>
      </c>
      <c r="H18" s="4" t="s">
        <v>113</v>
      </c>
    </row>
    <row r="19" spans="1:8" ht="21.75" customHeight="1">
      <c r="A19" s="2" t="s">
        <v>19</v>
      </c>
      <c r="B19" s="3">
        <v>45324</v>
      </c>
      <c r="C19" s="5" t="s">
        <v>106</v>
      </c>
      <c r="D19" s="4" t="s">
        <v>92</v>
      </c>
      <c r="E19" s="6">
        <v>19900</v>
      </c>
      <c r="F19" s="4">
        <v>3</v>
      </c>
      <c r="G19" s="7">
        <f t="shared" si="0"/>
        <v>59700</v>
      </c>
      <c r="H19" s="4" t="s">
        <v>113</v>
      </c>
    </row>
    <row r="20" spans="1:8" ht="21.75" customHeight="1">
      <c r="A20" s="2" t="s">
        <v>20</v>
      </c>
      <c r="B20" s="3">
        <v>45325</v>
      </c>
      <c r="C20" s="5" t="s">
        <v>100</v>
      </c>
      <c r="D20" s="4" t="s">
        <v>5</v>
      </c>
      <c r="E20" s="6">
        <v>18600</v>
      </c>
      <c r="F20" s="4">
        <v>2</v>
      </c>
      <c r="G20" s="7">
        <f t="shared" si="0"/>
        <v>37200</v>
      </c>
      <c r="H20" s="4" t="s">
        <v>113</v>
      </c>
    </row>
    <row r="21" spans="1:8" ht="21.75" customHeight="1">
      <c r="A21" s="2" t="s">
        <v>21</v>
      </c>
      <c r="B21" s="3">
        <v>45327</v>
      </c>
      <c r="C21" s="5" t="s">
        <v>116</v>
      </c>
      <c r="D21" s="4" t="s">
        <v>115</v>
      </c>
      <c r="E21" s="6">
        <v>8990</v>
      </c>
      <c r="F21" s="4">
        <v>5</v>
      </c>
      <c r="G21" s="7">
        <f t="shared" si="0"/>
        <v>44950</v>
      </c>
      <c r="H21" s="4" t="s">
        <v>114</v>
      </c>
    </row>
    <row r="22" spans="1:8" ht="21.75" customHeight="1">
      <c r="A22" s="2" t="s">
        <v>22</v>
      </c>
      <c r="B22" s="3">
        <v>45327</v>
      </c>
      <c r="C22" s="5" t="s">
        <v>103</v>
      </c>
      <c r="D22" s="4" t="s">
        <v>90</v>
      </c>
      <c r="E22" s="6">
        <v>22500</v>
      </c>
      <c r="F22" s="4">
        <v>3</v>
      </c>
      <c r="G22" s="7">
        <f t="shared" si="0"/>
        <v>67500</v>
      </c>
      <c r="H22" s="4" t="s">
        <v>113</v>
      </c>
    </row>
    <row r="23" spans="1:8" ht="21.75" customHeight="1">
      <c r="A23" s="2" t="s">
        <v>23</v>
      </c>
      <c r="B23" s="3">
        <v>45327</v>
      </c>
      <c r="C23" s="5" t="s">
        <v>95</v>
      </c>
      <c r="D23" s="4" t="s">
        <v>91</v>
      </c>
      <c r="E23" s="6">
        <v>12490</v>
      </c>
      <c r="F23" s="4">
        <v>2</v>
      </c>
      <c r="G23" s="7">
        <f t="shared" si="0"/>
        <v>24980</v>
      </c>
      <c r="H23" s="4" t="s">
        <v>114</v>
      </c>
    </row>
    <row r="24" spans="1:8" ht="21.75" customHeight="1">
      <c r="A24" s="2" t="s">
        <v>24</v>
      </c>
      <c r="B24" s="3">
        <v>45328</v>
      </c>
      <c r="C24" s="5" t="s">
        <v>98</v>
      </c>
      <c r="D24" s="4" t="s">
        <v>115</v>
      </c>
      <c r="E24" s="6">
        <v>19900</v>
      </c>
      <c r="F24" s="4">
        <v>6</v>
      </c>
      <c r="G24" s="7">
        <f t="shared" si="0"/>
        <v>119400</v>
      </c>
      <c r="H24" s="4" t="s">
        <v>114</v>
      </c>
    </row>
    <row r="25" spans="1:8" ht="21.75" customHeight="1">
      <c r="A25" s="2" t="s">
        <v>25</v>
      </c>
      <c r="B25" s="3">
        <v>45329</v>
      </c>
      <c r="C25" s="5" t="s">
        <v>94</v>
      </c>
      <c r="D25" s="4" t="s">
        <v>91</v>
      </c>
      <c r="E25" s="6">
        <v>17990</v>
      </c>
      <c r="F25" s="4">
        <v>1</v>
      </c>
      <c r="G25" s="7">
        <f t="shared" si="0"/>
        <v>17990</v>
      </c>
      <c r="H25" s="4" t="s">
        <v>113</v>
      </c>
    </row>
    <row r="26" spans="1:8" ht="21.75" customHeight="1">
      <c r="A26" s="2" t="s">
        <v>26</v>
      </c>
      <c r="B26" s="3">
        <v>45343</v>
      </c>
      <c r="C26" s="5" t="s">
        <v>95</v>
      </c>
      <c r="D26" s="4" t="s">
        <v>91</v>
      </c>
      <c r="E26" s="8">
        <v>12490</v>
      </c>
      <c r="F26" s="4">
        <v>3</v>
      </c>
      <c r="G26" s="7">
        <f t="shared" si="0"/>
        <v>37470</v>
      </c>
      <c r="H26" s="4" t="s">
        <v>113</v>
      </c>
    </row>
    <row r="27" spans="1:8" ht="21.75" customHeight="1">
      <c r="A27" s="2" t="s">
        <v>27</v>
      </c>
      <c r="B27" s="3">
        <v>45343</v>
      </c>
      <c r="C27" s="5" t="s">
        <v>121</v>
      </c>
      <c r="D27" s="4" t="s">
        <v>93</v>
      </c>
      <c r="E27" s="6">
        <v>20500</v>
      </c>
      <c r="F27" s="4">
        <v>1</v>
      </c>
      <c r="G27" s="7">
        <f t="shared" si="0"/>
        <v>20500</v>
      </c>
      <c r="H27" s="4" t="s">
        <v>113</v>
      </c>
    </row>
    <row r="28" spans="1:8" ht="21.75" customHeight="1">
      <c r="A28" s="2" t="s">
        <v>28</v>
      </c>
      <c r="B28" s="3">
        <v>45348</v>
      </c>
      <c r="C28" s="5" t="s">
        <v>95</v>
      </c>
      <c r="D28" s="4" t="s">
        <v>91</v>
      </c>
      <c r="E28" s="8">
        <v>12490</v>
      </c>
      <c r="F28" s="4">
        <v>1</v>
      </c>
      <c r="G28" s="7">
        <f t="shared" si="0"/>
        <v>12490</v>
      </c>
      <c r="H28" s="4" t="s">
        <v>113</v>
      </c>
    </row>
    <row r="29" spans="1:8" ht="21.75" customHeight="1">
      <c r="A29" s="2" t="s">
        <v>29</v>
      </c>
      <c r="B29" s="3">
        <v>45349</v>
      </c>
      <c r="C29" s="5" t="s">
        <v>101</v>
      </c>
      <c r="D29" s="4" t="s">
        <v>5</v>
      </c>
      <c r="E29" s="6">
        <v>16800</v>
      </c>
      <c r="F29" s="4">
        <v>2</v>
      </c>
      <c r="G29" s="7">
        <f t="shared" si="0"/>
        <v>33600</v>
      </c>
      <c r="H29" s="4" t="s">
        <v>113</v>
      </c>
    </row>
    <row r="30" spans="1:8" ht="21.75" customHeight="1">
      <c r="A30" s="2" t="s">
        <v>30</v>
      </c>
      <c r="B30" s="3">
        <v>45349</v>
      </c>
      <c r="C30" s="5" t="s">
        <v>125</v>
      </c>
      <c r="D30" s="4" t="s">
        <v>89</v>
      </c>
      <c r="E30" s="6">
        <v>22000</v>
      </c>
      <c r="F30" s="4">
        <v>1</v>
      </c>
      <c r="G30" s="7">
        <f t="shared" si="0"/>
        <v>22000</v>
      </c>
      <c r="H30" s="4" t="s">
        <v>113</v>
      </c>
    </row>
    <row r="31" spans="1:8" ht="21.75" customHeight="1">
      <c r="A31" s="2" t="s">
        <v>31</v>
      </c>
      <c r="B31" s="3">
        <v>45349</v>
      </c>
      <c r="C31" s="5" t="s">
        <v>106</v>
      </c>
      <c r="D31" s="4" t="s">
        <v>92</v>
      </c>
      <c r="E31" s="6">
        <v>19900</v>
      </c>
      <c r="F31" s="4">
        <v>3</v>
      </c>
      <c r="G31" s="7">
        <f t="shared" si="0"/>
        <v>59700</v>
      </c>
      <c r="H31" s="4" t="s">
        <v>113</v>
      </c>
    </row>
    <row r="32" spans="1:8" ht="21.75" customHeight="1">
      <c r="A32" s="2" t="s">
        <v>32</v>
      </c>
      <c r="B32" s="3">
        <v>45349</v>
      </c>
      <c r="C32" s="5" t="s">
        <v>103</v>
      </c>
      <c r="D32" s="4" t="s">
        <v>90</v>
      </c>
      <c r="E32" s="6">
        <v>22500</v>
      </c>
      <c r="F32" s="4">
        <v>4</v>
      </c>
      <c r="G32" s="7">
        <f t="shared" si="0"/>
        <v>90000</v>
      </c>
      <c r="H32" s="4" t="s">
        <v>113</v>
      </c>
    </row>
    <row r="33" spans="1:8" ht="21.75" customHeight="1">
      <c r="A33" s="2" t="s">
        <v>33</v>
      </c>
      <c r="B33" s="3">
        <v>45353</v>
      </c>
      <c r="C33" s="5" t="s">
        <v>100</v>
      </c>
      <c r="D33" s="4" t="s">
        <v>5</v>
      </c>
      <c r="E33" s="6">
        <v>18600</v>
      </c>
      <c r="F33" s="4">
        <v>2</v>
      </c>
      <c r="G33" s="7">
        <f t="shared" si="0"/>
        <v>37200</v>
      </c>
      <c r="H33" s="4" t="s">
        <v>113</v>
      </c>
    </row>
    <row r="34" spans="1:8" ht="21.75" customHeight="1">
      <c r="A34" s="2" t="s">
        <v>34</v>
      </c>
      <c r="B34" s="3">
        <v>45355</v>
      </c>
      <c r="C34" s="5" t="s">
        <v>104</v>
      </c>
      <c r="D34" s="4" t="s">
        <v>90</v>
      </c>
      <c r="E34" s="6">
        <v>18900</v>
      </c>
      <c r="F34" s="4">
        <v>3</v>
      </c>
      <c r="G34" s="7">
        <f t="shared" ref="G34:G65" si="1">E34*F34</f>
        <v>56700</v>
      </c>
      <c r="H34" s="4" t="s">
        <v>113</v>
      </c>
    </row>
    <row r="35" spans="1:8" ht="21.75" customHeight="1">
      <c r="A35" s="2" t="s">
        <v>35</v>
      </c>
      <c r="B35" s="3">
        <v>45359</v>
      </c>
      <c r="C35" s="5" t="s">
        <v>97</v>
      </c>
      <c r="D35" s="4" t="s">
        <v>115</v>
      </c>
      <c r="E35" s="6">
        <v>7900</v>
      </c>
      <c r="F35" s="4">
        <v>2</v>
      </c>
      <c r="G35" s="7">
        <f t="shared" si="1"/>
        <v>15800</v>
      </c>
      <c r="H35" s="4" t="s">
        <v>114</v>
      </c>
    </row>
    <row r="36" spans="1:8" ht="21.75" customHeight="1">
      <c r="A36" s="2" t="s">
        <v>36</v>
      </c>
      <c r="B36" s="3">
        <v>45360</v>
      </c>
      <c r="C36" s="5" t="s">
        <v>127</v>
      </c>
      <c r="D36" s="4" t="s">
        <v>89</v>
      </c>
      <c r="E36" s="6">
        <v>18900</v>
      </c>
      <c r="F36" s="4">
        <v>3</v>
      </c>
      <c r="G36" s="7">
        <f t="shared" si="1"/>
        <v>56700</v>
      </c>
      <c r="H36" s="4" t="s">
        <v>113</v>
      </c>
    </row>
    <row r="37" spans="1:8" ht="21.75" customHeight="1">
      <c r="A37" s="2" t="s">
        <v>37</v>
      </c>
      <c r="B37" s="3">
        <v>45361</v>
      </c>
      <c r="C37" s="5" t="s">
        <v>121</v>
      </c>
      <c r="D37" s="4" t="s">
        <v>93</v>
      </c>
      <c r="E37" s="6">
        <v>20500</v>
      </c>
      <c r="F37" s="4">
        <v>2</v>
      </c>
      <c r="G37" s="7">
        <f t="shared" si="1"/>
        <v>41000</v>
      </c>
      <c r="H37" s="4" t="s">
        <v>113</v>
      </c>
    </row>
    <row r="38" spans="1:8" ht="21.75" customHeight="1">
      <c r="A38" s="2" t="s">
        <v>38</v>
      </c>
      <c r="B38" s="3">
        <v>45362</v>
      </c>
      <c r="C38" s="5" t="s">
        <v>127</v>
      </c>
      <c r="D38" s="4" t="s">
        <v>89</v>
      </c>
      <c r="E38" s="6">
        <v>18900</v>
      </c>
      <c r="F38" s="4">
        <v>1</v>
      </c>
      <c r="G38" s="7">
        <f t="shared" si="1"/>
        <v>18900</v>
      </c>
      <c r="H38" s="4" t="s">
        <v>113</v>
      </c>
    </row>
    <row r="39" spans="1:8" ht="21.75" customHeight="1">
      <c r="A39" s="2" t="s">
        <v>39</v>
      </c>
      <c r="B39" s="3">
        <v>45364</v>
      </c>
      <c r="C39" s="5" t="s">
        <v>94</v>
      </c>
      <c r="D39" s="4" t="s">
        <v>91</v>
      </c>
      <c r="E39" s="6">
        <v>17990</v>
      </c>
      <c r="F39" s="4">
        <v>3</v>
      </c>
      <c r="G39" s="7">
        <f t="shared" si="1"/>
        <v>53970</v>
      </c>
      <c r="H39" s="4" t="s">
        <v>113</v>
      </c>
    </row>
    <row r="40" spans="1:8" ht="21.75" customHeight="1">
      <c r="A40" s="2" t="s">
        <v>40</v>
      </c>
      <c r="B40" s="3">
        <v>45369</v>
      </c>
      <c r="C40" s="5" t="s">
        <v>96</v>
      </c>
      <c r="D40" s="4" t="s">
        <v>115</v>
      </c>
      <c r="E40" s="6">
        <v>20900</v>
      </c>
      <c r="F40" s="4">
        <v>2</v>
      </c>
      <c r="G40" s="7">
        <f t="shared" si="1"/>
        <v>41800</v>
      </c>
      <c r="H40" s="4" t="s">
        <v>114</v>
      </c>
    </row>
    <row r="41" spans="1:8" ht="21.75" customHeight="1">
      <c r="A41" s="2" t="s">
        <v>41</v>
      </c>
      <c r="B41" s="3">
        <v>45370</v>
      </c>
      <c r="C41" s="5" t="s">
        <v>125</v>
      </c>
      <c r="D41" s="4" t="s">
        <v>89</v>
      </c>
      <c r="E41" s="6">
        <v>22000</v>
      </c>
      <c r="F41" s="4">
        <v>1</v>
      </c>
      <c r="G41" s="7">
        <f t="shared" si="1"/>
        <v>22000</v>
      </c>
      <c r="H41" s="4" t="s">
        <v>113</v>
      </c>
    </row>
    <row r="42" spans="1:8" ht="21.75" customHeight="1">
      <c r="A42" s="2" t="s">
        <v>42</v>
      </c>
      <c r="B42" s="3">
        <v>45372</v>
      </c>
      <c r="C42" s="5" t="s">
        <v>102</v>
      </c>
      <c r="D42" s="4" t="s">
        <v>90</v>
      </c>
      <c r="E42" s="6">
        <v>25100</v>
      </c>
      <c r="F42" s="4">
        <v>5</v>
      </c>
      <c r="G42" s="7">
        <f t="shared" si="1"/>
        <v>125500</v>
      </c>
      <c r="H42" s="4" t="s">
        <v>113</v>
      </c>
    </row>
    <row r="43" spans="1:8" ht="21.75" customHeight="1">
      <c r="A43" s="2" t="s">
        <v>43</v>
      </c>
      <c r="B43" s="3">
        <v>45376</v>
      </c>
      <c r="C43" s="5" t="s">
        <v>105</v>
      </c>
      <c r="D43" s="4" t="s">
        <v>92</v>
      </c>
      <c r="E43" s="6">
        <v>9900</v>
      </c>
      <c r="F43" s="4">
        <v>3</v>
      </c>
      <c r="G43" s="7">
        <f t="shared" si="1"/>
        <v>29700</v>
      </c>
      <c r="H43" s="4" t="s">
        <v>113</v>
      </c>
    </row>
    <row r="44" spans="1:8" ht="21.75" customHeight="1">
      <c r="A44" s="2" t="s">
        <v>44</v>
      </c>
      <c r="B44" s="3">
        <v>45377</v>
      </c>
      <c r="C44" s="5" t="s">
        <v>94</v>
      </c>
      <c r="D44" s="4" t="s">
        <v>91</v>
      </c>
      <c r="E44" s="6">
        <v>17990</v>
      </c>
      <c r="F44" s="4">
        <v>2</v>
      </c>
      <c r="G44" s="7">
        <f t="shared" si="1"/>
        <v>35980</v>
      </c>
      <c r="H44" s="4" t="s">
        <v>113</v>
      </c>
    </row>
    <row r="45" spans="1:8" ht="21.75" customHeight="1">
      <c r="A45" s="2" t="s">
        <v>45</v>
      </c>
      <c r="B45" s="3">
        <v>45378</v>
      </c>
      <c r="C45" s="5" t="s">
        <v>99</v>
      </c>
      <c r="D45" s="4" t="s">
        <v>5</v>
      </c>
      <c r="E45" s="6">
        <v>12999</v>
      </c>
      <c r="F45" s="4">
        <v>2</v>
      </c>
      <c r="G45" s="7">
        <f t="shared" si="1"/>
        <v>25998</v>
      </c>
      <c r="H45" s="4" t="s">
        <v>114</v>
      </c>
    </row>
    <row r="46" spans="1:8" ht="21.75" customHeight="1">
      <c r="A46" s="2" t="s">
        <v>46</v>
      </c>
      <c r="B46" s="3">
        <v>45382</v>
      </c>
      <c r="C46" s="5" t="s">
        <v>95</v>
      </c>
      <c r="D46" s="4" t="s">
        <v>91</v>
      </c>
      <c r="E46" s="6">
        <v>12490</v>
      </c>
      <c r="F46" s="4">
        <v>3</v>
      </c>
      <c r="G46" s="7">
        <f t="shared" si="1"/>
        <v>37470</v>
      </c>
      <c r="H46" s="4" t="s">
        <v>114</v>
      </c>
    </row>
    <row r="47" spans="1:8" ht="21.75" customHeight="1">
      <c r="A47" s="2" t="s">
        <v>47</v>
      </c>
      <c r="B47" s="3">
        <v>45385</v>
      </c>
      <c r="C47" s="5" t="s">
        <v>104</v>
      </c>
      <c r="D47" s="4" t="s">
        <v>90</v>
      </c>
      <c r="E47" s="6">
        <v>18900</v>
      </c>
      <c r="F47" s="4">
        <v>4</v>
      </c>
      <c r="G47" s="7">
        <f t="shared" si="1"/>
        <v>75600</v>
      </c>
      <c r="H47" s="4" t="s">
        <v>113</v>
      </c>
    </row>
    <row r="48" spans="1:8" ht="21.75" customHeight="1">
      <c r="A48" s="2" t="s">
        <v>48</v>
      </c>
      <c r="B48" s="3">
        <v>45385</v>
      </c>
      <c r="C48" s="5" t="s">
        <v>121</v>
      </c>
      <c r="D48" s="4" t="s">
        <v>93</v>
      </c>
      <c r="E48" s="6">
        <v>20500</v>
      </c>
      <c r="F48" s="4">
        <v>3</v>
      </c>
      <c r="G48" s="7">
        <f t="shared" si="1"/>
        <v>61500</v>
      </c>
      <c r="H48" s="4" t="s">
        <v>113</v>
      </c>
    </row>
    <row r="49" spans="1:8" ht="21.75" customHeight="1">
      <c r="A49" s="2" t="s">
        <v>49</v>
      </c>
      <c r="B49" s="3">
        <v>45385</v>
      </c>
      <c r="C49" s="5" t="s">
        <v>126</v>
      </c>
      <c r="D49" s="4" t="s">
        <v>89</v>
      </c>
      <c r="E49" s="6">
        <v>25100</v>
      </c>
      <c r="F49" s="4">
        <v>6</v>
      </c>
      <c r="G49" s="7">
        <f t="shared" si="1"/>
        <v>150600</v>
      </c>
      <c r="H49" s="4" t="s">
        <v>113</v>
      </c>
    </row>
    <row r="50" spans="1:8" ht="21.75" customHeight="1">
      <c r="A50" s="2" t="s">
        <v>50</v>
      </c>
      <c r="B50" s="3">
        <v>45391</v>
      </c>
      <c r="C50" s="5" t="s">
        <v>116</v>
      </c>
      <c r="D50" s="4" t="s">
        <v>115</v>
      </c>
      <c r="E50" s="6">
        <v>8990</v>
      </c>
      <c r="F50" s="4">
        <v>1</v>
      </c>
      <c r="G50" s="7">
        <f t="shared" si="1"/>
        <v>8990</v>
      </c>
      <c r="H50" s="4" t="s">
        <v>114</v>
      </c>
    </row>
    <row r="51" spans="1:8" ht="21.75" customHeight="1">
      <c r="A51" s="2" t="s">
        <v>51</v>
      </c>
      <c r="B51" s="3">
        <v>45392</v>
      </c>
      <c r="C51" s="5" t="s">
        <v>126</v>
      </c>
      <c r="D51" s="4" t="s">
        <v>89</v>
      </c>
      <c r="E51" s="6">
        <v>25100</v>
      </c>
      <c r="F51" s="4">
        <v>2</v>
      </c>
      <c r="G51" s="7">
        <f t="shared" si="1"/>
        <v>50200</v>
      </c>
      <c r="H51" s="4" t="s">
        <v>113</v>
      </c>
    </row>
    <row r="52" spans="1:8" ht="21.75" customHeight="1">
      <c r="A52" s="2" t="s">
        <v>52</v>
      </c>
      <c r="B52" s="3">
        <v>45393</v>
      </c>
      <c r="C52" s="5" t="s">
        <v>98</v>
      </c>
      <c r="D52" s="4" t="s">
        <v>115</v>
      </c>
      <c r="E52" s="6">
        <v>19900</v>
      </c>
      <c r="F52" s="4">
        <v>3</v>
      </c>
      <c r="G52" s="7">
        <f t="shared" si="1"/>
        <v>59700</v>
      </c>
      <c r="H52" s="4" t="s">
        <v>114</v>
      </c>
    </row>
    <row r="53" spans="1:8" ht="21.75" customHeight="1">
      <c r="A53" s="2" t="s">
        <v>53</v>
      </c>
      <c r="B53" s="3">
        <v>45395</v>
      </c>
      <c r="C53" s="5" t="s">
        <v>104</v>
      </c>
      <c r="D53" s="4" t="s">
        <v>90</v>
      </c>
      <c r="E53" s="6">
        <v>18900</v>
      </c>
      <c r="F53" s="4">
        <v>4</v>
      </c>
      <c r="G53" s="7">
        <f t="shared" si="1"/>
        <v>75600</v>
      </c>
      <c r="H53" s="4" t="s">
        <v>113</v>
      </c>
    </row>
    <row r="54" spans="1:8" ht="21.75" customHeight="1">
      <c r="A54" s="2" t="s">
        <v>54</v>
      </c>
      <c r="B54" s="3">
        <v>45400</v>
      </c>
      <c r="C54" s="5" t="s">
        <v>126</v>
      </c>
      <c r="D54" s="4" t="s">
        <v>89</v>
      </c>
      <c r="E54" s="6">
        <v>25100</v>
      </c>
      <c r="F54" s="4">
        <v>2</v>
      </c>
      <c r="G54" s="7">
        <f t="shared" si="1"/>
        <v>50200</v>
      </c>
      <c r="H54" s="4" t="s">
        <v>113</v>
      </c>
    </row>
    <row r="55" spans="1:8" ht="21.75" customHeight="1">
      <c r="A55" s="2" t="s">
        <v>55</v>
      </c>
      <c r="B55" s="3">
        <v>45400</v>
      </c>
      <c r="C55" s="5" t="s">
        <v>125</v>
      </c>
      <c r="D55" s="4" t="s">
        <v>89</v>
      </c>
      <c r="E55" s="6">
        <v>22000</v>
      </c>
      <c r="F55" s="4">
        <v>1</v>
      </c>
      <c r="G55" s="7">
        <f t="shared" si="1"/>
        <v>22000</v>
      </c>
      <c r="H55" s="4" t="s">
        <v>113</v>
      </c>
    </row>
    <row r="56" spans="1:8" ht="21.75" customHeight="1">
      <c r="A56" s="2" t="s">
        <v>56</v>
      </c>
      <c r="B56" s="3">
        <v>45400</v>
      </c>
      <c r="C56" s="5" t="s">
        <v>102</v>
      </c>
      <c r="D56" s="4" t="s">
        <v>90</v>
      </c>
      <c r="E56" s="6">
        <v>25100</v>
      </c>
      <c r="F56" s="4">
        <v>3</v>
      </c>
      <c r="G56" s="7">
        <f t="shared" si="1"/>
        <v>75300</v>
      </c>
      <c r="H56" s="4" t="s">
        <v>113</v>
      </c>
    </row>
    <row r="57" spans="1:8" ht="21.75" customHeight="1">
      <c r="A57" s="2" t="s">
        <v>57</v>
      </c>
      <c r="B57" s="3">
        <v>45402</v>
      </c>
      <c r="C57" s="5" t="s">
        <v>95</v>
      </c>
      <c r="D57" s="4" t="s">
        <v>91</v>
      </c>
      <c r="E57" s="8">
        <v>12490</v>
      </c>
      <c r="F57" s="4">
        <v>2</v>
      </c>
      <c r="G57" s="7">
        <f t="shared" si="1"/>
        <v>24980</v>
      </c>
      <c r="H57" s="4" t="s">
        <v>113</v>
      </c>
    </row>
    <row r="58" spans="1:8" ht="21.75" customHeight="1">
      <c r="A58" s="2" t="s">
        <v>58</v>
      </c>
      <c r="B58" s="3">
        <v>45407</v>
      </c>
      <c r="C58" s="5" t="s">
        <v>99</v>
      </c>
      <c r="D58" s="4" t="s">
        <v>5</v>
      </c>
      <c r="E58" s="6">
        <v>12999</v>
      </c>
      <c r="F58" s="4">
        <v>2</v>
      </c>
      <c r="G58" s="7">
        <f t="shared" si="1"/>
        <v>25998</v>
      </c>
      <c r="H58" s="4" t="s">
        <v>114</v>
      </c>
    </row>
    <row r="59" spans="1:8" ht="21.75" customHeight="1">
      <c r="A59" s="2" t="s">
        <v>59</v>
      </c>
      <c r="B59" s="3">
        <v>45412</v>
      </c>
      <c r="C59" s="5" t="s">
        <v>126</v>
      </c>
      <c r="D59" s="4" t="s">
        <v>89</v>
      </c>
      <c r="E59" s="6">
        <v>25100</v>
      </c>
      <c r="F59" s="4">
        <v>3</v>
      </c>
      <c r="G59" s="7">
        <f t="shared" si="1"/>
        <v>75300</v>
      </c>
      <c r="H59" s="4" t="s">
        <v>113</v>
      </c>
    </row>
    <row r="60" spans="1:8" ht="21.75" customHeight="1">
      <c r="A60" s="2" t="s">
        <v>60</v>
      </c>
      <c r="B60" s="3">
        <v>45414</v>
      </c>
      <c r="C60" s="5" t="s">
        <v>100</v>
      </c>
      <c r="D60" s="4" t="s">
        <v>5</v>
      </c>
      <c r="E60" s="6">
        <v>18600</v>
      </c>
      <c r="F60" s="4">
        <v>3</v>
      </c>
      <c r="G60" s="7">
        <f t="shared" si="1"/>
        <v>55800</v>
      </c>
      <c r="H60" s="4" t="s">
        <v>113</v>
      </c>
    </row>
    <row r="61" spans="1:8" ht="21.75" customHeight="1">
      <c r="A61" s="2" t="s">
        <v>61</v>
      </c>
      <c r="B61" s="3">
        <v>45415</v>
      </c>
      <c r="C61" s="5" t="s">
        <v>101</v>
      </c>
      <c r="D61" s="4" t="s">
        <v>5</v>
      </c>
      <c r="E61" s="6">
        <v>16800</v>
      </c>
      <c r="F61" s="4">
        <v>1</v>
      </c>
      <c r="G61" s="7">
        <f t="shared" si="1"/>
        <v>16800</v>
      </c>
      <c r="H61" s="4" t="s">
        <v>113</v>
      </c>
    </row>
    <row r="62" spans="1:8" ht="21.75" customHeight="1">
      <c r="A62" s="2" t="s">
        <v>62</v>
      </c>
      <c r="B62" s="3">
        <v>45416</v>
      </c>
      <c r="C62" s="5" t="s">
        <v>126</v>
      </c>
      <c r="D62" s="4" t="s">
        <v>89</v>
      </c>
      <c r="E62" s="6">
        <v>25100</v>
      </c>
      <c r="F62" s="4">
        <v>5</v>
      </c>
      <c r="G62" s="7">
        <f t="shared" si="1"/>
        <v>125500</v>
      </c>
      <c r="H62" s="4" t="s">
        <v>113</v>
      </c>
    </row>
    <row r="63" spans="1:8" ht="21.75" customHeight="1">
      <c r="A63" s="2" t="s">
        <v>63</v>
      </c>
      <c r="B63" s="3">
        <v>45417</v>
      </c>
      <c r="C63" s="5" t="s">
        <v>106</v>
      </c>
      <c r="D63" s="4" t="s">
        <v>92</v>
      </c>
      <c r="E63" s="6">
        <v>19900</v>
      </c>
      <c r="F63" s="4">
        <v>2</v>
      </c>
      <c r="G63" s="7">
        <f t="shared" si="1"/>
        <v>39800</v>
      </c>
      <c r="H63" s="4" t="s">
        <v>113</v>
      </c>
    </row>
    <row r="64" spans="1:8" ht="21.75" customHeight="1">
      <c r="A64" s="2" t="s">
        <v>64</v>
      </c>
      <c r="B64" s="3">
        <v>45418</v>
      </c>
      <c r="C64" s="5" t="s">
        <v>94</v>
      </c>
      <c r="D64" s="4" t="s">
        <v>91</v>
      </c>
      <c r="E64" s="6">
        <v>17990</v>
      </c>
      <c r="F64" s="4">
        <v>4</v>
      </c>
      <c r="G64" s="7">
        <f t="shared" si="1"/>
        <v>71960</v>
      </c>
      <c r="H64" s="4" t="s">
        <v>113</v>
      </c>
    </row>
    <row r="65" spans="1:8" ht="21.75" customHeight="1">
      <c r="A65" s="2" t="s">
        <v>65</v>
      </c>
      <c r="B65" s="3">
        <v>45418</v>
      </c>
      <c r="C65" s="5" t="s">
        <v>102</v>
      </c>
      <c r="D65" s="4" t="s">
        <v>90</v>
      </c>
      <c r="E65" s="6">
        <v>25100</v>
      </c>
      <c r="F65" s="4">
        <v>5</v>
      </c>
      <c r="G65" s="7">
        <f t="shared" si="1"/>
        <v>125500</v>
      </c>
      <c r="H65" s="4" t="s">
        <v>113</v>
      </c>
    </row>
    <row r="66" spans="1:8" ht="21.75" customHeight="1">
      <c r="A66" s="2" t="s">
        <v>66</v>
      </c>
      <c r="B66" s="3">
        <v>45418</v>
      </c>
      <c r="C66" s="5" t="s">
        <v>127</v>
      </c>
      <c r="D66" s="4" t="s">
        <v>89</v>
      </c>
      <c r="E66" s="6">
        <v>18900</v>
      </c>
      <c r="F66" s="4">
        <v>6</v>
      </c>
      <c r="G66" s="7">
        <f t="shared" ref="G66:G82" si="2">E66*F66</f>
        <v>113400</v>
      </c>
      <c r="H66" s="4" t="s">
        <v>113</v>
      </c>
    </row>
    <row r="67" spans="1:8" ht="21.75" customHeight="1">
      <c r="A67" s="2" t="s">
        <v>67</v>
      </c>
      <c r="B67" s="3">
        <v>45420</v>
      </c>
      <c r="C67" s="5" t="s">
        <v>104</v>
      </c>
      <c r="D67" s="4" t="s">
        <v>90</v>
      </c>
      <c r="E67" s="6">
        <v>18900</v>
      </c>
      <c r="F67" s="4">
        <v>4</v>
      </c>
      <c r="G67" s="7">
        <f t="shared" si="2"/>
        <v>75600</v>
      </c>
      <c r="H67" s="4" t="s">
        <v>113</v>
      </c>
    </row>
    <row r="68" spans="1:8" ht="21.75" customHeight="1">
      <c r="A68" s="2" t="s">
        <v>68</v>
      </c>
      <c r="B68" s="3">
        <v>45420</v>
      </c>
      <c r="C68" s="5" t="s">
        <v>98</v>
      </c>
      <c r="D68" s="4" t="s">
        <v>115</v>
      </c>
      <c r="E68" s="6">
        <v>19900</v>
      </c>
      <c r="F68" s="4">
        <v>3</v>
      </c>
      <c r="G68" s="7">
        <f t="shared" si="2"/>
        <v>59700</v>
      </c>
      <c r="H68" s="4" t="s">
        <v>114</v>
      </c>
    </row>
    <row r="69" spans="1:8" ht="21.75" customHeight="1">
      <c r="A69" s="2" t="s">
        <v>69</v>
      </c>
      <c r="B69" s="3">
        <v>45422</v>
      </c>
      <c r="C69" s="5" t="s">
        <v>95</v>
      </c>
      <c r="D69" s="4" t="s">
        <v>91</v>
      </c>
      <c r="E69" s="6">
        <v>12490</v>
      </c>
      <c r="F69" s="4">
        <v>2</v>
      </c>
      <c r="G69" s="7">
        <f t="shared" si="2"/>
        <v>24980</v>
      </c>
      <c r="H69" s="4" t="s">
        <v>114</v>
      </c>
    </row>
    <row r="70" spans="1:8" ht="21.75" customHeight="1">
      <c r="A70" s="2" t="s">
        <v>70</v>
      </c>
      <c r="B70" s="3">
        <v>45423</v>
      </c>
      <c r="C70" s="5" t="s">
        <v>101</v>
      </c>
      <c r="D70" s="4" t="s">
        <v>5</v>
      </c>
      <c r="E70" s="6">
        <v>16800</v>
      </c>
      <c r="F70" s="4">
        <v>2</v>
      </c>
      <c r="G70" s="7">
        <f t="shared" si="2"/>
        <v>33600</v>
      </c>
      <c r="H70" s="4" t="s">
        <v>113</v>
      </c>
    </row>
    <row r="71" spans="1:8" ht="21.75" customHeight="1">
      <c r="A71" s="2" t="s">
        <v>71</v>
      </c>
      <c r="B71" s="3">
        <v>45424</v>
      </c>
      <c r="C71" s="5" t="s">
        <v>96</v>
      </c>
      <c r="D71" s="4" t="s">
        <v>115</v>
      </c>
      <c r="E71" s="6">
        <v>20900</v>
      </c>
      <c r="F71" s="4">
        <v>1</v>
      </c>
      <c r="G71" s="7">
        <f t="shared" si="2"/>
        <v>20900</v>
      </c>
      <c r="H71" s="4" t="s">
        <v>114</v>
      </c>
    </row>
    <row r="72" spans="1:8" ht="21.75" customHeight="1">
      <c r="A72" s="2" t="s">
        <v>72</v>
      </c>
      <c r="B72" s="3">
        <v>45425</v>
      </c>
      <c r="C72" s="5" t="s">
        <v>98</v>
      </c>
      <c r="D72" s="4" t="s">
        <v>115</v>
      </c>
      <c r="E72" s="6">
        <v>19900</v>
      </c>
      <c r="F72" s="4">
        <v>2</v>
      </c>
      <c r="G72" s="7">
        <f t="shared" si="2"/>
        <v>39800</v>
      </c>
      <c r="H72" s="4" t="s">
        <v>114</v>
      </c>
    </row>
    <row r="73" spans="1:8" ht="21.75" customHeight="1">
      <c r="A73" s="2" t="s">
        <v>73</v>
      </c>
      <c r="B73" s="3">
        <v>45426</v>
      </c>
      <c r="C73" s="5" t="s">
        <v>106</v>
      </c>
      <c r="D73" s="4" t="s">
        <v>92</v>
      </c>
      <c r="E73" s="6">
        <v>19900</v>
      </c>
      <c r="F73" s="4">
        <v>1</v>
      </c>
      <c r="G73" s="7">
        <f t="shared" si="2"/>
        <v>19900</v>
      </c>
      <c r="H73" s="4" t="s">
        <v>113</v>
      </c>
    </row>
    <row r="74" spans="1:8" ht="21.75" customHeight="1">
      <c r="A74" s="2" t="s">
        <v>74</v>
      </c>
      <c r="B74" s="3">
        <v>45426</v>
      </c>
      <c r="C74" s="5" t="s">
        <v>103</v>
      </c>
      <c r="D74" s="4" t="s">
        <v>90</v>
      </c>
      <c r="E74" s="6">
        <v>22500</v>
      </c>
      <c r="F74" s="4">
        <v>2</v>
      </c>
      <c r="G74" s="7">
        <f t="shared" si="2"/>
        <v>45000</v>
      </c>
      <c r="H74" s="4" t="s">
        <v>113</v>
      </c>
    </row>
    <row r="75" spans="1:8" ht="21.75" customHeight="1">
      <c r="A75" s="2" t="s">
        <v>75</v>
      </c>
      <c r="B75" s="3">
        <v>45427</v>
      </c>
      <c r="C75" s="5" t="s">
        <v>99</v>
      </c>
      <c r="D75" s="4" t="s">
        <v>5</v>
      </c>
      <c r="E75" s="6">
        <v>12999</v>
      </c>
      <c r="F75" s="4">
        <v>2</v>
      </c>
      <c r="G75" s="7">
        <f t="shared" si="2"/>
        <v>25998</v>
      </c>
      <c r="H75" s="4" t="s">
        <v>114</v>
      </c>
    </row>
    <row r="76" spans="1:8" ht="21.75" customHeight="1">
      <c r="A76" s="2" t="s">
        <v>76</v>
      </c>
      <c r="B76" s="3">
        <v>45428</v>
      </c>
      <c r="C76" s="5" t="s">
        <v>126</v>
      </c>
      <c r="D76" s="4" t="s">
        <v>89</v>
      </c>
      <c r="E76" s="6">
        <v>25100</v>
      </c>
      <c r="F76" s="4">
        <v>3</v>
      </c>
      <c r="G76" s="7">
        <f t="shared" si="2"/>
        <v>75300</v>
      </c>
      <c r="H76" s="4" t="s">
        <v>113</v>
      </c>
    </row>
    <row r="77" spans="1:8" ht="21.75" customHeight="1">
      <c r="A77" s="2" t="s">
        <v>77</v>
      </c>
      <c r="B77" s="3">
        <v>45439</v>
      </c>
      <c r="C77" s="5" t="s">
        <v>126</v>
      </c>
      <c r="D77" s="4" t="s">
        <v>89</v>
      </c>
      <c r="E77" s="6">
        <v>25100</v>
      </c>
      <c r="F77" s="4">
        <v>1</v>
      </c>
      <c r="G77" s="7">
        <f t="shared" si="2"/>
        <v>25100</v>
      </c>
      <c r="H77" s="4" t="s">
        <v>113</v>
      </c>
    </row>
    <row r="78" spans="1:8" ht="21.75" customHeight="1">
      <c r="A78" s="2" t="s">
        <v>78</v>
      </c>
      <c r="B78" s="3">
        <v>45439</v>
      </c>
      <c r="C78" s="5" t="s">
        <v>97</v>
      </c>
      <c r="D78" s="4" t="s">
        <v>115</v>
      </c>
      <c r="E78" s="6">
        <v>7900</v>
      </c>
      <c r="F78" s="4">
        <v>2</v>
      </c>
      <c r="G78" s="7">
        <f t="shared" si="2"/>
        <v>15800</v>
      </c>
      <c r="H78" s="4" t="s">
        <v>114</v>
      </c>
    </row>
    <row r="79" spans="1:8" ht="21.75" customHeight="1">
      <c r="A79" s="2" t="s">
        <v>79</v>
      </c>
      <c r="B79" s="3">
        <v>45439</v>
      </c>
      <c r="C79" s="5" t="s">
        <v>95</v>
      </c>
      <c r="D79" s="4" t="s">
        <v>91</v>
      </c>
      <c r="E79" s="8">
        <v>12490</v>
      </c>
      <c r="F79" s="4">
        <v>4</v>
      </c>
      <c r="G79" s="7">
        <f t="shared" si="2"/>
        <v>49960</v>
      </c>
      <c r="H79" s="4" t="s">
        <v>113</v>
      </c>
    </row>
    <row r="80" spans="1:8" ht="21.75" customHeight="1">
      <c r="A80" s="2" t="s">
        <v>80</v>
      </c>
      <c r="B80" s="3">
        <v>45440</v>
      </c>
      <c r="C80" s="5" t="s">
        <v>126</v>
      </c>
      <c r="D80" s="4" t="s">
        <v>89</v>
      </c>
      <c r="E80" s="6">
        <v>25100</v>
      </c>
      <c r="F80" s="4">
        <v>3</v>
      </c>
      <c r="G80" s="7">
        <f t="shared" si="2"/>
        <v>75300</v>
      </c>
      <c r="H80" s="4" t="s">
        <v>113</v>
      </c>
    </row>
    <row r="81" spans="1:8" ht="21.75" customHeight="1">
      <c r="A81" s="2" t="s">
        <v>81</v>
      </c>
      <c r="B81" s="3">
        <v>45441</v>
      </c>
      <c r="C81" s="5" t="s">
        <v>105</v>
      </c>
      <c r="D81" s="4" t="s">
        <v>92</v>
      </c>
      <c r="E81" s="6">
        <v>9900</v>
      </c>
      <c r="F81" s="4">
        <v>1</v>
      </c>
      <c r="G81" s="7">
        <f t="shared" si="2"/>
        <v>9900</v>
      </c>
      <c r="H81" s="4" t="s">
        <v>113</v>
      </c>
    </row>
    <row r="82" spans="1:8" ht="21.75" customHeight="1">
      <c r="A82" s="2" t="s">
        <v>82</v>
      </c>
      <c r="B82" s="3">
        <v>45442</v>
      </c>
      <c r="C82" s="5" t="s">
        <v>102</v>
      </c>
      <c r="D82" s="4" t="s">
        <v>90</v>
      </c>
      <c r="E82" s="6">
        <v>25100</v>
      </c>
      <c r="F82" s="4">
        <v>5</v>
      </c>
      <c r="G82" s="7">
        <f t="shared" si="2"/>
        <v>125500</v>
      </c>
      <c r="H82" s="4" t="s">
        <v>113</v>
      </c>
    </row>
  </sheetData>
  <sortState xmlns:xlrd2="http://schemas.microsoft.com/office/spreadsheetml/2017/richdata2" ref="A2:H82">
    <sortCondition ref="A2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樞紐分析表</vt:lpstr>
      <vt:lpstr>手機銷售量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2002-05-12T06:42:36Z</dcterms:created>
  <dcterms:modified xsi:type="dcterms:W3CDTF">2020-08-04T06:41:16Z</dcterms:modified>
</cp:coreProperties>
</file>