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Yassin\Desktop\Personal stuff\Data Analysis stuff\Digital Egypt Pioneers Initiative (DEPI)\Excel files\"/>
    </mc:Choice>
  </mc:AlternateContent>
  <xr:revisionPtr revIDLastSave="0" documentId="13_ncr:1_{72FB2052-9885-4132-9565-27BFE2604962}" xr6:coauthVersionLast="47" xr6:coauthVersionMax="47" xr10:uidLastSave="{00000000-0000-0000-0000-000000000000}"/>
  <bookViews>
    <workbookView xWindow="-120" yWindow="-120" windowWidth="29040" windowHeight="15720" activeTab="1" xr2:uid="{66B3C671-69E2-4215-A07C-70C8B5CD113D}"/>
  </bookViews>
  <sheets>
    <sheet name="Analysis" sheetId="1" r:id="rId1"/>
    <sheet name="Dashboard" sheetId="2" r:id="rId2"/>
  </sheets>
  <definedNames>
    <definedName name="Slicer_Discount_Category">#N/A</definedName>
    <definedName name="Slicer_Region">#N/A</definedName>
    <definedName name="Slicer_Segment">#N/A</definedName>
    <definedName name="Slicer_Ship_Mode">#N/A</definedName>
    <definedName name="Slicer_Sub_Category">#N/A</definedName>
  </definedNames>
  <calcPr calcId="191029"/>
  <pivotCaches>
    <pivotCache cacheId="69" r:id="rId3"/>
    <pivotCache cacheId="70" r:id="rId4"/>
    <pivotCache cacheId="71" r:id="rId5"/>
    <pivotCache cacheId="82" r:id="rId6"/>
    <pivotCache cacheId="96" r:id="rId7"/>
    <pivotCache cacheId="97" r:id="rId8"/>
    <pivotCache cacheId="206" r:id="rId9"/>
  </pivotCaches>
  <extLst>
    <ext xmlns:x14="http://schemas.microsoft.com/office/spreadsheetml/2009/9/main" uri="{876F7934-8845-4945-9796-88D515C7AA90}">
      <x14:pivotCaches>
        <pivotCache cacheId="104"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Orders Sales_d008cccb-63fb-4f85-a937-b98aa0998119" name="Fact Orders Sales" connection="Query - Fact Orders Sales"/>
          <x15:modelTable id="Dim Products_19edfa90-3350-4aff-af36-996425503e77" name="Dim Products" connection="Query - Dim Products"/>
          <x15:modelTable id="Dim Shipping_e513bf64-161b-4755-af3f-0385335a838f" name="Dim Shipping" connection="Query - Dim Shipping"/>
          <x15:modelTable id="Dim Customers_ff390d69-05c7-44e0-8532-643993d1e26b" name="Dim Customers" connection="Query - Dim Customers"/>
          <x15:modelTable id="Dim Location_bf178580-8a5d-4805-8e0e-011cbbbb7a26" name="Dim Location" connection="Query - Dim Location"/>
          <x15:modelTable id="Dim Categories_d37e4162-3ba0-4660-ad55-b12c1e54ef5f" name="Dim Categories" connection="Query - Dim Categories"/>
          <x15:modelTable id="Dim Order Dates_b783f7a0-dc8f-4ddf-b06c-1f20163361f7" name="Dim Order Dates" connection="Query - Dim Order Dates"/>
        </x15:modelTables>
        <x15:modelRelationships>
          <x15:modelRelationship fromTable="Fact Orders Sales" fromColumn="Postal Code" toTable="Dim Location" toColumn="Postal Code"/>
          <x15:modelRelationship fromTable="Fact Orders Sales" fromColumn="Sub-Category" toTable="Dim Categories" toColumn="Sub-Category"/>
          <x15:modelRelationship fromTable="Fact Orders Sales" fromColumn="Order Date" toTable="Dim Order Dates" toColumn="Order Date"/>
          <x15:modelRelationship fromTable="Fact Orders Sales" fromColumn="Product ID" toTable="Dim Products" toColumn="Product ID"/>
          <x15:modelRelationship fromTable="Fact Orders Sales" fromColumn="Shipping ID" toTable="Dim Shipping" toColumn="Shipping ID"/>
          <x15:modelRelationship fromTable="Fact Orders Sales" fromColumn="Customer ID" toTable="Dim Customers" toColumn="Customer ID"/>
        </x15:modelRelationships>
        <x15:extLst>
          <ext xmlns:x16="http://schemas.microsoft.com/office/spreadsheetml/2014/11/main" uri="{9835A34E-60A6-4A7C-AAB8-D5F71C897F49}">
            <x16:modelTimeGroupings>
              <x16:modelTimeGrouping tableName="Dim Order Dat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1" l="1"/>
  <c r="G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33B19E-BF9C-4107-83FD-AE7DD7021B57}" name="Query - Dim Categories" description="Connection to the 'Dim Categories' query in the workbook." type="100" refreshedVersion="8" minRefreshableVersion="5">
    <extLst>
      <ext xmlns:x15="http://schemas.microsoft.com/office/spreadsheetml/2010/11/main" uri="{DE250136-89BD-433C-8126-D09CA5730AF9}">
        <x15:connection id="4bb2522a-9b9f-4055-b0d6-e8e294191efc"/>
      </ext>
    </extLst>
  </connection>
  <connection id="2" xr16:uid="{0B5D42C5-0789-4C93-AE01-7AF743470506}" name="Query - Dim Customers" description="Connection to the 'Dim Customers' query in the workbook." type="100" refreshedVersion="8" minRefreshableVersion="5">
    <extLst>
      <ext xmlns:x15="http://schemas.microsoft.com/office/spreadsheetml/2010/11/main" uri="{DE250136-89BD-433C-8126-D09CA5730AF9}">
        <x15:connection id="4846d9f3-5e5a-4bd8-b8ca-e588061a0f2d"/>
      </ext>
    </extLst>
  </connection>
  <connection id="3" xr16:uid="{43851342-8E55-49D5-9BFF-42EFA2EAA579}" name="Query - Dim Location" description="Connection to the 'Dim Location' query in the workbook." type="100" refreshedVersion="8" minRefreshableVersion="5">
    <extLst>
      <ext xmlns:x15="http://schemas.microsoft.com/office/spreadsheetml/2010/11/main" uri="{DE250136-89BD-433C-8126-D09CA5730AF9}">
        <x15:connection id="96636a43-fac4-4ac7-99bd-4ee7e87d7747"/>
      </ext>
    </extLst>
  </connection>
  <connection id="4" xr16:uid="{B7DEC8CC-5720-4E48-B35C-1CFDEA66E587}" name="Query - Dim Order Dates" description="Connection to the 'Dim Order Dates' query in the workbook." type="100" refreshedVersion="8" minRefreshableVersion="5">
    <extLst>
      <ext xmlns:x15="http://schemas.microsoft.com/office/spreadsheetml/2010/11/main" uri="{DE250136-89BD-433C-8126-D09CA5730AF9}">
        <x15:connection id="b9f09f19-c883-4187-aa42-b5897e5e920a"/>
      </ext>
    </extLst>
  </connection>
  <connection id="5" xr16:uid="{E722F435-12F8-495E-ABDD-586CA576B397}" name="Query - Dim Products" description="Connection to the 'Dim Products' query in the workbook." type="100" refreshedVersion="8" minRefreshableVersion="5">
    <extLst>
      <ext xmlns:x15="http://schemas.microsoft.com/office/spreadsheetml/2010/11/main" uri="{DE250136-89BD-433C-8126-D09CA5730AF9}">
        <x15:connection id="880d2d65-b1e8-46a7-b795-a8985883d579"/>
      </ext>
    </extLst>
  </connection>
  <connection id="6" xr16:uid="{17DC2EBF-C4DC-4A71-AC34-91693AC07945}" name="Query - Dim Shipping" description="Connection to the 'Dim Shipping' query in the workbook." type="100" refreshedVersion="8" minRefreshableVersion="5">
    <extLst>
      <ext xmlns:x15="http://schemas.microsoft.com/office/spreadsheetml/2010/11/main" uri="{DE250136-89BD-433C-8126-D09CA5730AF9}">
        <x15:connection id="f4cce470-41f9-4501-9ebe-9b93ce8b2032"/>
      </ext>
    </extLst>
  </connection>
  <connection id="7" xr16:uid="{B2E2F4AD-A16A-482F-A350-546FC8077A66}" name="Query - Fact Orders Sales" description="Connection to the 'Fact Orders Sales' query in the workbook." type="100" refreshedVersion="8" minRefreshableVersion="5">
    <extLst>
      <ext xmlns:x15="http://schemas.microsoft.com/office/spreadsheetml/2010/11/main" uri="{DE250136-89BD-433C-8126-D09CA5730AF9}">
        <x15:connection id="7f6e94c2-6fa4-4155-965b-cbec061df578"/>
      </ext>
    </extLst>
  </connection>
  <connection id="8" xr16:uid="{FF135BF2-BD42-4C67-A1B6-3DF59D8185D1}"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9" xr16:uid="{4E5F53B5-2D23-4AD8-9591-13BE69F967E7}"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10" xr16:uid="{3470685D-EE00-48F4-8740-F8D108FA01C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<sst xmlns="http://schemas.openxmlformats.org/spreadsheetml/2006/main" count="57" uniqueCount="34">
  <si>
    <t>Row Labels</t>
  </si>
  <si>
    <t>Grand Total</t>
  </si>
  <si>
    <t>Central</t>
  </si>
  <si>
    <t>East</t>
  </si>
  <si>
    <t>South</t>
  </si>
  <si>
    <t>West</t>
  </si>
  <si>
    <t>Consumer</t>
  </si>
  <si>
    <t>Corporate</t>
  </si>
  <si>
    <t>Home Office</t>
  </si>
  <si>
    <t>First Class</t>
  </si>
  <si>
    <t>Same Day</t>
  </si>
  <si>
    <t>Second Class</t>
  </si>
  <si>
    <t>Standard Class</t>
  </si>
  <si>
    <t>Dissecting the shipping modes and see how can it be improved</t>
  </si>
  <si>
    <t>Count of Order ID</t>
  </si>
  <si>
    <t>Column Labels</t>
  </si>
  <si>
    <t>Average of Shipping Duration</t>
  </si>
  <si>
    <t>May</t>
  </si>
  <si>
    <t>Qtr1</t>
  </si>
  <si>
    <t>Jan</t>
  </si>
  <si>
    <t>Feb</t>
  </si>
  <si>
    <t>Mar</t>
  </si>
  <si>
    <t>Qtr2</t>
  </si>
  <si>
    <t>Apr</t>
  </si>
  <si>
    <t>Jun</t>
  </si>
  <si>
    <t>Qtr3</t>
  </si>
  <si>
    <t>Jul</t>
  </si>
  <si>
    <t>Aug</t>
  </si>
  <si>
    <t>Sep</t>
  </si>
  <si>
    <t>Qtr4</t>
  </si>
  <si>
    <t>Oct</t>
  </si>
  <si>
    <t>Nov</t>
  </si>
  <si>
    <t>Dec</t>
  </si>
  <si>
    <t>Analysis of SuperStore Shipping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</si>
</sst>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 x14ac:knownFonts="1">
    <font>
      <sz val="11"/>
      <color theme="1"/>
      <name val="Calibri"/>
      <family val="2"/>
      <scheme val="minor"/>
    </font>
    <font>
      <sz val="28"/>
      <color theme="1"/>
      <name val="Cascadia Mono SemiBold"/>
      <family val="3"/>
    </font>
  </fonts>
  <fills count="4">
    <fill>
      <patternFill patternType="none"/>
    </fill>
    <fill>
      <patternFill patternType="gray125"/>
    </fill>
    <fill>
      <patternFill patternType="solid">
        <fgColor theme="3" tint="0.399975585192419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0" fontId="0" fillId="3" borderId="0" xfId="0" applyFill="1"/>
    <xf numFmtId="0" fontId="0" fillId="3" borderId="0" xfId="0" applyFill="1" applyAlignment="1">
      <alignment horizontal="left"/>
    </xf>
    <xf numFmtId="0" fontId="0" fillId="3" borderId="0" xfId="0" applyFill="1" applyAlignment="1">
      <alignment vertical="center"/>
    </xf>
    <xf numFmtId="0" fontId="1" fillId="2" borderId="0" xfId="0" applyFont="1" applyFill="1" applyAlignment="1">
      <alignment horizontal="center" vertical="center"/>
    </xf>
    <xf numFmtId="0" fontId="0" fillId="3" borderId="0" xfId="0" applyFill="1" applyAlignment="1">
      <alignment horizontal="left" vertical="center"/>
    </xf>
    <xf numFmtId="0" fontId="0" fillId="0" borderId="0" xfId="0" applyNumberFormat="1"/>
    <xf numFmtId="2" fontId="0" fillId="0" borderId="0" xfId="0" applyNumberFormat="1"/>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3.xml"/><Relationship Id="rId15" Type="http://schemas.microsoft.com/office/2007/relationships/slicerCache" Target="slicerCaches/slicerCache5.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Analysis.xlsx]Analysis!PivotTable1</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Analysis!$B$8:$B$9</c:f>
              <c:strCache>
                <c:ptCount val="1"/>
                <c:pt idx="0">
                  <c:v>First Class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Consumer</c:v>
                </c:pt>
                <c:pt idx="1">
                  <c:v>Corporate</c:v>
                </c:pt>
                <c:pt idx="2">
                  <c:v>Home Office</c:v>
                </c:pt>
              </c:strCache>
            </c:strRef>
          </c:cat>
          <c:val>
            <c:numRef>
              <c:f>Analysis!$B$10:$B$13</c:f>
              <c:numCache>
                <c:formatCode>General</c:formatCode>
                <c:ptCount val="3"/>
                <c:pt idx="0">
                  <c:v>769</c:v>
                </c:pt>
                <c:pt idx="1">
                  <c:v>485</c:v>
                </c:pt>
                <c:pt idx="2">
                  <c:v>284</c:v>
                </c:pt>
              </c:numCache>
            </c:numRef>
          </c:val>
          <c:extLst>
            <c:ext xmlns:c16="http://schemas.microsoft.com/office/drawing/2014/chart" uri="{C3380CC4-5D6E-409C-BE32-E72D297353CC}">
              <c16:uniqueId val="{00000000-F346-49A4-9776-6791ED7AAADF}"/>
            </c:ext>
          </c:extLst>
        </c:ser>
        <c:ser>
          <c:idx val="1"/>
          <c:order val="1"/>
          <c:tx>
            <c:strRef>
              <c:f>Analysis!$C$8:$C$9</c:f>
              <c:strCache>
                <c:ptCount val="1"/>
                <c:pt idx="0">
                  <c:v>Same Day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Consumer</c:v>
                </c:pt>
                <c:pt idx="1">
                  <c:v>Corporate</c:v>
                </c:pt>
                <c:pt idx="2">
                  <c:v>Home Office</c:v>
                </c:pt>
              </c:strCache>
            </c:strRef>
          </c:cat>
          <c:val>
            <c:numRef>
              <c:f>Analysis!$C$10:$C$13</c:f>
              <c:numCache>
                <c:formatCode>General</c:formatCode>
                <c:ptCount val="3"/>
                <c:pt idx="0">
                  <c:v>317</c:v>
                </c:pt>
                <c:pt idx="1">
                  <c:v>114</c:v>
                </c:pt>
                <c:pt idx="2">
                  <c:v>112</c:v>
                </c:pt>
              </c:numCache>
            </c:numRef>
          </c:val>
          <c:extLst>
            <c:ext xmlns:c16="http://schemas.microsoft.com/office/drawing/2014/chart" uri="{C3380CC4-5D6E-409C-BE32-E72D297353CC}">
              <c16:uniqueId val="{00000002-E73E-4336-93B8-2749AA265E08}"/>
            </c:ext>
          </c:extLst>
        </c:ser>
        <c:ser>
          <c:idx val="2"/>
          <c:order val="2"/>
          <c:tx>
            <c:strRef>
              <c:f>Analysis!$D$8:$D$9</c:f>
              <c:strCache>
                <c:ptCount val="1"/>
                <c:pt idx="0">
                  <c:v>Second Class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Consumer</c:v>
                </c:pt>
                <c:pt idx="1">
                  <c:v>Corporate</c:v>
                </c:pt>
                <c:pt idx="2">
                  <c:v>Home Office</c:v>
                </c:pt>
              </c:strCache>
            </c:strRef>
          </c:cat>
          <c:val>
            <c:numRef>
              <c:f>Analysis!$D$10:$D$13</c:f>
              <c:numCache>
                <c:formatCode>General</c:formatCode>
                <c:ptCount val="3"/>
                <c:pt idx="0">
                  <c:v>1020</c:v>
                </c:pt>
                <c:pt idx="1">
                  <c:v>609</c:v>
                </c:pt>
                <c:pt idx="2">
                  <c:v>316</c:v>
                </c:pt>
              </c:numCache>
            </c:numRef>
          </c:val>
          <c:extLst>
            <c:ext xmlns:c16="http://schemas.microsoft.com/office/drawing/2014/chart" uri="{C3380CC4-5D6E-409C-BE32-E72D297353CC}">
              <c16:uniqueId val="{00000003-E73E-4336-93B8-2749AA265E08}"/>
            </c:ext>
          </c:extLst>
        </c:ser>
        <c:ser>
          <c:idx val="3"/>
          <c:order val="3"/>
          <c:tx>
            <c:strRef>
              <c:f>Analysis!$E$8:$E$9</c:f>
              <c:strCache>
                <c:ptCount val="1"/>
                <c:pt idx="0">
                  <c:v>Standard Class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Consumer</c:v>
                </c:pt>
                <c:pt idx="1">
                  <c:v>Corporate</c:v>
                </c:pt>
                <c:pt idx="2">
                  <c:v>Home Office</c:v>
                </c:pt>
              </c:strCache>
            </c:strRef>
          </c:cat>
          <c:val>
            <c:numRef>
              <c:f>Analysis!$E$10:$E$13</c:f>
              <c:numCache>
                <c:formatCode>General</c:formatCode>
                <c:ptCount val="3"/>
                <c:pt idx="0">
                  <c:v>3085</c:v>
                </c:pt>
                <c:pt idx="1">
                  <c:v>1812</c:v>
                </c:pt>
                <c:pt idx="2">
                  <c:v>1071</c:v>
                </c:pt>
              </c:numCache>
            </c:numRef>
          </c:val>
          <c:extLst>
            <c:ext xmlns:c16="http://schemas.microsoft.com/office/drawing/2014/chart" uri="{C3380CC4-5D6E-409C-BE32-E72D297353CC}">
              <c16:uniqueId val="{00000004-E73E-4336-93B8-2749AA265E08}"/>
            </c:ext>
          </c:extLst>
        </c:ser>
        <c:dLbls>
          <c:dLblPos val="ctr"/>
          <c:showLegendKey val="0"/>
          <c:showVal val="1"/>
          <c:showCatName val="0"/>
          <c:showSerName val="0"/>
          <c:showPercent val="0"/>
          <c:showBubbleSize val="0"/>
        </c:dLbls>
        <c:gapWidth val="150"/>
        <c:overlap val="100"/>
        <c:axId val="1927015727"/>
        <c:axId val="1637394815"/>
      </c:barChart>
      <c:catAx>
        <c:axId val="19270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94815"/>
        <c:crosses val="autoZero"/>
        <c:auto val="1"/>
        <c:lblAlgn val="ctr"/>
        <c:lblOffset val="100"/>
        <c:noMultiLvlLbl val="0"/>
      </c:catAx>
      <c:valAx>
        <c:axId val="1637394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01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Analysis.xlsx]Analysis!PivotTable6</c:name>
    <c:fmtId val="20"/>
  </c:pivotSource>
  <c:chart>
    <c:autoTitleDeleted val="1"/>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Analysis!$B$34</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Analysis!$A$35:$A$38</c:f>
              <c:strCache>
                <c:ptCount val="4"/>
                <c:pt idx="0">
                  <c:v>East</c:v>
                </c:pt>
                <c:pt idx="1">
                  <c:v>West</c:v>
                </c:pt>
                <c:pt idx="2">
                  <c:v>South</c:v>
                </c:pt>
                <c:pt idx="3">
                  <c:v>Central</c:v>
                </c:pt>
              </c:strCache>
            </c:strRef>
          </c:cat>
          <c:val>
            <c:numRef>
              <c:f>Analysis!$B$35:$B$38</c:f>
              <c:numCache>
                <c:formatCode>General</c:formatCode>
                <c:ptCount val="4"/>
                <c:pt idx="0">
                  <c:v>3.9083567415730336</c:v>
                </c:pt>
                <c:pt idx="1">
                  <c:v>3.9303777708398377</c:v>
                </c:pt>
                <c:pt idx="2">
                  <c:v>3.9580246913580246</c:v>
                </c:pt>
                <c:pt idx="3">
                  <c:v>4.0572535514421011</c:v>
                </c:pt>
              </c:numCache>
            </c:numRef>
          </c:val>
          <c:extLst>
            <c:ext xmlns:c16="http://schemas.microsoft.com/office/drawing/2014/chart" uri="{C3380CC4-5D6E-409C-BE32-E72D297353CC}">
              <c16:uniqueId val="{00000000-9067-4474-AA5D-B840627999E1}"/>
            </c:ext>
          </c:extLst>
        </c:ser>
        <c:dLbls>
          <c:dLblPos val="outEnd"/>
          <c:showLegendKey val="0"/>
          <c:showVal val="1"/>
          <c:showCatName val="0"/>
          <c:showSerName val="0"/>
          <c:showPercent val="0"/>
          <c:showBubbleSize val="0"/>
        </c:dLbls>
        <c:gapWidth val="182"/>
        <c:axId val="1927013871"/>
        <c:axId val="1637400095"/>
      </c:barChart>
      <c:catAx>
        <c:axId val="192701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00095"/>
        <c:crosses val="autoZero"/>
        <c:auto val="1"/>
        <c:lblAlgn val="ctr"/>
        <c:lblOffset val="100"/>
        <c:noMultiLvlLbl val="0"/>
      </c:catAx>
      <c:valAx>
        <c:axId val="1637400095"/>
        <c:scaling>
          <c:orientation val="minMax"/>
        </c:scaling>
        <c:delete val="1"/>
        <c:axPos val="b"/>
        <c:numFmt formatCode="General" sourceLinked="1"/>
        <c:majorTickMark val="out"/>
        <c:minorTickMark val="none"/>
        <c:tickLblPos val="nextTo"/>
        <c:crossAx val="192701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Analysis.xlsx]Analysis!PivotTable9</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Analysis!$L$8:$L$9</c:f>
              <c:strCache>
                <c:ptCount val="1"/>
                <c:pt idx="0">
                  <c:v>First Class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Analysis!$K$10:$K$13</c:f>
              <c:strCache>
                <c:ptCount val="4"/>
                <c:pt idx="0">
                  <c:v>Central</c:v>
                </c:pt>
                <c:pt idx="1">
                  <c:v>East</c:v>
                </c:pt>
                <c:pt idx="2">
                  <c:v>South</c:v>
                </c:pt>
                <c:pt idx="3">
                  <c:v>West</c:v>
                </c:pt>
              </c:strCache>
            </c:strRef>
          </c:cat>
          <c:val>
            <c:numRef>
              <c:f>Analysis!$L$10:$L$13</c:f>
              <c:numCache>
                <c:formatCode>General</c:formatCode>
                <c:ptCount val="4"/>
                <c:pt idx="0">
                  <c:v>299</c:v>
                </c:pt>
                <c:pt idx="1">
                  <c:v>490</c:v>
                </c:pt>
                <c:pt idx="2">
                  <c:v>234</c:v>
                </c:pt>
                <c:pt idx="3">
                  <c:v>515</c:v>
                </c:pt>
              </c:numCache>
            </c:numRef>
          </c:val>
          <c:extLst>
            <c:ext xmlns:c16="http://schemas.microsoft.com/office/drawing/2014/chart" uri="{C3380CC4-5D6E-409C-BE32-E72D297353CC}">
              <c16:uniqueId val="{00000000-FD64-4600-9F5C-5C9961601EBD}"/>
            </c:ext>
          </c:extLst>
        </c:ser>
        <c:ser>
          <c:idx val="1"/>
          <c:order val="1"/>
          <c:tx>
            <c:strRef>
              <c:f>Analysis!$M$8:$M$9</c:f>
              <c:strCache>
                <c:ptCount val="1"/>
                <c:pt idx="0">
                  <c:v>Same Day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Analysis!$K$10:$K$13</c:f>
              <c:strCache>
                <c:ptCount val="4"/>
                <c:pt idx="0">
                  <c:v>Central</c:v>
                </c:pt>
                <c:pt idx="1">
                  <c:v>East</c:v>
                </c:pt>
                <c:pt idx="2">
                  <c:v>South</c:v>
                </c:pt>
                <c:pt idx="3">
                  <c:v>West</c:v>
                </c:pt>
              </c:strCache>
            </c:strRef>
          </c:cat>
          <c:val>
            <c:numRef>
              <c:f>Analysis!$M$10:$M$13</c:f>
              <c:numCache>
                <c:formatCode>General</c:formatCode>
                <c:ptCount val="4"/>
                <c:pt idx="0">
                  <c:v>120</c:v>
                </c:pt>
                <c:pt idx="1">
                  <c:v>155</c:v>
                </c:pt>
                <c:pt idx="2">
                  <c:v>83</c:v>
                </c:pt>
                <c:pt idx="3">
                  <c:v>185</c:v>
                </c:pt>
              </c:numCache>
            </c:numRef>
          </c:val>
          <c:extLst>
            <c:ext xmlns:c16="http://schemas.microsoft.com/office/drawing/2014/chart" uri="{C3380CC4-5D6E-409C-BE32-E72D297353CC}">
              <c16:uniqueId val="{00000001-FD64-4600-9F5C-5C9961601EBD}"/>
            </c:ext>
          </c:extLst>
        </c:ser>
        <c:ser>
          <c:idx val="2"/>
          <c:order val="2"/>
          <c:tx>
            <c:strRef>
              <c:f>Analysis!$N$8:$N$9</c:f>
              <c:strCache>
                <c:ptCount val="1"/>
                <c:pt idx="0">
                  <c:v>Second Class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Analysis!$K$10:$K$13</c:f>
              <c:strCache>
                <c:ptCount val="4"/>
                <c:pt idx="0">
                  <c:v>Central</c:v>
                </c:pt>
                <c:pt idx="1">
                  <c:v>East</c:v>
                </c:pt>
                <c:pt idx="2">
                  <c:v>South</c:v>
                </c:pt>
                <c:pt idx="3">
                  <c:v>West</c:v>
                </c:pt>
              </c:strCache>
            </c:strRef>
          </c:cat>
          <c:val>
            <c:numRef>
              <c:f>Analysis!$N$10:$N$13</c:f>
              <c:numCache>
                <c:formatCode>General</c:formatCode>
                <c:ptCount val="4"/>
                <c:pt idx="0">
                  <c:v>465</c:v>
                </c:pt>
                <c:pt idx="1">
                  <c:v>530</c:v>
                </c:pt>
                <c:pt idx="2">
                  <c:v>329</c:v>
                </c:pt>
                <c:pt idx="3">
                  <c:v>621</c:v>
                </c:pt>
              </c:numCache>
            </c:numRef>
          </c:val>
          <c:extLst>
            <c:ext xmlns:c16="http://schemas.microsoft.com/office/drawing/2014/chart" uri="{C3380CC4-5D6E-409C-BE32-E72D297353CC}">
              <c16:uniqueId val="{00000002-FD64-4600-9F5C-5C9961601EBD}"/>
            </c:ext>
          </c:extLst>
        </c:ser>
        <c:ser>
          <c:idx val="3"/>
          <c:order val="3"/>
          <c:tx>
            <c:strRef>
              <c:f>Analysis!$O$8:$O$9</c:f>
              <c:strCache>
                <c:ptCount val="1"/>
                <c:pt idx="0">
                  <c:v>Standard Class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Analysis!$K$10:$K$13</c:f>
              <c:strCache>
                <c:ptCount val="4"/>
                <c:pt idx="0">
                  <c:v>Central</c:v>
                </c:pt>
                <c:pt idx="1">
                  <c:v>East</c:v>
                </c:pt>
                <c:pt idx="2">
                  <c:v>South</c:v>
                </c:pt>
                <c:pt idx="3">
                  <c:v>West</c:v>
                </c:pt>
              </c:strCache>
            </c:strRef>
          </c:cat>
          <c:val>
            <c:numRef>
              <c:f>Analysis!$O$10:$O$13</c:f>
              <c:numCache>
                <c:formatCode>General</c:formatCode>
                <c:ptCount val="4"/>
                <c:pt idx="0">
                  <c:v>1439</c:v>
                </c:pt>
                <c:pt idx="1">
                  <c:v>1673</c:v>
                </c:pt>
                <c:pt idx="2">
                  <c:v>974</c:v>
                </c:pt>
                <c:pt idx="3">
                  <c:v>1882</c:v>
                </c:pt>
              </c:numCache>
            </c:numRef>
          </c:val>
          <c:extLst>
            <c:ext xmlns:c16="http://schemas.microsoft.com/office/drawing/2014/chart" uri="{C3380CC4-5D6E-409C-BE32-E72D297353CC}">
              <c16:uniqueId val="{00000003-FD64-4600-9F5C-5C9961601EBD}"/>
            </c:ext>
          </c:extLst>
        </c:ser>
        <c:dLbls>
          <c:dLblPos val="ctr"/>
          <c:showLegendKey val="0"/>
          <c:showVal val="1"/>
          <c:showCatName val="0"/>
          <c:showSerName val="0"/>
          <c:showPercent val="0"/>
          <c:showBubbleSize val="0"/>
        </c:dLbls>
        <c:gapWidth val="150"/>
        <c:overlap val="100"/>
        <c:axId val="1572413679"/>
        <c:axId val="1637409215"/>
      </c:barChart>
      <c:catAx>
        <c:axId val="157241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09215"/>
        <c:crosses val="autoZero"/>
        <c:auto val="1"/>
        <c:lblAlgn val="ctr"/>
        <c:lblOffset val="100"/>
        <c:noMultiLvlLbl val="0"/>
      </c:catAx>
      <c:valAx>
        <c:axId val="16374092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41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Analysis.xlsx]Analysis!PivotTable10</c:name>
    <c:fmtId val="2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Analysis!$L$36:$L$37</c:f>
              <c:strCache>
                <c:ptCount val="1"/>
                <c:pt idx="0">
                  <c:v>First Class</c:v>
                </c:pt>
              </c:strCache>
            </c:strRef>
          </c:tx>
          <c:spPr>
            <a:ln w="28575" cap="rnd">
              <a:solidFill>
                <a:schemeClr val="accent1"/>
              </a:solidFill>
              <a:round/>
            </a:ln>
            <a:effectLst/>
          </c:spPr>
          <c:marker>
            <c:symbol val="none"/>
          </c:marker>
          <c:cat>
            <c:multiLvlStrRef>
              <c:f>Analysis!$K$38:$K$53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Analysis!$L$38:$L$53</c:f>
              <c:numCache>
                <c:formatCode>General</c:formatCode>
                <c:ptCount val="12"/>
                <c:pt idx="0">
                  <c:v>40</c:v>
                </c:pt>
                <c:pt idx="1">
                  <c:v>46</c:v>
                </c:pt>
                <c:pt idx="2">
                  <c:v>108</c:v>
                </c:pt>
                <c:pt idx="3">
                  <c:v>107</c:v>
                </c:pt>
                <c:pt idx="4">
                  <c:v>118</c:v>
                </c:pt>
                <c:pt idx="5">
                  <c:v>130</c:v>
                </c:pt>
                <c:pt idx="6">
                  <c:v>99</c:v>
                </c:pt>
                <c:pt idx="7">
                  <c:v>109</c:v>
                </c:pt>
                <c:pt idx="8">
                  <c:v>211</c:v>
                </c:pt>
                <c:pt idx="9">
                  <c:v>145</c:v>
                </c:pt>
                <c:pt idx="10">
                  <c:v>211</c:v>
                </c:pt>
                <c:pt idx="11">
                  <c:v>214</c:v>
                </c:pt>
              </c:numCache>
            </c:numRef>
          </c:val>
          <c:smooth val="0"/>
          <c:extLst>
            <c:ext xmlns:c16="http://schemas.microsoft.com/office/drawing/2014/chart" uri="{C3380CC4-5D6E-409C-BE32-E72D297353CC}">
              <c16:uniqueId val="{00000000-728A-460D-B63D-B658C949D4C9}"/>
            </c:ext>
          </c:extLst>
        </c:ser>
        <c:ser>
          <c:idx val="1"/>
          <c:order val="1"/>
          <c:tx>
            <c:strRef>
              <c:f>Analysis!$M$36:$M$37</c:f>
              <c:strCache>
                <c:ptCount val="1"/>
                <c:pt idx="0">
                  <c:v>Same Day</c:v>
                </c:pt>
              </c:strCache>
            </c:strRef>
          </c:tx>
          <c:spPr>
            <a:ln w="28575" cap="rnd">
              <a:solidFill>
                <a:schemeClr val="accent2"/>
              </a:solidFill>
              <a:round/>
            </a:ln>
            <a:effectLst/>
          </c:spPr>
          <c:marker>
            <c:symbol val="none"/>
          </c:marker>
          <c:cat>
            <c:multiLvlStrRef>
              <c:f>Analysis!$K$38:$K$53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Analysis!$M$38:$M$53</c:f>
              <c:numCache>
                <c:formatCode>General</c:formatCode>
                <c:ptCount val="12"/>
                <c:pt idx="0">
                  <c:v>4</c:v>
                </c:pt>
                <c:pt idx="1">
                  <c:v>14</c:v>
                </c:pt>
                <c:pt idx="2">
                  <c:v>54</c:v>
                </c:pt>
                <c:pt idx="3">
                  <c:v>18</c:v>
                </c:pt>
                <c:pt idx="4">
                  <c:v>47</c:v>
                </c:pt>
                <c:pt idx="5">
                  <c:v>29</c:v>
                </c:pt>
                <c:pt idx="6">
                  <c:v>46</c:v>
                </c:pt>
                <c:pt idx="7">
                  <c:v>34</c:v>
                </c:pt>
                <c:pt idx="8">
                  <c:v>86</c:v>
                </c:pt>
                <c:pt idx="9">
                  <c:v>67</c:v>
                </c:pt>
                <c:pt idx="10">
                  <c:v>72</c:v>
                </c:pt>
                <c:pt idx="11">
                  <c:v>72</c:v>
                </c:pt>
              </c:numCache>
            </c:numRef>
          </c:val>
          <c:smooth val="0"/>
          <c:extLst>
            <c:ext xmlns:c16="http://schemas.microsoft.com/office/drawing/2014/chart" uri="{C3380CC4-5D6E-409C-BE32-E72D297353CC}">
              <c16:uniqueId val="{00000001-728A-460D-B63D-B658C949D4C9}"/>
            </c:ext>
          </c:extLst>
        </c:ser>
        <c:ser>
          <c:idx val="2"/>
          <c:order val="2"/>
          <c:tx>
            <c:strRef>
              <c:f>Analysis!$N$36:$N$37</c:f>
              <c:strCache>
                <c:ptCount val="1"/>
                <c:pt idx="0">
                  <c:v>Second Class</c:v>
                </c:pt>
              </c:strCache>
            </c:strRef>
          </c:tx>
          <c:spPr>
            <a:ln w="28575" cap="rnd">
              <a:solidFill>
                <a:schemeClr val="accent3"/>
              </a:solidFill>
              <a:round/>
            </a:ln>
            <a:effectLst/>
          </c:spPr>
          <c:marker>
            <c:symbol val="none"/>
          </c:marker>
          <c:cat>
            <c:multiLvlStrRef>
              <c:f>Analysis!$K$38:$K$53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Analysis!$N$38:$N$53</c:f>
              <c:numCache>
                <c:formatCode>General</c:formatCode>
                <c:ptCount val="12"/>
                <c:pt idx="0">
                  <c:v>86</c:v>
                </c:pt>
                <c:pt idx="1">
                  <c:v>62</c:v>
                </c:pt>
                <c:pt idx="2">
                  <c:v>154</c:v>
                </c:pt>
                <c:pt idx="3">
                  <c:v>112</c:v>
                </c:pt>
                <c:pt idx="4">
                  <c:v>111</c:v>
                </c:pt>
                <c:pt idx="5">
                  <c:v>143</c:v>
                </c:pt>
                <c:pt idx="6">
                  <c:v>143</c:v>
                </c:pt>
                <c:pt idx="7">
                  <c:v>135</c:v>
                </c:pt>
                <c:pt idx="8">
                  <c:v>260</c:v>
                </c:pt>
                <c:pt idx="9">
                  <c:v>148</c:v>
                </c:pt>
                <c:pt idx="10">
                  <c:v>299</c:v>
                </c:pt>
                <c:pt idx="11">
                  <c:v>292</c:v>
                </c:pt>
              </c:numCache>
            </c:numRef>
          </c:val>
          <c:smooth val="0"/>
          <c:extLst>
            <c:ext xmlns:c16="http://schemas.microsoft.com/office/drawing/2014/chart" uri="{C3380CC4-5D6E-409C-BE32-E72D297353CC}">
              <c16:uniqueId val="{00000002-728A-460D-B63D-B658C949D4C9}"/>
            </c:ext>
          </c:extLst>
        </c:ser>
        <c:ser>
          <c:idx val="3"/>
          <c:order val="3"/>
          <c:tx>
            <c:strRef>
              <c:f>Analysis!$O$36:$O$37</c:f>
              <c:strCache>
                <c:ptCount val="1"/>
                <c:pt idx="0">
                  <c:v>Standard Class</c:v>
                </c:pt>
              </c:strCache>
            </c:strRef>
          </c:tx>
          <c:spPr>
            <a:ln w="28575" cap="rnd">
              <a:solidFill>
                <a:schemeClr val="accent4"/>
              </a:solidFill>
              <a:round/>
            </a:ln>
            <a:effectLst/>
          </c:spPr>
          <c:marker>
            <c:symbol val="none"/>
          </c:marker>
          <c:cat>
            <c:multiLvlStrRef>
              <c:f>Analysis!$K$38:$K$53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Analysis!$O$38:$O$53</c:f>
              <c:numCache>
                <c:formatCode>General</c:formatCode>
                <c:ptCount val="12"/>
                <c:pt idx="0">
                  <c:v>251</c:v>
                </c:pt>
                <c:pt idx="1">
                  <c:v>178</c:v>
                </c:pt>
                <c:pt idx="2">
                  <c:v>380</c:v>
                </c:pt>
                <c:pt idx="3">
                  <c:v>431</c:v>
                </c:pt>
                <c:pt idx="4">
                  <c:v>459</c:v>
                </c:pt>
                <c:pt idx="5">
                  <c:v>415</c:v>
                </c:pt>
                <c:pt idx="6">
                  <c:v>422</c:v>
                </c:pt>
                <c:pt idx="7">
                  <c:v>428</c:v>
                </c:pt>
                <c:pt idx="8">
                  <c:v>826</c:v>
                </c:pt>
                <c:pt idx="9">
                  <c:v>459</c:v>
                </c:pt>
                <c:pt idx="10">
                  <c:v>889</c:v>
                </c:pt>
                <c:pt idx="11">
                  <c:v>830</c:v>
                </c:pt>
              </c:numCache>
            </c:numRef>
          </c:val>
          <c:smooth val="0"/>
          <c:extLst>
            <c:ext xmlns:c16="http://schemas.microsoft.com/office/drawing/2014/chart" uri="{C3380CC4-5D6E-409C-BE32-E72D297353CC}">
              <c16:uniqueId val="{00000003-728A-460D-B63D-B658C949D4C9}"/>
            </c:ext>
          </c:extLst>
        </c:ser>
        <c:dLbls>
          <c:showLegendKey val="0"/>
          <c:showVal val="0"/>
          <c:showCatName val="0"/>
          <c:showSerName val="0"/>
          <c:showPercent val="0"/>
          <c:showBubbleSize val="0"/>
        </c:dLbls>
        <c:smooth val="0"/>
        <c:axId val="1927042175"/>
        <c:axId val="1549405887"/>
      </c:lineChart>
      <c:catAx>
        <c:axId val="192704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05887"/>
        <c:crosses val="autoZero"/>
        <c:auto val="1"/>
        <c:lblAlgn val="ctr"/>
        <c:lblOffset val="100"/>
        <c:noMultiLvlLbl val="0"/>
      </c:catAx>
      <c:valAx>
        <c:axId val="1549405887"/>
        <c:scaling>
          <c:orientation val="minMax"/>
        </c:scaling>
        <c:delete val="1"/>
        <c:axPos val="l"/>
        <c:numFmt formatCode="General" sourceLinked="1"/>
        <c:majorTickMark val="out"/>
        <c:minorTickMark val="none"/>
        <c:tickLblPos val="nextTo"/>
        <c:crossAx val="192704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Analysis.xlsx]Analysis!PivotTable1</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Analysis!$B$8:$B$9</c:f>
              <c:strCache>
                <c:ptCount val="1"/>
                <c:pt idx="0">
                  <c:v>First Class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Consumer</c:v>
                </c:pt>
                <c:pt idx="1">
                  <c:v>Corporate</c:v>
                </c:pt>
                <c:pt idx="2">
                  <c:v>Home Office</c:v>
                </c:pt>
              </c:strCache>
            </c:strRef>
          </c:cat>
          <c:val>
            <c:numRef>
              <c:f>Analysis!$B$10:$B$13</c:f>
              <c:numCache>
                <c:formatCode>General</c:formatCode>
                <c:ptCount val="3"/>
                <c:pt idx="0">
                  <c:v>769</c:v>
                </c:pt>
                <c:pt idx="1">
                  <c:v>485</c:v>
                </c:pt>
                <c:pt idx="2">
                  <c:v>284</c:v>
                </c:pt>
              </c:numCache>
            </c:numRef>
          </c:val>
          <c:extLst>
            <c:ext xmlns:c16="http://schemas.microsoft.com/office/drawing/2014/chart" uri="{C3380CC4-5D6E-409C-BE32-E72D297353CC}">
              <c16:uniqueId val="{00000000-398B-4EDA-B30F-3AD2BC3B19F8}"/>
            </c:ext>
          </c:extLst>
        </c:ser>
        <c:ser>
          <c:idx val="1"/>
          <c:order val="1"/>
          <c:tx>
            <c:strRef>
              <c:f>Analysis!$C$8:$C$9</c:f>
              <c:strCache>
                <c:ptCount val="1"/>
                <c:pt idx="0">
                  <c:v>Same Day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Consumer</c:v>
                </c:pt>
                <c:pt idx="1">
                  <c:v>Corporate</c:v>
                </c:pt>
                <c:pt idx="2">
                  <c:v>Home Office</c:v>
                </c:pt>
              </c:strCache>
            </c:strRef>
          </c:cat>
          <c:val>
            <c:numRef>
              <c:f>Analysis!$C$10:$C$13</c:f>
              <c:numCache>
                <c:formatCode>General</c:formatCode>
                <c:ptCount val="3"/>
                <c:pt idx="0">
                  <c:v>317</c:v>
                </c:pt>
                <c:pt idx="1">
                  <c:v>114</c:v>
                </c:pt>
                <c:pt idx="2">
                  <c:v>112</c:v>
                </c:pt>
              </c:numCache>
            </c:numRef>
          </c:val>
          <c:extLst>
            <c:ext xmlns:c16="http://schemas.microsoft.com/office/drawing/2014/chart" uri="{C3380CC4-5D6E-409C-BE32-E72D297353CC}">
              <c16:uniqueId val="{00000005-398B-4EDA-B30F-3AD2BC3B19F8}"/>
            </c:ext>
          </c:extLst>
        </c:ser>
        <c:ser>
          <c:idx val="2"/>
          <c:order val="2"/>
          <c:tx>
            <c:strRef>
              <c:f>Analysis!$D$8:$D$9</c:f>
              <c:strCache>
                <c:ptCount val="1"/>
                <c:pt idx="0">
                  <c:v>Second Class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Consumer</c:v>
                </c:pt>
                <c:pt idx="1">
                  <c:v>Corporate</c:v>
                </c:pt>
                <c:pt idx="2">
                  <c:v>Home Office</c:v>
                </c:pt>
              </c:strCache>
            </c:strRef>
          </c:cat>
          <c:val>
            <c:numRef>
              <c:f>Analysis!$D$10:$D$13</c:f>
              <c:numCache>
                <c:formatCode>General</c:formatCode>
                <c:ptCount val="3"/>
                <c:pt idx="0">
                  <c:v>1020</c:v>
                </c:pt>
                <c:pt idx="1">
                  <c:v>609</c:v>
                </c:pt>
                <c:pt idx="2">
                  <c:v>316</c:v>
                </c:pt>
              </c:numCache>
            </c:numRef>
          </c:val>
          <c:extLst>
            <c:ext xmlns:c16="http://schemas.microsoft.com/office/drawing/2014/chart" uri="{C3380CC4-5D6E-409C-BE32-E72D297353CC}">
              <c16:uniqueId val="{00000006-398B-4EDA-B30F-3AD2BC3B19F8}"/>
            </c:ext>
          </c:extLst>
        </c:ser>
        <c:ser>
          <c:idx val="3"/>
          <c:order val="3"/>
          <c:tx>
            <c:strRef>
              <c:f>Analysis!$E$8:$E$9</c:f>
              <c:strCache>
                <c:ptCount val="1"/>
                <c:pt idx="0">
                  <c:v>Standard Class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Consumer</c:v>
                </c:pt>
                <c:pt idx="1">
                  <c:v>Corporate</c:v>
                </c:pt>
                <c:pt idx="2">
                  <c:v>Home Office</c:v>
                </c:pt>
              </c:strCache>
            </c:strRef>
          </c:cat>
          <c:val>
            <c:numRef>
              <c:f>Analysis!$E$10:$E$13</c:f>
              <c:numCache>
                <c:formatCode>General</c:formatCode>
                <c:ptCount val="3"/>
                <c:pt idx="0">
                  <c:v>3085</c:v>
                </c:pt>
                <c:pt idx="1">
                  <c:v>1812</c:v>
                </c:pt>
                <c:pt idx="2">
                  <c:v>1071</c:v>
                </c:pt>
              </c:numCache>
            </c:numRef>
          </c:val>
          <c:extLst>
            <c:ext xmlns:c16="http://schemas.microsoft.com/office/drawing/2014/chart" uri="{C3380CC4-5D6E-409C-BE32-E72D297353CC}">
              <c16:uniqueId val="{00000007-398B-4EDA-B30F-3AD2BC3B19F8}"/>
            </c:ext>
          </c:extLst>
        </c:ser>
        <c:dLbls>
          <c:dLblPos val="ctr"/>
          <c:showLegendKey val="0"/>
          <c:showVal val="1"/>
          <c:showCatName val="0"/>
          <c:showSerName val="0"/>
          <c:showPercent val="0"/>
          <c:showBubbleSize val="0"/>
        </c:dLbls>
        <c:gapWidth val="150"/>
        <c:overlap val="100"/>
        <c:axId val="1927015727"/>
        <c:axId val="1637394815"/>
      </c:barChart>
      <c:catAx>
        <c:axId val="19270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94815"/>
        <c:crosses val="autoZero"/>
        <c:auto val="1"/>
        <c:lblAlgn val="ctr"/>
        <c:lblOffset val="100"/>
        <c:noMultiLvlLbl val="0"/>
      </c:catAx>
      <c:valAx>
        <c:axId val="1637394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01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 Analysis.xlsx]Analysis!PivotTable6</c:name>
    <c:fmtId val="32"/>
  </c:pivotSource>
  <c:chart>
    <c:autoTitleDeleted val="1"/>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Analysis!$B$34</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Analysis!$A$35:$A$38</c:f>
              <c:strCache>
                <c:ptCount val="4"/>
                <c:pt idx="0">
                  <c:v>East</c:v>
                </c:pt>
                <c:pt idx="1">
                  <c:v>West</c:v>
                </c:pt>
                <c:pt idx="2">
                  <c:v>South</c:v>
                </c:pt>
                <c:pt idx="3">
                  <c:v>Central</c:v>
                </c:pt>
              </c:strCache>
            </c:strRef>
          </c:cat>
          <c:val>
            <c:numRef>
              <c:f>Analysis!$B$35:$B$38</c:f>
              <c:numCache>
                <c:formatCode>General</c:formatCode>
                <c:ptCount val="4"/>
                <c:pt idx="0">
                  <c:v>3.9083567415730336</c:v>
                </c:pt>
                <c:pt idx="1">
                  <c:v>3.9303777708398377</c:v>
                </c:pt>
                <c:pt idx="2">
                  <c:v>3.9580246913580246</c:v>
                </c:pt>
                <c:pt idx="3">
                  <c:v>4.0572535514421011</c:v>
                </c:pt>
              </c:numCache>
            </c:numRef>
          </c:val>
          <c:extLst>
            <c:ext xmlns:c16="http://schemas.microsoft.com/office/drawing/2014/chart" uri="{C3380CC4-5D6E-409C-BE32-E72D297353CC}">
              <c16:uniqueId val="{00000000-C743-4825-A17C-295B7B418311}"/>
            </c:ext>
          </c:extLst>
        </c:ser>
        <c:dLbls>
          <c:dLblPos val="outEnd"/>
          <c:showLegendKey val="0"/>
          <c:showVal val="1"/>
          <c:showCatName val="0"/>
          <c:showSerName val="0"/>
          <c:showPercent val="0"/>
          <c:showBubbleSize val="0"/>
        </c:dLbls>
        <c:gapWidth val="182"/>
        <c:axId val="1927013871"/>
        <c:axId val="1637400095"/>
      </c:barChart>
      <c:catAx>
        <c:axId val="192701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00095"/>
        <c:crosses val="autoZero"/>
        <c:auto val="1"/>
        <c:lblAlgn val="ctr"/>
        <c:lblOffset val="100"/>
        <c:noMultiLvlLbl val="0"/>
      </c:catAx>
      <c:valAx>
        <c:axId val="1637400095"/>
        <c:scaling>
          <c:orientation val="minMax"/>
        </c:scaling>
        <c:delete val="1"/>
        <c:axPos val="b"/>
        <c:numFmt formatCode="General" sourceLinked="1"/>
        <c:majorTickMark val="out"/>
        <c:minorTickMark val="none"/>
        <c:tickLblPos val="nextTo"/>
        <c:crossAx val="192701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 Analysis.xlsx]Analysis!PivotTable9</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Analysis!$L$8:$L$9</c:f>
              <c:strCache>
                <c:ptCount val="1"/>
                <c:pt idx="0">
                  <c:v>First Class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Analysis!$K$10:$K$13</c:f>
              <c:strCache>
                <c:ptCount val="4"/>
                <c:pt idx="0">
                  <c:v>Central</c:v>
                </c:pt>
                <c:pt idx="1">
                  <c:v>East</c:v>
                </c:pt>
                <c:pt idx="2">
                  <c:v>South</c:v>
                </c:pt>
                <c:pt idx="3">
                  <c:v>West</c:v>
                </c:pt>
              </c:strCache>
            </c:strRef>
          </c:cat>
          <c:val>
            <c:numRef>
              <c:f>Analysis!$L$10:$L$13</c:f>
              <c:numCache>
                <c:formatCode>General</c:formatCode>
                <c:ptCount val="4"/>
                <c:pt idx="0">
                  <c:v>299</c:v>
                </c:pt>
                <c:pt idx="1">
                  <c:v>490</c:v>
                </c:pt>
                <c:pt idx="2">
                  <c:v>234</c:v>
                </c:pt>
                <c:pt idx="3">
                  <c:v>515</c:v>
                </c:pt>
              </c:numCache>
            </c:numRef>
          </c:val>
          <c:extLst>
            <c:ext xmlns:c16="http://schemas.microsoft.com/office/drawing/2014/chart" uri="{C3380CC4-5D6E-409C-BE32-E72D297353CC}">
              <c16:uniqueId val="{00000000-F112-42E6-A5B8-E64562A3D7EA}"/>
            </c:ext>
          </c:extLst>
        </c:ser>
        <c:ser>
          <c:idx val="1"/>
          <c:order val="1"/>
          <c:tx>
            <c:strRef>
              <c:f>Analysis!$M$8:$M$9</c:f>
              <c:strCache>
                <c:ptCount val="1"/>
                <c:pt idx="0">
                  <c:v>Same Day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Analysis!$K$10:$K$13</c:f>
              <c:strCache>
                <c:ptCount val="4"/>
                <c:pt idx="0">
                  <c:v>Central</c:v>
                </c:pt>
                <c:pt idx="1">
                  <c:v>East</c:v>
                </c:pt>
                <c:pt idx="2">
                  <c:v>South</c:v>
                </c:pt>
                <c:pt idx="3">
                  <c:v>West</c:v>
                </c:pt>
              </c:strCache>
            </c:strRef>
          </c:cat>
          <c:val>
            <c:numRef>
              <c:f>Analysis!$M$10:$M$13</c:f>
              <c:numCache>
                <c:formatCode>General</c:formatCode>
                <c:ptCount val="4"/>
                <c:pt idx="0">
                  <c:v>120</c:v>
                </c:pt>
                <c:pt idx="1">
                  <c:v>155</c:v>
                </c:pt>
                <c:pt idx="2">
                  <c:v>83</c:v>
                </c:pt>
                <c:pt idx="3">
                  <c:v>185</c:v>
                </c:pt>
              </c:numCache>
            </c:numRef>
          </c:val>
          <c:extLst>
            <c:ext xmlns:c16="http://schemas.microsoft.com/office/drawing/2014/chart" uri="{C3380CC4-5D6E-409C-BE32-E72D297353CC}">
              <c16:uniqueId val="{00000001-F112-42E6-A5B8-E64562A3D7EA}"/>
            </c:ext>
          </c:extLst>
        </c:ser>
        <c:ser>
          <c:idx val="2"/>
          <c:order val="2"/>
          <c:tx>
            <c:strRef>
              <c:f>Analysis!$N$8:$N$9</c:f>
              <c:strCache>
                <c:ptCount val="1"/>
                <c:pt idx="0">
                  <c:v>Second Class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Analysis!$K$10:$K$13</c:f>
              <c:strCache>
                <c:ptCount val="4"/>
                <c:pt idx="0">
                  <c:v>Central</c:v>
                </c:pt>
                <c:pt idx="1">
                  <c:v>East</c:v>
                </c:pt>
                <c:pt idx="2">
                  <c:v>South</c:v>
                </c:pt>
                <c:pt idx="3">
                  <c:v>West</c:v>
                </c:pt>
              </c:strCache>
            </c:strRef>
          </c:cat>
          <c:val>
            <c:numRef>
              <c:f>Analysis!$N$10:$N$13</c:f>
              <c:numCache>
                <c:formatCode>General</c:formatCode>
                <c:ptCount val="4"/>
                <c:pt idx="0">
                  <c:v>465</c:v>
                </c:pt>
                <c:pt idx="1">
                  <c:v>530</c:v>
                </c:pt>
                <c:pt idx="2">
                  <c:v>329</c:v>
                </c:pt>
                <c:pt idx="3">
                  <c:v>621</c:v>
                </c:pt>
              </c:numCache>
            </c:numRef>
          </c:val>
          <c:extLst>
            <c:ext xmlns:c16="http://schemas.microsoft.com/office/drawing/2014/chart" uri="{C3380CC4-5D6E-409C-BE32-E72D297353CC}">
              <c16:uniqueId val="{00000002-F112-42E6-A5B8-E64562A3D7EA}"/>
            </c:ext>
          </c:extLst>
        </c:ser>
        <c:ser>
          <c:idx val="3"/>
          <c:order val="3"/>
          <c:tx>
            <c:strRef>
              <c:f>Analysis!$O$8:$O$9</c:f>
              <c:strCache>
                <c:ptCount val="1"/>
                <c:pt idx="0">
                  <c:v>Standard Class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Analysis!$K$10:$K$13</c:f>
              <c:strCache>
                <c:ptCount val="4"/>
                <c:pt idx="0">
                  <c:v>Central</c:v>
                </c:pt>
                <c:pt idx="1">
                  <c:v>East</c:v>
                </c:pt>
                <c:pt idx="2">
                  <c:v>South</c:v>
                </c:pt>
                <c:pt idx="3">
                  <c:v>West</c:v>
                </c:pt>
              </c:strCache>
            </c:strRef>
          </c:cat>
          <c:val>
            <c:numRef>
              <c:f>Analysis!$O$10:$O$13</c:f>
              <c:numCache>
                <c:formatCode>General</c:formatCode>
                <c:ptCount val="4"/>
                <c:pt idx="0">
                  <c:v>1439</c:v>
                </c:pt>
                <c:pt idx="1">
                  <c:v>1673</c:v>
                </c:pt>
                <c:pt idx="2">
                  <c:v>974</c:v>
                </c:pt>
                <c:pt idx="3">
                  <c:v>1882</c:v>
                </c:pt>
              </c:numCache>
            </c:numRef>
          </c:val>
          <c:extLst>
            <c:ext xmlns:c16="http://schemas.microsoft.com/office/drawing/2014/chart" uri="{C3380CC4-5D6E-409C-BE32-E72D297353CC}">
              <c16:uniqueId val="{00000003-F112-42E6-A5B8-E64562A3D7EA}"/>
            </c:ext>
          </c:extLst>
        </c:ser>
        <c:dLbls>
          <c:dLblPos val="ctr"/>
          <c:showLegendKey val="0"/>
          <c:showVal val="1"/>
          <c:showCatName val="0"/>
          <c:showSerName val="0"/>
          <c:showPercent val="0"/>
          <c:showBubbleSize val="0"/>
        </c:dLbls>
        <c:gapWidth val="150"/>
        <c:overlap val="100"/>
        <c:axId val="1572413679"/>
        <c:axId val="1637409215"/>
      </c:barChart>
      <c:catAx>
        <c:axId val="157241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09215"/>
        <c:crosses val="autoZero"/>
        <c:auto val="1"/>
        <c:lblAlgn val="ctr"/>
        <c:lblOffset val="100"/>
        <c:noMultiLvlLbl val="0"/>
      </c:catAx>
      <c:valAx>
        <c:axId val="16374092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41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 Analysis.xlsx]Analysis!PivotTable10</c:name>
    <c:fmtId val="2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Analysis!$L$36:$L$37</c:f>
              <c:strCache>
                <c:ptCount val="1"/>
                <c:pt idx="0">
                  <c:v>First Class</c:v>
                </c:pt>
              </c:strCache>
            </c:strRef>
          </c:tx>
          <c:spPr>
            <a:ln w="28575" cap="rnd">
              <a:solidFill>
                <a:schemeClr val="accent1"/>
              </a:solidFill>
              <a:round/>
            </a:ln>
            <a:effectLst/>
          </c:spPr>
          <c:marker>
            <c:symbol val="none"/>
          </c:marker>
          <c:cat>
            <c:multiLvlStrRef>
              <c:f>Analysis!$K$38:$K$53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Analysis!$L$38:$L$53</c:f>
              <c:numCache>
                <c:formatCode>General</c:formatCode>
                <c:ptCount val="12"/>
                <c:pt idx="0">
                  <c:v>40</c:v>
                </c:pt>
                <c:pt idx="1">
                  <c:v>46</c:v>
                </c:pt>
                <c:pt idx="2">
                  <c:v>108</c:v>
                </c:pt>
                <c:pt idx="3">
                  <c:v>107</c:v>
                </c:pt>
                <c:pt idx="4">
                  <c:v>118</c:v>
                </c:pt>
                <c:pt idx="5">
                  <c:v>130</c:v>
                </c:pt>
                <c:pt idx="6">
                  <c:v>99</c:v>
                </c:pt>
                <c:pt idx="7">
                  <c:v>109</c:v>
                </c:pt>
                <c:pt idx="8">
                  <c:v>211</c:v>
                </c:pt>
                <c:pt idx="9">
                  <c:v>145</c:v>
                </c:pt>
                <c:pt idx="10">
                  <c:v>211</c:v>
                </c:pt>
                <c:pt idx="11">
                  <c:v>214</c:v>
                </c:pt>
              </c:numCache>
            </c:numRef>
          </c:val>
          <c:smooth val="0"/>
          <c:extLst>
            <c:ext xmlns:c16="http://schemas.microsoft.com/office/drawing/2014/chart" uri="{C3380CC4-5D6E-409C-BE32-E72D297353CC}">
              <c16:uniqueId val="{00000000-6529-4B84-97A2-81ED5CEB39D6}"/>
            </c:ext>
          </c:extLst>
        </c:ser>
        <c:ser>
          <c:idx val="1"/>
          <c:order val="1"/>
          <c:tx>
            <c:strRef>
              <c:f>Analysis!$M$36:$M$37</c:f>
              <c:strCache>
                <c:ptCount val="1"/>
                <c:pt idx="0">
                  <c:v>Same Day</c:v>
                </c:pt>
              </c:strCache>
            </c:strRef>
          </c:tx>
          <c:spPr>
            <a:ln w="28575" cap="rnd">
              <a:solidFill>
                <a:schemeClr val="accent2"/>
              </a:solidFill>
              <a:round/>
            </a:ln>
            <a:effectLst/>
          </c:spPr>
          <c:marker>
            <c:symbol val="none"/>
          </c:marker>
          <c:cat>
            <c:multiLvlStrRef>
              <c:f>Analysis!$K$38:$K$53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Analysis!$M$38:$M$53</c:f>
              <c:numCache>
                <c:formatCode>General</c:formatCode>
                <c:ptCount val="12"/>
                <c:pt idx="0">
                  <c:v>4</c:v>
                </c:pt>
                <c:pt idx="1">
                  <c:v>14</c:v>
                </c:pt>
                <c:pt idx="2">
                  <c:v>54</c:v>
                </c:pt>
                <c:pt idx="3">
                  <c:v>18</c:v>
                </c:pt>
                <c:pt idx="4">
                  <c:v>47</c:v>
                </c:pt>
                <c:pt idx="5">
                  <c:v>29</c:v>
                </c:pt>
                <c:pt idx="6">
                  <c:v>46</c:v>
                </c:pt>
                <c:pt idx="7">
                  <c:v>34</c:v>
                </c:pt>
                <c:pt idx="8">
                  <c:v>86</c:v>
                </c:pt>
                <c:pt idx="9">
                  <c:v>67</c:v>
                </c:pt>
                <c:pt idx="10">
                  <c:v>72</c:v>
                </c:pt>
                <c:pt idx="11">
                  <c:v>72</c:v>
                </c:pt>
              </c:numCache>
            </c:numRef>
          </c:val>
          <c:smooth val="0"/>
          <c:extLst>
            <c:ext xmlns:c16="http://schemas.microsoft.com/office/drawing/2014/chart" uri="{C3380CC4-5D6E-409C-BE32-E72D297353CC}">
              <c16:uniqueId val="{00000001-6529-4B84-97A2-81ED5CEB39D6}"/>
            </c:ext>
          </c:extLst>
        </c:ser>
        <c:ser>
          <c:idx val="2"/>
          <c:order val="2"/>
          <c:tx>
            <c:strRef>
              <c:f>Analysis!$N$36:$N$37</c:f>
              <c:strCache>
                <c:ptCount val="1"/>
                <c:pt idx="0">
                  <c:v>Second Class</c:v>
                </c:pt>
              </c:strCache>
            </c:strRef>
          </c:tx>
          <c:spPr>
            <a:ln w="28575" cap="rnd">
              <a:solidFill>
                <a:schemeClr val="accent3"/>
              </a:solidFill>
              <a:round/>
            </a:ln>
            <a:effectLst/>
          </c:spPr>
          <c:marker>
            <c:symbol val="none"/>
          </c:marker>
          <c:cat>
            <c:multiLvlStrRef>
              <c:f>Analysis!$K$38:$K$53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Analysis!$N$38:$N$53</c:f>
              <c:numCache>
                <c:formatCode>General</c:formatCode>
                <c:ptCount val="12"/>
                <c:pt idx="0">
                  <c:v>86</c:v>
                </c:pt>
                <c:pt idx="1">
                  <c:v>62</c:v>
                </c:pt>
                <c:pt idx="2">
                  <c:v>154</c:v>
                </c:pt>
                <c:pt idx="3">
                  <c:v>112</c:v>
                </c:pt>
                <c:pt idx="4">
                  <c:v>111</c:v>
                </c:pt>
                <c:pt idx="5">
                  <c:v>143</c:v>
                </c:pt>
                <c:pt idx="6">
                  <c:v>143</c:v>
                </c:pt>
                <c:pt idx="7">
                  <c:v>135</c:v>
                </c:pt>
                <c:pt idx="8">
                  <c:v>260</c:v>
                </c:pt>
                <c:pt idx="9">
                  <c:v>148</c:v>
                </c:pt>
                <c:pt idx="10">
                  <c:v>299</c:v>
                </c:pt>
                <c:pt idx="11">
                  <c:v>292</c:v>
                </c:pt>
              </c:numCache>
            </c:numRef>
          </c:val>
          <c:smooth val="0"/>
          <c:extLst>
            <c:ext xmlns:c16="http://schemas.microsoft.com/office/drawing/2014/chart" uri="{C3380CC4-5D6E-409C-BE32-E72D297353CC}">
              <c16:uniqueId val="{00000002-6529-4B84-97A2-81ED5CEB39D6}"/>
            </c:ext>
          </c:extLst>
        </c:ser>
        <c:ser>
          <c:idx val="3"/>
          <c:order val="3"/>
          <c:tx>
            <c:strRef>
              <c:f>Analysis!$O$36:$O$37</c:f>
              <c:strCache>
                <c:ptCount val="1"/>
                <c:pt idx="0">
                  <c:v>Standard Class</c:v>
                </c:pt>
              </c:strCache>
            </c:strRef>
          </c:tx>
          <c:spPr>
            <a:ln w="28575" cap="rnd">
              <a:solidFill>
                <a:schemeClr val="accent4"/>
              </a:solidFill>
              <a:round/>
            </a:ln>
            <a:effectLst/>
          </c:spPr>
          <c:marker>
            <c:symbol val="none"/>
          </c:marker>
          <c:cat>
            <c:multiLvlStrRef>
              <c:f>Analysis!$K$38:$K$53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Analysis!$O$38:$O$53</c:f>
              <c:numCache>
                <c:formatCode>General</c:formatCode>
                <c:ptCount val="12"/>
                <c:pt idx="0">
                  <c:v>251</c:v>
                </c:pt>
                <c:pt idx="1">
                  <c:v>178</c:v>
                </c:pt>
                <c:pt idx="2">
                  <c:v>380</c:v>
                </c:pt>
                <c:pt idx="3">
                  <c:v>431</c:v>
                </c:pt>
                <c:pt idx="4">
                  <c:v>459</c:v>
                </c:pt>
                <c:pt idx="5">
                  <c:v>415</c:v>
                </c:pt>
                <c:pt idx="6">
                  <c:v>422</c:v>
                </c:pt>
                <c:pt idx="7">
                  <c:v>428</c:v>
                </c:pt>
                <c:pt idx="8">
                  <c:v>826</c:v>
                </c:pt>
                <c:pt idx="9">
                  <c:v>459</c:v>
                </c:pt>
                <c:pt idx="10">
                  <c:v>889</c:v>
                </c:pt>
                <c:pt idx="11">
                  <c:v>830</c:v>
                </c:pt>
              </c:numCache>
            </c:numRef>
          </c:val>
          <c:smooth val="0"/>
          <c:extLst>
            <c:ext xmlns:c16="http://schemas.microsoft.com/office/drawing/2014/chart" uri="{C3380CC4-5D6E-409C-BE32-E72D297353CC}">
              <c16:uniqueId val="{00000003-6529-4B84-97A2-81ED5CEB39D6}"/>
            </c:ext>
          </c:extLst>
        </c:ser>
        <c:dLbls>
          <c:showLegendKey val="0"/>
          <c:showVal val="0"/>
          <c:showCatName val="0"/>
          <c:showSerName val="0"/>
          <c:showPercent val="0"/>
          <c:showBubbleSize val="0"/>
        </c:dLbls>
        <c:smooth val="0"/>
        <c:axId val="1927042175"/>
        <c:axId val="1549405887"/>
      </c:lineChart>
      <c:catAx>
        <c:axId val="192704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05887"/>
        <c:crosses val="autoZero"/>
        <c:auto val="1"/>
        <c:lblAlgn val="ctr"/>
        <c:lblOffset val="100"/>
        <c:noMultiLvlLbl val="0"/>
      </c:catAx>
      <c:valAx>
        <c:axId val="1549405887"/>
        <c:scaling>
          <c:orientation val="minMax"/>
        </c:scaling>
        <c:delete val="1"/>
        <c:axPos val="l"/>
        <c:numFmt formatCode="General" sourceLinked="1"/>
        <c:majorTickMark val="out"/>
        <c:minorTickMark val="none"/>
        <c:tickLblPos val="nextTo"/>
        <c:crossAx val="192704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14287</xdr:rowOff>
    </xdr:from>
    <xdr:to>
      <xdr:col>5</xdr:col>
      <xdr:colOff>1152524</xdr:colOff>
      <xdr:row>27</xdr:row>
      <xdr:rowOff>90487</xdr:rowOff>
    </xdr:to>
    <xdr:graphicFrame macro="">
      <xdr:nvGraphicFramePr>
        <xdr:cNvPr id="7" name="Chart 6">
          <a:extLst>
            <a:ext uri="{FF2B5EF4-FFF2-40B4-BE49-F238E27FC236}">
              <a16:creationId xmlns:a16="http://schemas.microsoft.com/office/drawing/2014/main" id="{8AC64C23-FBB2-A9AA-720A-21EA62363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14287</xdr:rowOff>
    </xdr:from>
    <xdr:to>
      <xdr:col>2</xdr:col>
      <xdr:colOff>1790700</xdr:colOff>
      <xdr:row>53</xdr:row>
      <xdr:rowOff>90487</xdr:rowOff>
    </xdr:to>
    <xdr:graphicFrame macro="">
      <xdr:nvGraphicFramePr>
        <xdr:cNvPr id="8" name="Chart 7">
          <a:extLst>
            <a:ext uri="{FF2B5EF4-FFF2-40B4-BE49-F238E27FC236}">
              <a16:creationId xmlns:a16="http://schemas.microsoft.com/office/drawing/2014/main" id="{EB6CBEB4-61D4-EE30-4EE8-CF106321A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600074</xdr:colOff>
      <xdr:row>14</xdr:row>
      <xdr:rowOff>4762</xdr:rowOff>
    </xdr:from>
    <xdr:to>
      <xdr:col>16</xdr:col>
      <xdr:colOff>0</xdr:colOff>
      <xdr:row>28</xdr:row>
      <xdr:rowOff>80962</xdr:rowOff>
    </xdr:to>
    <xdr:graphicFrame macro="">
      <xdr:nvGraphicFramePr>
        <xdr:cNvPr id="9" name="Chart 8">
          <a:extLst>
            <a:ext uri="{FF2B5EF4-FFF2-40B4-BE49-F238E27FC236}">
              <a16:creationId xmlns:a16="http://schemas.microsoft.com/office/drawing/2014/main" id="{9C55AD9E-10A1-A144-7D37-45FD40DA6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600075</xdr:colOff>
      <xdr:row>54</xdr:row>
      <xdr:rowOff>4762</xdr:rowOff>
    </xdr:from>
    <xdr:to>
      <xdr:col>15</xdr:col>
      <xdr:colOff>742951</xdr:colOff>
      <xdr:row>68</xdr:row>
      <xdr:rowOff>80962</xdr:rowOff>
    </xdr:to>
    <xdr:graphicFrame macro="">
      <xdr:nvGraphicFramePr>
        <xdr:cNvPr id="10" name="Chart 9">
          <a:extLst>
            <a:ext uri="{FF2B5EF4-FFF2-40B4-BE49-F238E27FC236}">
              <a16:creationId xmlns:a16="http://schemas.microsoft.com/office/drawing/2014/main" id="{3E977D4E-1E7C-E748-5C26-34B8360ED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1076325</xdr:colOff>
      <xdr:row>16</xdr:row>
      <xdr:rowOff>19050</xdr:rowOff>
    </xdr:from>
    <xdr:to>
      <xdr:col>2</xdr:col>
      <xdr:colOff>1076325</xdr:colOff>
      <xdr:row>29</xdr:row>
      <xdr:rowOff>66675</xdr:rowOff>
    </xdr:to>
    <mc:AlternateContent xmlns:mc="http://schemas.openxmlformats.org/markup-compatibility/2006">
      <mc:Choice xmlns:a14="http://schemas.microsoft.com/office/drawing/2010/main" Requires="a14">
        <xdr:graphicFrame macro="">
          <xdr:nvGraphicFramePr>
            <xdr:cNvPr id="2" name="Sub-Category">
              <a:extLst>
                <a:ext uri="{FF2B5EF4-FFF2-40B4-BE49-F238E27FC236}">
                  <a16:creationId xmlns:a16="http://schemas.microsoft.com/office/drawing/2014/main" id="{9668CD3A-EC98-B200-9D0D-6219CBF9565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2181225" y="3067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342900</xdr:colOff>
      <xdr:row>9</xdr:row>
      <xdr:rowOff>104775</xdr:rowOff>
    </xdr:from>
    <xdr:to>
      <xdr:col>6</xdr:col>
      <xdr:colOff>95250</xdr:colOff>
      <xdr:row>22</xdr:row>
      <xdr:rowOff>152400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2F0A34C-187E-3634-EDFB-DB79A5A762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81700" y="1819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561975</xdr:colOff>
      <xdr:row>8</xdr:row>
      <xdr:rowOff>0</xdr:rowOff>
    </xdr:from>
    <xdr:to>
      <xdr:col>7</xdr:col>
      <xdr:colOff>504825</xdr:colOff>
      <xdr:row>21</xdr:row>
      <xdr:rowOff>47625</xdr:rowOff>
    </xdr:to>
    <mc:AlternateContent xmlns:mc="http://schemas.openxmlformats.org/markup-compatibility/2006">
      <mc:Choice xmlns:a14="http://schemas.microsoft.com/office/drawing/2010/main" Requires="a14">
        <xdr:graphicFrame macro="">
          <xdr:nvGraphicFramePr>
            <xdr:cNvPr id="4" name="Discount Category">
              <a:extLst>
                <a:ext uri="{FF2B5EF4-FFF2-40B4-BE49-F238E27FC236}">
                  <a16:creationId xmlns:a16="http://schemas.microsoft.com/office/drawing/2014/main" id="{82BD86B8-C395-0377-3F95-33CB983B2896}"/>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8277225" y="1524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371475</xdr:colOff>
      <xdr:row>14</xdr:row>
      <xdr:rowOff>104775</xdr:rowOff>
    </xdr:from>
    <xdr:to>
      <xdr:col>6</xdr:col>
      <xdr:colOff>1047750</xdr:colOff>
      <xdr:row>27</xdr:row>
      <xdr:rowOff>152400</xdr:rowOff>
    </xdr:to>
    <mc:AlternateContent xmlns:mc="http://schemas.openxmlformats.org/markup-compatibility/2006">
      <mc:Choice xmlns:a14="http://schemas.microsoft.com/office/drawing/2010/main" Requires="a14">
        <xdr:graphicFrame macro="">
          <xdr:nvGraphicFramePr>
            <xdr:cNvPr id="5" name="Ship Mode">
              <a:extLst>
                <a:ext uri="{FF2B5EF4-FFF2-40B4-BE49-F238E27FC236}">
                  <a16:creationId xmlns:a16="http://schemas.microsoft.com/office/drawing/2014/main" id="{23C1A78C-5A1A-AD48-F32E-713F510161F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6934200" y="2771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847725</xdr:colOff>
      <xdr:row>17</xdr:row>
      <xdr:rowOff>9525</xdr:rowOff>
    </xdr:from>
    <xdr:to>
      <xdr:col>6</xdr:col>
      <xdr:colOff>1524000</xdr:colOff>
      <xdr:row>30</xdr:row>
      <xdr:rowOff>57150</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220D53E7-A03E-4E21-22F6-84FF81C7A16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410450" y="3248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76200</xdr:rowOff>
    </xdr:from>
    <xdr:to>
      <xdr:col>4</xdr:col>
      <xdr:colOff>447675</xdr:colOff>
      <xdr:row>15</xdr:row>
      <xdr:rowOff>104775</xdr:rowOff>
    </xdr:to>
    <xdr:sp macro="" textlink="">
      <xdr:nvSpPr>
        <xdr:cNvPr id="2" name="Rectangle: Rounded Corners 1">
          <a:extLst>
            <a:ext uri="{FF2B5EF4-FFF2-40B4-BE49-F238E27FC236}">
              <a16:creationId xmlns:a16="http://schemas.microsoft.com/office/drawing/2014/main" id="{3B40A1D1-6D36-DDCE-5C87-E9B71025119B}"/>
            </a:ext>
          </a:extLst>
        </xdr:cNvPr>
        <xdr:cNvSpPr/>
      </xdr:nvSpPr>
      <xdr:spPr>
        <a:xfrm>
          <a:off x="609600" y="1800225"/>
          <a:ext cx="2276475" cy="1171575"/>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238125</xdr:colOff>
      <xdr:row>10</xdr:row>
      <xdr:rowOff>9525</xdr:rowOff>
    </xdr:from>
    <xdr:to>
      <xdr:col>4</xdr:col>
      <xdr:colOff>266700</xdr:colOff>
      <xdr:row>11</xdr:row>
      <xdr:rowOff>114300</xdr:rowOff>
    </xdr:to>
    <xdr:sp macro="" textlink="">
      <xdr:nvSpPr>
        <xdr:cNvPr id="3" name="TextBox 2">
          <a:extLst>
            <a:ext uri="{FF2B5EF4-FFF2-40B4-BE49-F238E27FC236}">
              <a16:creationId xmlns:a16="http://schemas.microsoft.com/office/drawing/2014/main" id="{57EF4F88-EB13-03AB-F78C-A8AD6B03AA70}"/>
            </a:ext>
          </a:extLst>
        </xdr:cNvPr>
        <xdr:cNvSpPr txBox="1"/>
      </xdr:nvSpPr>
      <xdr:spPr>
        <a:xfrm>
          <a:off x="847725" y="1924050"/>
          <a:ext cx="1857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Lucida Fax" panose="02060602050505020204" pitchFamily="18" charset="0"/>
            </a:rPr>
            <a:t>Total Orders</a:t>
          </a:r>
        </a:p>
      </xdr:txBody>
    </xdr:sp>
    <xdr:clientData/>
  </xdr:twoCellAnchor>
  <xdr:twoCellAnchor>
    <xdr:from>
      <xdr:col>1</xdr:col>
      <xdr:colOff>276225</xdr:colOff>
      <xdr:row>12</xdr:row>
      <xdr:rowOff>104775</xdr:rowOff>
    </xdr:from>
    <xdr:to>
      <xdr:col>4</xdr:col>
      <xdr:colOff>133350</xdr:colOff>
      <xdr:row>14</xdr:row>
      <xdr:rowOff>161925</xdr:rowOff>
    </xdr:to>
    <xdr:sp macro="" textlink="Analysis!$A$74">
      <xdr:nvSpPr>
        <xdr:cNvPr id="4" name="TextBox 3">
          <a:extLst>
            <a:ext uri="{FF2B5EF4-FFF2-40B4-BE49-F238E27FC236}">
              <a16:creationId xmlns:a16="http://schemas.microsoft.com/office/drawing/2014/main" id="{405F789D-E99A-2816-ABB6-BF97203E99CE}"/>
            </a:ext>
          </a:extLst>
        </xdr:cNvPr>
        <xdr:cNvSpPr txBox="1"/>
      </xdr:nvSpPr>
      <xdr:spPr>
        <a:xfrm>
          <a:off x="885825" y="2400300"/>
          <a:ext cx="1685925" cy="438150"/>
        </a:xfrm>
        <a:prstGeom prst="rect">
          <a:avLst/>
        </a:prstGeom>
        <a:solidFill>
          <a:schemeClr val="tx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979FB9-D402-47F4-A73D-39288A187390}" type="TxLink">
            <a:rPr lang="en-US" sz="2400" b="0" i="0" u="none" strike="noStrike">
              <a:solidFill>
                <a:srgbClr val="000000"/>
              </a:solidFill>
              <a:latin typeface="Calibri"/>
              <a:ea typeface="Calibri"/>
              <a:cs typeface="Calibri"/>
            </a:rPr>
            <a:pPr algn="ctr"/>
            <a:t>9994</a:t>
          </a:fld>
          <a:endParaRPr lang="en-US" sz="2400"/>
        </a:p>
      </xdr:txBody>
    </xdr:sp>
    <xdr:clientData/>
  </xdr:twoCellAnchor>
  <xdr:twoCellAnchor>
    <xdr:from>
      <xdr:col>10</xdr:col>
      <xdr:colOff>445434</xdr:colOff>
      <xdr:row>9</xdr:row>
      <xdr:rowOff>122145</xdr:rowOff>
    </xdr:from>
    <xdr:to>
      <xdr:col>14</xdr:col>
      <xdr:colOff>283509</xdr:colOff>
      <xdr:row>15</xdr:row>
      <xdr:rowOff>150720</xdr:rowOff>
    </xdr:to>
    <xdr:sp macro="" textlink="">
      <xdr:nvSpPr>
        <xdr:cNvPr id="24" name="Rectangle: Rounded Corners 23">
          <a:extLst>
            <a:ext uri="{FF2B5EF4-FFF2-40B4-BE49-F238E27FC236}">
              <a16:creationId xmlns:a16="http://schemas.microsoft.com/office/drawing/2014/main" id="{6C7330EF-F935-4534-BFD3-441BACDB8C7D}"/>
            </a:ext>
          </a:extLst>
        </xdr:cNvPr>
        <xdr:cNvSpPr/>
      </xdr:nvSpPr>
      <xdr:spPr>
        <a:xfrm>
          <a:off x="6496610" y="1847851"/>
          <a:ext cx="2258546" cy="1171575"/>
        </a:xfrm>
        <a:prstGeom prst="roundRect">
          <a:avLst/>
        </a:prstGeom>
        <a:solidFill>
          <a:srgbClr val="44546A">
            <a:lumMod val="60000"/>
            <a:lumOff val="40000"/>
          </a:srgb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11</xdr:col>
      <xdr:colOff>73959</xdr:colOff>
      <xdr:row>10</xdr:row>
      <xdr:rowOff>55470</xdr:rowOff>
    </xdr:from>
    <xdr:to>
      <xdr:col>14</xdr:col>
      <xdr:colOff>102534</xdr:colOff>
      <xdr:row>11</xdr:row>
      <xdr:rowOff>160245</xdr:rowOff>
    </xdr:to>
    <xdr:sp macro="" textlink="">
      <xdr:nvSpPr>
        <xdr:cNvPr id="25" name="TextBox 24">
          <a:extLst>
            <a:ext uri="{FF2B5EF4-FFF2-40B4-BE49-F238E27FC236}">
              <a16:creationId xmlns:a16="http://schemas.microsoft.com/office/drawing/2014/main" id="{71438AB2-2698-4025-95A8-7B68BE9F8068}"/>
            </a:ext>
          </a:extLst>
        </xdr:cNvPr>
        <xdr:cNvSpPr txBox="1"/>
      </xdr:nvSpPr>
      <xdr:spPr>
        <a:xfrm>
          <a:off x="6730253" y="1971676"/>
          <a:ext cx="1843928" cy="295275"/>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ysClr val="windowText" lastClr="000000"/>
              </a:solidFill>
              <a:effectLst/>
              <a:uLnTx/>
              <a:uFillTx/>
              <a:latin typeface="Lucida Fax" panose="02060602050505020204" pitchFamily="18" charset="0"/>
              <a:ea typeface="+mn-ea"/>
              <a:cs typeface="+mn-cs"/>
            </a:rPr>
            <a:t>% Shipped Std. Class </a:t>
          </a:r>
        </a:p>
      </xdr:txBody>
    </xdr:sp>
    <xdr:clientData/>
  </xdr:twoCellAnchor>
  <xdr:twoCellAnchor>
    <xdr:from>
      <xdr:col>11</xdr:col>
      <xdr:colOff>112059</xdr:colOff>
      <xdr:row>12</xdr:row>
      <xdr:rowOff>150720</xdr:rowOff>
    </xdr:from>
    <xdr:to>
      <xdr:col>13</xdr:col>
      <xdr:colOff>574302</xdr:colOff>
      <xdr:row>15</xdr:row>
      <xdr:rowOff>17370</xdr:rowOff>
    </xdr:to>
    <xdr:sp macro="" textlink="Analysis!$G$13">
      <xdr:nvSpPr>
        <xdr:cNvPr id="26" name="TextBox 25">
          <a:extLst>
            <a:ext uri="{FF2B5EF4-FFF2-40B4-BE49-F238E27FC236}">
              <a16:creationId xmlns:a16="http://schemas.microsoft.com/office/drawing/2014/main" id="{673E59FA-D670-4ECC-AF29-969451E81141}"/>
            </a:ext>
          </a:extLst>
        </xdr:cNvPr>
        <xdr:cNvSpPr txBox="1"/>
      </xdr:nvSpPr>
      <xdr:spPr>
        <a:xfrm>
          <a:off x="6768353" y="2447926"/>
          <a:ext cx="1672478" cy="438150"/>
        </a:xfrm>
        <a:prstGeom prst="rect">
          <a:avLst/>
        </a:prstGeom>
        <a:solidFill>
          <a:srgbClr val="44546A">
            <a:lumMod val="60000"/>
            <a:lumOff val="40000"/>
          </a:srgbClr>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95EC7593-1052-4D9E-BBF4-58F42F87751D}" type="TxLink">
            <a:rPr kumimoji="0" lang="en-US" sz="2000" b="0" i="0" u="none" strike="noStrike" kern="0" cap="none" spc="0" normalizeH="0" baseline="0" noProof="0" smtClean="0">
              <a:ln>
                <a:noFill/>
              </a:ln>
              <a:solidFill>
                <a:srgbClr val="000000"/>
              </a:solidFill>
              <a:effectLst/>
              <a:uLnTx/>
              <a:uFillTx/>
              <a:latin typeface="Calibri"/>
              <a:ea typeface="Calibri"/>
              <a:cs typeface="Calibri"/>
            </a:rPr>
            <a:t>3.88</a:t>
          </a:fld>
          <a:endParaRPr kumimoji="0" lang="en-US" sz="44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xdr:from>
      <xdr:col>21</xdr:col>
      <xdr:colOff>488016</xdr:colOff>
      <xdr:row>9</xdr:row>
      <xdr:rowOff>141194</xdr:rowOff>
    </xdr:from>
    <xdr:to>
      <xdr:col>25</xdr:col>
      <xdr:colOff>326092</xdr:colOff>
      <xdr:row>15</xdr:row>
      <xdr:rowOff>169769</xdr:rowOff>
    </xdr:to>
    <xdr:sp macro="" textlink="">
      <xdr:nvSpPr>
        <xdr:cNvPr id="27" name="Rectangle: Rounded Corners 26">
          <a:extLst>
            <a:ext uri="{FF2B5EF4-FFF2-40B4-BE49-F238E27FC236}">
              <a16:creationId xmlns:a16="http://schemas.microsoft.com/office/drawing/2014/main" id="{091BCCA9-4D61-493E-B3DF-2F7EAFFCDA07}"/>
            </a:ext>
          </a:extLst>
        </xdr:cNvPr>
        <xdr:cNvSpPr/>
      </xdr:nvSpPr>
      <xdr:spPr>
        <a:xfrm>
          <a:off x="13195487" y="1866900"/>
          <a:ext cx="2258546" cy="1171575"/>
        </a:xfrm>
        <a:prstGeom prst="roundRect">
          <a:avLst/>
        </a:prstGeom>
        <a:solidFill>
          <a:srgbClr val="44546A">
            <a:lumMod val="60000"/>
            <a:lumOff val="40000"/>
          </a:srgb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22</xdr:col>
      <xdr:colOff>21292</xdr:colOff>
      <xdr:row>10</xdr:row>
      <xdr:rowOff>45944</xdr:rowOff>
    </xdr:from>
    <xdr:to>
      <xdr:col>25</xdr:col>
      <xdr:colOff>221317</xdr:colOff>
      <xdr:row>13</xdr:row>
      <xdr:rowOff>55469</xdr:rowOff>
    </xdr:to>
    <xdr:sp macro="" textlink="">
      <xdr:nvSpPr>
        <xdr:cNvPr id="28" name="TextBox 27">
          <a:extLst>
            <a:ext uri="{FF2B5EF4-FFF2-40B4-BE49-F238E27FC236}">
              <a16:creationId xmlns:a16="http://schemas.microsoft.com/office/drawing/2014/main" id="{02293AC3-1039-46F4-9342-5141C2F62910}"/>
            </a:ext>
          </a:extLst>
        </xdr:cNvPr>
        <xdr:cNvSpPr txBox="1"/>
      </xdr:nvSpPr>
      <xdr:spPr>
        <a:xfrm>
          <a:off x="13333880" y="1962150"/>
          <a:ext cx="2015378" cy="581025"/>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a:ln>
                <a:noFill/>
              </a:ln>
              <a:solidFill>
                <a:sysClr val="windowText" lastClr="000000"/>
              </a:solidFill>
              <a:effectLst/>
              <a:uLnTx/>
              <a:uFillTx/>
              <a:latin typeface="Lucida Fax" panose="02060602050505020204" pitchFamily="18" charset="0"/>
              <a:ea typeface="+mn-ea"/>
              <a:cs typeface="+mn-cs"/>
            </a:rPr>
            <a:t>Avg Shipping Duration in Days</a:t>
          </a:r>
        </a:p>
      </xdr:txBody>
    </xdr:sp>
    <xdr:clientData/>
  </xdr:twoCellAnchor>
  <xdr:twoCellAnchor>
    <xdr:from>
      <xdr:col>22</xdr:col>
      <xdr:colOff>154642</xdr:colOff>
      <xdr:row>12</xdr:row>
      <xdr:rowOff>169769</xdr:rowOff>
    </xdr:from>
    <xdr:to>
      <xdr:col>25</xdr:col>
      <xdr:colOff>11767</xdr:colOff>
      <xdr:row>15</xdr:row>
      <xdr:rowOff>36419</xdr:rowOff>
    </xdr:to>
    <xdr:sp macro="" textlink="Analysis!$B$74">
      <xdr:nvSpPr>
        <xdr:cNvPr id="29" name="TextBox 28">
          <a:extLst>
            <a:ext uri="{FF2B5EF4-FFF2-40B4-BE49-F238E27FC236}">
              <a16:creationId xmlns:a16="http://schemas.microsoft.com/office/drawing/2014/main" id="{EDB993CA-ED76-486C-A86F-9EA8F9F36D09}"/>
            </a:ext>
          </a:extLst>
        </xdr:cNvPr>
        <xdr:cNvSpPr txBox="1"/>
      </xdr:nvSpPr>
      <xdr:spPr>
        <a:xfrm>
          <a:off x="13467230" y="2466975"/>
          <a:ext cx="1672478" cy="438150"/>
        </a:xfrm>
        <a:prstGeom prst="rect">
          <a:avLst/>
        </a:prstGeom>
        <a:solidFill>
          <a:srgbClr val="44546A">
            <a:lumMod val="60000"/>
            <a:lumOff val="40000"/>
          </a:srgbClr>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9F36D517-4F4D-4251-B3DF-39C675131BA3}" type="TxLink">
            <a:rPr kumimoji="0" lang="en-US" sz="2000" b="0" i="0" u="none" strike="noStrike" kern="0" cap="none" spc="0" normalizeH="0" baseline="0" noProof="0" smtClean="0">
              <a:ln>
                <a:noFill/>
              </a:ln>
              <a:solidFill>
                <a:srgbClr val="000000"/>
              </a:solidFill>
              <a:effectLst/>
              <a:uLnTx/>
              <a:uFillTx/>
              <a:latin typeface="Calibri"/>
              <a:ea typeface="Calibri"/>
              <a:cs typeface="Calibri"/>
            </a:rPr>
            <a:t>3.96</a:t>
          </a:fld>
          <a:endParaRPr kumimoji="0" lang="en-US" sz="44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xdr:from>
      <xdr:col>30</xdr:col>
      <xdr:colOff>216835</xdr:colOff>
      <xdr:row>9</xdr:row>
      <xdr:rowOff>100853</xdr:rowOff>
    </xdr:from>
    <xdr:to>
      <xdr:col>34</xdr:col>
      <xdr:colOff>54909</xdr:colOff>
      <xdr:row>15</xdr:row>
      <xdr:rowOff>129428</xdr:rowOff>
    </xdr:to>
    <xdr:sp macro="" textlink="">
      <xdr:nvSpPr>
        <xdr:cNvPr id="30" name="Rectangle: Rounded Corners 29">
          <a:extLst>
            <a:ext uri="{FF2B5EF4-FFF2-40B4-BE49-F238E27FC236}">
              <a16:creationId xmlns:a16="http://schemas.microsoft.com/office/drawing/2014/main" id="{142A6ADD-9BDE-4A9A-BC35-0A4EA63AC3BA}"/>
            </a:ext>
          </a:extLst>
        </xdr:cNvPr>
        <xdr:cNvSpPr/>
      </xdr:nvSpPr>
      <xdr:spPr>
        <a:xfrm>
          <a:off x="18370364" y="1826559"/>
          <a:ext cx="2258545" cy="1171575"/>
        </a:xfrm>
        <a:prstGeom prst="roundRect">
          <a:avLst/>
        </a:prstGeom>
        <a:solidFill>
          <a:srgbClr val="44546A">
            <a:lumMod val="60000"/>
            <a:lumOff val="40000"/>
          </a:srgb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30</xdr:col>
      <xdr:colOff>378760</xdr:colOff>
      <xdr:row>10</xdr:row>
      <xdr:rowOff>34178</xdr:rowOff>
    </xdr:from>
    <xdr:to>
      <xdr:col>33</xdr:col>
      <xdr:colOff>583827</xdr:colOff>
      <xdr:row>11</xdr:row>
      <xdr:rowOff>138953</xdr:rowOff>
    </xdr:to>
    <xdr:sp macro="" textlink="">
      <xdr:nvSpPr>
        <xdr:cNvPr id="31" name="TextBox 30">
          <a:extLst>
            <a:ext uri="{FF2B5EF4-FFF2-40B4-BE49-F238E27FC236}">
              <a16:creationId xmlns:a16="http://schemas.microsoft.com/office/drawing/2014/main" id="{FFC6B1FD-1832-4D9E-A6FD-8A5FBEEC08BA}"/>
            </a:ext>
          </a:extLst>
        </xdr:cNvPr>
        <xdr:cNvSpPr txBox="1"/>
      </xdr:nvSpPr>
      <xdr:spPr>
        <a:xfrm>
          <a:off x="18532289" y="1950384"/>
          <a:ext cx="2020420" cy="295275"/>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800" b="1" i="0" u="none" strike="noStrike" kern="0" cap="none" spc="0" normalizeH="0" baseline="0" noProof="0">
              <a:ln>
                <a:noFill/>
              </a:ln>
              <a:solidFill>
                <a:sysClr val="windowText" lastClr="000000"/>
              </a:solidFill>
              <a:effectLst/>
              <a:uLnTx/>
              <a:uFillTx/>
              <a:latin typeface="Lucida Fax" panose="02060602050505020204" pitchFamily="18" charset="0"/>
              <a:ea typeface="+mn-ea"/>
              <a:cs typeface="+mn-cs"/>
            </a:rPr>
            <a:t>Slowest Region</a:t>
          </a:r>
        </a:p>
      </xdr:txBody>
    </xdr:sp>
    <xdr:clientData/>
  </xdr:twoCellAnchor>
  <xdr:twoCellAnchor>
    <xdr:from>
      <xdr:col>30</xdr:col>
      <xdr:colOff>493060</xdr:colOff>
      <xdr:row>12</xdr:row>
      <xdr:rowOff>129428</xdr:rowOff>
    </xdr:from>
    <xdr:to>
      <xdr:col>33</xdr:col>
      <xdr:colOff>445434</xdr:colOff>
      <xdr:row>14</xdr:row>
      <xdr:rowOff>186578</xdr:rowOff>
    </xdr:to>
    <xdr:sp macro="" textlink="Analysis!$C$36">
      <xdr:nvSpPr>
        <xdr:cNvPr id="32" name="TextBox 31">
          <a:extLst>
            <a:ext uri="{FF2B5EF4-FFF2-40B4-BE49-F238E27FC236}">
              <a16:creationId xmlns:a16="http://schemas.microsoft.com/office/drawing/2014/main" id="{C8A0CCB9-D345-4770-9415-5BF6FC9F11E3}"/>
            </a:ext>
          </a:extLst>
        </xdr:cNvPr>
        <xdr:cNvSpPr txBox="1"/>
      </xdr:nvSpPr>
      <xdr:spPr>
        <a:xfrm>
          <a:off x="18646589" y="2426634"/>
          <a:ext cx="1767727" cy="438150"/>
        </a:xfrm>
        <a:prstGeom prst="rect">
          <a:avLst/>
        </a:prstGeom>
        <a:solidFill>
          <a:srgbClr val="44546A">
            <a:lumMod val="60000"/>
            <a:lumOff val="40000"/>
          </a:srgbClr>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DD62F139-4274-4C66-AA67-4AD5AD088165}" type="TxLink">
            <a:rPr kumimoji="0" lang="en-US" sz="1600" b="0" i="0" u="none" strike="noStrike" kern="0" cap="none" spc="0" normalizeH="0" baseline="0" noProof="0" smtClean="0">
              <a:ln>
                <a:noFill/>
              </a:ln>
              <a:solidFill>
                <a:srgbClr val="000000"/>
              </a:solidFill>
              <a:effectLst/>
              <a:uLnTx/>
              <a:uFillTx/>
              <a:latin typeface="Calibri"/>
              <a:ea typeface="Calibri"/>
              <a:cs typeface="Calibri"/>
            </a:rPr>
            <a:t>Central (4.1 days)</a:t>
          </a:fld>
          <a:endParaRPr kumimoji="0" lang="en-US" sz="36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xdr:from>
      <xdr:col>13</xdr:col>
      <xdr:colOff>448238</xdr:colOff>
      <xdr:row>17</xdr:row>
      <xdr:rowOff>68915</xdr:rowOff>
    </xdr:from>
    <xdr:to>
      <xdr:col>26</xdr:col>
      <xdr:colOff>549088</xdr:colOff>
      <xdr:row>30</xdr:row>
      <xdr:rowOff>123264</xdr:rowOff>
    </xdr:to>
    <xdr:graphicFrame macro="">
      <xdr:nvGraphicFramePr>
        <xdr:cNvPr id="33" name="Chart 32">
          <a:extLst>
            <a:ext uri="{FF2B5EF4-FFF2-40B4-BE49-F238E27FC236}">
              <a16:creationId xmlns:a16="http://schemas.microsoft.com/office/drawing/2014/main" id="{30ED8176-70A0-4DA0-B284-DDD2C42B0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67235</xdr:rowOff>
    </xdr:from>
    <xdr:to>
      <xdr:col>13</xdr:col>
      <xdr:colOff>459442</xdr:colOff>
      <xdr:row>30</xdr:row>
      <xdr:rowOff>112059</xdr:rowOff>
    </xdr:to>
    <xdr:graphicFrame macro="">
      <xdr:nvGraphicFramePr>
        <xdr:cNvPr id="34" name="Chart 33">
          <a:extLst>
            <a:ext uri="{FF2B5EF4-FFF2-40B4-BE49-F238E27FC236}">
              <a16:creationId xmlns:a16="http://schemas.microsoft.com/office/drawing/2014/main" id="{CD345B18-EEA7-4AC1-9BA1-D1211CEE3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xdr:colOff>
      <xdr:row>30</xdr:row>
      <xdr:rowOff>100854</xdr:rowOff>
    </xdr:from>
    <xdr:to>
      <xdr:col>10</xdr:col>
      <xdr:colOff>600076</xdr:colOff>
      <xdr:row>44</xdr:row>
      <xdr:rowOff>0</xdr:rowOff>
    </xdr:to>
    <xdr:graphicFrame macro="">
      <xdr:nvGraphicFramePr>
        <xdr:cNvPr id="35" name="Chart 34">
          <a:extLst>
            <a:ext uri="{FF2B5EF4-FFF2-40B4-BE49-F238E27FC236}">
              <a16:creationId xmlns:a16="http://schemas.microsoft.com/office/drawing/2014/main" id="{891FBF54-3C47-4E02-B1A6-C267172BF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605117</xdr:colOff>
      <xdr:row>30</xdr:row>
      <xdr:rowOff>112059</xdr:rowOff>
    </xdr:from>
    <xdr:to>
      <xdr:col>26</xdr:col>
      <xdr:colOff>560294</xdr:colOff>
      <xdr:row>44</xdr:row>
      <xdr:rowOff>0</xdr:rowOff>
    </xdr:to>
    <xdr:graphicFrame macro="">
      <xdr:nvGraphicFramePr>
        <xdr:cNvPr id="40" name="Chart 39">
          <a:extLst>
            <a:ext uri="{FF2B5EF4-FFF2-40B4-BE49-F238E27FC236}">
              <a16:creationId xmlns:a16="http://schemas.microsoft.com/office/drawing/2014/main" id="{6E8C7E15-F23D-4406-82E0-EDB75FD13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571499</xdr:colOff>
      <xdr:row>17</xdr:row>
      <xdr:rowOff>78441</xdr:rowOff>
    </xdr:from>
    <xdr:to>
      <xdr:col>29</xdr:col>
      <xdr:colOff>584946</xdr:colOff>
      <xdr:row>44</xdr:row>
      <xdr:rowOff>44824</xdr:rowOff>
    </xdr:to>
    <mc:AlternateContent xmlns:mc="http://schemas.openxmlformats.org/markup-compatibility/2006">
      <mc:Choice xmlns:a14="http://schemas.microsoft.com/office/drawing/2010/main" Requires="a14">
        <xdr:graphicFrame macro="">
          <xdr:nvGraphicFramePr>
            <xdr:cNvPr id="41" name="Sub-Category 1">
              <a:extLst>
                <a:ext uri="{FF2B5EF4-FFF2-40B4-BE49-F238E27FC236}">
                  <a16:creationId xmlns:a16="http://schemas.microsoft.com/office/drawing/2014/main" id="{44B92506-6D90-49BC-8A4D-9EE3885178D2}"/>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16276133" y="3249569"/>
              <a:ext cx="1825520" cy="4984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582707</xdr:colOff>
      <xdr:row>17</xdr:row>
      <xdr:rowOff>78441</xdr:rowOff>
    </xdr:from>
    <xdr:to>
      <xdr:col>32</xdr:col>
      <xdr:colOff>596154</xdr:colOff>
      <xdr:row>26</xdr:row>
      <xdr:rowOff>145676</xdr:rowOff>
    </xdr:to>
    <mc:AlternateContent xmlns:mc="http://schemas.openxmlformats.org/markup-compatibility/2006">
      <mc:Choice xmlns:a14="http://schemas.microsoft.com/office/drawing/2010/main" Requires="a14">
        <xdr:graphicFrame macro="">
          <xdr:nvGraphicFramePr>
            <xdr:cNvPr id="42" name="Discount Category 1">
              <a:extLst>
                <a:ext uri="{FF2B5EF4-FFF2-40B4-BE49-F238E27FC236}">
                  <a16:creationId xmlns:a16="http://schemas.microsoft.com/office/drawing/2014/main" id="{0CB98D19-61AF-4250-AADF-5DEE1AA08510}"/>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18099414" y="3249569"/>
              <a:ext cx="1825520" cy="1739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570679</xdr:colOff>
      <xdr:row>26</xdr:row>
      <xdr:rowOff>134471</xdr:rowOff>
    </xdr:from>
    <xdr:to>
      <xdr:col>32</xdr:col>
      <xdr:colOff>583034</xdr:colOff>
      <xdr:row>34</xdr:row>
      <xdr:rowOff>89647</xdr:rowOff>
    </xdr:to>
    <mc:AlternateContent xmlns:mc="http://schemas.openxmlformats.org/markup-compatibility/2006">
      <mc:Choice xmlns:a14="http://schemas.microsoft.com/office/drawing/2010/main" Requires="a14">
        <xdr:graphicFrame macro="">
          <xdr:nvGraphicFramePr>
            <xdr:cNvPr id="43" name="Region 1">
              <a:extLst>
                <a:ext uri="{FF2B5EF4-FFF2-40B4-BE49-F238E27FC236}">
                  <a16:creationId xmlns:a16="http://schemas.microsoft.com/office/drawing/2014/main" id="{ED61A5D5-16E0-43B6-BE8E-E9AD1A2769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087386" y="4978282"/>
              <a:ext cx="1824428" cy="1442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582294</xdr:colOff>
      <xdr:row>34</xdr:row>
      <xdr:rowOff>89648</xdr:rowOff>
    </xdr:from>
    <xdr:to>
      <xdr:col>32</xdr:col>
      <xdr:colOff>603616</xdr:colOff>
      <xdr:row>44</xdr:row>
      <xdr:rowOff>11616</xdr:rowOff>
    </xdr:to>
    <mc:AlternateContent xmlns:mc="http://schemas.openxmlformats.org/markup-compatibility/2006">
      <mc:Choice xmlns:a14="http://schemas.microsoft.com/office/drawing/2010/main" Requires="a14">
        <xdr:graphicFrame macro="">
          <xdr:nvGraphicFramePr>
            <xdr:cNvPr id="44" name="Ship Mode 1">
              <a:extLst>
                <a:ext uri="{FF2B5EF4-FFF2-40B4-BE49-F238E27FC236}">
                  <a16:creationId xmlns:a16="http://schemas.microsoft.com/office/drawing/2014/main" id="{264EF1A1-427C-4ED0-89E6-DE8B16FD79B8}"/>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8099001" y="6420288"/>
              <a:ext cx="1833395" cy="1780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593913</xdr:colOff>
      <xdr:row>17</xdr:row>
      <xdr:rowOff>67234</xdr:rowOff>
    </xdr:from>
    <xdr:to>
      <xdr:col>36</xdr:col>
      <xdr:colOff>33619</xdr:colOff>
      <xdr:row>23</xdr:row>
      <xdr:rowOff>145675</xdr:rowOff>
    </xdr:to>
    <mc:AlternateContent xmlns:mc="http://schemas.openxmlformats.org/markup-compatibility/2006">
      <mc:Choice xmlns:a14="http://schemas.microsoft.com/office/drawing/2010/main" Requires="a14">
        <xdr:graphicFrame macro="">
          <xdr:nvGraphicFramePr>
            <xdr:cNvPr id="45" name="Segment 1">
              <a:extLst>
                <a:ext uri="{FF2B5EF4-FFF2-40B4-BE49-F238E27FC236}">
                  <a16:creationId xmlns:a16="http://schemas.microsoft.com/office/drawing/2014/main" id="{B4852482-1D36-48FD-9021-2FD405146D4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9922693" y="3238362"/>
              <a:ext cx="1855804" cy="1193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in" refreshedDate="46294.967382291667" createdVersion="5" refreshedVersion="8" minRefreshableVersion="3" recordCount="0" supportSubquery="1" supportAdvancedDrill="1" xr:uid="{0872AC43-9347-4EC4-B86D-8DCA07F1C1C4}">
  <cacheSource type="external" connectionId="10"/>
  <cacheFields count="1">
    <cacheField name="[Measures].[Count of Order ID]" caption="Count of Order ID" numFmtId="0" hierarchy="55" level="32767"/>
  </cacheFields>
  <cacheHierarchies count="59">
    <cacheHierarchy uniqueName="[Dim Categories].[Sub-Category]" caption="Sub-Category" attribute="1" defaultMemberUniqueName="[Dim Categories].[Sub-Category].[All]" allUniqueName="[Dim Categories].[Sub-Category].[All]" dimensionUniqueName="[Dim Categories]" displayFolder="" count="0" memberValueDatatype="130" unbalanced="0"/>
    <cacheHierarchy uniqueName="[Dim Categories].[Category]" caption="Category" attribute="1" defaultMemberUniqueName="[Dim Categories].[Category].[All]" allUniqueName="[Dim Categories].[Category].[All]" dimensionUniqueName="[Dim Categories]" displayFolder="" count="0" memberValueDatatype="130" unbalanced="0"/>
    <cacheHierarchy uniqueName="[Dim Customers].[Customer ID]" caption="Customer ID" attribute="1" defaultMemberUniqueName="[Dim Customers].[Customer ID].[All]" allUniqueName="[Dim Customers].[Customer ID].[All]" dimensionUniqueName="[Dim Customers]" displayFolder="" count="0" memberValueDatatype="130" unbalanced="0"/>
    <cacheHierarchy uniqueName="[Dim Customers].[Customer Name]" caption="Customer Name" attribute="1" defaultMemberUniqueName="[Dim Customers].[Customer Name].[All]" allUniqueName="[Dim Customers].[Customer Name].[All]" dimensionUniqueName="[Dim Customers]" displayFolder="" count="0" memberValueDatatype="130" unbalanced="0"/>
    <cacheHierarchy uniqueName="[Dim Customers].[Segment]" caption="Segment" attribute="1" defaultMemberUniqueName="[Dim Customers].[Segment].[All]" allUniqueName="[Dim Customers].[Segment].[All]" dimensionUniqueName="[Dim Customers]"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5"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s].[Order Date]" caption="Order Date" attribute="1" time="1" defaultMemberUniqueName="[Dim Order Dates].[Order Date].[All]" allUniqueName="[Dim Order Dates].[Order Date].[All]" dimensionUniqueName="[Dim Order Dates]" displayFolder="" count="0" memberValueDatatype="7" unbalanced="0"/>
    <cacheHierarchy uniqueName="[Dim Order Dates].[Year]" caption="Year" attribute="1" defaultMemberUniqueName="[Dim Order Dates].[Year].[All]" allUniqueName="[Dim Order Dates].[Year].[All]" dimensionUniqueName="[Dim Order Dates]" displayFolder="" count="0" memberValueDatatype="20" unbalanced="0"/>
    <cacheHierarchy uniqueName="[Dim Order Dates].[Month]" caption="Month" attribute="1" defaultMemberUniqueName="[Dim Order Dates].[Month].[All]" allUniqueName="[Dim Order Dates].[Month].[All]" dimensionUniqueName="[Dim Order Dates]" displayFolder="" count="0" memberValueDatatype="130" unbalanced="0"/>
    <cacheHierarchy uniqueName="[Dim Order Dates].[Quarter]" caption="Quarter" attribute="1" defaultMemberUniqueName="[Dim Order Dates].[Quarter].[All]" allUniqueName="[Dim Order Dates].[Quarter].[All]" dimensionUniqueName="[Dim Order Dates]" displayFolder="" count="0" memberValueDatatype="20" unbalanced="0"/>
    <cacheHierarchy uniqueName="[Dim Order Dates].[Order Date (Year)]" caption="Order Date (Year)" attribute="1" defaultMemberUniqueName="[Dim Order Dates].[Order Date (Year)].[All]" allUniqueName="[Dim Order Dates].[Order Date (Year)].[All]" dimensionUniqueName="[Dim Order Dates]" displayFolder="" count="0" memberValueDatatype="130" unbalanced="0"/>
    <cacheHierarchy uniqueName="[Dim Order Dates].[Order Date (Quarter)]" caption="Order Date (Quarter)" attribute="1" defaultMemberUniqueName="[Dim Order Dates].[Order Date (Quarter)].[All]" allUniqueName="[Dim Order Dates].[Order Date (Quarter)].[All]" dimensionUniqueName="[Dim Order Dates]" displayFolder="" count="0" memberValueDatatype="130" unbalanced="0"/>
    <cacheHierarchy uniqueName="[Dim Order Dates].[Order Date (Month)]" caption="Order Date (Month)" attribute="1" defaultMemberUniqueName="[Dim Order Dates].[Order Date (Month)].[All]" allUniqueName="[Dim Order Dates].[Order Date (Month)].[All]" dimensionUniqueName="[Dim Order Dates]"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Shipping].[Shipping ID]" caption="Shipping ID" attribute="1" defaultMemberUniqueName="[Dim Shipping].[Shipping ID].[All]" allUniqueName="[Dim Shipping].[Shipping ID].[All]" dimensionUniqueName="[Dim Shipping]" displayFolder="" count="0" memberValueDatatype="130" unbalanced="0"/>
    <cacheHierarchy uniqueName="[Dim Shipping].[Ship Date]" caption="Ship Date" attribute="1" time="1" defaultMemberUniqueName="[Dim Shipping].[Ship Date].[All]" allUniqueName="[Dim Shipping].[Ship Date].[All]" dimensionUniqueName="[Dim Shipping]" displayFolder="" count="0" memberValueDatatype="7" unbalanced="0"/>
    <cacheHierarchy uniqueName="[Dim Shipping].[Ship Mode]" caption="Ship Mode" attribute="1" defaultMemberUniqueName="[Dim Shipping].[Ship Mode].[All]" allUniqueName="[Dim Shipping].[Ship Mode].[All]" dimensionUniqueName="[Dim Shipping]" displayFolder="" count="0" memberValueDatatype="130" unbalanced="0"/>
    <cacheHierarchy uniqueName="[Fact Orders Sales].[Row ID]" caption="Row ID" attribute="1" defaultMemberUniqueName="[Fact Orders Sales].[Row ID].[All]" allUniqueName="[Fact Orders Sales].[Row ID].[All]" dimensionUniqueName="[Fact Orders Sales]" displayFolder="" count="0" memberValueDatatype="20" unbalanced="0"/>
    <cacheHierarchy uniqueName="[Fact Orders Sales].[Order ID]" caption="Order ID" attribute="1" defaultMemberUniqueName="[Fact Orders Sales].[Order ID].[All]" allUniqueName="[Fact Orders Sales].[Order ID].[All]" dimensionUniqueName="[Fact Orders Sales]" displayFolder="" count="0" memberValueDatatype="130" unbalanced="0"/>
    <cacheHierarchy uniqueName="[Fact Orders Sales].[Shipping ID]" caption="Shipping ID" attribute="1" defaultMemberUniqueName="[Fact Orders Sales].[Shipping ID].[All]" allUniqueName="[Fact Orders Sales].[Shipping ID].[All]" dimensionUniqueName="[Fact Orders Sales]" displayFolder="" count="0" memberValueDatatype="130" unbalanced="0"/>
    <cacheHierarchy uniqueName="[Fact Orders Sales].[Customer ID]" caption="Customer ID" attribute="1" defaultMemberUniqueName="[Fact Orders Sales].[Customer ID].[All]" allUniqueName="[Fact Orders Sales].[Customer ID].[All]" dimensionUniqueName="[Fact Orders Sales]" displayFolder="" count="0" memberValueDatatype="130" unbalanced="0"/>
    <cacheHierarchy uniqueName="[Fact Orders Sales].[Product ID]" caption="Product ID" attribute="1" defaultMemberUniqueName="[Fact Orders Sales].[Product ID].[All]" allUniqueName="[Fact Orders Sales].[Product ID].[All]" dimensionUniqueName="[Fact Orders Sales]" displayFolder="" count="0" memberValueDatatype="130" unbalanced="0"/>
    <cacheHierarchy uniqueName="[Fact Orders Sales].[Postal Code]" caption="Postal Code" attribute="1" defaultMemberUniqueName="[Fact Orders Sales].[Postal Code].[All]" allUniqueName="[Fact Orders Sales].[Postal Code].[All]" dimensionUniqueName="[Fact Orders Sales]" displayFolder="" count="0" memberValueDatatype="5" unbalanced="0"/>
    <cacheHierarchy uniqueName="[Fact Orders Sales].[Sub-Category]" caption="Sub-Category" attribute="1" defaultMemberUniqueName="[Fact Orders Sales].[Sub-Category].[All]" allUniqueName="[Fact Orders Sales].[Sub-Category].[All]" dimensionUniqueName="[Fact Orders Sales]" displayFolder="" count="0" memberValueDatatype="130" unbalanced="0"/>
    <cacheHierarchy uniqueName="[Fact Orders Sales].[Order Date]" caption="Order Date" attribute="1" time="1" defaultMemberUniqueName="[Fact Orders Sales].[Order Date].[All]" allUniqueName="[Fact Orders Sales].[Order Date].[All]" dimensionUniqueName="[Fact Orders Sales]" displayFolder="" count="0" memberValueDatatype="7" unbalanced="0"/>
    <cacheHierarchy uniqueName="[Fact Orders Sales].[Ship Date]" caption="Ship Date" attribute="1" time="1" defaultMemberUniqueName="[Fact Orders Sales].[Ship Date].[All]" allUniqueName="[Fact Orders Sales].[Ship Date].[All]" dimensionUniqueName="[Fact Orders Sales]" displayFolder="" count="0" memberValueDatatype="7" unbalanced="0"/>
    <cacheHierarchy uniqueName="[Fact Orders Sales].[Shipping Duration]" caption="Shipping Duration" attribute="1" defaultMemberUniqueName="[Fact Orders Sales].[Shipping Duration].[All]" allUniqueName="[Fact Orders Sales].[Shipping Duration].[All]" dimensionUniqueName="[Fact Orders Sales]" displayFolder="" count="0" memberValueDatatype="20" unbalanced="0"/>
    <cacheHierarchy uniqueName="[Fact Orders Sales].[Sales]" caption="Sales" attribute="1" defaultMemberUniqueName="[Fact Orders Sales].[Sales].[All]" allUniqueName="[Fact Orders Sales].[Sales].[All]" dimensionUniqueName="[Fact Orders Sales]" displayFolder="" count="0" memberValueDatatype="5" unbalanced="0"/>
    <cacheHierarchy uniqueName="[Fact Orders Sales].[Quantity]" caption="Quantity" attribute="1" defaultMemberUniqueName="[Fact Orders Sales].[Quantity].[All]" allUniqueName="[Fact Orders Sales].[Quantity].[All]" dimensionUniqueName="[Fact Orders Sales]" displayFolder="" count="0" memberValueDatatype="20" unbalanced="0"/>
    <cacheHierarchy uniqueName="[Fact Orders Sales].[Discount]" caption="Discount" attribute="1" defaultMemberUniqueName="[Fact Orders Sales].[Discount].[All]" allUniqueName="[Fact Orders Sales].[Discount].[All]" dimensionUniqueName="[Fact Orders Sales]" displayFolder="" count="0" memberValueDatatype="5" unbalanced="0"/>
    <cacheHierarchy uniqueName="[Fact Orders Sales].[Total Discount Amount]" caption="Total Discount Amount" attribute="1" defaultMemberUniqueName="[Fact Orders Sales].[Total Discount Amount].[All]" allUniqueName="[Fact Orders Sales].[Total Discount Amount].[All]" dimensionUniqueName="[Fact Orders Sales]" displayFolder="" count="0" memberValueDatatype="5" unbalanced="0"/>
    <cacheHierarchy uniqueName="[Fact Orders Sales].[Discount Category]" caption="Discount Category" attribute="1" defaultMemberUniqueName="[Fact Orders Sales].[Discount Category].[All]" allUniqueName="[Fact Orders Sales].[Discount Category].[All]" dimensionUniqueName="[Fact Orders Sales]" displayFolder="" count="0" memberValueDatatype="130" unbalanced="0"/>
    <cacheHierarchy uniqueName="[Fact Orders Sales].[Profit]" caption="Profit" attribute="1" defaultMemberUniqueName="[Fact Orders Sales].[Profit].[All]" allUniqueName="[Fact Orders Sales].[Profit].[All]" dimensionUniqueName="[Fact Orders Sales]" displayFolder="" count="0" memberValueDatatype="5" unbalanced="0"/>
    <cacheHierarchy uniqueName="[Fact Orders Sales].[Total Sales]" caption="Total Sales" attribute="1" defaultMemberUniqueName="[Fact Orders Sales].[Total Sales].[All]" allUniqueName="[Fact Orders Sales].[Total Sales].[All]" dimensionUniqueName="[Fact Orders Sales]" displayFolder="" count="0" memberValueDatatype="5" unbalanced="0"/>
    <cacheHierarchy uniqueName="[Dim Order Dates].[Order Date (Month Index)]" caption="Order Date (Month Index)" attribute="1" defaultMemberUniqueName="[Dim Order Dates].[Order Date (Month Index)].[All]" allUniqueName="[Dim Order Dates].[Order Date (Month Index)].[All]" dimensionUniqueName="[Dim Order Dates]" displayFolder="" count="0" memberValueDatatype="20" unbalanced="0" hidden="1"/>
    <cacheHierarchy uniqueName="[Measures].[__XL_Count Fact Orders Sales]" caption="__XL_Count Fact Orders Sales" measure="1" displayFolder="" measureGroup="Fact Orders Sales" count="0" hidden="1"/>
    <cacheHierarchy uniqueName="[Measures].[__XL_Count Dim Products]" caption="__XL_Count Dim Products" measure="1" displayFolder="" measureGroup="Dim Products" count="0" hidden="1"/>
    <cacheHierarchy uniqueName="[Measures].[__XL_Count Dim Shipping]" caption="__XL_Count Dim Shipping" measure="1" displayFolder="" measureGroup="Dim Shipping" count="0" hidden="1"/>
    <cacheHierarchy uniqueName="[Measures].[__XL_Count Dim Customers]" caption="__XL_Count Dim Customers" measure="1" displayFolder="" measureGroup="Dim Customers" count="0" hidden="1"/>
    <cacheHierarchy uniqueName="[Measures].[__XL_Count Dim Location]" caption="__XL_Count Dim Location" measure="1" displayFolder="" measureGroup="Dim Location" count="0" hidden="1"/>
    <cacheHierarchy uniqueName="[Measures].[__XL_Count Dim Categories]" caption="__XL_Count Dim Categories" measure="1" displayFolder="" measureGroup="Dim Categories" count="0" hidden="1"/>
    <cacheHierarchy uniqueName="[Measures].[__XL_Count Dim Order Dates]" caption="__XL_Count Dim Order Dates" measure="1" displayFolder="" measureGroup="Dim Order Dates" count="0" hidden="1"/>
    <cacheHierarchy uniqueName="[Measures].[__No measures defined]" caption="__No measures defined" measure="1" displayFolder="" count="0" hidden="1"/>
    <cacheHierarchy uniqueName="[Measures].[Sum of Profit]" caption="Sum of Profit" measure="1" displayFolder="" measureGroup="Fact Orders Sales" count="0" hidden="1">
      <extLst>
        <ext xmlns:x15="http://schemas.microsoft.com/office/spreadsheetml/2010/11/main" uri="{B97F6D7D-B522-45F9-BDA1-12C45D357490}">
          <x15:cacheHierarchy aggregatedColumn="37"/>
        </ext>
      </extLst>
    </cacheHierarchy>
    <cacheHierarchy uniqueName="[Measures].[Sum of Discount]" caption="Sum of Discount" measure="1" displayFolder="" measureGroup="Fact Orders Sales" count="0" hidden="1">
      <extLst>
        <ext xmlns:x15="http://schemas.microsoft.com/office/spreadsheetml/2010/11/main" uri="{B97F6D7D-B522-45F9-BDA1-12C45D357490}">
          <x15:cacheHierarchy aggregatedColumn="34"/>
        </ext>
      </extLst>
    </cacheHierarchy>
    <cacheHierarchy uniqueName="[Measures].[Sum of Total Sales]" caption="Sum of Total Sales" measure="1" displayFolder="" measureGroup="Fact Orders Sales" count="0" hidden="1">
      <extLst>
        <ext xmlns:x15="http://schemas.microsoft.com/office/spreadsheetml/2010/11/main" uri="{B97F6D7D-B522-45F9-BDA1-12C45D357490}">
          <x15:cacheHierarchy aggregatedColumn="38"/>
        </ext>
      </extLst>
    </cacheHierarchy>
    <cacheHierarchy uniqueName="[Measures].[Sum of Total Discount Amount]" caption="Sum of Total Discount Amount" measure="1" displayFolder="" measureGroup="Fact Orders Sales" count="0" hidden="1">
      <extLst>
        <ext xmlns:x15="http://schemas.microsoft.com/office/spreadsheetml/2010/11/main" uri="{B97F6D7D-B522-45F9-BDA1-12C45D357490}">
          <x15:cacheHierarchy aggregatedColumn="35"/>
        </ext>
      </extLst>
    </cacheHierarchy>
    <cacheHierarchy uniqueName="[Measures].[Sum of Sales]" caption="Sum of Sales" measure="1" displayFolder="" measureGroup="Fact Orders Sales" count="0" hidden="1">
      <extLst>
        <ext xmlns:x15="http://schemas.microsoft.com/office/spreadsheetml/2010/11/main" uri="{B97F6D7D-B522-45F9-BDA1-12C45D357490}">
          <x15:cacheHierarchy aggregatedColumn="32"/>
        </ext>
      </extLst>
    </cacheHierarchy>
    <cacheHierarchy uniqueName="[Measures].[Count of Discount Category]" caption="Count of Discount Category" measure="1" displayFolder="" measureGroup="Fact Orders Sales" count="0" hidden="1">
      <extLst>
        <ext xmlns:x15="http://schemas.microsoft.com/office/spreadsheetml/2010/11/main" uri="{B97F6D7D-B522-45F9-BDA1-12C45D357490}">
          <x15:cacheHierarchy aggregatedColumn="36"/>
        </ext>
      </extLst>
    </cacheHierarchy>
    <cacheHierarchy uniqueName="[Measures].[Count of State]" caption="Count of State" measure="1" displayFolder="" measureGroup="Dim Location"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Fact Orders 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rter]" caption="Sum of Quarter" measure="1" displayFolder="" measureGroup="Dim Order Dates" count="0" hidden="1">
      <extLst>
        <ext xmlns:x15="http://schemas.microsoft.com/office/spreadsheetml/2010/11/main" uri="{B97F6D7D-B522-45F9-BDA1-12C45D357490}">
          <x15:cacheHierarchy aggregatedColumn="13"/>
        </ext>
      </extLst>
    </cacheHierarchy>
    <cacheHierarchy uniqueName="[Measures].[Sum of Shipping Duration]" caption="Sum of Shipping Duration" measure="1" displayFolder="" measureGroup="Fact Orders Sales" count="0" hidden="1">
      <extLst>
        <ext xmlns:x15="http://schemas.microsoft.com/office/spreadsheetml/2010/11/main" uri="{B97F6D7D-B522-45F9-BDA1-12C45D357490}">
          <x15:cacheHierarchy aggregatedColumn="31"/>
        </ext>
      </extLst>
    </cacheHierarchy>
    <cacheHierarchy uniqueName="[Measures].[Average of Shipping Duration]" caption="Average of Shipping Duration" measure="1" displayFolder="" measureGroup="Fact Orders Sales" count="0" hidden="1">
      <extLst>
        <ext xmlns:x15="http://schemas.microsoft.com/office/spreadsheetml/2010/11/main" uri="{B97F6D7D-B522-45F9-BDA1-12C45D357490}">
          <x15:cacheHierarchy aggregatedColumn="31"/>
        </ext>
      </extLst>
    </cacheHierarchy>
  </cacheHierarchies>
  <kpis count="0"/>
  <dimensions count="8">
    <dimension name="Dim Categories" uniqueName="[Dim Categories]" caption="Dim Categories"/>
    <dimension name="Dim Customers" uniqueName="[Dim Customers]" caption="Dim Customers"/>
    <dimension name="Dim Location" uniqueName="[Dim Location]" caption="Dim Location"/>
    <dimension name="Dim Order Dates" uniqueName="[Dim Order Dates]" caption="Dim Order Dates"/>
    <dimension name="Dim Products" uniqueName="[Dim Products]" caption="Dim Products"/>
    <dimension name="Dim Shipping" uniqueName="[Dim Shipping]" caption="Dim Shipping"/>
    <dimension name="Fact Orders Sales" uniqueName="[Fact Orders Sales]" caption="Fact Orders Sales"/>
    <dimension measure="1" name="Measures" uniqueName="[Measures]" caption="Measures"/>
  </dimensions>
  <measureGroups count="7">
    <measureGroup name="Dim Categories" caption="Dim Categories"/>
    <measureGroup name="Dim Customers" caption="Dim Customers"/>
    <measureGroup name="Dim Location" caption="Dim Location"/>
    <measureGroup name="Dim Order Dates" caption="Dim Order Dates"/>
    <measureGroup name="Dim Products" caption="Dim Products"/>
    <measureGroup name="Dim Shipping" caption="Dim Shipping"/>
    <measureGroup name="Fact Orders Sales" caption="Fact Orders 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in" refreshedDate="46294.967386458331" createdVersion="5" refreshedVersion="8" minRefreshableVersion="3" recordCount="0" supportSubquery="1" supportAdvancedDrill="1" xr:uid="{5560946E-9143-49DB-9F0D-4F9899EC7C0B}">
  <cacheSource type="external" connectionId="10"/>
  <cacheFields count="4">
    <cacheField name="[Dim Order Dates].[Order Date (Month)].[Order Date (Month)]" caption="Order Date (Month)" numFmtId="0" hierarchy="16" level="1">
      <sharedItems count="12">
        <s v="Jan"/>
        <s v="Feb"/>
        <s v="Mar"/>
        <s v="Apr"/>
        <s v="May"/>
        <s v="Jun"/>
        <s v="Jul"/>
        <s v="Aug"/>
        <s v="Sep"/>
        <s v="Oct"/>
        <s v="Nov"/>
        <s v="Dec"/>
      </sharedItems>
    </cacheField>
    <cacheField name="[Dim Order Dates].[Order Date (Quarter)].[Order Date (Quarter)]" caption="Order Date (Quarter)" numFmtId="0" hierarchy="15" level="1">
      <sharedItems count="4">
        <s v="Qtr1"/>
        <s v="Qtr2"/>
        <s v="Qtr3"/>
        <s v="Qtr4"/>
      </sharedItems>
    </cacheField>
    <cacheField name="[Dim Shipping].[Ship Mode].[Ship Mode]" caption="Ship Mode" numFmtId="0" hierarchy="21" level="1">
      <sharedItems count="4">
        <s v="First Class"/>
        <s v="Same Day"/>
        <s v="Second Class"/>
        <s v="Standard Class"/>
      </sharedItems>
    </cacheField>
    <cacheField name="[Measures].[Count of Order ID]" caption="Count of Order ID" numFmtId="0" hierarchy="55" level="32767"/>
  </cacheFields>
  <cacheHierarchies count="59">
    <cacheHierarchy uniqueName="[Dim Categories].[Sub-Category]" caption="Sub-Category" attribute="1" defaultMemberUniqueName="[Dim Categories].[Sub-Category].[All]" allUniqueName="[Dim Categories].[Sub-Category].[All]" dimensionUniqueName="[Dim Categories]" displayFolder="" count="0" memberValueDatatype="130" unbalanced="0"/>
    <cacheHierarchy uniqueName="[Dim Categories].[Category]" caption="Category" attribute="1" defaultMemberUniqueName="[Dim Categories].[Category].[All]" allUniqueName="[Dim Categories].[Category].[All]" dimensionUniqueName="[Dim Categories]" displayFolder="" count="0" memberValueDatatype="130" unbalanced="0"/>
    <cacheHierarchy uniqueName="[Dim Customers].[Customer ID]" caption="Customer ID" attribute="1" defaultMemberUniqueName="[Dim Customers].[Customer ID].[All]" allUniqueName="[Dim Customers].[Customer ID].[All]" dimensionUniqueName="[Dim Customers]" displayFolder="" count="0" memberValueDatatype="130" unbalanced="0"/>
    <cacheHierarchy uniqueName="[Dim Customers].[Customer Name]" caption="Customer Name" attribute="1" defaultMemberUniqueName="[Dim Customers].[Customer Name].[All]" allUniqueName="[Dim Customers].[Customer Name].[All]" dimensionUniqueName="[Dim Customers]" displayFolder="" count="0" memberValueDatatype="130" unbalanced="0"/>
    <cacheHierarchy uniqueName="[Dim Customers].[Segment]" caption="Segment" attribute="1" defaultMemberUniqueName="[Dim Customers].[Segment].[All]" allUniqueName="[Dim Customers].[Segment].[All]" dimensionUniqueName="[Dim Customers]"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5"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s].[Order Date]" caption="Order Date" attribute="1" time="1" defaultMemberUniqueName="[Dim Order Dates].[Order Date].[All]" allUniqueName="[Dim Order Dates].[Order Date].[All]" dimensionUniqueName="[Dim Order Dates]" displayFolder="" count="0" memberValueDatatype="7" unbalanced="0"/>
    <cacheHierarchy uniqueName="[Dim Order Dates].[Year]" caption="Year" attribute="1" defaultMemberUniqueName="[Dim Order Dates].[Year].[All]" allUniqueName="[Dim Order Dates].[Year].[All]" dimensionUniqueName="[Dim Order Dates]" displayFolder="" count="0" memberValueDatatype="20" unbalanced="0"/>
    <cacheHierarchy uniqueName="[Dim Order Dates].[Month]" caption="Month" attribute="1" defaultMemberUniqueName="[Dim Order Dates].[Month].[All]" allUniqueName="[Dim Order Dates].[Month].[All]" dimensionUniqueName="[Dim Order Dates]" displayFolder="" count="0" memberValueDatatype="130" unbalanced="0"/>
    <cacheHierarchy uniqueName="[Dim Order Dates].[Quarter]" caption="Quarter" attribute="1" defaultMemberUniqueName="[Dim Order Dates].[Quarter].[All]" allUniqueName="[Dim Order Dates].[Quarter].[All]" dimensionUniqueName="[Dim Order Dates]" displayFolder="" count="0" memberValueDatatype="20" unbalanced="0"/>
    <cacheHierarchy uniqueName="[Dim Order Dates].[Order Date (Year)]" caption="Order Date (Year)" attribute="1" defaultMemberUniqueName="[Dim Order Dates].[Order Date (Year)].[All]" allUniqueName="[Dim Order Dates].[Order Date (Year)].[All]" dimensionUniqueName="[Dim Order Dates]" displayFolder="" count="0" memberValueDatatype="130" unbalanced="0"/>
    <cacheHierarchy uniqueName="[Dim Order Dates].[Order Date (Quarter)]" caption="Order Date (Quarter)" attribute="1" defaultMemberUniqueName="[Dim Order Dates].[Order Date (Quarter)].[All]" allUniqueName="[Dim Order Dates].[Order Date (Quarter)].[All]" dimensionUniqueName="[Dim Order Dates]" displayFolder="" count="2" memberValueDatatype="130" unbalanced="0">
      <fieldsUsage count="2">
        <fieldUsage x="-1"/>
        <fieldUsage x="1"/>
      </fieldsUsage>
    </cacheHierarchy>
    <cacheHierarchy uniqueName="[Dim Order Dates].[Order Date (Month)]" caption="Order Date (Month)" attribute="1" defaultMemberUniqueName="[Dim Order Dates].[Order Date (Month)].[All]" allUniqueName="[Dim Order Dates].[Order Date (Month)].[All]" dimensionUniqueName="[Dim Order Dates]" displayFolder="" count="2" memberValueDatatype="130" unbalanced="0">
      <fieldsUsage count="2">
        <fieldUsage x="-1"/>
        <fieldUsage x="0"/>
      </fieldsUsage>
    </cacheHierarchy>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Shipping].[Shipping ID]" caption="Shipping ID" attribute="1" defaultMemberUniqueName="[Dim Shipping].[Shipping ID].[All]" allUniqueName="[Dim Shipping].[Shipping ID].[All]" dimensionUniqueName="[Dim Shipping]" displayFolder="" count="0" memberValueDatatype="130" unbalanced="0"/>
    <cacheHierarchy uniqueName="[Dim Shipping].[Ship Date]" caption="Ship Date" attribute="1" time="1" defaultMemberUniqueName="[Dim Shipping].[Ship Date].[All]" allUniqueName="[Dim Shipping].[Ship Date].[All]" dimensionUniqueName="[Dim Shipping]" displayFolder="" count="0" memberValueDatatype="7" unbalanced="0"/>
    <cacheHierarchy uniqueName="[Dim Shipping].[Ship Mode]" caption="Ship Mode" attribute="1" defaultMemberUniqueName="[Dim Shipping].[Ship Mode].[All]" allUniqueName="[Dim Shipping].[Ship Mode].[All]" dimensionUniqueName="[Dim Shipping]" displayFolder="" count="2" memberValueDatatype="130" unbalanced="0">
      <fieldsUsage count="2">
        <fieldUsage x="-1"/>
        <fieldUsage x="2"/>
      </fieldsUsage>
    </cacheHierarchy>
    <cacheHierarchy uniqueName="[Fact Orders Sales].[Row ID]" caption="Row ID" attribute="1" defaultMemberUniqueName="[Fact Orders Sales].[Row ID].[All]" allUniqueName="[Fact Orders Sales].[Row ID].[All]" dimensionUniqueName="[Fact Orders Sales]" displayFolder="" count="0" memberValueDatatype="20" unbalanced="0"/>
    <cacheHierarchy uniqueName="[Fact Orders Sales].[Order ID]" caption="Order ID" attribute="1" defaultMemberUniqueName="[Fact Orders Sales].[Order ID].[All]" allUniqueName="[Fact Orders Sales].[Order ID].[All]" dimensionUniqueName="[Fact Orders Sales]" displayFolder="" count="0" memberValueDatatype="130" unbalanced="0"/>
    <cacheHierarchy uniqueName="[Fact Orders Sales].[Shipping ID]" caption="Shipping ID" attribute="1" defaultMemberUniqueName="[Fact Orders Sales].[Shipping ID].[All]" allUniqueName="[Fact Orders Sales].[Shipping ID].[All]" dimensionUniqueName="[Fact Orders Sales]" displayFolder="" count="0" memberValueDatatype="130" unbalanced="0"/>
    <cacheHierarchy uniqueName="[Fact Orders Sales].[Customer ID]" caption="Customer ID" attribute="1" defaultMemberUniqueName="[Fact Orders Sales].[Customer ID].[All]" allUniqueName="[Fact Orders Sales].[Customer ID].[All]" dimensionUniqueName="[Fact Orders Sales]" displayFolder="" count="0" memberValueDatatype="130" unbalanced="0"/>
    <cacheHierarchy uniqueName="[Fact Orders Sales].[Product ID]" caption="Product ID" attribute="1" defaultMemberUniqueName="[Fact Orders Sales].[Product ID].[All]" allUniqueName="[Fact Orders Sales].[Product ID].[All]" dimensionUniqueName="[Fact Orders Sales]" displayFolder="" count="0" memberValueDatatype="130" unbalanced="0"/>
    <cacheHierarchy uniqueName="[Fact Orders Sales].[Postal Code]" caption="Postal Code" attribute="1" defaultMemberUniqueName="[Fact Orders Sales].[Postal Code].[All]" allUniqueName="[Fact Orders Sales].[Postal Code].[All]" dimensionUniqueName="[Fact Orders Sales]" displayFolder="" count="0" memberValueDatatype="5" unbalanced="0"/>
    <cacheHierarchy uniqueName="[Fact Orders Sales].[Sub-Category]" caption="Sub-Category" attribute="1" defaultMemberUniqueName="[Fact Orders Sales].[Sub-Category].[All]" allUniqueName="[Fact Orders Sales].[Sub-Category].[All]" dimensionUniqueName="[Fact Orders Sales]" displayFolder="" count="0" memberValueDatatype="130" unbalanced="0"/>
    <cacheHierarchy uniqueName="[Fact Orders Sales].[Order Date]" caption="Order Date" attribute="1" time="1" defaultMemberUniqueName="[Fact Orders Sales].[Order Date].[All]" allUniqueName="[Fact Orders Sales].[Order Date].[All]" dimensionUniqueName="[Fact Orders Sales]" displayFolder="" count="0" memberValueDatatype="7" unbalanced="0"/>
    <cacheHierarchy uniqueName="[Fact Orders Sales].[Ship Date]" caption="Ship Date" attribute="1" time="1" defaultMemberUniqueName="[Fact Orders Sales].[Ship Date].[All]" allUniqueName="[Fact Orders Sales].[Ship Date].[All]" dimensionUniqueName="[Fact Orders Sales]" displayFolder="" count="0" memberValueDatatype="7" unbalanced="0"/>
    <cacheHierarchy uniqueName="[Fact Orders Sales].[Shipping Duration]" caption="Shipping Duration" attribute="1" defaultMemberUniqueName="[Fact Orders Sales].[Shipping Duration].[All]" allUniqueName="[Fact Orders Sales].[Shipping Duration].[All]" dimensionUniqueName="[Fact Orders Sales]" displayFolder="" count="0" memberValueDatatype="20" unbalanced="0"/>
    <cacheHierarchy uniqueName="[Fact Orders Sales].[Sales]" caption="Sales" attribute="1" defaultMemberUniqueName="[Fact Orders Sales].[Sales].[All]" allUniqueName="[Fact Orders Sales].[Sales].[All]" dimensionUniqueName="[Fact Orders Sales]" displayFolder="" count="0" memberValueDatatype="5" unbalanced="0"/>
    <cacheHierarchy uniqueName="[Fact Orders Sales].[Quantity]" caption="Quantity" attribute="1" defaultMemberUniqueName="[Fact Orders Sales].[Quantity].[All]" allUniqueName="[Fact Orders Sales].[Quantity].[All]" dimensionUniqueName="[Fact Orders Sales]" displayFolder="" count="0" memberValueDatatype="20" unbalanced="0"/>
    <cacheHierarchy uniqueName="[Fact Orders Sales].[Discount]" caption="Discount" attribute="1" defaultMemberUniqueName="[Fact Orders Sales].[Discount].[All]" allUniqueName="[Fact Orders Sales].[Discount].[All]" dimensionUniqueName="[Fact Orders Sales]" displayFolder="" count="0" memberValueDatatype="5" unbalanced="0"/>
    <cacheHierarchy uniqueName="[Fact Orders Sales].[Total Discount Amount]" caption="Total Discount Amount" attribute="1" defaultMemberUniqueName="[Fact Orders Sales].[Total Discount Amount].[All]" allUniqueName="[Fact Orders Sales].[Total Discount Amount].[All]" dimensionUniqueName="[Fact Orders Sales]" displayFolder="" count="0" memberValueDatatype="5" unbalanced="0"/>
    <cacheHierarchy uniqueName="[Fact Orders Sales].[Discount Category]" caption="Discount Category" attribute="1" defaultMemberUniqueName="[Fact Orders Sales].[Discount Category].[All]" allUniqueName="[Fact Orders Sales].[Discount Category].[All]" dimensionUniqueName="[Fact Orders Sales]" displayFolder="" count="0" memberValueDatatype="130" unbalanced="0"/>
    <cacheHierarchy uniqueName="[Fact Orders Sales].[Profit]" caption="Profit" attribute="1" defaultMemberUniqueName="[Fact Orders Sales].[Profit].[All]" allUniqueName="[Fact Orders Sales].[Profit].[All]" dimensionUniqueName="[Fact Orders Sales]" displayFolder="" count="0" memberValueDatatype="5" unbalanced="0"/>
    <cacheHierarchy uniqueName="[Fact Orders Sales].[Total Sales]" caption="Total Sales" attribute="1" defaultMemberUniqueName="[Fact Orders Sales].[Total Sales].[All]" allUniqueName="[Fact Orders Sales].[Total Sales].[All]" dimensionUniqueName="[Fact Orders Sales]" displayFolder="" count="0" memberValueDatatype="5" unbalanced="0"/>
    <cacheHierarchy uniqueName="[Dim Order Dates].[Order Date (Month Index)]" caption="Order Date (Month Index)" attribute="1" defaultMemberUniqueName="[Dim Order Dates].[Order Date (Month Index)].[All]" allUniqueName="[Dim Order Dates].[Order Date (Month Index)].[All]" dimensionUniqueName="[Dim Order Dates]" displayFolder="" count="0" memberValueDatatype="20" unbalanced="0" hidden="1"/>
    <cacheHierarchy uniqueName="[Measures].[__XL_Count Fact Orders Sales]" caption="__XL_Count Fact Orders Sales" measure="1" displayFolder="" measureGroup="Fact Orders Sales" count="0" hidden="1"/>
    <cacheHierarchy uniqueName="[Measures].[__XL_Count Dim Products]" caption="__XL_Count Dim Products" measure="1" displayFolder="" measureGroup="Dim Products" count="0" hidden="1"/>
    <cacheHierarchy uniqueName="[Measures].[__XL_Count Dim Shipping]" caption="__XL_Count Dim Shipping" measure="1" displayFolder="" measureGroup="Dim Shipping" count="0" hidden="1"/>
    <cacheHierarchy uniqueName="[Measures].[__XL_Count Dim Customers]" caption="__XL_Count Dim Customers" measure="1" displayFolder="" measureGroup="Dim Customers" count="0" hidden="1"/>
    <cacheHierarchy uniqueName="[Measures].[__XL_Count Dim Location]" caption="__XL_Count Dim Location" measure="1" displayFolder="" measureGroup="Dim Location" count="0" hidden="1"/>
    <cacheHierarchy uniqueName="[Measures].[__XL_Count Dim Categories]" caption="__XL_Count Dim Categories" measure="1" displayFolder="" measureGroup="Dim Categories" count="0" hidden="1"/>
    <cacheHierarchy uniqueName="[Measures].[__XL_Count Dim Order Dates]" caption="__XL_Count Dim Order Dates" measure="1" displayFolder="" measureGroup="Dim Order Dates" count="0" hidden="1"/>
    <cacheHierarchy uniqueName="[Measures].[__No measures defined]" caption="__No measures defined" measure="1" displayFolder="" count="0" hidden="1"/>
    <cacheHierarchy uniqueName="[Measures].[Sum of Profit]" caption="Sum of Profit" measure="1" displayFolder="" measureGroup="Fact Orders Sales" count="0" hidden="1">
      <extLst>
        <ext xmlns:x15="http://schemas.microsoft.com/office/spreadsheetml/2010/11/main" uri="{B97F6D7D-B522-45F9-BDA1-12C45D357490}">
          <x15:cacheHierarchy aggregatedColumn="37"/>
        </ext>
      </extLst>
    </cacheHierarchy>
    <cacheHierarchy uniqueName="[Measures].[Sum of Discount]" caption="Sum of Discount" measure="1" displayFolder="" measureGroup="Fact Orders Sales" count="0" hidden="1">
      <extLst>
        <ext xmlns:x15="http://schemas.microsoft.com/office/spreadsheetml/2010/11/main" uri="{B97F6D7D-B522-45F9-BDA1-12C45D357490}">
          <x15:cacheHierarchy aggregatedColumn="34"/>
        </ext>
      </extLst>
    </cacheHierarchy>
    <cacheHierarchy uniqueName="[Measures].[Sum of Total Sales]" caption="Sum of Total Sales" measure="1" displayFolder="" measureGroup="Fact Orders Sales" count="0" hidden="1">
      <extLst>
        <ext xmlns:x15="http://schemas.microsoft.com/office/spreadsheetml/2010/11/main" uri="{B97F6D7D-B522-45F9-BDA1-12C45D357490}">
          <x15:cacheHierarchy aggregatedColumn="38"/>
        </ext>
      </extLst>
    </cacheHierarchy>
    <cacheHierarchy uniqueName="[Measures].[Sum of Total Discount Amount]" caption="Sum of Total Discount Amount" measure="1" displayFolder="" measureGroup="Fact Orders Sales" count="0" hidden="1">
      <extLst>
        <ext xmlns:x15="http://schemas.microsoft.com/office/spreadsheetml/2010/11/main" uri="{B97F6D7D-B522-45F9-BDA1-12C45D357490}">
          <x15:cacheHierarchy aggregatedColumn="35"/>
        </ext>
      </extLst>
    </cacheHierarchy>
    <cacheHierarchy uniqueName="[Measures].[Sum of Sales]" caption="Sum of Sales" measure="1" displayFolder="" measureGroup="Fact Orders Sales" count="0" hidden="1">
      <extLst>
        <ext xmlns:x15="http://schemas.microsoft.com/office/spreadsheetml/2010/11/main" uri="{B97F6D7D-B522-45F9-BDA1-12C45D357490}">
          <x15:cacheHierarchy aggregatedColumn="32"/>
        </ext>
      </extLst>
    </cacheHierarchy>
    <cacheHierarchy uniqueName="[Measures].[Count of Discount Category]" caption="Count of Discount Category" measure="1" displayFolder="" measureGroup="Fact Orders Sales" count="0" hidden="1">
      <extLst>
        <ext xmlns:x15="http://schemas.microsoft.com/office/spreadsheetml/2010/11/main" uri="{B97F6D7D-B522-45F9-BDA1-12C45D357490}">
          <x15:cacheHierarchy aggregatedColumn="36"/>
        </ext>
      </extLst>
    </cacheHierarchy>
    <cacheHierarchy uniqueName="[Measures].[Count of State]" caption="Count of State" measure="1" displayFolder="" measureGroup="Dim Location"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Fact Orders Sale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Quarter]" caption="Sum of Quarter" measure="1" displayFolder="" measureGroup="Dim Order Dates" count="0" hidden="1">
      <extLst>
        <ext xmlns:x15="http://schemas.microsoft.com/office/spreadsheetml/2010/11/main" uri="{B97F6D7D-B522-45F9-BDA1-12C45D357490}">
          <x15:cacheHierarchy aggregatedColumn="13"/>
        </ext>
      </extLst>
    </cacheHierarchy>
    <cacheHierarchy uniqueName="[Measures].[Sum of Shipping Duration]" caption="Sum of Shipping Duration" measure="1" displayFolder="" measureGroup="Fact Orders Sales" count="0" hidden="1">
      <extLst>
        <ext xmlns:x15="http://schemas.microsoft.com/office/spreadsheetml/2010/11/main" uri="{B97F6D7D-B522-45F9-BDA1-12C45D357490}">
          <x15:cacheHierarchy aggregatedColumn="31"/>
        </ext>
      </extLst>
    </cacheHierarchy>
    <cacheHierarchy uniqueName="[Measures].[Average of Shipping Duration]" caption="Average of Shipping Duration" measure="1" displayFolder="" measureGroup="Fact Orders Sales" count="0" hidden="1">
      <extLst>
        <ext xmlns:x15="http://schemas.microsoft.com/office/spreadsheetml/2010/11/main" uri="{B97F6D7D-B522-45F9-BDA1-12C45D357490}">
          <x15:cacheHierarchy aggregatedColumn="31"/>
        </ext>
      </extLst>
    </cacheHierarchy>
  </cacheHierarchies>
  <kpis count="0"/>
  <dimensions count="8">
    <dimension name="Dim Categories" uniqueName="[Dim Categories]" caption="Dim Categories"/>
    <dimension name="Dim Customers" uniqueName="[Dim Customers]" caption="Dim Customers"/>
    <dimension name="Dim Location" uniqueName="[Dim Location]" caption="Dim Location"/>
    <dimension name="Dim Order Dates" uniqueName="[Dim Order Dates]" caption="Dim Order Dates"/>
    <dimension name="Dim Products" uniqueName="[Dim Products]" caption="Dim Products"/>
    <dimension name="Dim Shipping" uniqueName="[Dim Shipping]" caption="Dim Shipping"/>
    <dimension name="Fact Orders Sales" uniqueName="[Fact Orders Sales]" caption="Fact Orders Sales"/>
    <dimension measure="1" name="Measures" uniqueName="[Measures]" caption="Measures"/>
  </dimensions>
  <measureGroups count="7">
    <measureGroup name="Dim Categories" caption="Dim Categories"/>
    <measureGroup name="Dim Customers" caption="Dim Customers"/>
    <measureGroup name="Dim Location" caption="Dim Location"/>
    <measureGroup name="Dim Order Dates" caption="Dim Order Dates"/>
    <measureGroup name="Dim Products" caption="Dim Products"/>
    <measureGroup name="Dim Shipping" caption="Dim Shipping"/>
    <measureGroup name="Fact Orders Sales" caption="Fact Orders 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in" refreshedDate="46294.967388078701" createdVersion="5" refreshedVersion="8" minRefreshableVersion="3" recordCount="0" supportSubquery="1" supportAdvancedDrill="1" xr:uid="{B0D037EC-0FA7-4E49-A3E1-2C41C11A5667}">
  <cacheSource type="external" connectionId="10"/>
  <cacheFields count="4">
    <cacheField name="[Fact Orders Sales].[Discount Category].[Discount Category]" caption="Discount Category" numFmtId="0" hierarchy="36" level="1">
      <sharedItems containsSemiMixedTypes="0" containsNonDate="0" containsString="0"/>
    </cacheField>
    <cacheField name="[Measures].[Count of Order ID]" caption="Count of Order ID" numFmtId="0" hierarchy="55" level="32767"/>
    <cacheField name="[Dim Shipping].[Ship Mode].[Ship Mode]" caption="Ship Mode" numFmtId="0" hierarchy="21" level="1">
      <sharedItems count="4">
        <s v="First Class"/>
        <s v="Same Day"/>
        <s v="Second Class"/>
        <s v="Standard Class"/>
      </sharedItems>
    </cacheField>
    <cacheField name="[Dim Location].[Region].[Region]" caption="Region" numFmtId="0" hierarchy="9" level="1">
      <sharedItems count="4">
        <s v="Central"/>
        <s v="East"/>
        <s v="South"/>
        <s v="West"/>
      </sharedItems>
    </cacheField>
  </cacheFields>
  <cacheHierarchies count="59">
    <cacheHierarchy uniqueName="[Dim Categories].[Sub-Category]" caption="Sub-Category" attribute="1" defaultMemberUniqueName="[Dim Categories].[Sub-Category].[All]" allUniqueName="[Dim Categories].[Sub-Category].[All]" dimensionUniqueName="[Dim Categories]" displayFolder="" count="0" memberValueDatatype="130" unbalanced="0"/>
    <cacheHierarchy uniqueName="[Dim Categories].[Category]" caption="Category" attribute="1" defaultMemberUniqueName="[Dim Categories].[Category].[All]" allUniqueName="[Dim Categories].[Category].[All]" dimensionUniqueName="[Dim Categories]" displayFolder="" count="0" memberValueDatatype="130" unbalanced="0"/>
    <cacheHierarchy uniqueName="[Dim Customers].[Customer ID]" caption="Customer ID" attribute="1" defaultMemberUniqueName="[Dim Customers].[Customer ID].[All]" allUniqueName="[Dim Customers].[Customer ID].[All]" dimensionUniqueName="[Dim Customers]" displayFolder="" count="0" memberValueDatatype="130" unbalanced="0"/>
    <cacheHierarchy uniqueName="[Dim Customers].[Customer Name]" caption="Customer Name" attribute="1" defaultMemberUniqueName="[Dim Customers].[Customer Name].[All]" allUniqueName="[Dim Customers].[Customer Name].[All]" dimensionUniqueName="[Dim Customers]" displayFolder="" count="0" memberValueDatatype="130" unbalanced="0"/>
    <cacheHierarchy uniqueName="[Dim Customers].[Segment]" caption="Segment" attribute="1" defaultMemberUniqueName="[Dim Customers].[Segment].[All]" allUniqueName="[Dim Customers].[Segment].[All]" dimensionUniqueName="[Dim Customers]"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5"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2" memberValueDatatype="130" unbalanced="0">
      <fieldsUsage count="2">
        <fieldUsage x="-1"/>
        <fieldUsage x="3"/>
      </fieldsUsage>
    </cacheHierarchy>
    <cacheHierarchy uniqueName="[Dim Order Dates].[Order Date]" caption="Order Date" attribute="1" time="1" defaultMemberUniqueName="[Dim Order Dates].[Order Date].[All]" allUniqueName="[Dim Order Dates].[Order Date].[All]" dimensionUniqueName="[Dim Order Dates]" displayFolder="" count="0" memberValueDatatype="7" unbalanced="0"/>
    <cacheHierarchy uniqueName="[Dim Order Dates].[Year]" caption="Year" attribute="1" defaultMemberUniqueName="[Dim Order Dates].[Year].[All]" allUniqueName="[Dim Order Dates].[Year].[All]" dimensionUniqueName="[Dim Order Dates]" displayFolder="" count="0" memberValueDatatype="20" unbalanced="0"/>
    <cacheHierarchy uniqueName="[Dim Order Dates].[Month]" caption="Month" attribute="1" defaultMemberUniqueName="[Dim Order Dates].[Month].[All]" allUniqueName="[Dim Order Dates].[Month].[All]" dimensionUniqueName="[Dim Order Dates]" displayFolder="" count="0" memberValueDatatype="130" unbalanced="0"/>
    <cacheHierarchy uniqueName="[Dim Order Dates].[Quarter]" caption="Quarter" attribute="1" defaultMemberUniqueName="[Dim Order Dates].[Quarter].[All]" allUniqueName="[Dim Order Dates].[Quarter].[All]" dimensionUniqueName="[Dim Order Dates]" displayFolder="" count="0" memberValueDatatype="20" unbalanced="0"/>
    <cacheHierarchy uniqueName="[Dim Order Dates].[Order Date (Year)]" caption="Order Date (Year)" attribute="1" defaultMemberUniqueName="[Dim Order Dates].[Order Date (Year)].[All]" allUniqueName="[Dim Order Dates].[Order Date (Year)].[All]" dimensionUniqueName="[Dim Order Dates]" displayFolder="" count="0" memberValueDatatype="130" unbalanced="0"/>
    <cacheHierarchy uniqueName="[Dim Order Dates].[Order Date (Quarter)]" caption="Order Date (Quarter)" attribute="1" defaultMemberUniqueName="[Dim Order Dates].[Order Date (Quarter)].[All]" allUniqueName="[Dim Order Dates].[Order Date (Quarter)].[All]" dimensionUniqueName="[Dim Order Dates]" displayFolder="" count="0" memberValueDatatype="130" unbalanced="0"/>
    <cacheHierarchy uniqueName="[Dim Order Dates].[Order Date (Month)]" caption="Order Date (Month)" attribute="1" defaultMemberUniqueName="[Dim Order Dates].[Order Date (Month)].[All]" allUniqueName="[Dim Order Dates].[Order Date (Month)].[All]" dimensionUniqueName="[Dim Order Dates]"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Shipping].[Shipping ID]" caption="Shipping ID" attribute="1" defaultMemberUniqueName="[Dim Shipping].[Shipping ID].[All]" allUniqueName="[Dim Shipping].[Shipping ID].[All]" dimensionUniqueName="[Dim Shipping]" displayFolder="" count="0" memberValueDatatype="130" unbalanced="0"/>
    <cacheHierarchy uniqueName="[Dim Shipping].[Ship Date]" caption="Ship Date" attribute="1" time="1" defaultMemberUniqueName="[Dim Shipping].[Ship Date].[All]" allUniqueName="[Dim Shipping].[Ship Date].[All]" dimensionUniqueName="[Dim Shipping]" displayFolder="" count="0" memberValueDatatype="7" unbalanced="0"/>
    <cacheHierarchy uniqueName="[Dim Shipping].[Ship Mode]" caption="Ship Mode" attribute="1" defaultMemberUniqueName="[Dim Shipping].[Ship Mode].[All]" allUniqueName="[Dim Shipping].[Ship Mode].[All]" dimensionUniqueName="[Dim Shipping]" displayFolder="" count="2" memberValueDatatype="130" unbalanced="0">
      <fieldsUsage count="2">
        <fieldUsage x="-1"/>
        <fieldUsage x="2"/>
      </fieldsUsage>
    </cacheHierarchy>
    <cacheHierarchy uniqueName="[Fact Orders Sales].[Row ID]" caption="Row ID" attribute="1" defaultMemberUniqueName="[Fact Orders Sales].[Row ID].[All]" allUniqueName="[Fact Orders Sales].[Row ID].[All]" dimensionUniqueName="[Fact Orders Sales]" displayFolder="" count="0" memberValueDatatype="20" unbalanced="0"/>
    <cacheHierarchy uniqueName="[Fact Orders Sales].[Order ID]" caption="Order ID" attribute="1" defaultMemberUniqueName="[Fact Orders Sales].[Order ID].[All]" allUniqueName="[Fact Orders Sales].[Order ID].[All]" dimensionUniqueName="[Fact Orders Sales]" displayFolder="" count="0" memberValueDatatype="130" unbalanced="0"/>
    <cacheHierarchy uniqueName="[Fact Orders Sales].[Shipping ID]" caption="Shipping ID" attribute="1" defaultMemberUniqueName="[Fact Orders Sales].[Shipping ID].[All]" allUniqueName="[Fact Orders Sales].[Shipping ID].[All]" dimensionUniqueName="[Fact Orders Sales]" displayFolder="" count="0" memberValueDatatype="130" unbalanced="0"/>
    <cacheHierarchy uniqueName="[Fact Orders Sales].[Customer ID]" caption="Customer ID" attribute="1" defaultMemberUniqueName="[Fact Orders Sales].[Customer ID].[All]" allUniqueName="[Fact Orders Sales].[Customer ID].[All]" dimensionUniqueName="[Fact Orders Sales]" displayFolder="" count="0" memberValueDatatype="130" unbalanced="0"/>
    <cacheHierarchy uniqueName="[Fact Orders Sales].[Product ID]" caption="Product ID" attribute="1" defaultMemberUniqueName="[Fact Orders Sales].[Product ID].[All]" allUniqueName="[Fact Orders Sales].[Product ID].[All]" dimensionUniqueName="[Fact Orders Sales]" displayFolder="" count="0" memberValueDatatype="130" unbalanced="0"/>
    <cacheHierarchy uniqueName="[Fact Orders Sales].[Postal Code]" caption="Postal Code" attribute="1" defaultMemberUniqueName="[Fact Orders Sales].[Postal Code].[All]" allUniqueName="[Fact Orders Sales].[Postal Code].[All]" dimensionUniqueName="[Fact Orders Sales]" displayFolder="" count="0" memberValueDatatype="5" unbalanced="0"/>
    <cacheHierarchy uniqueName="[Fact Orders Sales].[Sub-Category]" caption="Sub-Category" attribute="1" defaultMemberUniqueName="[Fact Orders Sales].[Sub-Category].[All]" allUniqueName="[Fact Orders Sales].[Sub-Category].[All]" dimensionUniqueName="[Fact Orders Sales]" displayFolder="" count="0" memberValueDatatype="130" unbalanced="0"/>
    <cacheHierarchy uniqueName="[Fact Orders Sales].[Order Date]" caption="Order Date" attribute="1" time="1" defaultMemberUniqueName="[Fact Orders Sales].[Order Date].[All]" allUniqueName="[Fact Orders Sales].[Order Date].[All]" dimensionUniqueName="[Fact Orders Sales]" displayFolder="" count="0" memberValueDatatype="7" unbalanced="0"/>
    <cacheHierarchy uniqueName="[Fact Orders Sales].[Ship Date]" caption="Ship Date" attribute="1" time="1" defaultMemberUniqueName="[Fact Orders Sales].[Ship Date].[All]" allUniqueName="[Fact Orders Sales].[Ship Date].[All]" dimensionUniqueName="[Fact Orders Sales]" displayFolder="" count="0" memberValueDatatype="7" unbalanced="0"/>
    <cacheHierarchy uniqueName="[Fact Orders Sales].[Shipping Duration]" caption="Shipping Duration" attribute="1" defaultMemberUniqueName="[Fact Orders Sales].[Shipping Duration].[All]" allUniqueName="[Fact Orders Sales].[Shipping Duration].[All]" dimensionUniqueName="[Fact Orders Sales]" displayFolder="" count="0" memberValueDatatype="20" unbalanced="0"/>
    <cacheHierarchy uniqueName="[Fact Orders Sales].[Sales]" caption="Sales" attribute="1" defaultMemberUniqueName="[Fact Orders Sales].[Sales].[All]" allUniqueName="[Fact Orders Sales].[Sales].[All]" dimensionUniqueName="[Fact Orders Sales]" displayFolder="" count="0" memberValueDatatype="5" unbalanced="0"/>
    <cacheHierarchy uniqueName="[Fact Orders Sales].[Quantity]" caption="Quantity" attribute="1" defaultMemberUniqueName="[Fact Orders Sales].[Quantity].[All]" allUniqueName="[Fact Orders Sales].[Quantity].[All]" dimensionUniqueName="[Fact Orders Sales]" displayFolder="" count="0" memberValueDatatype="20" unbalanced="0"/>
    <cacheHierarchy uniqueName="[Fact Orders Sales].[Discount]" caption="Discount" attribute="1" defaultMemberUniqueName="[Fact Orders Sales].[Discount].[All]" allUniqueName="[Fact Orders Sales].[Discount].[All]" dimensionUniqueName="[Fact Orders Sales]" displayFolder="" count="0" memberValueDatatype="5" unbalanced="0"/>
    <cacheHierarchy uniqueName="[Fact Orders Sales].[Total Discount Amount]" caption="Total Discount Amount" attribute="1" defaultMemberUniqueName="[Fact Orders Sales].[Total Discount Amount].[All]" allUniqueName="[Fact Orders Sales].[Total Discount Amount].[All]" dimensionUniqueName="[Fact Orders Sales]" displayFolder="" count="0" memberValueDatatype="5" unbalanced="0"/>
    <cacheHierarchy uniqueName="[Fact Orders Sales].[Discount Category]" caption="Discount Category" attribute="1" defaultMemberUniqueName="[Fact Orders Sales].[Discount Category].[All]" allUniqueName="[Fact Orders Sales].[Discount Category].[All]" dimensionUniqueName="[Fact Orders Sales]" displayFolder="" count="2" memberValueDatatype="130" unbalanced="0">
      <fieldsUsage count="2">
        <fieldUsage x="-1"/>
        <fieldUsage x="0"/>
      </fieldsUsage>
    </cacheHierarchy>
    <cacheHierarchy uniqueName="[Fact Orders Sales].[Profit]" caption="Profit" attribute="1" defaultMemberUniqueName="[Fact Orders Sales].[Profit].[All]" allUniqueName="[Fact Orders Sales].[Profit].[All]" dimensionUniqueName="[Fact Orders Sales]" displayFolder="" count="0" memberValueDatatype="5" unbalanced="0"/>
    <cacheHierarchy uniqueName="[Fact Orders Sales].[Total Sales]" caption="Total Sales" attribute="1" defaultMemberUniqueName="[Fact Orders Sales].[Total Sales].[All]" allUniqueName="[Fact Orders Sales].[Total Sales].[All]" dimensionUniqueName="[Fact Orders Sales]" displayFolder="" count="0" memberValueDatatype="5" unbalanced="0"/>
    <cacheHierarchy uniqueName="[Dim Order Dates].[Order Date (Month Index)]" caption="Order Date (Month Index)" attribute="1" defaultMemberUniqueName="[Dim Order Dates].[Order Date (Month Index)].[All]" allUniqueName="[Dim Order Dates].[Order Date (Month Index)].[All]" dimensionUniqueName="[Dim Order Dates]" displayFolder="" count="0" memberValueDatatype="20" unbalanced="0" hidden="1"/>
    <cacheHierarchy uniqueName="[Measures].[__XL_Count Fact Orders Sales]" caption="__XL_Count Fact Orders Sales" measure="1" displayFolder="" measureGroup="Fact Orders Sales" count="0" hidden="1"/>
    <cacheHierarchy uniqueName="[Measures].[__XL_Count Dim Products]" caption="__XL_Count Dim Products" measure="1" displayFolder="" measureGroup="Dim Products" count="0" hidden="1"/>
    <cacheHierarchy uniqueName="[Measures].[__XL_Count Dim Shipping]" caption="__XL_Count Dim Shipping" measure="1" displayFolder="" measureGroup="Dim Shipping" count="0" hidden="1"/>
    <cacheHierarchy uniqueName="[Measures].[__XL_Count Dim Customers]" caption="__XL_Count Dim Customers" measure="1" displayFolder="" measureGroup="Dim Customers" count="0" hidden="1"/>
    <cacheHierarchy uniqueName="[Measures].[__XL_Count Dim Location]" caption="__XL_Count Dim Location" measure="1" displayFolder="" measureGroup="Dim Location" count="0" hidden="1"/>
    <cacheHierarchy uniqueName="[Measures].[__XL_Count Dim Categories]" caption="__XL_Count Dim Categories" measure="1" displayFolder="" measureGroup="Dim Categories" count="0" hidden="1"/>
    <cacheHierarchy uniqueName="[Measures].[__XL_Count Dim Order Dates]" caption="__XL_Count Dim Order Dates" measure="1" displayFolder="" measureGroup="Dim Order Dates" count="0" hidden="1"/>
    <cacheHierarchy uniqueName="[Measures].[__No measures defined]" caption="__No measures defined" measure="1" displayFolder="" count="0" hidden="1"/>
    <cacheHierarchy uniqueName="[Measures].[Sum of Profit]" caption="Sum of Profit" measure="1" displayFolder="" measureGroup="Fact Orders Sales" count="0" hidden="1">
      <extLst>
        <ext xmlns:x15="http://schemas.microsoft.com/office/spreadsheetml/2010/11/main" uri="{B97F6D7D-B522-45F9-BDA1-12C45D357490}">
          <x15:cacheHierarchy aggregatedColumn="37"/>
        </ext>
      </extLst>
    </cacheHierarchy>
    <cacheHierarchy uniqueName="[Measures].[Sum of Discount]" caption="Sum of Discount" measure="1" displayFolder="" measureGroup="Fact Orders Sales" count="0" hidden="1">
      <extLst>
        <ext xmlns:x15="http://schemas.microsoft.com/office/spreadsheetml/2010/11/main" uri="{B97F6D7D-B522-45F9-BDA1-12C45D357490}">
          <x15:cacheHierarchy aggregatedColumn="34"/>
        </ext>
      </extLst>
    </cacheHierarchy>
    <cacheHierarchy uniqueName="[Measures].[Sum of Total Sales]" caption="Sum of Total Sales" measure="1" displayFolder="" measureGroup="Fact Orders Sales" count="0" hidden="1">
      <extLst>
        <ext xmlns:x15="http://schemas.microsoft.com/office/spreadsheetml/2010/11/main" uri="{B97F6D7D-B522-45F9-BDA1-12C45D357490}">
          <x15:cacheHierarchy aggregatedColumn="38"/>
        </ext>
      </extLst>
    </cacheHierarchy>
    <cacheHierarchy uniqueName="[Measures].[Sum of Total Discount Amount]" caption="Sum of Total Discount Amount" measure="1" displayFolder="" measureGroup="Fact Orders Sales" count="0" hidden="1">
      <extLst>
        <ext xmlns:x15="http://schemas.microsoft.com/office/spreadsheetml/2010/11/main" uri="{B97F6D7D-B522-45F9-BDA1-12C45D357490}">
          <x15:cacheHierarchy aggregatedColumn="35"/>
        </ext>
      </extLst>
    </cacheHierarchy>
    <cacheHierarchy uniqueName="[Measures].[Sum of Sales]" caption="Sum of Sales" measure="1" displayFolder="" measureGroup="Fact Orders Sales" count="0" hidden="1">
      <extLst>
        <ext xmlns:x15="http://schemas.microsoft.com/office/spreadsheetml/2010/11/main" uri="{B97F6D7D-B522-45F9-BDA1-12C45D357490}">
          <x15:cacheHierarchy aggregatedColumn="32"/>
        </ext>
      </extLst>
    </cacheHierarchy>
    <cacheHierarchy uniqueName="[Measures].[Count of Discount Category]" caption="Count of Discount Category" measure="1" displayFolder="" measureGroup="Fact Orders Sales" count="0" hidden="1">
      <extLst>
        <ext xmlns:x15="http://schemas.microsoft.com/office/spreadsheetml/2010/11/main" uri="{B97F6D7D-B522-45F9-BDA1-12C45D357490}">
          <x15:cacheHierarchy aggregatedColumn="36"/>
        </ext>
      </extLst>
    </cacheHierarchy>
    <cacheHierarchy uniqueName="[Measures].[Count of State]" caption="Count of State" measure="1" displayFolder="" measureGroup="Dim Location"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Fact Orders 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rter]" caption="Sum of Quarter" measure="1" displayFolder="" measureGroup="Dim Order Dates" count="0" hidden="1">
      <extLst>
        <ext xmlns:x15="http://schemas.microsoft.com/office/spreadsheetml/2010/11/main" uri="{B97F6D7D-B522-45F9-BDA1-12C45D357490}">
          <x15:cacheHierarchy aggregatedColumn="13"/>
        </ext>
      </extLst>
    </cacheHierarchy>
    <cacheHierarchy uniqueName="[Measures].[Sum of Shipping Duration]" caption="Sum of Shipping Duration" measure="1" displayFolder="" measureGroup="Fact Orders Sales" count="0" hidden="1">
      <extLst>
        <ext xmlns:x15="http://schemas.microsoft.com/office/spreadsheetml/2010/11/main" uri="{B97F6D7D-B522-45F9-BDA1-12C45D357490}">
          <x15:cacheHierarchy aggregatedColumn="31"/>
        </ext>
      </extLst>
    </cacheHierarchy>
    <cacheHierarchy uniqueName="[Measures].[Average of Shipping Duration]" caption="Average of Shipping Duration" measure="1" displayFolder="" measureGroup="Fact Orders Sales" count="0" hidden="1">
      <extLst>
        <ext xmlns:x15="http://schemas.microsoft.com/office/spreadsheetml/2010/11/main" uri="{B97F6D7D-B522-45F9-BDA1-12C45D357490}">
          <x15:cacheHierarchy aggregatedColumn="31"/>
        </ext>
      </extLst>
    </cacheHierarchy>
  </cacheHierarchies>
  <kpis count="0"/>
  <dimensions count="8">
    <dimension name="Dim Categories" uniqueName="[Dim Categories]" caption="Dim Categories"/>
    <dimension name="Dim Customers" uniqueName="[Dim Customers]" caption="Dim Customers"/>
    <dimension name="Dim Location" uniqueName="[Dim Location]" caption="Dim Location"/>
    <dimension name="Dim Order Dates" uniqueName="[Dim Order Dates]" caption="Dim Order Dates"/>
    <dimension name="Dim Products" uniqueName="[Dim Products]" caption="Dim Products"/>
    <dimension name="Dim Shipping" uniqueName="[Dim Shipping]" caption="Dim Shipping"/>
    <dimension name="Fact Orders Sales" uniqueName="[Fact Orders Sales]" caption="Fact Orders Sales"/>
    <dimension measure="1" name="Measures" uniqueName="[Measures]" caption="Measures"/>
  </dimensions>
  <measureGroups count="7">
    <measureGroup name="Dim Categories" caption="Dim Categories"/>
    <measureGroup name="Dim Customers" caption="Dim Customers"/>
    <measureGroup name="Dim Location" caption="Dim Location"/>
    <measureGroup name="Dim Order Dates" caption="Dim Order Dates"/>
    <measureGroup name="Dim Products" caption="Dim Products"/>
    <measureGroup name="Dim Shipping" caption="Dim Shipping"/>
    <measureGroup name="Fact Orders Sales" caption="Fact Orders 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in" refreshedDate="46294.970693055555" createdVersion="5" refreshedVersion="8" minRefreshableVersion="3" recordCount="0" supportSubquery="1" supportAdvancedDrill="1" xr:uid="{4DB06CC7-DD86-46E1-B8C9-F051CD3C9251}">
  <cacheSource type="external" connectionId="10"/>
  <cacheFields count="2">
    <cacheField name="[Dim Location].[Region].[Region]" caption="Region" numFmtId="0" hierarchy="9" level="1">
      <sharedItems count="4">
        <s v="Central"/>
        <s v="East"/>
        <s v="South"/>
        <s v="West"/>
      </sharedItems>
    </cacheField>
    <cacheField name="[Measures].[Average of Shipping Duration]" caption="Average of Shipping Duration" numFmtId="0" hierarchy="58" level="32767"/>
  </cacheFields>
  <cacheHierarchies count="59">
    <cacheHierarchy uniqueName="[Dim Categories].[Sub-Category]" caption="Sub-Category" attribute="1" defaultMemberUniqueName="[Dim Categories].[Sub-Category].[All]" allUniqueName="[Dim Categories].[Sub-Category].[All]" dimensionUniqueName="[Dim Categories]" displayFolder="" count="0" memberValueDatatype="130" unbalanced="0"/>
    <cacheHierarchy uniqueName="[Dim Categories].[Category]" caption="Category" attribute="1" defaultMemberUniqueName="[Dim Categories].[Category].[All]" allUniqueName="[Dim Categories].[Category].[All]" dimensionUniqueName="[Dim Categories]" displayFolder="" count="0" memberValueDatatype="130" unbalanced="0"/>
    <cacheHierarchy uniqueName="[Dim Customers].[Customer ID]" caption="Customer ID" attribute="1" defaultMemberUniqueName="[Dim Customers].[Customer ID].[All]" allUniqueName="[Dim Customers].[Customer ID].[All]" dimensionUniqueName="[Dim Customers]" displayFolder="" count="0" memberValueDatatype="130" unbalanced="0"/>
    <cacheHierarchy uniqueName="[Dim Customers].[Customer Name]" caption="Customer Name" attribute="1" defaultMemberUniqueName="[Dim Customers].[Customer Name].[All]" allUniqueName="[Dim Customers].[Customer Name].[All]" dimensionUniqueName="[Dim Customers]" displayFolder="" count="0" memberValueDatatype="130" unbalanced="0"/>
    <cacheHierarchy uniqueName="[Dim Customers].[Segment]" caption="Segment" attribute="1" defaultMemberUniqueName="[Dim Customers].[Segment].[All]" allUniqueName="[Dim Customers].[Segment].[All]" dimensionUniqueName="[Dim Customers]"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5"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2" memberValueDatatype="130" unbalanced="0">
      <fieldsUsage count="2">
        <fieldUsage x="-1"/>
        <fieldUsage x="0"/>
      </fieldsUsage>
    </cacheHierarchy>
    <cacheHierarchy uniqueName="[Dim Order Dates].[Order Date]" caption="Order Date" attribute="1" time="1" defaultMemberUniqueName="[Dim Order Dates].[Order Date].[All]" allUniqueName="[Dim Order Dates].[Order Date].[All]" dimensionUniqueName="[Dim Order Dates]" displayFolder="" count="0" memberValueDatatype="7" unbalanced="0"/>
    <cacheHierarchy uniqueName="[Dim Order Dates].[Year]" caption="Year" attribute="1" defaultMemberUniqueName="[Dim Order Dates].[Year].[All]" allUniqueName="[Dim Order Dates].[Year].[All]" dimensionUniqueName="[Dim Order Dates]" displayFolder="" count="0" memberValueDatatype="20" unbalanced="0"/>
    <cacheHierarchy uniqueName="[Dim Order Dates].[Month]" caption="Month" attribute="1" defaultMemberUniqueName="[Dim Order Dates].[Month].[All]" allUniqueName="[Dim Order Dates].[Month].[All]" dimensionUniqueName="[Dim Order Dates]" displayFolder="" count="0" memberValueDatatype="130" unbalanced="0"/>
    <cacheHierarchy uniqueName="[Dim Order Dates].[Quarter]" caption="Quarter" attribute="1" defaultMemberUniqueName="[Dim Order Dates].[Quarter].[All]" allUniqueName="[Dim Order Dates].[Quarter].[All]" dimensionUniqueName="[Dim Order Dates]" displayFolder="" count="0" memberValueDatatype="20" unbalanced="0"/>
    <cacheHierarchy uniqueName="[Dim Order Dates].[Order Date (Year)]" caption="Order Date (Year)" attribute="1" defaultMemberUniqueName="[Dim Order Dates].[Order Date (Year)].[All]" allUniqueName="[Dim Order Dates].[Order Date (Year)].[All]" dimensionUniqueName="[Dim Order Dates]" displayFolder="" count="0" memberValueDatatype="130" unbalanced="0"/>
    <cacheHierarchy uniqueName="[Dim Order Dates].[Order Date (Quarter)]" caption="Order Date (Quarter)" attribute="1" defaultMemberUniqueName="[Dim Order Dates].[Order Date (Quarter)].[All]" allUniqueName="[Dim Order Dates].[Order Date (Quarter)].[All]" dimensionUniqueName="[Dim Order Dates]" displayFolder="" count="0" memberValueDatatype="130" unbalanced="0"/>
    <cacheHierarchy uniqueName="[Dim Order Dates].[Order Date (Month)]" caption="Order Date (Month)" attribute="1" defaultMemberUniqueName="[Dim Order Dates].[Order Date (Month)].[All]" allUniqueName="[Dim Order Dates].[Order Date (Month)].[All]" dimensionUniqueName="[Dim Order Dates]"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Shipping].[Shipping ID]" caption="Shipping ID" attribute="1" defaultMemberUniqueName="[Dim Shipping].[Shipping ID].[All]" allUniqueName="[Dim Shipping].[Shipping ID].[All]" dimensionUniqueName="[Dim Shipping]" displayFolder="" count="0" memberValueDatatype="130" unbalanced="0"/>
    <cacheHierarchy uniqueName="[Dim Shipping].[Ship Date]" caption="Ship Date" attribute="1" time="1" defaultMemberUniqueName="[Dim Shipping].[Ship Date].[All]" allUniqueName="[Dim Shipping].[Ship Date].[All]" dimensionUniqueName="[Dim Shipping]" displayFolder="" count="0" memberValueDatatype="7" unbalanced="0"/>
    <cacheHierarchy uniqueName="[Dim Shipping].[Ship Mode]" caption="Ship Mode" attribute="1" defaultMemberUniqueName="[Dim Shipping].[Ship Mode].[All]" allUniqueName="[Dim Shipping].[Ship Mode].[All]" dimensionUniqueName="[Dim Shipping]" displayFolder="" count="0" memberValueDatatype="130" unbalanced="0"/>
    <cacheHierarchy uniqueName="[Fact Orders Sales].[Row ID]" caption="Row ID" attribute="1" defaultMemberUniqueName="[Fact Orders Sales].[Row ID].[All]" allUniqueName="[Fact Orders Sales].[Row ID].[All]" dimensionUniqueName="[Fact Orders Sales]" displayFolder="" count="0" memberValueDatatype="20" unbalanced="0"/>
    <cacheHierarchy uniqueName="[Fact Orders Sales].[Order ID]" caption="Order ID" attribute="1" defaultMemberUniqueName="[Fact Orders Sales].[Order ID].[All]" allUniqueName="[Fact Orders Sales].[Order ID].[All]" dimensionUniqueName="[Fact Orders Sales]" displayFolder="" count="0" memberValueDatatype="130" unbalanced="0"/>
    <cacheHierarchy uniqueName="[Fact Orders Sales].[Shipping ID]" caption="Shipping ID" attribute="1" defaultMemberUniqueName="[Fact Orders Sales].[Shipping ID].[All]" allUniqueName="[Fact Orders Sales].[Shipping ID].[All]" dimensionUniqueName="[Fact Orders Sales]" displayFolder="" count="0" memberValueDatatype="130" unbalanced="0"/>
    <cacheHierarchy uniqueName="[Fact Orders Sales].[Customer ID]" caption="Customer ID" attribute="1" defaultMemberUniqueName="[Fact Orders Sales].[Customer ID].[All]" allUniqueName="[Fact Orders Sales].[Customer ID].[All]" dimensionUniqueName="[Fact Orders Sales]" displayFolder="" count="0" memberValueDatatype="130" unbalanced="0"/>
    <cacheHierarchy uniqueName="[Fact Orders Sales].[Product ID]" caption="Product ID" attribute="1" defaultMemberUniqueName="[Fact Orders Sales].[Product ID].[All]" allUniqueName="[Fact Orders Sales].[Product ID].[All]" dimensionUniqueName="[Fact Orders Sales]" displayFolder="" count="0" memberValueDatatype="130" unbalanced="0"/>
    <cacheHierarchy uniqueName="[Fact Orders Sales].[Postal Code]" caption="Postal Code" attribute="1" defaultMemberUniqueName="[Fact Orders Sales].[Postal Code].[All]" allUniqueName="[Fact Orders Sales].[Postal Code].[All]" dimensionUniqueName="[Fact Orders Sales]" displayFolder="" count="0" memberValueDatatype="5" unbalanced="0"/>
    <cacheHierarchy uniqueName="[Fact Orders Sales].[Sub-Category]" caption="Sub-Category" attribute="1" defaultMemberUniqueName="[Fact Orders Sales].[Sub-Category].[All]" allUniqueName="[Fact Orders Sales].[Sub-Category].[All]" dimensionUniqueName="[Fact Orders Sales]" displayFolder="" count="0" memberValueDatatype="130" unbalanced="0"/>
    <cacheHierarchy uniqueName="[Fact Orders Sales].[Order Date]" caption="Order Date" attribute="1" time="1" defaultMemberUniqueName="[Fact Orders Sales].[Order Date].[All]" allUniqueName="[Fact Orders Sales].[Order Date].[All]" dimensionUniqueName="[Fact Orders Sales]" displayFolder="" count="0" memberValueDatatype="7" unbalanced="0"/>
    <cacheHierarchy uniqueName="[Fact Orders Sales].[Ship Date]" caption="Ship Date" attribute="1" time="1" defaultMemberUniqueName="[Fact Orders Sales].[Ship Date].[All]" allUniqueName="[Fact Orders Sales].[Ship Date].[All]" dimensionUniqueName="[Fact Orders Sales]" displayFolder="" count="0" memberValueDatatype="7" unbalanced="0"/>
    <cacheHierarchy uniqueName="[Fact Orders Sales].[Shipping Duration]" caption="Shipping Duration" attribute="1" defaultMemberUniqueName="[Fact Orders Sales].[Shipping Duration].[All]" allUniqueName="[Fact Orders Sales].[Shipping Duration].[All]" dimensionUniqueName="[Fact Orders Sales]" displayFolder="" count="0" memberValueDatatype="20" unbalanced="0"/>
    <cacheHierarchy uniqueName="[Fact Orders Sales].[Sales]" caption="Sales" attribute="1" defaultMemberUniqueName="[Fact Orders Sales].[Sales].[All]" allUniqueName="[Fact Orders Sales].[Sales].[All]" dimensionUniqueName="[Fact Orders Sales]" displayFolder="" count="0" memberValueDatatype="5" unbalanced="0"/>
    <cacheHierarchy uniqueName="[Fact Orders Sales].[Quantity]" caption="Quantity" attribute="1" defaultMemberUniqueName="[Fact Orders Sales].[Quantity].[All]" allUniqueName="[Fact Orders Sales].[Quantity].[All]" dimensionUniqueName="[Fact Orders Sales]" displayFolder="" count="0" memberValueDatatype="20" unbalanced="0"/>
    <cacheHierarchy uniqueName="[Fact Orders Sales].[Discount]" caption="Discount" attribute="1" defaultMemberUniqueName="[Fact Orders Sales].[Discount].[All]" allUniqueName="[Fact Orders Sales].[Discount].[All]" dimensionUniqueName="[Fact Orders Sales]" displayFolder="" count="0" memberValueDatatype="5" unbalanced="0"/>
    <cacheHierarchy uniqueName="[Fact Orders Sales].[Total Discount Amount]" caption="Total Discount Amount" attribute="1" defaultMemberUniqueName="[Fact Orders Sales].[Total Discount Amount].[All]" allUniqueName="[Fact Orders Sales].[Total Discount Amount].[All]" dimensionUniqueName="[Fact Orders Sales]" displayFolder="" count="0" memberValueDatatype="5" unbalanced="0"/>
    <cacheHierarchy uniqueName="[Fact Orders Sales].[Discount Category]" caption="Discount Category" attribute="1" defaultMemberUniqueName="[Fact Orders Sales].[Discount Category].[All]" allUniqueName="[Fact Orders Sales].[Discount Category].[All]" dimensionUniqueName="[Fact Orders Sales]" displayFolder="" count="0" memberValueDatatype="130" unbalanced="0"/>
    <cacheHierarchy uniqueName="[Fact Orders Sales].[Profit]" caption="Profit" attribute="1" defaultMemberUniqueName="[Fact Orders Sales].[Profit].[All]" allUniqueName="[Fact Orders Sales].[Profit].[All]" dimensionUniqueName="[Fact Orders Sales]" displayFolder="" count="0" memberValueDatatype="5" unbalanced="0"/>
    <cacheHierarchy uniqueName="[Fact Orders Sales].[Total Sales]" caption="Total Sales" attribute="1" defaultMemberUniqueName="[Fact Orders Sales].[Total Sales].[All]" allUniqueName="[Fact Orders Sales].[Total Sales].[All]" dimensionUniqueName="[Fact Orders Sales]" displayFolder="" count="0" memberValueDatatype="5" unbalanced="0"/>
    <cacheHierarchy uniqueName="[Dim Order Dates].[Order Date (Month Index)]" caption="Order Date (Month Index)" attribute="1" defaultMemberUniqueName="[Dim Order Dates].[Order Date (Month Index)].[All]" allUniqueName="[Dim Order Dates].[Order Date (Month Index)].[All]" dimensionUniqueName="[Dim Order Dates]" displayFolder="" count="0" memberValueDatatype="20" unbalanced="0" hidden="1"/>
    <cacheHierarchy uniqueName="[Measures].[__XL_Count Fact Orders Sales]" caption="__XL_Count Fact Orders Sales" measure="1" displayFolder="" measureGroup="Fact Orders Sales" count="0" hidden="1"/>
    <cacheHierarchy uniqueName="[Measures].[__XL_Count Dim Products]" caption="__XL_Count Dim Products" measure="1" displayFolder="" measureGroup="Dim Products" count="0" hidden="1"/>
    <cacheHierarchy uniqueName="[Measures].[__XL_Count Dim Shipping]" caption="__XL_Count Dim Shipping" measure="1" displayFolder="" measureGroup="Dim Shipping" count="0" hidden="1"/>
    <cacheHierarchy uniqueName="[Measures].[__XL_Count Dim Customers]" caption="__XL_Count Dim Customers" measure="1" displayFolder="" measureGroup="Dim Customers" count="0" hidden="1"/>
    <cacheHierarchy uniqueName="[Measures].[__XL_Count Dim Location]" caption="__XL_Count Dim Location" measure="1" displayFolder="" measureGroup="Dim Location" count="0" hidden="1"/>
    <cacheHierarchy uniqueName="[Measures].[__XL_Count Dim Categories]" caption="__XL_Count Dim Categories" measure="1" displayFolder="" measureGroup="Dim Categories" count="0" hidden="1"/>
    <cacheHierarchy uniqueName="[Measures].[__XL_Count Dim Order Dates]" caption="__XL_Count Dim Order Dates" measure="1" displayFolder="" measureGroup="Dim Order Dates" count="0" hidden="1"/>
    <cacheHierarchy uniqueName="[Measures].[__No measures defined]" caption="__No measures defined" measure="1" displayFolder="" count="0" hidden="1"/>
    <cacheHierarchy uniqueName="[Measures].[Sum of Profit]" caption="Sum of Profit" measure="1" displayFolder="" measureGroup="Fact Orders Sales" count="0" hidden="1">
      <extLst>
        <ext xmlns:x15="http://schemas.microsoft.com/office/spreadsheetml/2010/11/main" uri="{B97F6D7D-B522-45F9-BDA1-12C45D357490}">
          <x15:cacheHierarchy aggregatedColumn="37"/>
        </ext>
      </extLst>
    </cacheHierarchy>
    <cacheHierarchy uniqueName="[Measures].[Sum of Discount]" caption="Sum of Discount" measure="1" displayFolder="" measureGroup="Fact Orders Sales" count="0" hidden="1">
      <extLst>
        <ext xmlns:x15="http://schemas.microsoft.com/office/spreadsheetml/2010/11/main" uri="{B97F6D7D-B522-45F9-BDA1-12C45D357490}">
          <x15:cacheHierarchy aggregatedColumn="34"/>
        </ext>
      </extLst>
    </cacheHierarchy>
    <cacheHierarchy uniqueName="[Measures].[Sum of Total Sales]" caption="Sum of Total Sales" measure="1" displayFolder="" measureGroup="Fact Orders Sales" count="0" hidden="1">
      <extLst>
        <ext xmlns:x15="http://schemas.microsoft.com/office/spreadsheetml/2010/11/main" uri="{B97F6D7D-B522-45F9-BDA1-12C45D357490}">
          <x15:cacheHierarchy aggregatedColumn="38"/>
        </ext>
      </extLst>
    </cacheHierarchy>
    <cacheHierarchy uniqueName="[Measures].[Sum of Total Discount Amount]" caption="Sum of Total Discount Amount" measure="1" displayFolder="" measureGroup="Fact Orders Sales" count="0" hidden="1">
      <extLst>
        <ext xmlns:x15="http://schemas.microsoft.com/office/spreadsheetml/2010/11/main" uri="{B97F6D7D-B522-45F9-BDA1-12C45D357490}">
          <x15:cacheHierarchy aggregatedColumn="35"/>
        </ext>
      </extLst>
    </cacheHierarchy>
    <cacheHierarchy uniqueName="[Measures].[Sum of Sales]" caption="Sum of Sales" measure="1" displayFolder="" measureGroup="Fact Orders Sales" count="0" hidden="1">
      <extLst>
        <ext xmlns:x15="http://schemas.microsoft.com/office/spreadsheetml/2010/11/main" uri="{B97F6D7D-B522-45F9-BDA1-12C45D357490}">
          <x15:cacheHierarchy aggregatedColumn="32"/>
        </ext>
      </extLst>
    </cacheHierarchy>
    <cacheHierarchy uniqueName="[Measures].[Count of Discount Category]" caption="Count of Discount Category" measure="1" displayFolder="" measureGroup="Fact Orders Sales" count="0" hidden="1">
      <extLst>
        <ext xmlns:x15="http://schemas.microsoft.com/office/spreadsheetml/2010/11/main" uri="{B97F6D7D-B522-45F9-BDA1-12C45D357490}">
          <x15:cacheHierarchy aggregatedColumn="36"/>
        </ext>
      </extLst>
    </cacheHierarchy>
    <cacheHierarchy uniqueName="[Measures].[Count of State]" caption="Count of State" measure="1" displayFolder="" measureGroup="Dim Location"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Fact Orders Sales" count="0" hidden="1">
      <extLst>
        <ext xmlns:x15="http://schemas.microsoft.com/office/spreadsheetml/2010/11/main" uri="{B97F6D7D-B522-45F9-BDA1-12C45D357490}">
          <x15:cacheHierarchy aggregatedColumn="23"/>
        </ext>
      </extLst>
    </cacheHierarchy>
    <cacheHierarchy uniqueName="[Measures].[Sum of Quarter]" caption="Sum of Quarter" measure="1" displayFolder="" measureGroup="Dim Order Dates" count="0" hidden="1">
      <extLst>
        <ext xmlns:x15="http://schemas.microsoft.com/office/spreadsheetml/2010/11/main" uri="{B97F6D7D-B522-45F9-BDA1-12C45D357490}">
          <x15:cacheHierarchy aggregatedColumn="13"/>
        </ext>
      </extLst>
    </cacheHierarchy>
    <cacheHierarchy uniqueName="[Measures].[Sum of Shipping Duration]" caption="Sum of Shipping Duration" measure="1" displayFolder="" measureGroup="Fact Orders Sales" count="0" hidden="1">
      <extLst>
        <ext xmlns:x15="http://schemas.microsoft.com/office/spreadsheetml/2010/11/main" uri="{B97F6D7D-B522-45F9-BDA1-12C45D357490}">
          <x15:cacheHierarchy aggregatedColumn="31"/>
        </ext>
      </extLst>
    </cacheHierarchy>
    <cacheHierarchy uniqueName="[Measures].[Average of Shipping Duration]" caption="Average of Shipping Duration" measure="1" displayFolder="" measureGroup="Fact Orders Sales" count="0" oneField="1" hidden="1">
      <fieldsUsage count="1">
        <fieldUsage x="1"/>
      </fieldsUsage>
      <extLst>
        <ext xmlns:x15="http://schemas.microsoft.com/office/spreadsheetml/2010/11/main" uri="{B97F6D7D-B522-45F9-BDA1-12C45D357490}">
          <x15:cacheHierarchy aggregatedColumn="31"/>
        </ext>
      </extLst>
    </cacheHierarchy>
  </cacheHierarchies>
  <kpis count="0"/>
  <dimensions count="8">
    <dimension name="Dim Categories" uniqueName="[Dim Categories]" caption="Dim Categories"/>
    <dimension name="Dim Customers" uniqueName="[Dim Customers]" caption="Dim Customers"/>
    <dimension name="Dim Location" uniqueName="[Dim Location]" caption="Dim Location"/>
    <dimension name="Dim Order Dates" uniqueName="[Dim Order Dates]" caption="Dim Order Dates"/>
    <dimension name="Dim Products" uniqueName="[Dim Products]" caption="Dim Products"/>
    <dimension name="Dim Shipping" uniqueName="[Dim Shipping]" caption="Dim Shipping"/>
    <dimension name="Fact Orders Sales" uniqueName="[Fact Orders Sales]" caption="Fact Orders Sales"/>
    <dimension measure="1" name="Measures" uniqueName="[Measures]" caption="Measures"/>
  </dimensions>
  <measureGroups count="7">
    <measureGroup name="Dim Categories" caption="Dim Categories"/>
    <measureGroup name="Dim Customers" caption="Dim Customers"/>
    <measureGroup name="Dim Location" caption="Dim Location"/>
    <measureGroup name="Dim Order Dates" caption="Dim Order Dates"/>
    <measureGroup name="Dim Products" caption="Dim Products"/>
    <measureGroup name="Dim Shipping" caption="Dim Shipping"/>
    <measureGroup name="Fact Orders Sales" caption="Fact Orders 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in" refreshedDate="46294.974739351848" createdVersion="5" refreshedVersion="8" minRefreshableVersion="3" recordCount="0" supportSubquery="1" supportAdvancedDrill="1" xr:uid="{33ABDE5A-88EB-4E30-BA58-5178BAC75562}">
  <cacheSource type="external" connectionId="10"/>
  <cacheFields count="1">
    <cacheField name="[Measures].[Average of Shipping Duration]" caption="Average of Shipping Duration" numFmtId="0" hierarchy="58" level="32767"/>
  </cacheFields>
  <cacheHierarchies count="59">
    <cacheHierarchy uniqueName="[Dim Categories].[Sub-Category]" caption="Sub-Category" attribute="1" defaultMemberUniqueName="[Dim Categories].[Sub-Category].[All]" allUniqueName="[Dim Categories].[Sub-Category].[All]" dimensionUniqueName="[Dim Categories]" displayFolder="" count="0" memberValueDatatype="130" unbalanced="0"/>
    <cacheHierarchy uniqueName="[Dim Categories].[Category]" caption="Category" attribute="1" defaultMemberUniqueName="[Dim Categories].[Category].[All]" allUniqueName="[Dim Categories].[Category].[All]" dimensionUniqueName="[Dim Categories]" displayFolder="" count="0" memberValueDatatype="130" unbalanced="0"/>
    <cacheHierarchy uniqueName="[Dim Customers].[Customer ID]" caption="Customer ID" attribute="1" defaultMemberUniqueName="[Dim Customers].[Customer ID].[All]" allUniqueName="[Dim Customers].[Customer ID].[All]" dimensionUniqueName="[Dim Customers]" displayFolder="" count="0" memberValueDatatype="130" unbalanced="0"/>
    <cacheHierarchy uniqueName="[Dim Customers].[Customer Name]" caption="Customer Name" attribute="1" defaultMemberUniqueName="[Dim Customers].[Customer Name].[All]" allUniqueName="[Dim Customers].[Customer Name].[All]" dimensionUniqueName="[Dim Customers]" displayFolder="" count="0" memberValueDatatype="130" unbalanced="0"/>
    <cacheHierarchy uniqueName="[Dim Customers].[Segment]" caption="Segment" attribute="1" defaultMemberUniqueName="[Dim Customers].[Segment].[All]" allUniqueName="[Dim Customers].[Segment].[All]" dimensionUniqueName="[Dim Customers]"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5"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s].[Order Date]" caption="Order Date" attribute="1" time="1" defaultMemberUniqueName="[Dim Order Dates].[Order Date].[All]" allUniqueName="[Dim Order Dates].[Order Date].[All]" dimensionUniqueName="[Dim Order Dates]" displayFolder="" count="0" memberValueDatatype="7" unbalanced="0"/>
    <cacheHierarchy uniqueName="[Dim Order Dates].[Year]" caption="Year" attribute="1" defaultMemberUniqueName="[Dim Order Dates].[Year].[All]" allUniqueName="[Dim Order Dates].[Year].[All]" dimensionUniqueName="[Dim Order Dates]" displayFolder="" count="0" memberValueDatatype="20" unbalanced="0"/>
    <cacheHierarchy uniqueName="[Dim Order Dates].[Month]" caption="Month" attribute="1" defaultMemberUniqueName="[Dim Order Dates].[Month].[All]" allUniqueName="[Dim Order Dates].[Month].[All]" dimensionUniqueName="[Dim Order Dates]" displayFolder="" count="0" memberValueDatatype="130" unbalanced="0"/>
    <cacheHierarchy uniqueName="[Dim Order Dates].[Quarter]" caption="Quarter" attribute="1" defaultMemberUniqueName="[Dim Order Dates].[Quarter].[All]" allUniqueName="[Dim Order Dates].[Quarter].[All]" dimensionUniqueName="[Dim Order Dates]" displayFolder="" count="0" memberValueDatatype="20" unbalanced="0"/>
    <cacheHierarchy uniqueName="[Dim Order Dates].[Order Date (Year)]" caption="Order Date (Year)" attribute="1" defaultMemberUniqueName="[Dim Order Dates].[Order Date (Year)].[All]" allUniqueName="[Dim Order Dates].[Order Date (Year)].[All]" dimensionUniqueName="[Dim Order Dates]" displayFolder="" count="0" memberValueDatatype="130" unbalanced="0"/>
    <cacheHierarchy uniqueName="[Dim Order Dates].[Order Date (Quarter)]" caption="Order Date (Quarter)" attribute="1" defaultMemberUniqueName="[Dim Order Dates].[Order Date (Quarter)].[All]" allUniqueName="[Dim Order Dates].[Order Date (Quarter)].[All]" dimensionUniqueName="[Dim Order Dates]" displayFolder="" count="0" memberValueDatatype="130" unbalanced="0"/>
    <cacheHierarchy uniqueName="[Dim Order Dates].[Order Date (Month)]" caption="Order Date (Month)" attribute="1" defaultMemberUniqueName="[Dim Order Dates].[Order Date (Month)].[All]" allUniqueName="[Dim Order Dates].[Order Date (Month)].[All]" dimensionUniqueName="[Dim Order Dates]"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Shipping].[Shipping ID]" caption="Shipping ID" attribute="1" defaultMemberUniqueName="[Dim Shipping].[Shipping ID].[All]" allUniqueName="[Dim Shipping].[Shipping ID].[All]" dimensionUniqueName="[Dim Shipping]" displayFolder="" count="0" memberValueDatatype="130" unbalanced="0"/>
    <cacheHierarchy uniqueName="[Dim Shipping].[Ship Date]" caption="Ship Date" attribute="1" time="1" defaultMemberUniqueName="[Dim Shipping].[Ship Date].[All]" allUniqueName="[Dim Shipping].[Ship Date].[All]" dimensionUniqueName="[Dim Shipping]" displayFolder="" count="0" memberValueDatatype="7" unbalanced="0"/>
    <cacheHierarchy uniqueName="[Dim Shipping].[Ship Mode]" caption="Ship Mode" attribute="1" defaultMemberUniqueName="[Dim Shipping].[Ship Mode].[All]" allUniqueName="[Dim Shipping].[Ship Mode].[All]" dimensionUniqueName="[Dim Shipping]" displayFolder="" count="0" memberValueDatatype="130" unbalanced="0"/>
    <cacheHierarchy uniqueName="[Fact Orders Sales].[Row ID]" caption="Row ID" attribute="1" defaultMemberUniqueName="[Fact Orders Sales].[Row ID].[All]" allUniqueName="[Fact Orders Sales].[Row ID].[All]" dimensionUniqueName="[Fact Orders Sales]" displayFolder="" count="0" memberValueDatatype="20" unbalanced="0"/>
    <cacheHierarchy uniqueName="[Fact Orders Sales].[Order ID]" caption="Order ID" attribute="1" defaultMemberUniqueName="[Fact Orders Sales].[Order ID].[All]" allUniqueName="[Fact Orders Sales].[Order ID].[All]" dimensionUniqueName="[Fact Orders Sales]" displayFolder="" count="0" memberValueDatatype="130" unbalanced="0"/>
    <cacheHierarchy uniqueName="[Fact Orders Sales].[Shipping ID]" caption="Shipping ID" attribute="1" defaultMemberUniqueName="[Fact Orders Sales].[Shipping ID].[All]" allUniqueName="[Fact Orders Sales].[Shipping ID].[All]" dimensionUniqueName="[Fact Orders Sales]" displayFolder="" count="0" memberValueDatatype="130" unbalanced="0"/>
    <cacheHierarchy uniqueName="[Fact Orders Sales].[Customer ID]" caption="Customer ID" attribute="1" defaultMemberUniqueName="[Fact Orders Sales].[Customer ID].[All]" allUniqueName="[Fact Orders Sales].[Customer ID].[All]" dimensionUniqueName="[Fact Orders Sales]" displayFolder="" count="0" memberValueDatatype="130" unbalanced="0"/>
    <cacheHierarchy uniqueName="[Fact Orders Sales].[Product ID]" caption="Product ID" attribute="1" defaultMemberUniqueName="[Fact Orders Sales].[Product ID].[All]" allUniqueName="[Fact Orders Sales].[Product ID].[All]" dimensionUniqueName="[Fact Orders Sales]" displayFolder="" count="0" memberValueDatatype="130" unbalanced="0"/>
    <cacheHierarchy uniqueName="[Fact Orders Sales].[Postal Code]" caption="Postal Code" attribute="1" defaultMemberUniqueName="[Fact Orders Sales].[Postal Code].[All]" allUniqueName="[Fact Orders Sales].[Postal Code].[All]" dimensionUniqueName="[Fact Orders Sales]" displayFolder="" count="0" memberValueDatatype="5" unbalanced="0"/>
    <cacheHierarchy uniqueName="[Fact Orders Sales].[Sub-Category]" caption="Sub-Category" attribute="1" defaultMemberUniqueName="[Fact Orders Sales].[Sub-Category].[All]" allUniqueName="[Fact Orders Sales].[Sub-Category].[All]" dimensionUniqueName="[Fact Orders Sales]" displayFolder="" count="0" memberValueDatatype="130" unbalanced="0"/>
    <cacheHierarchy uniqueName="[Fact Orders Sales].[Order Date]" caption="Order Date" attribute="1" time="1" defaultMemberUniqueName="[Fact Orders Sales].[Order Date].[All]" allUniqueName="[Fact Orders Sales].[Order Date].[All]" dimensionUniqueName="[Fact Orders Sales]" displayFolder="" count="0" memberValueDatatype="7" unbalanced="0"/>
    <cacheHierarchy uniqueName="[Fact Orders Sales].[Ship Date]" caption="Ship Date" attribute="1" time="1" defaultMemberUniqueName="[Fact Orders Sales].[Ship Date].[All]" allUniqueName="[Fact Orders Sales].[Ship Date].[All]" dimensionUniqueName="[Fact Orders Sales]" displayFolder="" count="0" memberValueDatatype="7" unbalanced="0"/>
    <cacheHierarchy uniqueName="[Fact Orders Sales].[Shipping Duration]" caption="Shipping Duration" attribute="1" defaultMemberUniqueName="[Fact Orders Sales].[Shipping Duration].[All]" allUniqueName="[Fact Orders Sales].[Shipping Duration].[All]" dimensionUniqueName="[Fact Orders Sales]" displayFolder="" count="0" memberValueDatatype="20" unbalanced="0"/>
    <cacheHierarchy uniqueName="[Fact Orders Sales].[Sales]" caption="Sales" attribute="1" defaultMemberUniqueName="[Fact Orders Sales].[Sales].[All]" allUniqueName="[Fact Orders Sales].[Sales].[All]" dimensionUniqueName="[Fact Orders Sales]" displayFolder="" count="0" memberValueDatatype="5" unbalanced="0"/>
    <cacheHierarchy uniqueName="[Fact Orders Sales].[Quantity]" caption="Quantity" attribute="1" defaultMemberUniqueName="[Fact Orders Sales].[Quantity].[All]" allUniqueName="[Fact Orders Sales].[Quantity].[All]" dimensionUniqueName="[Fact Orders Sales]" displayFolder="" count="0" memberValueDatatype="20" unbalanced="0"/>
    <cacheHierarchy uniqueName="[Fact Orders Sales].[Discount]" caption="Discount" attribute="1" defaultMemberUniqueName="[Fact Orders Sales].[Discount].[All]" allUniqueName="[Fact Orders Sales].[Discount].[All]" dimensionUniqueName="[Fact Orders Sales]" displayFolder="" count="0" memberValueDatatype="5" unbalanced="0"/>
    <cacheHierarchy uniqueName="[Fact Orders Sales].[Total Discount Amount]" caption="Total Discount Amount" attribute="1" defaultMemberUniqueName="[Fact Orders Sales].[Total Discount Amount].[All]" allUniqueName="[Fact Orders Sales].[Total Discount Amount].[All]" dimensionUniqueName="[Fact Orders Sales]" displayFolder="" count="0" memberValueDatatype="5" unbalanced="0"/>
    <cacheHierarchy uniqueName="[Fact Orders Sales].[Discount Category]" caption="Discount Category" attribute="1" defaultMemberUniqueName="[Fact Orders Sales].[Discount Category].[All]" allUniqueName="[Fact Orders Sales].[Discount Category].[All]" dimensionUniqueName="[Fact Orders Sales]" displayFolder="" count="0" memberValueDatatype="130" unbalanced="0"/>
    <cacheHierarchy uniqueName="[Fact Orders Sales].[Profit]" caption="Profit" attribute="1" defaultMemberUniqueName="[Fact Orders Sales].[Profit].[All]" allUniqueName="[Fact Orders Sales].[Profit].[All]" dimensionUniqueName="[Fact Orders Sales]" displayFolder="" count="0" memberValueDatatype="5" unbalanced="0"/>
    <cacheHierarchy uniqueName="[Fact Orders Sales].[Total Sales]" caption="Total Sales" attribute="1" defaultMemberUniqueName="[Fact Orders Sales].[Total Sales].[All]" allUniqueName="[Fact Orders Sales].[Total Sales].[All]" dimensionUniqueName="[Fact Orders Sales]" displayFolder="" count="0" memberValueDatatype="5" unbalanced="0"/>
    <cacheHierarchy uniqueName="[Dim Order Dates].[Order Date (Month Index)]" caption="Order Date (Month Index)" attribute="1" defaultMemberUniqueName="[Dim Order Dates].[Order Date (Month Index)].[All]" allUniqueName="[Dim Order Dates].[Order Date (Month Index)].[All]" dimensionUniqueName="[Dim Order Dates]" displayFolder="" count="0" memberValueDatatype="20" unbalanced="0" hidden="1"/>
    <cacheHierarchy uniqueName="[Measures].[__XL_Count Fact Orders Sales]" caption="__XL_Count Fact Orders Sales" measure="1" displayFolder="" measureGroup="Fact Orders Sales" count="0" hidden="1"/>
    <cacheHierarchy uniqueName="[Measures].[__XL_Count Dim Products]" caption="__XL_Count Dim Products" measure="1" displayFolder="" measureGroup="Dim Products" count="0" hidden="1"/>
    <cacheHierarchy uniqueName="[Measures].[__XL_Count Dim Shipping]" caption="__XL_Count Dim Shipping" measure="1" displayFolder="" measureGroup="Dim Shipping" count="0" hidden="1"/>
    <cacheHierarchy uniqueName="[Measures].[__XL_Count Dim Customers]" caption="__XL_Count Dim Customers" measure="1" displayFolder="" measureGroup="Dim Customers" count="0" hidden="1"/>
    <cacheHierarchy uniqueName="[Measures].[__XL_Count Dim Location]" caption="__XL_Count Dim Location" measure="1" displayFolder="" measureGroup="Dim Location" count="0" hidden="1"/>
    <cacheHierarchy uniqueName="[Measures].[__XL_Count Dim Categories]" caption="__XL_Count Dim Categories" measure="1" displayFolder="" measureGroup="Dim Categories" count="0" hidden="1"/>
    <cacheHierarchy uniqueName="[Measures].[__XL_Count Dim Order Dates]" caption="__XL_Count Dim Order Dates" measure="1" displayFolder="" measureGroup="Dim Order Dates" count="0" hidden="1"/>
    <cacheHierarchy uniqueName="[Measures].[__No measures defined]" caption="__No measures defined" measure="1" displayFolder="" count="0" hidden="1"/>
    <cacheHierarchy uniqueName="[Measures].[Sum of Profit]" caption="Sum of Profit" measure="1" displayFolder="" measureGroup="Fact Orders Sales" count="0" hidden="1">
      <extLst>
        <ext xmlns:x15="http://schemas.microsoft.com/office/spreadsheetml/2010/11/main" uri="{B97F6D7D-B522-45F9-BDA1-12C45D357490}">
          <x15:cacheHierarchy aggregatedColumn="37"/>
        </ext>
      </extLst>
    </cacheHierarchy>
    <cacheHierarchy uniqueName="[Measures].[Sum of Discount]" caption="Sum of Discount" measure="1" displayFolder="" measureGroup="Fact Orders Sales" count="0" hidden="1">
      <extLst>
        <ext xmlns:x15="http://schemas.microsoft.com/office/spreadsheetml/2010/11/main" uri="{B97F6D7D-B522-45F9-BDA1-12C45D357490}">
          <x15:cacheHierarchy aggregatedColumn="34"/>
        </ext>
      </extLst>
    </cacheHierarchy>
    <cacheHierarchy uniqueName="[Measures].[Sum of Total Sales]" caption="Sum of Total Sales" measure="1" displayFolder="" measureGroup="Fact Orders Sales" count="0" hidden="1">
      <extLst>
        <ext xmlns:x15="http://schemas.microsoft.com/office/spreadsheetml/2010/11/main" uri="{B97F6D7D-B522-45F9-BDA1-12C45D357490}">
          <x15:cacheHierarchy aggregatedColumn="38"/>
        </ext>
      </extLst>
    </cacheHierarchy>
    <cacheHierarchy uniqueName="[Measures].[Sum of Total Discount Amount]" caption="Sum of Total Discount Amount" measure="1" displayFolder="" measureGroup="Fact Orders Sales" count="0" hidden="1">
      <extLst>
        <ext xmlns:x15="http://schemas.microsoft.com/office/spreadsheetml/2010/11/main" uri="{B97F6D7D-B522-45F9-BDA1-12C45D357490}">
          <x15:cacheHierarchy aggregatedColumn="35"/>
        </ext>
      </extLst>
    </cacheHierarchy>
    <cacheHierarchy uniqueName="[Measures].[Sum of Sales]" caption="Sum of Sales" measure="1" displayFolder="" measureGroup="Fact Orders Sales" count="0" hidden="1">
      <extLst>
        <ext xmlns:x15="http://schemas.microsoft.com/office/spreadsheetml/2010/11/main" uri="{B97F6D7D-B522-45F9-BDA1-12C45D357490}">
          <x15:cacheHierarchy aggregatedColumn="32"/>
        </ext>
      </extLst>
    </cacheHierarchy>
    <cacheHierarchy uniqueName="[Measures].[Count of Discount Category]" caption="Count of Discount Category" measure="1" displayFolder="" measureGroup="Fact Orders Sales" count="0" hidden="1">
      <extLst>
        <ext xmlns:x15="http://schemas.microsoft.com/office/spreadsheetml/2010/11/main" uri="{B97F6D7D-B522-45F9-BDA1-12C45D357490}">
          <x15:cacheHierarchy aggregatedColumn="36"/>
        </ext>
      </extLst>
    </cacheHierarchy>
    <cacheHierarchy uniqueName="[Measures].[Count of State]" caption="Count of State" measure="1" displayFolder="" measureGroup="Dim Location"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Fact Orders Sales" count="0" hidden="1">
      <extLst>
        <ext xmlns:x15="http://schemas.microsoft.com/office/spreadsheetml/2010/11/main" uri="{B97F6D7D-B522-45F9-BDA1-12C45D357490}">
          <x15:cacheHierarchy aggregatedColumn="23"/>
        </ext>
      </extLst>
    </cacheHierarchy>
    <cacheHierarchy uniqueName="[Measures].[Sum of Quarter]" caption="Sum of Quarter" measure="1" displayFolder="" measureGroup="Dim Order Dates" count="0" hidden="1">
      <extLst>
        <ext xmlns:x15="http://schemas.microsoft.com/office/spreadsheetml/2010/11/main" uri="{B97F6D7D-B522-45F9-BDA1-12C45D357490}">
          <x15:cacheHierarchy aggregatedColumn="13"/>
        </ext>
      </extLst>
    </cacheHierarchy>
    <cacheHierarchy uniqueName="[Measures].[Sum of Shipping Duration]" caption="Sum of Shipping Duration" measure="1" displayFolder="" measureGroup="Fact Orders Sales" count="0" hidden="1">
      <extLst>
        <ext xmlns:x15="http://schemas.microsoft.com/office/spreadsheetml/2010/11/main" uri="{B97F6D7D-B522-45F9-BDA1-12C45D357490}">
          <x15:cacheHierarchy aggregatedColumn="31"/>
        </ext>
      </extLst>
    </cacheHierarchy>
    <cacheHierarchy uniqueName="[Measures].[Average of Shipping Duration]" caption="Average of Shipping Duration" measure="1" displayFolder="" measureGroup="Fact Orders Sales" count="0" oneField="1" hidden="1">
      <fieldsUsage count="1">
        <fieldUsage x="0"/>
      </fieldsUsage>
      <extLst>
        <ext xmlns:x15="http://schemas.microsoft.com/office/spreadsheetml/2010/11/main" uri="{B97F6D7D-B522-45F9-BDA1-12C45D357490}">
          <x15:cacheHierarchy aggregatedColumn="31"/>
        </ext>
      </extLst>
    </cacheHierarchy>
  </cacheHierarchies>
  <kpis count="0"/>
  <dimensions count="8">
    <dimension name="Dim Categories" uniqueName="[Dim Categories]" caption="Dim Categories"/>
    <dimension name="Dim Customers" uniqueName="[Dim Customers]" caption="Dim Customers"/>
    <dimension name="Dim Location" uniqueName="[Dim Location]" caption="Dim Location"/>
    <dimension name="Dim Order Dates" uniqueName="[Dim Order Dates]" caption="Dim Order Dates"/>
    <dimension name="Dim Products" uniqueName="[Dim Products]" caption="Dim Products"/>
    <dimension name="Dim Shipping" uniqueName="[Dim Shipping]" caption="Dim Shipping"/>
    <dimension name="Fact Orders Sales" uniqueName="[Fact Orders Sales]" caption="Fact Orders Sales"/>
    <dimension measure="1" name="Measures" uniqueName="[Measures]" caption="Measures"/>
  </dimensions>
  <measureGroups count="7">
    <measureGroup name="Dim Categories" caption="Dim Categories"/>
    <measureGroup name="Dim Customers" caption="Dim Customers"/>
    <measureGroup name="Dim Location" caption="Dim Location"/>
    <measureGroup name="Dim Order Dates" caption="Dim Order Dates"/>
    <measureGroup name="Dim Products" caption="Dim Products"/>
    <measureGroup name="Dim Shipping" caption="Dim Shipping"/>
    <measureGroup name="Fact Orders Sales" caption="Fact Orders 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in" refreshedDate="46294.974739351848" createdVersion="5" refreshedVersion="8" minRefreshableVersion="3" recordCount="0" supportSubquery="1" supportAdvancedDrill="1" xr:uid="{322CB14A-B771-49F8-954E-6731615F93F5}">
  <cacheSource type="external" connectionId="10"/>
  <cacheFields count="1">
    <cacheField name="[Measures].[Average of Shipping Duration]" caption="Average of Shipping Duration" numFmtId="0" hierarchy="58" level="32767"/>
  </cacheFields>
  <cacheHierarchies count="59">
    <cacheHierarchy uniqueName="[Dim Categories].[Sub-Category]" caption="Sub-Category" attribute="1" defaultMemberUniqueName="[Dim Categories].[Sub-Category].[All]" allUniqueName="[Dim Categories].[Sub-Category].[All]" dimensionUniqueName="[Dim Categories]" displayFolder="" count="0" memberValueDatatype="130" unbalanced="0"/>
    <cacheHierarchy uniqueName="[Dim Categories].[Category]" caption="Category" attribute="1" defaultMemberUniqueName="[Dim Categories].[Category].[All]" allUniqueName="[Dim Categories].[Category].[All]" dimensionUniqueName="[Dim Categories]" displayFolder="" count="0" memberValueDatatype="130" unbalanced="0"/>
    <cacheHierarchy uniqueName="[Dim Customers].[Customer ID]" caption="Customer ID" attribute="1" defaultMemberUniqueName="[Dim Customers].[Customer ID].[All]" allUniqueName="[Dim Customers].[Customer ID].[All]" dimensionUniqueName="[Dim Customers]" displayFolder="" count="0" memberValueDatatype="130" unbalanced="0"/>
    <cacheHierarchy uniqueName="[Dim Customers].[Customer Name]" caption="Customer Name" attribute="1" defaultMemberUniqueName="[Dim Customers].[Customer Name].[All]" allUniqueName="[Dim Customers].[Customer Name].[All]" dimensionUniqueName="[Dim Customers]" displayFolder="" count="0" memberValueDatatype="130" unbalanced="0"/>
    <cacheHierarchy uniqueName="[Dim Customers].[Segment]" caption="Segment" attribute="1" defaultMemberUniqueName="[Dim Customers].[Segment].[All]" allUniqueName="[Dim Customers].[Segment].[All]" dimensionUniqueName="[Dim Customers]"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5"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s].[Order Date]" caption="Order Date" attribute="1" time="1" defaultMemberUniqueName="[Dim Order Dates].[Order Date].[All]" allUniqueName="[Dim Order Dates].[Order Date].[All]" dimensionUniqueName="[Dim Order Dates]" displayFolder="" count="0" memberValueDatatype="7" unbalanced="0"/>
    <cacheHierarchy uniqueName="[Dim Order Dates].[Year]" caption="Year" attribute="1" defaultMemberUniqueName="[Dim Order Dates].[Year].[All]" allUniqueName="[Dim Order Dates].[Year].[All]" dimensionUniqueName="[Dim Order Dates]" displayFolder="" count="0" memberValueDatatype="20" unbalanced="0"/>
    <cacheHierarchy uniqueName="[Dim Order Dates].[Month]" caption="Month" attribute="1" defaultMemberUniqueName="[Dim Order Dates].[Month].[All]" allUniqueName="[Dim Order Dates].[Month].[All]" dimensionUniqueName="[Dim Order Dates]" displayFolder="" count="0" memberValueDatatype="130" unbalanced="0"/>
    <cacheHierarchy uniqueName="[Dim Order Dates].[Quarter]" caption="Quarter" attribute="1" defaultMemberUniqueName="[Dim Order Dates].[Quarter].[All]" allUniqueName="[Dim Order Dates].[Quarter].[All]" dimensionUniqueName="[Dim Order Dates]" displayFolder="" count="0" memberValueDatatype="20" unbalanced="0"/>
    <cacheHierarchy uniqueName="[Dim Order Dates].[Order Date (Year)]" caption="Order Date (Year)" attribute="1" defaultMemberUniqueName="[Dim Order Dates].[Order Date (Year)].[All]" allUniqueName="[Dim Order Dates].[Order Date (Year)].[All]" dimensionUniqueName="[Dim Order Dates]" displayFolder="" count="0" memberValueDatatype="130" unbalanced="0"/>
    <cacheHierarchy uniqueName="[Dim Order Dates].[Order Date (Quarter)]" caption="Order Date (Quarter)" attribute="1" defaultMemberUniqueName="[Dim Order Dates].[Order Date (Quarter)].[All]" allUniqueName="[Dim Order Dates].[Order Date (Quarter)].[All]" dimensionUniqueName="[Dim Order Dates]" displayFolder="" count="0" memberValueDatatype="130" unbalanced="0"/>
    <cacheHierarchy uniqueName="[Dim Order Dates].[Order Date (Month)]" caption="Order Date (Month)" attribute="1" defaultMemberUniqueName="[Dim Order Dates].[Order Date (Month)].[All]" allUniqueName="[Dim Order Dates].[Order Date (Month)].[All]" dimensionUniqueName="[Dim Order Dates]"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Shipping].[Shipping ID]" caption="Shipping ID" attribute="1" defaultMemberUniqueName="[Dim Shipping].[Shipping ID].[All]" allUniqueName="[Dim Shipping].[Shipping ID].[All]" dimensionUniqueName="[Dim Shipping]" displayFolder="" count="0" memberValueDatatype="130" unbalanced="0"/>
    <cacheHierarchy uniqueName="[Dim Shipping].[Ship Date]" caption="Ship Date" attribute="1" time="1" defaultMemberUniqueName="[Dim Shipping].[Ship Date].[All]" allUniqueName="[Dim Shipping].[Ship Date].[All]" dimensionUniqueName="[Dim Shipping]" displayFolder="" count="0" memberValueDatatype="7" unbalanced="0"/>
    <cacheHierarchy uniqueName="[Dim Shipping].[Ship Mode]" caption="Ship Mode" attribute="1" defaultMemberUniqueName="[Dim Shipping].[Ship Mode].[All]" allUniqueName="[Dim Shipping].[Ship Mode].[All]" dimensionUniqueName="[Dim Shipping]" displayFolder="" count="0" memberValueDatatype="130" unbalanced="0"/>
    <cacheHierarchy uniqueName="[Fact Orders Sales].[Row ID]" caption="Row ID" attribute="1" defaultMemberUniqueName="[Fact Orders Sales].[Row ID].[All]" allUniqueName="[Fact Orders Sales].[Row ID].[All]" dimensionUniqueName="[Fact Orders Sales]" displayFolder="" count="0" memberValueDatatype="20" unbalanced="0"/>
    <cacheHierarchy uniqueName="[Fact Orders Sales].[Order ID]" caption="Order ID" attribute="1" defaultMemberUniqueName="[Fact Orders Sales].[Order ID].[All]" allUniqueName="[Fact Orders Sales].[Order ID].[All]" dimensionUniqueName="[Fact Orders Sales]" displayFolder="" count="0" memberValueDatatype="130" unbalanced="0"/>
    <cacheHierarchy uniqueName="[Fact Orders Sales].[Shipping ID]" caption="Shipping ID" attribute="1" defaultMemberUniqueName="[Fact Orders Sales].[Shipping ID].[All]" allUniqueName="[Fact Orders Sales].[Shipping ID].[All]" dimensionUniqueName="[Fact Orders Sales]" displayFolder="" count="0" memberValueDatatype="130" unbalanced="0"/>
    <cacheHierarchy uniqueName="[Fact Orders Sales].[Customer ID]" caption="Customer ID" attribute="1" defaultMemberUniqueName="[Fact Orders Sales].[Customer ID].[All]" allUniqueName="[Fact Orders Sales].[Customer ID].[All]" dimensionUniqueName="[Fact Orders Sales]" displayFolder="" count="0" memberValueDatatype="130" unbalanced="0"/>
    <cacheHierarchy uniqueName="[Fact Orders Sales].[Product ID]" caption="Product ID" attribute="1" defaultMemberUniqueName="[Fact Orders Sales].[Product ID].[All]" allUniqueName="[Fact Orders Sales].[Product ID].[All]" dimensionUniqueName="[Fact Orders Sales]" displayFolder="" count="0" memberValueDatatype="130" unbalanced="0"/>
    <cacheHierarchy uniqueName="[Fact Orders Sales].[Postal Code]" caption="Postal Code" attribute="1" defaultMemberUniqueName="[Fact Orders Sales].[Postal Code].[All]" allUniqueName="[Fact Orders Sales].[Postal Code].[All]" dimensionUniqueName="[Fact Orders Sales]" displayFolder="" count="0" memberValueDatatype="5" unbalanced="0"/>
    <cacheHierarchy uniqueName="[Fact Orders Sales].[Sub-Category]" caption="Sub-Category" attribute="1" defaultMemberUniqueName="[Fact Orders Sales].[Sub-Category].[All]" allUniqueName="[Fact Orders Sales].[Sub-Category].[All]" dimensionUniqueName="[Fact Orders Sales]" displayFolder="" count="0" memberValueDatatype="130" unbalanced="0"/>
    <cacheHierarchy uniqueName="[Fact Orders Sales].[Order Date]" caption="Order Date" attribute="1" time="1" defaultMemberUniqueName="[Fact Orders Sales].[Order Date].[All]" allUniqueName="[Fact Orders Sales].[Order Date].[All]" dimensionUniqueName="[Fact Orders Sales]" displayFolder="" count="0" memberValueDatatype="7" unbalanced="0"/>
    <cacheHierarchy uniqueName="[Fact Orders Sales].[Ship Date]" caption="Ship Date" attribute="1" time="1" defaultMemberUniqueName="[Fact Orders Sales].[Ship Date].[All]" allUniqueName="[Fact Orders Sales].[Ship Date].[All]" dimensionUniqueName="[Fact Orders Sales]" displayFolder="" count="0" memberValueDatatype="7" unbalanced="0"/>
    <cacheHierarchy uniqueName="[Fact Orders Sales].[Shipping Duration]" caption="Shipping Duration" attribute="1" defaultMemberUniqueName="[Fact Orders Sales].[Shipping Duration].[All]" allUniqueName="[Fact Orders Sales].[Shipping Duration].[All]" dimensionUniqueName="[Fact Orders Sales]" displayFolder="" count="0" memberValueDatatype="20" unbalanced="0"/>
    <cacheHierarchy uniqueName="[Fact Orders Sales].[Sales]" caption="Sales" attribute="1" defaultMemberUniqueName="[Fact Orders Sales].[Sales].[All]" allUniqueName="[Fact Orders Sales].[Sales].[All]" dimensionUniqueName="[Fact Orders Sales]" displayFolder="" count="0" memberValueDatatype="5" unbalanced="0"/>
    <cacheHierarchy uniqueName="[Fact Orders Sales].[Quantity]" caption="Quantity" attribute="1" defaultMemberUniqueName="[Fact Orders Sales].[Quantity].[All]" allUniqueName="[Fact Orders Sales].[Quantity].[All]" dimensionUniqueName="[Fact Orders Sales]" displayFolder="" count="0" memberValueDatatype="20" unbalanced="0"/>
    <cacheHierarchy uniqueName="[Fact Orders Sales].[Discount]" caption="Discount" attribute="1" defaultMemberUniqueName="[Fact Orders Sales].[Discount].[All]" allUniqueName="[Fact Orders Sales].[Discount].[All]" dimensionUniqueName="[Fact Orders Sales]" displayFolder="" count="0" memberValueDatatype="5" unbalanced="0"/>
    <cacheHierarchy uniqueName="[Fact Orders Sales].[Total Discount Amount]" caption="Total Discount Amount" attribute="1" defaultMemberUniqueName="[Fact Orders Sales].[Total Discount Amount].[All]" allUniqueName="[Fact Orders Sales].[Total Discount Amount].[All]" dimensionUniqueName="[Fact Orders Sales]" displayFolder="" count="0" memberValueDatatype="5" unbalanced="0"/>
    <cacheHierarchy uniqueName="[Fact Orders Sales].[Discount Category]" caption="Discount Category" attribute="1" defaultMemberUniqueName="[Fact Orders Sales].[Discount Category].[All]" allUniqueName="[Fact Orders Sales].[Discount Category].[All]" dimensionUniqueName="[Fact Orders Sales]" displayFolder="" count="0" memberValueDatatype="130" unbalanced="0"/>
    <cacheHierarchy uniqueName="[Fact Orders Sales].[Profit]" caption="Profit" attribute="1" defaultMemberUniqueName="[Fact Orders Sales].[Profit].[All]" allUniqueName="[Fact Orders Sales].[Profit].[All]" dimensionUniqueName="[Fact Orders Sales]" displayFolder="" count="0" memberValueDatatype="5" unbalanced="0"/>
    <cacheHierarchy uniqueName="[Fact Orders Sales].[Total Sales]" caption="Total Sales" attribute="1" defaultMemberUniqueName="[Fact Orders Sales].[Total Sales].[All]" allUniqueName="[Fact Orders Sales].[Total Sales].[All]" dimensionUniqueName="[Fact Orders Sales]" displayFolder="" count="0" memberValueDatatype="5" unbalanced="0"/>
    <cacheHierarchy uniqueName="[Dim Order Dates].[Order Date (Month Index)]" caption="Order Date (Month Index)" attribute="1" defaultMemberUniqueName="[Dim Order Dates].[Order Date (Month Index)].[All]" allUniqueName="[Dim Order Dates].[Order Date (Month Index)].[All]" dimensionUniqueName="[Dim Order Dates]" displayFolder="" count="0" memberValueDatatype="20" unbalanced="0" hidden="1"/>
    <cacheHierarchy uniqueName="[Measures].[__XL_Count Fact Orders Sales]" caption="__XL_Count Fact Orders Sales" measure="1" displayFolder="" measureGroup="Fact Orders Sales" count="0" hidden="1"/>
    <cacheHierarchy uniqueName="[Measures].[__XL_Count Dim Products]" caption="__XL_Count Dim Products" measure="1" displayFolder="" measureGroup="Dim Products" count="0" hidden="1"/>
    <cacheHierarchy uniqueName="[Measures].[__XL_Count Dim Shipping]" caption="__XL_Count Dim Shipping" measure="1" displayFolder="" measureGroup="Dim Shipping" count="0" hidden="1"/>
    <cacheHierarchy uniqueName="[Measures].[__XL_Count Dim Customers]" caption="__XL_Count Dim Customers" measure="1" displayFolder="" measureGroup="Dim Customers" count="0" hidden="1"/>
    <cacheHierarchy uniqueName="[Measures].[__XL_Count Dim Location]" caption="__XL_Count Dim Location" measure="1" displayFolder="" measureGroup="Dim Location" count="0" hidden="1"/>
    <cacheHierarchy uniqueName="[Measures].[__XL_Count Dim Categories]" caption="__XL_Count Dim Categories" measure="1" displayFolder="" measureGroup="Dim Categories" count="0" hidden="1"/>
    <cacheHierarchy uniqueName="[Measures].[__XL_Count Dim Order Dates]" caption="__XL_Count Dim Order Dates" measure="1" displayFolder="" measureGroup="Dim Order Dates" count="0" hidden="1"/>
    <cacheHierarchy uniqueName="[Measures].[__No measures defined]" caption="__No measures defined" measure="1" displayFolder="" count="0" hidden="1"/>
    <cacheHierarchy uniqueName="[Measures].[Sum of Profit]" caption="Sum of Profit" measure="1" displayFolder="" measureGroup="Fact Orders Sales" count="0" hidden="1">
      <extLst>
        <ext xmlns:x15="http://schemas.microsoft.com/office/spreadsheetml/2010/11/main" uri="{B97F6D7D-B522-45F9-BDA1-12C45D357490}">
          <x15:cacheHierarchy aggregatedColumn="37"/>
        </ext>
      </extLst>
    </cacheHierarchy>
    <cacheHierarchy uniqueName="[Measures].[Sum of Discount]" caption="Sum of Discount" measure="1" displayFolder="" measureGroup="Fact Orders Sales" count="0" hidden="1">
      <extLst>
        <ext xmlns:x15="http://schemas.microsoft.com/office/spreadsheetml/2010/11/main" uri="{B97F6D7D-B522-45F9-BDA1-12C45D357490}">
          <x15:cacheHierarchy aggregatedColumn="34"/>
        </ext>
      </extLst>
    </cacheHierarchy>
    <cacheHierarchy uniqueName="[Measures].[Sum of Total Sales]" caption="Sum of Total Sales" measure="1" displayFolder="" measureGroup="Fact Orders Sales" count="0" hidden="1">
      <extLst>
        <ext xmlns:x15="http://schemas.microsoft.com/office/spreadsheetml/2010/11/main" uri="{B97F6D7D-B522-45F9-BDA1-12C45D357490}">
          <x15:cacheHierarchy aggregatedColumn="38"/>
        </ext>
      </extLst>
    </cacheHierarchy>
    <cacheHierarchy uniqueName="[Measures].[Sum of Total Discount Amount]" caption="Sum of Total Discount Amount" measure="1" displayFolder="" measureGroup="Fact Orders Sales" count="0" hidden="1">
      <extLst>
        <ext xmlns:x15="http://schemas.microsoft.com/office/spreadsheetml/2010/11/main" uri="{B97F6D7D-B522-45F9-BDA1-12C45D357490}">
          <x15:cacheHierarchy aggregatedColumn="35"/>
        </ext>
      </extLst>
    </cacheHierarchy>
    <cacheHierarchy uniqueName="[Measures].[Sum of Sales]" caption="Sum of Sales" measure="1" displayFolder="" measureGroup="Fact Orders Sales" count="0" hidden="1">
      <extLst>
        <ext xmlns:x15="http://schemas.microsoft.com/office/spreadsheetml/2010/11/main" uri="{B97F6D7D-B522-45F9-BDA1-12C45D357490}">
          <x15:cacheHierarchy aggregatedColumn="32"/>
        </ext>
      </extLst>
    </cacheHierarchy>
    <cacheHierarchy uniqueName="[Measures].[Count of Discount Category]" caption="Count of Discount Category" measure="1" displayFolder="" measureGroup="Fact Orders Sales" count="0" hidden="1">
      <extLst>
        <ext xmlns:x15="http://schemas.microsoft.com/office/spreadsheetml/2010/11/main" uri="{B97F6D7D-B522-45F9-BDA1-12C45D357490}">
          <x15:cacheHierarchy aggregatedColumn="36"/>
        </ext>
      </extLst>
    </cacheHierarchy>
    <cacheHierarchy uniqueName="[Measures].[Count of State]" caption="Count of State" measure="1" displayFolder="" measureGroup="Dim Location"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Fact Orders Sales" count="0" hidden="1">
      <extLst>
        <ext xmlns:x15="http://schemas.microsoft.com/office/spreadsheetml/2010/11/main" uri="{B97F6D7D-B522-45F9-BDA1-12C45D357490}">
          <x15:cacheHierarchy aggregatedColumn="23"/>
        </ext>
      </extLst>
    </cacheHierarchy>
    <cacheHierarchy uniqueName="[Measures].[Sum of Quarter]" caption="Sum of Quarter" measure="1" displayFolder="" measureGroup="Dim Order Dates" count="0" hidden="1">
      <extLst>
        <ext xmlns:x15="http://schemas.microsoft.com/office/spreadsheetml/2010/11/main" uri="{B97F6D7D-B522-45F9-BDA1-12C45D357490}">
          <x15:cacheHierarchy aggregatedColumn="13"/>
        </ext>
      </extLst>
    </cacheHierarchy>
    <cacheHierarchy uniqueName="[Measures].[Sum of Shipping Duration]" caption="Sum of Shipping Duration" measure="1" displayFolder="" measureGroup="Fact Orders Sales" count="0" hidden="1">
      <extLst>
        <ext xmlns:x15="http://schemas.microsoft.com/office/spreadsheetml/2010/11/main" uri="{B97F6D7D-B522-45F9-BDA1-12C45D357490}">
          <x15:cacheHierarchy aggregatedColumn="31"/>
        </ext>
      </extLst>
    </cacheHierarchy>
    <cacheHierarchy uniqueName="[Measures].[Average of Shipping Duration]" caption="Average of Shipping Duration" measure="1" displayFolder="" measureGroup="Fact Orders Sales" count="0" oneField="1" hidden="1">
      <fieldsUsage count="1">
        <fieldUsage x="0"/>
      </fieldsUsage>
      <extLst>
        <ext xmlns:x15="http://schemas.microsoft.com/office/spreadsheetml/2010/11/main" uri="{B97F6D7D-B522-45F9-BDA1-12C45D357490}">
          <x15:cacheHierarchy aggregatedColumn="31"/>
        </ext>
      </extLst>
    </cacheHierarchy>
  </cacheHierarchies>
  <kpis count="0"/>
  <dimensions count="8">
    <dimension name="Dim Categories" uniqueName="[Dim Categories]" caption="Dim Categories"/>
    <dimension name="Dim Customers" uniqueName="[Dim Customers]" caption="Dim Customers"/>
    <dimension name="Dim Location" uniqueName="[Dim Location]" caption="Dim Location"/>
    <dimension name="Dim Order Dates" uniqueName="[Dim Order Dates]" caption="Dim Order Dates"/>
    <dimension name="Dim Products" uniqueName="[Dim Products]" caption="Dim Products"/>
    <dimension name="Dim Shipping" uniqueName="[Dim Shipping]" caption="Dim Shipping"/>
    <dimension name="Fact Orders Sales" uniqueName="[Fact Orders Sales]" caption="Fact Orders Sales"/>
    <dimension measure="1" name="Measures" uniqueName="[Measures]" caption="Measures"/>
  </dimensions>
  <measureGroups count="7">
    <measureGroup name="Dim Categories" caption="Dim Categories"/>
    <measureGroup name="Dim Customers" caption="Dim Customers"/>
    <measureGroup name="Dim Location" caption="Dim Location"/>
    <measureGroup name="Dim Order Dates" caption="Dim Order Dates"/>
    <measureGroup name="Dim Products" caption="Dim Products"/>
    <measureGroup name="Dim Shipping" caption="Dim Shipping"/>
    <measureGroup name="Fact Orders Sales" caption="Fact Orders 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in" refreshedDate="46295.003081249997" createdVersion="5" refreshedVersion="8" minRefreshableVersion="3" recordCount="0" supportSubquery="1" supportAdvancedDrill="1" xr:uid="{3588723C-0150-42F6-8D53-DAF494399DC0}">
  <cacheSource type="external" connectionId="10"/>
  <cacheFields count="3">
    <cacheField name="[Dim Customers].[Segment].[Segment]" caption="Segment" numFmtId="0" hierarchy="4" level="1">
      <sharedItems count="3">
        <s v="Consumer"/>
        <s v="Corporate"/>
        <s v="Home Office"/>
      </sharedItems>
    </cacheField>
    <cacheField name="[Measures].[Count of Order ID]" caption="Count of Order ID" numFmtId="0" hierarchy="55" level="32767"/>
    <cacheField name="[Dim Shipping].[Ship Mode].[Ship Mode]" caption="Ship Mode" numFmtId="0" hierarchy="21" level="1">
      <sharedItems count="4">
        <s v="First Class"/>
        <s v="Same Day"/>
        <s v="Second Class"/>
        <s v="Standard Class"/>
      </sharedItems>
    </cacheField>
  </cacheFields>
  <cacheHierarchies count="59">
    <cacheHierarchy uniqueName="[Dim Categories].[Sub-Category]" caption="Sub-Category" attribute="1" defaultMemberUniqueName="[Dim Categories].[Sub-Category].[All]" allUniqueName="[Dim Categories].[Sub-Category].[All]" dimensionUniqueName="[Dim Categories]" displayFolder="" count="2" memberValueDatatype="130" unbalanced="0"/>
    <cacheHierarchy uniqueName="[Dim Categories].[Category]" caption="Category" attribute="1" defaultMemberUniqueName="[Dim Categories].[Category].[All]" allUniqueName="[Dim Categories].[Category].[All]" dimensionUniqueName="[Dim Categories]" displayFolder="" count="2" memberValueDatatype="130" unbalanced="0"/>
    <cacheHierarchy uniqueName="[Dim Customers].[Customer ID]" caption="Customer ID" attribute="1" defaultMemberUniqueName="[Dim Customers].[Customer ID].[All]" allUniqueName="[Dim Customers].[Customer ID].[All]" dimensionUniqueName="[Dim Customers]" displayFolder="" count="2" memberValueDatatype="130" unbalanced="0"/>
    <cacheHierarchy uniqueName="[Dim Customers].[Customer Name]" caption="Customer Name" attribute="1" defaultMemberUniqueName="[Dim Customers].[Customer Name].[All]" allUniqueName="[Dim Customers].[Customer Name].[All]" dimensionUniqueName="[Dim Customers]" displayFolder="" count="2" memberValueDatatype="130" unbalanced="0"/>
    <cacheHierarchy uniqueName="[Dim Customers].[Segment]" caption="Segment" attribute="1" defaultMemberUniqueName="[Dim Customers].[Segment].[All]" allUniqueName="[Dim Customers].[Segment].[All]" dimensionUniqueName="[Dim Customers]" displayFolder="" count="2" memberValueDatatype="130" unbalanced="0">
      <fieldsUsage count="2">
        <fieldUsage x="-1"/>
        <fieldUsage x="0"/>
      </fieldsUsage>
    </cacheHierarchy>
    <cacheHierarchy uniqueName="[Dim Location].[Postal Code]" caption="Postal Code" attribute="1" defaultMemberUniqueName="[Dim Location].[Postal Code].[All]" allUniqueName="[Dim Location].[Postal Code].[All]" dimensionUniqueName="[Dim Location]" displayFolder="" count="2" memberValueDatatype="5" unbalanced="0"/>
    <cacheHierarchy uniqueName="[Dim Location].[Country/Region]" caption="Country/Region" attribute="1" defaultMemberUniqueName="[Dim Location].[Country/Region].[All]" allUniqueName="[Dim Location].[Country/Region].[All]" dimensionUniqueName="[Dim Location]" displayFolder="" count="2" memberValueDatatype="130" unbalanced="0"/>
    <cacheHierarchy uniqueName="[Dim Location].[City]" caption="City" attribute="1" defaultMemberUniqueName="[Dim Location].[City].[All]" allUniqueName="[Dim Location].[City].[All]" dimensionUniqueName="[Dim Location]" displayFolder="" count="2" memberValueDatatype="130" unbalanced="0"/>
    <cacheHierarchy uniqueName="[Dim Location].[State]" caption="State" attribute="1" defaultMemberUniqueName="[Dim Location].[State].[All]" allUniqueName="[Dim Location].[State].[All]" dimensionUniqueName="[Dim Location]" displayFolder="" count="2" memberValueDatatype="13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Order Dates].[Order Date]" caption="Order Date" attribute="1" time="1" defaultMemberUniqueName="[Dim Order Dates].[Order Date].[All]" allUniqueName="[Dim Order Dates].[Order Date].[All]" dimensionUniqueName="[Dim Order Dates]" displayFolder="" count="2" memberValueDatatype="7" unbalanced="0"/>
    <cacheHierarchy uniqueName="[Dim Order Dates].[Year]" caption="Year" attribute="1" defaultMemberUniqueName="[Dim Order Dates].[Year].[All]" allUniqueName="[Dim Order Dates].[Year].[All]" dimensionUniqueName="[Dim Order Dates]" displayFolder="" count="2" memberValueDatatype="20" unbalanced="0"/>
    <cacheHierarchy uniqueName="[Dim Order Dates].[Month]" caption="Month" attribute="1" defaultMemberUniqueName="[Dim Order Dates].[Month].[All]" allUniqueName="[Dim Order Dates].[Month].[All]" dimensionUniqueName="[Dim Order Dates]" displayFolder="" count="2" memberValueDatatype="130" unbalanced="0"/>
    <cacheHierarchy uniqueName="[Dim Order Dates].[Quarter]" caption="Quarter" attribute="1" defaultMemberUniqueName="[Dim Order Dates].[Quarter].[All]" allUniqueName="[Dim Order Dates].[Quarter].[All]" dimensionUniqueName="[Dim Order Dates]" displayFolder="" count="2" memberValueDatatype="20" unbalanced="0"/>
    <cacheHierarchy uniqueName="[Dim Order Dates].[Order Date (Year)]" caption="Order Date (Year)" attribute="1" defaultMemberUniqueName="[Dim Order Dates].[Order Date (Year)].[All]" allUniqueName="[Dim Order Dates].[Order Date (Year)].[All]" dimensionUniqueName="[Dim Order Dates]" displayFolder="" count="2" memberValueDatatype="130" unbalanced="0"/>
    <cacheHierarchy uniqueName="[Dim Order Dates].[Order Date (Quarter)]" caption="Order Date (Quarter)" attribute="1" defaultMemberUniqueName="[Dim Order Dates].[Order Date (Quarter)].[All]" allUniqueName="[Dim Order Dates].[Order Date (Quarter)].[All]" dimensionUniqueName="[Dim Order Dates]" displayFolder="" count="2" memberValueDatatype="130" unbalanced="0"/>
    <cacheHierarchy uniqueName="[Dim Order Dates].[Order Date (Month)]" caption="Order Date (Month)" attribute="1" defaultMemberUniqueName="[Dim Order Dates].[Order Date (Month)].[All]" allUniqueName="[Dim Order Dates].[Order Date (Month)].[All]" dimensionUniqueName="[Dim Order Dates]" displayFolder="" count="2" memberValueDatatype="130" unbalanced="0"/>
    <cacheHierarchy uniqueName="[Dim Products].[Product ID]" caption="Product ID" attribute="1" defaultMemberUniqueName="[Dim Products].[Product ID].[All]" allUniqueName="[Dim Products].[Product ID].[All]" dimensionUniqueName="[Dim Products]" displayFolder="" count="2" memberValueDatatype="130" unbalanced="0"/>
    <cacheHierarchy uniqueName="[Dim Products].[Product Name]" caption="Product Name" attribute="1" defaultMemberUniqueName="[Dim Products].[Product Name].[All]" allUniqueName="[Dim Products].[Product Name].[All]" dimensionUniqueName="[Dim Products]" displayFolder="" count="2" memberValueDatatype="130" unbalanced="0"/>
    <cacheHierarchy uniqueName="[Dim Shipping].[Shipping ID]" caption="Shipping ID" attribute="1" defaultMemberUniqueName="[Dim Shipping].[Shipping ID].[All]" allUniqueName="[Dim Shipping].[Shipping ID].[All]" dimensionUniqueName="[Dim Shipping]" displayFolder="" count="2" memberValueDatatype="130" unbalanced="0"/>
    <cacheHierarchy uniqueName="[Dim Shipping].[Ship Date]" caption="Ship Date" attribute="1" time="1" defaultMemberUniqueName="[Dim Shipping].[Ship Date].[All]" allUniqueName="[Dim Shipping].[Ship Date].[All]" dimensionUniqueName="[Dim Shipping]" displayFolder="" count="2" memberValueDatatype="7" unbalanced="0"/>
    <cacheHierarchy uniqueName="[Dim Shipping].[Ship Mode]" caption="Ship Mode" attribute="1" defaultMemberUniqueName="[Dim Shipping].[Ship Mode].[All]" allUniqueName="[Dim Shipping].[Ship Mode].[All]" dimensionUniqueName="[Dim Shipping]" displayFolder="" count="2" memberValueDatatype="130" unbalanced="0">
      <fieldsUsage count="2">
        <fieldUsage x="-1"/>
        <fieldUsage x="2"/>
      </fieldsUsage>
    </cacheHierarchy>
    <cacheHierarchy uniqueName="[Fact Orders Sales].[Row ID]" caption="Row ID" attribute="1" defaultMemberUniqueName="[Fact Orders Sales].[Row ID].[All]" allUniqueName="[Fact Orders Sales].[Row ID].[All]" dimensionUniqueName="[Fact Orders Sales]" displayFolder="" count="2" memberValueDatatype="20" unbalanced="0"/>
    <cacheHierarchy uniqueName="[Fact Orders Sales].[Order ID]" caption="Order ID" attribute="1" defaultMemberUniqueName="[Fact Orders Sales].[Order ID].[All]" allUniqueName="[Fact Orders Sales].[Order ID].[All]" dimensionUniqueName="[Fact Orders Sales]" displayFolder="" count="2" memberValueDatatype="130" unbalanced="0"/>
    <cacheHierarchy uniqueName="[Fact Orders Sales].[Shipping ID]" caption="Shipping ID" attribute="1" defaultMemberUniqueName="[Fact Orders Sales].[Shipping ID].[All]" allUniqueName="[Fact Orders Sales].[Shipping ID].[All]" dimensionUniqueName="[Fact Orders Sales]" displayFolder="" count="2" memberValueDatatype="130" unbalanced="0"/>
    <cacheHierarchy uniqueName="[Fact Orders Sales].[Customer ID]" caption="Customer ID" attribute="1" defaultMemberUniqueName="[Fact Orders Sales].[Customer ID].[All]" allUniqueName="[Fact Orders Sales].[Customer ID].[All]" dimensionUniqueName="[Fact Orders Sales]" displayFolder="" count="2" memberValueDatatype="130" unbalanced="0"/>
    <cacheHierarchy uniqueName="[Fact Orders Sales].[Product ID]" caption="Product ID" attribute="1" defaultMemberUniqueName="[Fact Orders Sales].[Product ID].[All]" allUniqueName="[Fact Orders Sales].[Product ID].[All]" dimensionUniqueName="[Fact Orders Sales]" displayFolder="" count="2" memberValueDatatype="130" unbalanced="0"/>
    <cacheHierarchy uniqueName="[Fact Orders Sales].[Postal Code]" caption="Postal Code" attribute="1" defaultMemberUniqueName="[Fact Orders Sales].[Postal Code].[All]" allUniqueName="[Fact Orders Sales].[Postal Code].[All]" dimensionUniqueName="[Fact Orders Sales]" displayFolder="" count="2" memberValueDatatype="5" unbalanced="0"/>
    <cacheHierarchy uniqueName="[Fact Orders Sales].[Sub-Category]" caption="Sub-Category" attribute="1" defaultMemberUniqueName="[Fact Orders Sales].[Sub-Category].[All]" allUniqueName="[Fact Orders Sales].[Sub-Category].[All]" dimensionUniqueName="[Fact Orders Sales]" displayFolder="" count="2" memberValueDatatype="130" unbalanced="0"/>
    <cacheHierarchy uniqueName="[Fact Orders Sales].[Order Date]" caption="Order Date" attribute="1" time="1" defaultMemberUniqueName="[Fact Orders Sales].[Order Date].[All]" allUniqueName="[Fact Orders Sales].[Order Date].[All]" dimensionUniqueName="[Fact Orders Sales]" displayFolder="" count="2" memberValueDatatype="7" unbalanced="0"/>
    <cacheHierarchy uniqueName="[Fact Orders Sales].[Ship Date]" caption="Ship Date" attribute="1" time="1" defaultMemberUniqueName="[Fact Orders Sales].[Ship Date].[All]" allUniqueName="[Fact Orders Sales].[Ship Date].[All]" dimensionUniqueName="[Fact Orders Sales]" displayFolder="" count="2" memberValueDatatype="7" unbalanced="0"/>
    <cacheHierarchy uniqueName="[Fact Orders Sales].[Shipping Duration]" caption="Shipping Duration" attribute="1" defaultMemberUniqueName="[Fact Orders Sales].[Shipping Duration].[All]" allUniqueName="[Fact Orders Sales].[Shipping Duration].[All]" dimensionUniqueName="[Fact Orders Sales]" displayFolder="" count="2" memberValueDatatype="20" unbalanced="0"/>
    <cacheHierarchy uniqueName="[Fact Orders Sales].[Sales]" caption="Sales" attribute="1" defaultMemberUniqueName="[Fact Orders Sales].[Sales].[All]" allUniqueName="[Fact Orders Sales].[Sales].[All]" dimensionUniqueName="[Fact Orders Sales]" displayFolder="" count="2" memberValueDatatype="5" unbalanced="0"/>
    <cacheHierarchy uniqueName="[Fact Orders Sales].[Quantity]" caption="Quantity" attribute="1" defaultMemberUniqueName="[Fact Orders Sales].[Quantity].[All]" allUniqueName="[Fact Orders Sales].[Quantity].[All]" dimensionUniqueName="[Fact Orders Sales]" displayFolder="" count="2" memberValueDatatype="20" unbalanced="0"/>
    <cacheHierarchy uniqueName="[Fact Orders Sales].[Discount]" caption="Discount" attribute="1" defaultMemberUniqueName="[Fact Orders Sales].[Discount].[All]" allUniqueName="[Fact Orders Sales].[Discount].[All]" dimensionUniqueName="[Fact Orders Sales]" displayFolder="" count="2" memberValueDatatype="5" unbalanced="0"/>
    <cacheHierarchy uniqueName="[Fact Orders Sales].[Total Discount Amount]" caption="Total Discount Amount" attribute="1" defaultMemberUniqueName="[Fact Orders Sales].[Total Discount Amount].[All]" allUniqueName="[Fact Orders Sales].[Total Discount Amount].[All]" dimensionUniqueName="[Fact Orders Sales]" displayFolder="" count="2" memberValueDatatype="5" unbalanced="0"/>
    <cacheHierarchy uniqueName="[Fact Orders Sales].[Discount Category]" caption="Discount Category" attribute="1" defaultMemberUniqueName="[Fact Orders Sales].[Discount Category].[All]" allUniqueName="[Fact Orders Sales].[Discount Category].[All]" dimensionUniqueName="[Fact Orders Sales]" displayFolder="" count="2" memberValueDatatype="130" unbalanced="0"/>
    <cacheHierarchy uniqueName="[Fact Orders Sales].[Profit]" caption="Profit" attribute="1" defaultMemberUniqueName="[Fact Orders Sales].[Profit].[All]" allUniqueName="[Fact Orders Sales].[Profit].[All]" dimensionUniqueName="[Fact Orders Sales]" displayFolder="" count="2" memberValueDatatype="5" unbalanced="0"/>
    <cacheHierarchy uniqueName="[Fact Orders Sales].[Total Sales]" caption="Total Sales" attribute="1" defaultMemberUniqueName="[Fact Orders Sales].[Total Sales].[All]" allUniqueName="[Fact Orders Sales].[Total Sales].[All]" dimensionUniqueName="[Fact Orders Sales]" displayFolder="" count="2" memberValueDatatype="5" unbalanced="0"/>
    <cacheHierarchy uniqueName="[Dim Order Dates].[Order Date (Month Index)]" caption="Order Date (Month Index)" attribute="1" defaultMemberUniqueName="[Dim Order Dates].[Order Date (Month Index)].[All]" allUniqueName="[Dim Order Dates].[Order Date (Month Index)].[All]" dimensionUniqueName="[Dim Order Dates]" displayFolder="" count="2" memberValueDatatype="20" unbalanced="0" hidden="1"/>
    <cacheHierarchy uniqueName="[Measures].[__XL_Count Fact Orders Sales]" caption="__XL_Count Fact Orders Sales" measure="1" displayFolder="" measureGroup="Fact Orders Sales" count="0" hidden="1"/>
    <cacheHierarchy uniqueName="[Measures].[__XL_Count Dim Products]" caption="__XL_Count Dim Products" measure="1" displayFolder="" measureGroup="Dim Products" count="0" hidden="1"/>
    <cacheHierarchy uniqueName="[Measures].[__XL_Count Dim Shipping]" caption="__XL_Count Dim Shipping" measure="1" displayFolder="" measureGroup="Dim Shipping" count="0" hidden="1"/>
    <cacheHierarchy uniqueName="[Measures].[__XL_Count Dim Customers]" caption="__XL_Count Dim Customers" measure="1" displayFolder="" measureGroup="Dim Customers" count="0" hidden="1"/>
    <cacheHierarchy uniqueName="[Measures].[__XL_Count Dim Location]" caption="__XL_Count Dim Location" measure="1" displayFolder="" measureGroup="Dim Location" count="0" hidden="1"/>
    <cacheHierarchy uniqueName="[Measures].[__XL_Count Dim Categories]" caption="__XL_Count Dim Categories" measure="1" displayFolder="" measureGroup="Dim Categories" count="0" hidden="1"/>
    <cacheHierarchy uniqueName="[Measures].[__XL_Count Dim Order Dates]" caption="__XL_Count Dim Order Dates" measure="1" displayFolder="" measureGroup="Dim Order Dates" count="0" hidden="1"/>
    <cacheHierarchy uniqueName="[Measures].[__No measures defined]" caption="__No measures defined" measure="1" displayFolder="" count="0" hidden="1"/>
    <cacheHierarchy uniqueName="[Measures].[Sum of Profit]" caption="Sum of Profit" measure="1" displayFolder="" measureGroup="Fact Orders Sales" count="0" hidden="1">
      <extLst>
        <ext xmlns:x15="http://schemas.microsoft.com/office/spreadsheetml/2010/11/main" uri="{B97F6D7D-B522-45F9-BDA1-12C45D357490}">
          <x15:cacheHierarchy aggregatedColumn="37"/>
        </ext>
      </extLst>
    </cacheHierarchy>
    <cacheHierarchy uniqueName="[Measures].[Sum of Discount]" caption="Sum of Discount" measure="1" displayFolder="" measureGroup="Fact Orders Sales" count="0" hidden="1">
      <extLst>
        <ext xmlns:x15="http://schemas.microsoft.com/office/spreadsheetml/2010/11/main" uri="{B97F6D7D-B522-45F9-BDA1-12C45D357490}">
          <x15:cacheHierarchy aggregatedColumn="34"/>
        </ext>
      </extLst>
    </cacheHierarchy>
    <cacheHierarchy uniqueName="[Measures].[Sum of Total Sales]" caption="Sum of Total Sales" measure="1" displayFolder="" measureGroup="Fact Orders Sales" count="0" hidden="1">
      <extLst>
        <ext xmlns:x15="http://schemas.microsoft.com/office/spreadsheetml/2010/11/main" uri="{B97F6D7D-B522-45F9-BDA1-12C45D357490}">
          <x15:cacheHierarchy aggregatedColumn="38"/>
        </ext>
      </extLst>
    </cacheHierarchy>
    <cacheHierarchy uniqueName="[Measures].[Sum of Total Discount Amount]" caption="Sum of Total Discount Amount" measure="1" displayFolder="" measureGroup="Fact Orders Sales" count="0" hidden="1">
      <extLst>
        <ext xmlns:x15="http://schemas.microsoft.com/office/spreadsheetml/2010/11/main" uri="{B97F6D7D-B522-45F9-BDA1-12C45D357490}">
          <x15:cacheHierarchy aggregatedColumn="35"/>
        </ext>
      </extLst>
    </cacheHierarchy>
    <cacheHierarchy uniqueName="[Measures].[Sum of Sales]" caption="Sum of Sales" measure="1" displayFolder="" measureGroup="Fact Orders Sales" count="0" hidden="1">
      <extLst>
        <ext xmlns:x15="http://schemas.microsoft.com/office/spreadsheetml/2010/11/main" uri="{B97F6D7D-B522-45F9-BDA1-12C45D357490}">
          <x15:cacheHierarchy aggregatedColumn="32"/>
        </ext>
      </extLst>
    </cacheHierarchy>
    <cacheHierarchy uniqueName="[Measures].[Count of Discount Category]" caption="Count of Discount Category" measure="1" displayFolder="" measureGroup="Fact Orders Sales" count="0" hidden="1">
      <extLst>
        <ext xmlns:x15="http://schemas.microsoft.com/office/spreadsheetml/2010/11/main" uri="{B97F6D7D-B522-45F9-BDA1-12C45D357490}">
          <x15:cacheHierarchy aggregatedColumn="36"/>
        </ext>
      </extLst>
    </cacheHierarchy>
    <cacheHierarchy uniqueName="[Measures].[Count of State]" caption="Count of State" measure="1" displayFolder="" measureGroup="Dim Location"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Fact Orders 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rter]" caption="Sum of Quarter" measure="1" displayFolder="" measureGroup="Dim Order Dates" count="0" hidden="1">
      <extLst>
        <ext xmlns:x15="http://schemas.microsoft.com/office/spreadsheetml/2010/11/main" uri="{B97F6D7D-B522-45F9-BDA1-12C45D357490}">
          <x15:cacheHierarchy aggregatedColumn="13"/>
        </ext>
      </extLst>
    </cacheHierarchy>
    <cacheHierarchy uniqueName="[Measures].[Sum of Shipping Duration]" caption="Sum of Shipping Duration" measure="1" displayFolder="" measureGroup="Fact Orders Sales" count="0" hidden="1">
      <extLst>
        <ext xmlns:x15="http://schemas.microsoft.com/office/spreadsheetml/2010/11/main" uri="{B97F6D7D-B522-45F9-BDA1-12C45D357490}">
          <x15:cacheHierarchy aggregatedColumn="31"/>
        </ext>
      </extLst>
    </cacheHierarchy>
    <cacheHierarchy uniqueName="[Measures].[Average of Shipping Duration]" caption="Average of Shipping Duration" measure="1" displayFolder="" measureGroup="Fact Orders Sales" count="0" hidden="1">
      <extLst>
        <ext xmlns:x15="http://schemas.microsoft.com/office/spreadsheetml/2010/11/main" uri="{B97F6D7D-B522-45F9-BDA1-12C45D357490}">
          <x15:cacheHierarchy aggregatedColumn="31"/>
        </ext>
      </extLst>
    </cacheHierarchy>
  </cacheHierarchies>
  <kpis count="0"/>
  <dimensions count="8">
    <dimension name="Dim Categories" uniqueName="[Dim Categories]" caption="Dim Categories"/>
    <dimension name="Dim Customers" uniqueName="[Dim Customers]" caption="Dim Customers"/>
    <dimension name="Dim Location" uniqueName="[Dim Location]" caption="Dim Location"/>
    <dimension name="Dim Order Dates" uniqueName="[Dim Order Dates]" caption="Dim Order Dates"/>
    <dimension name="Dim Products" uniqueName="[Dim Products]" caption="Dim Products"/>
    <dimension name="Dim Shipping" uniqueName="[Dim Shipping]" caption="Dim Shipping"/>
    <dimension name="Fact Orders Sales" uniqueName="[Fact Orders Sales]" caption="Fact Orders Sales"/>
    <dimension measure="1" name="Measures" uniqueName="[Measures]" caption="Measures"/>
  </dimensions>
  <measureGroups count="7">
    <measureGroup name="Dim Categories" caption="Dim Categories"/>
    <measureGroup name="Dim Customers" caption="Dim Customers"/>
    <measureGroup name="Dim Location" caption="Dim Location"/>
    <measureGroup name="Dim Order Dates" caption="Dim Order Dates"/>
    <measureGroup name="Dim Products" caption="Dim Products"/>
    <measureGroup name="Dim Shipping" caption="Dim Shipping"/>
    <measureGroup name="Fact Orders Sales" caption="Fact Orders 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in" refreshedDate="46294.995848726852" createdVersion="3" refreshedVersion="8" minRefreshableVersion="3" recordCount="0" supportSubquery="1" supportAdvancedDrill="1" xr:uid="{9342EEC4-79B9-47F8-A8A2-C0F4723EEBB5}">
  <cacheSource type="external" connectionId="10">
    <extLst>
      <ext xmlns:x14="http://schemas.microsoft.com/office/spreadsheetml/2009/9/main" uri="{F057638F-6D5F-4e77-A914-E7F072B9BCA8}">
        <x14:sourceConnection name="ThisWorkbookDataModel"/>
      </ext>
    </extLst>
  </cacheSource>
  <cacheFields count="0"/>
  <cacheHierarchies count="59">
    <cacheHierarchy uniqueName="[Dim Categories].[Sub-Category]" caption="Sub-Category" attribute="1" defaultMemberUniqueName="[Dim Categories].[Sub-Category].[All]" allUniqueName="[Dim Categories].[Sub-Category].[All]" dimensionUniqueName="[Dim Categories]" displayFolder="" count="2" memberValueDatatype="130" unbalanced="0"/>
    <cacheHierarchy uniqueName="[Dim Categories].[Category]" caption="Category" attribute="1" defaultMemberUniqueName="[Dim Categories].[Category].[All]" allUniqueName="[Dim Categories].[Category].[All]" dimensionUniqueName="[Dim Categories]" displayFolder="" count="0" memberValueDatatype="130" unbalanced="0"/>
    <cacheHierarchy uniqueName="[Dim Customers].[Customer ID]" caption="Customer ID" attribute="1" defaultMemberUniqueName="[Dim Customers].[Customer ID].[All]" allUniqueName="[Dim Customers].[Customer ID].[All]" dimensionUniqueName="[Dim Customers]" displayFolder="" count="0" memberValueDatatype="130" unbalanced="0"/>
    <cacheHierarchy uniqueName="[Dim Customers].[Customer Name]" caption="Customer Name" attribute="1" defaultMemberUniqueName="[Dim Customers].[Customer Name].[All]" allUniqueName="[Dim Customers].[Customer Name].[All]" dimensionUniqueName="[Dim Customers]" displayFolder="" count="0" memberValueDatatype="130" unbalanced="0"/>
    <cacheHierarchy uniqueName="[Dim Customers].[Segment]" caption="Segment" attribute="1" defaultMemberUniqueName="[Dim Customers].[Segment].[All]" allUniqueName="[Dim Customers].[Segment].[All]" dimensionUniqueName="[Dim Customers]" displayFolder="" count="2" memberValueDatatype="130" unbalanced="0"/>
    <cacheHierarchy uniqueName="[Dim Location].[Postal Code]" caption="Postal Code" attribute="1" defaultMemberUniqueName="[Dim Location].[Postal Code].[All]" allUniqueName="[Dim Location].[Postal Code].[All]" dimensionUniqueName="[Dim Location]" displayFolder="" count="0" memberValueDatatype="5"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Order Dates].[Order Date]" caption="Order Date" attribute="1" time="1" defaultMemberUniqueName="[Dim Order Dates].[Order Date].[All]" allUniqueName="[Dim Order Dates].[Order Date].[All]" dimensionUniqueName="[Dim Order Dates]" displayFolder="" count="0" memberValueDatatype="7" unbalanced="0"/>
    <cacheHierarchy uniqueName="[Dim Order Dates].[Year]" caption="Year" attribute="1" defaultMemberUniqueName="[Dim Order Dates].[Year].[All]" allUniqueName="[Dim Order Dates].[Year].[All]" dimensionUniqueName="[Dim Order Dates]" displayFolder="" count="0" memberValueDatatype="20" unbalanced="0"/>
    <cacheHierarchy uniqueName="[Dim Order Dates].[Month]" caption="Month" attribute="1" defaultMemberUniqueName="[Dim Order Dates].[Month].[All]" allUniqueName="[Dim Order Dates].[Month].[All]" dimensionUniqueName="[Dim Order Dates]" displayFolder="" count="0" memberValueDatatype="130" unbalanced="0"/>
    <cacheHierarchy uniqueName="[Dim Order Dates].[Quarter]" caption="Quarter" attribute="1" defaultMemberUniqueName="[Dim Order Dates].[Quarter].[All]" allUniqueName="[Dim Order Dates].[Quarter].[All]" dimensionUniqueName="[Dim Order Dates]" displayFolder="" count="0" memberValueDatatype="20" unbalanced="0"/>
    <cacheHierarchy uniqueName="[Dim Order Dates].[Order Date (Year)]" caption="Order Date (Year)" attribute="1" defaultMemberUniqueName="[Dim Order Dates].[Order Date (Year)].[All]" allUniqueName="[Dim Order Dates].[Order Date (Year)].[All]" dimensionUniqueName="[Dim Order Dates]" displayFolder="" count="0" memberValueDatatype="130" unbalanced="0"/>
    <cacheHierarchy uniqueName="[Dim Order Dates].[Order Date (Quarter)]" caption="Order Date (Quarter)" attribute="1" defaultMemberUniqueName="[Dim Order Dates].[Order Date (Quarter)].[All]" allUniqueName="[Dim Order Dates].[Order Date (Quarter)].[All]" dimensionUniqueName="[Dim Order Dates]" displayFolder="" count="0" memberValueDatatype="130" unbalanced="0"/>
    <cacheHierarchy uniqueName="[Dim Order Dates].[Order Date (Month)]" caption="Order Date (Month)" attribute="1" defaultMemberUniqueName="[Dim Order Dates].[Order Date (Month)].[All]" allUniqueName="[Dim Order Dates].[Order Date (Month)].[All]" dimensionUniqueName="[Dim Order Dates]"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Shipping].[Shipping ID]" caption="Shipping ID" attribute="1" defaultMemberUniqueName="[Dim Shipping].[Shipping ID].[All]" allUniqueName="[Dim Shipping].[Shipping ID].[All]" dimensionUniqueName="[Dim Shipping]" displayFolder="" count="0" memberValueDatatype="130" unbalanced="0"/>
    <cacheHierarchy uniqueName="[Dim Shipping].[Ship Date]" caption="Ship Date" attribute="1" time="1" defaultMemberUniqueName="[Dim Shipping].[Ship Date].[All]" allUniqueName="[Dim Shipping].[Ship Date].[All]" dimensionUniqueName="[Dim Shipping]" displayFolder="" count="0" memberValueDatatype="7" unbalanced="0"/>
    <cacheHierarchy uniqueName="[Dim Shipping].[Ship Mode]" caption="Ship Mode" attribute="1" defaultMemberUniqueName="[Dim Shipping].[Ship Mode].[All]" allUniqueName="[Dim Shipping].[Ship Mode].[All]" dimensionUniqueName="[Dim Shipping]" displayFolder="" count="2" memberValueDatatype="130" unbalanced="0"/>
    <cacheHierarchy uniqueName="[Fact Orders Sales].[Row ID]" caption="Row ID" attribute="1" defaultMemberUniqueName="[Fact Orders Sales].[Row ID].[All]" allUniqueName="[Fact Orders Sales].[Row ID].[All]" dimensionUniqueName="[Fact Orders Sales]" displayFolder="" count="0" memberValueDatatype="20" unbalanced="0"/>
    <cacheHierarchy uniqueName="[Fact Orders Sales].[Order ID]" caption="Order ID" attribute="1" defaultMemberUniqueName="[Fact Orders Sales].[Order ID].[All]" allUniqueName="[Fact Orders Sales].[Order ID].[All]" dimensionUniqueName="[Fact Orders Sales]" displayFolder="" count="0" memberValueDatatype="130" unbalanced="0"/>
    <cacheHierarchy uniqueName="[Fact Orders Sales].[Shipping ID]" caption="Shipping ID" attribute="1" defaultMemberUniqueName="[Fact Orders Sales].[Shipping ID].[All]" allUniqueName="[Fact Orders Sales].[Shipping ID].[All]" dimensionUniqueName="[Fact Orders Sales]" displayFolder="" count="0" memberValueDatatype="130" unbalanced="0"/>
    <cacheHierarchy uniqueName="[Fact Orders Sales].[Customer ID]" caption="Customer ID" attribute="1" defaultMemberUniqueName="[Fact Orders Sales].[Customer ID].[All]" allUniqueName="[Fact Orders Sales].[Customer ID].[All]" dimensionUniqueName="[Fact Orders Sales]" displayFolder="" count="0" memberValueDatatype="130" unbalanced="0"/>
    <cacheHierarchy uniqueName="[Fact Orders Sales].[Product ID]" caption="Product ID" attribute="1" defaultMemberUniqueName="[Fact Orders Sales].[Product ID].[All]" allUniqueName="[Fact Orders Sales].[Product ID].[All]" dimensionUniqueName="[Fact Orders Sales]" displayFolder="" count="0" memberValueDatatype="130" unbalanced="0"/>
    <cacheHierarchy uniqueName="[Fact Orders Sales].[Postal Code]" caption="Postal Code" attribute="1" defaultMemberUniqueName="[Fact Orders Sales].[Postal Code].[All]" allUniqueName="[Fact Orders Sales].[Postal Code].[All]" dimensionUniqueName="[Fact Orders Sales]" displayFolder="" count="0" memberValueDatatype="5" unbalanced="0"/>
    <cacheHierarchy uniqueName="[Fact Orders Sales].[Sub-Category]" caption="Sub-Category" attribute="1" defaultMemberUniqueName="[Fact Orders Sales].[Sub-Category].[All]" allUniqueName="[Fact Orders Sales].[Sub-Category].[All]" dimensionUniqueName="[Fact Orders Sales]" displayFolder="" count="0" memberValueDatatype="130" unbalanced="0"/>
    <cacheHierarchy uniqueName="[Fact Orders Sales].[Order Date]" caption="Order Date" attribute="1" time="1" defaultMemberUniqueName="[Fact Orders Sales].[Order Date].[All]" allUniqueName="[Fact Orders Sales].[Order Date].[All]" dimensionUniqueName="[Fact Orders Sales]" displayFolder="" count="0" memberValueDatatype="7" unbalanced="0"/>
    <cacheHierarchy uniqueName="[Fact Orders Sales].[Ship Date]" caption="Ship Date" attribute="1" time="1" defaultMemberUniqueName="[Fact Orders Sales].[Ship Date].[All]" allUniqueName="[Fact Orders Sales].[Ship Date].[All]" dimensionUniqueName="[Fact Orders Sales]" displayFolder="" count="0" memberValueDatatype="7" unbalanced="0"/>
    <cacheHierarchy uniqueName="[Fact Orders Sales].[Shipping Duration]" caption="Shipping Duration" attribute="1" defaultMemberUniqueName="[Fact Orders Sales].[Shipping Duration].[All]" allUniqueName="[Fact Orders Sales].[Shipping Duration].[All]" dimensionUniqueName="[Fact Orders Sales]" displayFolder="" count="0" memberValueDatatype="20" unbalanced="0"/>
    <cacheHierarchy uniqueName="[Fact Orders Sales].[Sales]" caption="Sales" attribute="1" defaultMemberUniqueName="[Fact Orders Sales].[Sales].[All]" allUniqueName="[Fact Orders Sales].[Sales].[All]" dimensionUniqueName="[Fact Orders Sales]" displayFolder="" count="0" memberValueDatatype="5" unbalanced="0"/>
    <cacheHierarchy uniqueName="[Fact Orders Sales].[Quantity]" caption="Quantity" attribute="1" defaultMemberUniqueName="[Fact Orders Sales].[Quantity].[All]" allUniqueName="[Fact Orders Sales].[Quantity].[All]" dimensionUniqueName="[Fact Orders Sales]" displayFolder="" count="0" memberValueDatatype="20" unbalanced="0"/>
    <cacheHierarchy uniqueName="[Fact Orders Sales].[Discount]" caption="Discount" attribute="1" defaultMemberUniqueName="[Fact Orders Sales].[Discount].[All]" allUniqueName="[Fact Orders Sales].[Discount].[All]" dimensionUniqueName="[Fact Orders Sales]" displayFolder="" count="0" memberValueDatatype="5" unbalanced="0"/>
    <cacheHierarchy uniqueName="[Fact Orders Sales].[Total Discount Amount]" caption="Total Discount Amount" attribute="1" defaultMemberUniqueName="[Fact Orders Sales].[Total Discount Amount].[All]" allUniqueName="[Fact Orders Sales].[Total Discount Amount].[All]" dimensionUniqueName="[Fact Orders Sales]" displayFolder="" count="0" memberValueDatatype="5" unbalanced="0"/>
    <cacheHierarchy uniqueName="[Fact Orders Sales].[Discount Category]" caption="Discount Category" attribute="1" defaultMemberUniqueName="[Fact Orders Sales].[Discount Category].[All]" allUniqueName="[Fact Orders Sales].[Discount Category].[All]" dimensionUniqueName="[Fact Orders Sales]" displayFolder="" count="2" memberValueDatatype="130" unbalanced="0"/>
    <cacheHierarchy uniqueName="[Fact Orders Sales].[Profit]" caption="Profit" attribute="1" defaultMemberUniqueName="[Fact Orders Sales].[Profit].[All]" allUniqueName="[Fact Orders Sales].[Profit].[All]" dimensionUniqueName="[Fact Orders Sales]" displayFolder="" count="0" memberValueDatatype="5" unbalanced="0"/>
    <cacheHierarchy uniqueName="[Fact Orders Sales].[Total Sales]" caption="Total Sales" attribute="1" defaultMemberUniqueName="[Fact Orders Sales].[Total Sales].[All]" allUniqueName="[Fact Orders Sales].[Total Sales].[All]" dimensionUniqueName="[Fact Orders Sales]" displayFolder="" count="0" memberValueDatatype="5" unbalanced="0"/>
    <cacheHierarchy uniqueName="[Dim Order Dates].[Order Date (Month Index)]" caption="Order Date (Month Index)" attribute="1" defaultMemberUniqueName="[Dim Order Dates].[Order Date (Month Index)].[All]" allUniqueName="[Dim Order Dates].[Order Date (Month Index)].[All]" dimensionUniqueName="[Dim Order Dates]" displayFolder="" count="0" memberValueDatatype="20" unbalanced="0" hidden="1"/>
    <cacheHierarchy uniqueName="[Measures].[__XL_Count Fact Orders Sales]" caption="__XL_Count Fact Orders Sales" measure="1" displayFolder="" measureGroup="Fact Orders Sales" count="0" hidden="1"/>
    <cacheHierarchy uniqueName="[Measures].[__XL_Count Dim Products]" caption="__XL_Count Dim Products" measure="1" displayFolder="" measureGroup="Dim Products" count="0" hidden="1"/>
    <cacheHierarchy uniqueName="[Measures].[__XL_Count Dim Shipping]" caption="__XL_Count Dim Shipping" measure="1" displayFolder="" measureGroup="Dim Shipping" count="0" hidden="1"/>
    <cacheHierarchy uniqueName="[Measures].[__XL_Count Dim Customers]" caption="__XL_Count Dim Customers" measure="1" displayFolder="" measureGroup="Dim Customers" count="0" hidden="1"/>
    <cacheHierarchy uniqueName="[Measures].[__XL_Count Dim Location]" caption="__XL_Count Dim Location" measure="1" displayFolder="" measureGroup="Dim Location" count="0" hidden="1"/>
    <cacheHierarchy uniqueName="[Measures].[__XL_Count Dim Categories]" caption="__XL_Count Dim Categories" measure="1" displayFolder="" measureGroup="Dim Categories" count="0" hidden="1"/>
    <cacheHierarchy uniqueName="[Measures].[__XL_Count Dim Order Dates]" caption="__XL_Count Dim Order Dates" measure="1" displayFolder="" measureGroup="Dim Order Dates" count="0" hidden="1"/>
    <cacheHierarchy uniqueName="[Measures].[__No measures defined]" caption="__No measures defined" measure="1" displayFolder="" count="0" hidden="1"/>
    <cacheHierarchy uniqueName="[Measures].[Sum of Profit]" caption="Sum of Profit" measure="1" displayFolder="" measureGroup="Fact Orders Sales" count="0" hidden="1">
      <extLst>
        <ext xmlns:x15="http://schemas.microsoft.com/office/spreadsheetml/2010/11/main" uri="{B97F6D7D-B522-45F9-BDA1-12C45D357490}">
          <x15:cacheHierarchy aggregatedColumn="37"/>
        </ext>
      </extLst>
    </cacheHierarchy>
    <cacheHierarchy uniqueName="[Measures].[Sum of Discount]" caption="Sum of Discount" measure="1" displayFolder="" measureGroup="Fact Orders Sales" count="0" hidden="1">
      <extLst>
        <ext xmlns:x15="http://schemas.microsoft.com/office/spreadsheetml/2010/11/main" uri="{B97F6D7D-B522-45F9-BDA1-12C45D357490}">
          <x15:cacheHierarchy aggregatedColumn="34"/>
        </ext>
      </extLst>
    </cacheHierarchy>
    <cacheHierarchy uniqueName="[Measures].[Sum of Total Sales]" caption="Sum of Total Sales" measure="1" displayFolder="" measureGroup="Fact Orders Sales" count="0" hidden="1">
      <extLst>
        <ext xmlns:x15="http://schemas.microsoft.com/office/spreadsheetml/2010/11/main" uri="{B97F6D7D-B522-45F9-BDA1-12C45D357490}">
          <x15:cacheHierarchy aggregatedColumn="38"/>
        </ext>
      </extLst>
    </cacheHierarchy>
    <cacheHierarchy uniqueName="[Measures].[Sum of Total Discount Amount]" caption="Sum of Total Discount Amount" measure="1" displayFolder="" measureGroup="Fact Orders Sales" count="0" hidden="1">
      <extLst>
        <ext xmlns:x15="http://schemas.microsoft.com/office/spreadsheetml/2010/11/main" uri="{B97F6D7D-B522-45F9-BDA1-12C45D357490}">
          <x15:cacheHierarchy aggregatedColumn="35"/>
        </ext>
      </extLst>
    </cacheHierarchy>
    <cacheHierarchy uniqueName="[Measures].[Sum of Sales]" caption="Sum of Sales" measure="1" displayFolder="" measureGroup="Fact Orders Sales" count="0" hidden="1">
      <extLst>
        <ext xmlns:x15="http://schemas.microsoft.com/office/spreadsheetml/2010/11/main" uri="{B97F6D7D-B522-45F9-BDA1-12C45D357490}">
          <x15:cacheHierarchy aggregatedColumn="32"/>
        </ext>
      </extLst>
    </cacheHierarchy>
    <cacheHierarchy uniqueName="[Measures].[Count of Discount Category]" caption="Count of Discount Category" measure="1" displayFolder="" measureGroup="Fact Orders Sales" count="0" hidden="1">
      <extLst>
        <ext xmlns:x15="http://schemas.microsoft.com/office/spreadsheetml/2010/11/main" uri="{B97F6D7D-B522-45F9-BDA1-12C45D357490}">
          <x15:cacheHierarchy aggregatedColumn="36"/>
        </ext>
      </extLst>
    </cacheHierarchy>
    <cacheHierarchy uniqueName="[Measures].[Count of State]" caption="Count of State" measure="1" displayFolder="" measureGroup="Dim Location"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Fact Orders Sales" count="0" hidden="1">
      <extLst>
        <ext xmlns:x15="http://schemas.microsoft.com/office/spreadsheetml/2010/11/main" uri="{B97F6D7D-B522-45F9-BDA1-12C45D357490}">
          <x15:cacheHierarchy aggregatedColumn="23"/>
        </ext>
      </extLst>
    </cacheHierarchy>
    <cacheHierarchy uniqueName="[Measures].[Sum of Quarter]" caption="Sum of Quarter" measure="1" displayFolder="" measureGroup="Dim Order Dates" count="0" hidden="1">
      <extLst>
        <ext xmlns:x15="http://schemas.microsoft.com/office/spreadsheetml/2010/11/main" uri="{B97F6D7D-B522-45F9-BDA1-12C45D357490}">
          <x15:cacheHierarchy aggregatedColumn="13"/>
        </ext>
      </extLst>
    </cacheHierarchy>
    <cacheHierarchy uniqueName="[Measures].[Sum of Shipping Duration]" caption="Sum of Shipping Duration" measure="1" displayFolder="" measureGroup="Fact Orders Sales" count="0" hidden="1">
      <extLst>
        <ext xmlns:x15="http://schemas.microsoft.com/office/spreadsheetml/2010/11/main" uri="{B97F6D7D-B522-45F9-BDA1-12C45D357490}">
          <x15:cacheHierarchy aggregatedColumn="31"/>
        </ext>
      </extLst>
    </cacheHierarchy>
    <cacheHierarchy uniqueName="[Measures].[Average of Shipping Duration]" caption="Average of Shipping Duration" measure="1" displayFolder="" measureGroup="Fact Orders Sale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0924051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31F537-B3C7-4695-8646-FAFF697C9A9F}" name="PivotTable4" cacheId="97" applyNumberFormats="0" applyBorderFormats="0" applyFontFormats="0" applyPatternFormats="0" applyAlignmentFormats="0" applyWidthHeightFormats="1" dataCaption="Values" tag="3ee53558-bcc5-4cae-945a-de65188a0fe4" updatedVersion="8" minRefreshableVersion="3" useAutoFormatting="1" itemPrintTitles="1" createdVersion="5" indent="0" outline="1" outlineData="1" multipleFieldFilters="0">
  <location ref="C73:C74" firstHeaderRow="1" firstDataRow="1" firstDataCol="0"/>
  <pivotFields count="1">
    <pivotField dataField="1" subtotalTop="0" showAll="0" defaultSubtotal="0"/>
  </pivotFields>
  <rowItems count="1">
    <i/>
  </rowItems>
  <colItems count="1">
    <i/>
  </colItems>
  <dataFields count="1">
    <dataField name="Average of Shipping Duration" fld="0" subtotal="average" baseField="0" baseItem="0" numFmtId="2"/>
  </dataFields>
  <formats count="1">
    <format dxfId="29">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A8AB89-4F6A-4553-843D-AFD9415B87D5}" name="PivotTable3" cacheId="96" applyNumberFormats="0" applyBorderFormats="0" applyFontFormats="0" applyPatternFormats="0" applyAlignmentFormats="0" applyWidthHeightFormats="1" dataCaption="Values" tag="3ee53558-bcc5-4cae-945a-de65188a0fe4" updatedVersion="8" minRefreshableVersion="3" useAutoFormatting="1" itemPrintTitles="1" createdVersion="5" indent="0" outline="1" outlineData="1" multipleFieldFilters="0">
  <location ref="B73:B74" firstHeaderRow="1" firstDataRow="1" firstDataCol="0"/>
  <pivotFields count="1">
    <pivotField dataField="1" subtotalTop="0" showAll="0" defaultSubtotal="0"/>
  </pivotFields>
  <rowItems count="1">
    <i/>
  </rowItems>
  <colItems count="1">
    <i/>
  </colItems>
  <dataFields count="1">
    <dataField name="Average of Shipping Duration" fld="0" subtotal="average" baseField="0" baseItem="0" numFmtId="2"/>
  </dataFields>
  <formats count="1">
    <format dxfId="30">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2344BA-165C-4CAA-97D8-1108DC87F56B}" name="PivotTable6" cacheId="82" applyNumberFormats="0" applyBorderFormats="0" applyFontFormats="0" applyPatternFormats="0" applyAlignmentFormats="0" applyWidthHeightFormats="1" dataCaption="Values" tag="6f705e90-3299-46b0-8d80-4a7a2f35c25d" updatedVersion="8" minRefreshableVersion="3" subtotalHiddenItems="1" rowGrandTotals="0" colGrandTotals="0" itemPrintTitles="1" createdVersion="5" indent="0" outline="1" outlineData="1" multipleFieldFilters="0" chartFormat="33">
  <location ref="A34:B38"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3"/>
    </i>
    <i>
      <x v="2"/>
    </i>
    <i>
      <x/>
    </i>
  </rowItems>
  <colItems count="1">
    <i/>
  </colItems>
  <dataFields count="1">
    <dataField name="Average of Shipping Duration" fld="1" subtotal="average" baseField="0" baseItem="0"/>
  </dataFields>
  <chartFormats count="2">
    <chartFormat chart="20" format="1"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tegories]"/>
        <x15:activeTabTopLevelEntity name="[Fact Orders Sales]"/>
        <x15:activeTabTopLevelEntity name="[Dim Location]"/>
        <x15:activeTabTopLevelEntity name="[Dim Customers]"/>
        <x15:activeTabTopLevelEntity name="[Dim 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9914A3-292B-40A2-92D2-4EA6DD5D2CD9}" name="PivotTable1" cacheId="206" applyNumberFormats="0" applyBorderFormats="0" applyFontFormats="0" applyPatternFormats="0" applyAlignmentFormats="0" applyWidthHeightFormats="1" dataCaption="Values" tag="c6549b29-fd98-486c-b7e0-2974b16d35e7" updatedVersion="8" minRefreshableVersion="3" subtotalHiddenItems="1" itemPrintTitles="1" createdVersion="5" indent="0" outline="1" outlineData="1" multipleFieldFilters="0" chartFormat="30">
  <location ref="A8:F13"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4">
    <i>
      <x/>
    </i>
    <i>
      <x v="1"/>
    </i>
    <i>
      <x v="2"/>
    </i>
    <i t="grand">
      <x/>
    </i>
  </rowItems>
  <colFields count="1">
    <field x="2"/>
  </colFields>
  <colItems count="5">
    <i>
      <x/>
    </i>
    <i>
      <x v="1"/>
    </i>
    <i>
      <x v="2"/>
    </i>
    <i>
      <x v="3"/>
    </i>
    <i t="grand">
      <x/>
    </i>
  </colItems>
  <dataFields count="1">
    <dataField name="Count of Order ID" fld="1" subtotal="count" baseField="0" baseItem="0"/>
  </dataFields>
  <formats count="1">
    <format dxfId="28">
      <pivotArea grandRow="1" outline="0" collapsedLevelsAreSubtotals="1" fieldPosition="0"/>
    </format>
  </formats>
  <chartFormats count="11">
    <chartFormat chart="18" format="0" series="1">
      <pivotArea type="data" outline="0" fieldPosition="0">
        <references count="2">
          <reference field="4294967294" count="1" selected="0">
            <x v="0"/>
          </reference>
          <reference field="2" count="1" selected="0">
            <x v="0"/>
          </reference>
        </references>
      </pivotArea>
    </chartFormat>
    <chartFormat chart="18" format="1" series="1">
      <pivotArea type="data" outline="0" fieldPosition="0">
        <references count="2">
          <reference field="4294967294" count="1" selected="0">
            <x v="0"/>
          </reference>
          <reference field="2" count="1" selected="0">
            <x v="1"/>
          </reference>
        </references>
      </pivotArea>
    </chartFormat>
    <chartFormat chart="18" format="2" series="1">
      <pivotArea type="data" outline="0" fieldPosition="0">
        <references count="2">
          <reference field="4294967294" count="1" selected="0">
            <x v="0"/>
          </reference>
          <reference field="2" count="1" selected="0">
            <x v="2"/>
          </reference>
        </references>
      </pivotArea>
    </chartFormat>
    <chartFormat chart="18" format="3" series="1">
      <pivotArea type="data" outline="0" fieldPosition="0">
        <references count="2">
          <reference field="4294967294" count="1" selected="0">
            <x v="0"/>
          </reference>
          <reference field="2" count="1" selected="0">
            <x v="3"/>
          </reference>
        </references>
      </pivotArea>
    </chartFormat>
    <chartFormat chart="18" format="4" series="1">
      <pivotArea type="data" outline="0" fieldPosition="0">
        <references count="2">
          <reference field="4294967294" count="1" selected="0">
            <x v="0"/>
          </reference>
          <reference field="0" count="1" selected="0">
            <x v="0"/>
          </reference>
        </references>
      </pivotArea>
    </chartFormat>
    <chartFormat chart="18" format="5" series="1">
      <pivotArea type="data" outline="0" fieldPosition="0">
        <references count="2">
          <reference field="4294967294" count="1" selected="0">
            <x v="0"/>
          </reference>
          <reference field="0" count="1" selected="0">
            <x v="1"/>
          </reference>
        </references>
      </pivotArea>
    </chartFormat>
    <chartFormat chart="18" format="6" series="1">
      <pivotArea type="data" outline="0" fieldPosition="0">
        <references count="2">
          <reference field="4294967294" count="1" selected="0">
            <x v="0"/>
          </reference>
          <reference field="0" count="1" selected="0">
            <x v="2"/>
          </reference>
        </references>
      </pivotArea>
    </chartFormat>
    <chartFormat chart="29" format="11" series="1">
      <pivotArea type="data" outline="0" fieldPosition="0">
        <references count="2">
          <reference field="4294967294" count="1" selected="0">
            <x v="0"/>
          </reference>
          <reference field="2" count="1" selected="0">
            <x v="0"/>
          </reference>
        </references>
      </pivotArea>
    </chartFormat>
    <chartFormat chart="29" format="12" series="1">
      <pivotArea type="data" outline="0" fieldPosition="0">
        <references count="2">
          <reference field="4294967294" count="1" selected="0">
            <x v="0"/>
          </reference>
          <reference field="2" count="1" selected="0">
            <x v="1"/>
          </reference>
        </references>
      </pivotArea>
    </chartFormat>
    <chartFormat chart="29" format="13" series="1">
      <pivotArea type="data" outline="0" fieldPosition="0">
        <references count="2">
          <reference field="4294967294" count="1" selected="0">
            <x v="0"/>
          </reference>
          <reference field="2" count="1" selected="0">
            <x v="2"/>
          </reference>
        </references>
      </pivotArea>
    </chartFormat>
    <chartFormat chart="29" format="14" series="1">
      <pivotArea type="data" outline="0" fieldPosition="0">
        <references count="2">
          <reference field="4294967294" count="1" selected="0">
            <x v="0"/>
          </reference>
          <reference field="2" count="1" selected="0">
            <x v="3"/>
          </reference>
        </references>
      </pivotArea>
    </chartFormat>
  </chartFormats>
  <pivotHierarchies count="59">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tegories]"/>
        <x15:activeTabTopLevelEntity name="[Fact Orders Sales]"/>
        <x15:activeTabTopLevelEntity name="[Dim Location]"/>
        <x15:activeTabTopLevelEntity name="[Dim Customers]"/>
        <x15:activeTabTopLevelEntity name="[Dim 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D26C46-5FD8-4B53-BC48-E885CA852950}" name="PivotTable13" cacheId="69" applyNumberFormats="0" applyBorderFormats="0" applyFontFormats="0" applyPatternFormats="0" applyAlignmentFormats="0" applyWidthHeightFormats="1" dataCaption="Values" tag="3ee53558-bcc5-4cae-945a-de65188a0fe4" updatedVersion="8" minRefreshableVersion="3" useAutoFormatting="1" itemPrintTitles="1" createdVersion="5" indent="0" outline="1" outlineData="1" multipleFieldFilters="0">
  <location ref="A73:A74" firstHeaderRow="1" firstDataRow="1" firstDataCol="0"/>
  <pivotFields count="1">
    <pivotField dataField="1" subtotalTop="0" showAll="0" defaultSubtotal="0"/>
  </pivotFields>
  <rowItems count="1">
    <i/>
  </rowItems>
  <colItems count="1">
    <i/>
  </colItems>
  <dataFields count="1">
    <dataField name="Count of Order I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B2FC45-3D74-4ED3-B237-018EF6F436DD}" name="PivotTable10" cacheId="70" applyNumberFormats="0" applyBorderFormats="0" applyFontFormats="0" applyPatternFormats="0" applyAlignmentFormats="0" applyWidthHeightFormats="1" dataCaption="Values" tag="b92062cb-1b7a-49a6-9d44-7bd94f586a35" updatedVersion="8" minRefreshableVersion="3" subtotalHiddenItems="1" rowGrandTotals="0" colGrandTotals="0" itemPrintTitles="1" createdVersion="5" indent="0" outline="1" outlineData="1" multipleFieldFilters="0" chartFormat="30">
  <location ref="K36:O53"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2">
    <field x="1"/>
    <field x="0"/>
  </rowFields>
  <rowItems count="16">
    <i>
      <x/>
    </i>
    <i r="1">
      <x/>
    </i>
    <i r="1">
      <x v="1"/>
    </i>
    <i r="1">
      <x v="2"/>
    </i>
    <i>
      <x v="1"/>
    </i>
    <i r="1">
      <x v="3"/>
    </i>
    <i r="1">
      <x v="4"/>
    </i>
    <i r="1">
      <x v="5"/>
    </i>
    <i>
      <x v="2"/>
    </i>
    <i r="1">
      <x v="6"/>
    </i>
    <i r="1">
      <x v="7"/>
    </i>
    <i r="1">
      <x v="8"/>
    </i>
    <i>
      <x v="3"/>
    </i>
    <i r="1">
      <x v="9"/>
    </i>
    <i r="1">
      <x v="10"/>
    </i>
    <i r="1">
      <x v="11"/>
    </i>
  </rowItems>
  <colFields count="1">
    <field x="2"/>
  </colFields>
  <colItems count="4">
    <i>
      <x/>
    </i>
    <i>
      <x v="1"/>
    </i>
    <i>
      <x v="2"/>
    </i>
    <i>
      <x v="3"/>
    </i>
  </colItems>
  <dataFields count="1">
    <dataField name="Count of Order ID" fld="3" subtotal="count" baseField="0" baseItem="0"/>
  </dataFields>
  <chartFormats count="16">
    <chartFormat chart="22" format="0" series="1">
      <pivotArea type="data" outline="0" fieldPosition="0">
        <references count="2">
          <reference field="4294967294" count="1" selected="0">
            <x v="0"/>
          </reference>
          <reference field="2" count="1" selected="0">
            <x v="0"/>
          </reference>
        </references>
      </pivotArea>
    </chartFormat>
    <chartFormat chart="22" format="1" series="1">
      <pivotArea type="data" outline="0" fieldPosition="0">
        <references count="2">
          <reference field="4294967294" count="1" selected="0">
            <x v="0"/>
          </reference>
          <reference field="2" count="1" selected="0">
            <x v="1"/>
          </reference>
        </references>
      </pivotArea>
    </chartFormat>
    <chartFormat chart="22" format="2" series="1">
      <pivotArea type="data" outline="0" fieldPosition="0">
        <references count="2">
          <reference field="4294967294" count="1" selected="0">
            <x v="0"/>
          </reference>
          <reference field="2" count="1" selected="0">
            <x v="2"/>
          </reference>
        </references>
      </pivotArea>
    </chartFormat>
    <chartFormat chart="22" format="3" series="1">
      <pivotArea type="data" outline="0" fieldPosition="0">
        <references count="2">
          <reference field="4294967294" count="1" selected="0">
            <x v="0"/>
          </reference>
          <reference field="2" count="1" selected="0">
            <x v="3"/>
          </reference>
        </references>
      </pivotArea>
    </chartFormat>
    <chartFormat chart="26" format="4" series="1">
      <pivotArea type="data" outline="0" fieldPosition="0">
        <references count="2">
          <reference field="4294967294" count="1" selected="0">
            <x v="0"/>
          </reference>
          <reference field="2" count="1" selected="0">
            <x v="0"/>
          </reference>
        </references>
      </pivotArea>
    </chartFormat>
    <chartFormat chart="26" format="5" series="1">
      <pivotArea type="data" outline="0" fieldPosition="0">
        <references count="2">
          <reference field="4294967294" count="1" selected="0">
            <x v="0"/>
          </reference>
          <reference field="2" count="1" selected="0">
            <x v="1"/>
          </reference>
        </references>
      </pivotArea>
    </chartFormat>
    <chartFormat chart="26" format="6" series="1">
      <pivotArea type="data" outline="0" fieldPosition="0">
        <references count="2">
          <reference field="4294967294" count="1" selected="0">
            <x v="0"/>
          </reference>
          <reference field="2" count="1" selected="0">
            <x v="2"/>
          </reference>
        </references>
      </pivotArea>
    </chartFormat>
    <chartFormat chart="26" format="7" series="1">
      <pivotArea type="data" outline="0" fieldPosition="0">
        <references count="2">
          <reference field="4294967294" count="1" selected="0">
            <x v="0"/>
          </reference>
          <reference field="2" count="1" selected="0">
            <x v="3"/>
          </reference>
        </references>
      </pivotArea>
    </chartFormat>
    <chartFormat chart="27" format="8" series="1">
      <pivotArea type="data" outline="0" fieldPosition="0">
        <references count="2">
          <reference field="4294967294" count="1" selected="0">
            <x v="0"/>
          </reference>
          <reference field="2" count="1" selected="0">
            <x v="0"/>
          </reference>
        </references>
      </pivotArea>
    </chartFormat>
    <chartFormat chart="27" format="9" series="1">
      <pivotArea type="data" outline="0" fieldPosition="0">
        <references count="2">
          <reference field="4294967294" count="1" selected="0">
            <x v="0"/>
          </reference>
          <reference field="2" count="1" selected="0">
            <x v="1"/>
          </reference>
        </references>
      </pivotArea>
    </chartFormat>
    <chartFormat chart="27" format="10" series="1">
      <pivotArea type="data" outline="0" fieldPosition="0">
        <references count="2">
          <reference field="4294967294" count="1" selected="0">
            <x v="0"/>
          </reference>
          <reference field="2" count="1" selected="0">
            <x v="2"/>
          </reference>
        </references>
      </pivotArea>
    </chartFormat>
    <chartFormat chart="27" format="11" series="1">
      <pivotArea type="data" outline="0" fieldPosition="0">
        <references count="2">
          <reference field="4294967294" count="1" selected="0">
            <x v="0"/>
          </reference>
          <reference field="2" count="1" selected="0">
            <x v="3"/>
          </reference>
        </references>
      </pivotArea>
    </chartFormat>
    <chartFormat chart="29" format="8" series="1">
      <pivotArea type="data" outline="0" fieldPosition="0">
        <references count="2">
          <reference field="4294967294" count="1" selected="0">
            <x v="0"/>
          </reference>
          <reference field="2" count="1" selected="0">
            <x v="0"/>
          </reference>
        </references>
      </pivotArea>
    </chartFormat>
    <chartFormat chart="29" format="9" series="1">
      <pivotArea type="data" outline="0" fieldPosition="0">
        <references count="2">
          <reference field="4294967294" count="1" selected="0">
            <x v="0"/>
          </reference>
          <reference field="2" count="1" selected="0">
            <x v="1"/>
          </reference>
        </references>
      </pivotArea>
    </chartFormat>
    <chartFormat chart="29" format="10" series="1">
      <pivotArea type="data" outline="0" fieldPosition="0">
        <references count="2">
          <reference field="4294967294" count="1" selected="0">
            <x v="0"/>
          </reference>
          <reference field="2" count="1" selected="0">
            <x v="2"/>
          </reference>
        </references>
      </pivotArea>
    </chartFormat>
    <chartFormat chart="29" format="11" series="1">
      <pivotArea type="data" outline="0" fieldPosition="0">
        <references count="2">
          <reference field="4294967294" count="1" selected="0">
            <x v="0"/>
          </reference>
          <reference field="2" count="1" selected="0">
            <x v="3"/>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6"/>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tegories]"/>
        <x15:activeTabTopLevelEntity name="[Fact Orders Sales]"/>
        <x15:activeTabTopLevelEntity name="[Dim Location]"/>
        <x15:activeTabTopLevelEntity name="[Dim Customers]"/>
        <x15:activeTabTopLevelEntity name="[Dim Shipping]"/>
        <x15:activeTabTopLevelEntity name="[Dim Order 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50D917-268A-4152-AD00-F28DBB97A65C}" name="PivotTable9" cacheId="71" applyNumberFormats="0" applyBorderFormats="0" applyFontFormats="0" applyPatternFormats="0" applyAlignmentFormats="0" applyWidthHeightFormats="1" dataCaption="Values" tag="10893165-c898-4fe4-9ef6-551261c3f20e" updatedVersion="8" minRefreshableVersion="3" subtotalHiddenItems="1" rowGrandTotals="0" colGrandTotals="0" itemPrintTitles="1" createdVersion="5" indent="0" outline="1" outlineData="1" multipleFieldFilters="0" chartFormat="25">
  <location ref="K8:O13" firstHeaderRow="1" firstDataRow="2" firstDataCol="1"/>
  <pivotFields count="4">
    <pivotField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1">
    <field x="3"/>
  </rowFields>
  <rowItems count="4">
    <i>
      <x/>
    </i>
    <i>
      <x v="1"/>
    </i>
    <i>
      <x v="2"/>
    </i>
    <i>
      <x v="3"/>
    </i>
  </rowItems>
  <colFields count="1">
    <field x="2"/>
  </colFields>
  <colItems count="4">
    <i>
      <x/>
    </i>
    <i>
      <x v="1"/>
    </i>
    <i>
      <x v="2"/>
    </i>
    <i>
      <x v="3"/>
    </i>
  </colItems>
  <dataFields count="1">
    <dataField name="Count of Order ID" fld="1" subtotal="count" baseField="0" baseItem="0"/>
  </dataFields>
  <formats count="1">
    <format dxfId="31">
      <pivotArea grandRow="1" outline="0" collapsedLevelsAreSubtotals="1" fieldPosition="0"/>
    </format>
  </formats>
  <chartFormats count="16">
    <chartFormat chart="10" format="24" series="1">
      <pivotArea type="data" outline="0" fieldPosition="0">
        <references count="1">
          <reference field="4294967294" count="1" selected="0">
            <x v="0"/>
          </reference>
        </references>
      </pivotArea>
    </chartFormat>
    <chartFormat chart="10" format="25" series="1">
      <pivotArea type="data" outline="0" fieldPosition="0">
        <references count="2">
          <reference field="4294967294" count="1" selected="0">
            <x v="0"/>
          </reference>
          <reference field="2" count="1" selected="0">
            <x v="1"/>
          </reference>
        </references>
      </pivotArea>
    </chartFormat>
    <chartFormat chart="10" format="26" series="1">
      <pivotArea type="data" outline="0" fieldPosition="0">
        <references count="2">
          <reference field="4294967294" count="1" selected="0">
            <x v="0"/>
          </reference>
          <reference field="2" count="1" selected="0">
            <x v="2"/>
          </reference>
        </references>
      </pivotArea>
    </chartFormat>
    <chartFormat chart="10" format="27" series="1">
      <pivotArea type="data" outline="0" fieldPosition="0">
        <references count="2">
          <reference field="4294967294" count="1" selected="0">
            <x v="0"/>
          </reference>
          <reference field="2" count="1" selected="0">
            <x v="3"/>
          </reference>
        </references>
      </pivotArea>
    </chartFormat>
    <chartFormat chart="18" format="0" series="1">
      <pivotArea type="data" outline="0" fieldPosition="0">
        <references count="2">
          <reference field="4294967294" count="1" selected="0">
            <x v="0"/>
          </reference>
          <reference field="2" count="1" selected="0">
            <x v="0"/>
          </reference>
        </references>
      </pivotArea>
    </chartFormat>
    <chartFormat chart="18" format="1" series="1">
      <pivotArea type="data" outline="0" fieldPosition="0">
        <references count="2">
          <reference field="4294967294" count="1" selected="0">
            <x v="0"/>
          </reference>
          <reference field="2" count="1" selected="0">
            <x v="1"/>
          </reference>
        </references>
      </pivotArea>
    </chartFormat>
    <chartFormat chart="18" format="2" series="1">
      <pivotArea type="data" outline="0" fieldPosition="0">
        <references count="2">
          <reference field="4294967294" count="1" selected="0">
            <x v="0"/>
          </reference>
          <reference field="2" count="1" selected="0">
            <x v="2"/>
          </reference>
        </references>
      </pivotArea>
    </chartFormat>
    <chartFormat chart="18" format="3" series="1">
      <pivotArea type="data" outline="0" fieldPosition="0">
        <references count="2">
          <reference field="4294967294" count="1" selected="0">
            <x v="0"/>
          </reference>
          <reference field="2" count="1" selected="0">
            <x v="3"/>
          </reference>
        </references>
      </pivotArea>
    </chartFormat>
    <chartFormat chart="20" format="0" series="1">
      <pivotArea type="data" outline="0" fieldPosition="0">
        <references count="2">
          <reference field="4294967294" count="1" selected="0">
            <x v="0"/>
          </reference>
          <reference field="2" count="1" selected="0">
            <x v="0"/>
          </reference>
        </references>
      </pivotArea>
    </chartFormat>
    <chartFormat chart="20" format="1" series="1">
      <pivotArea type="data" outline="0" fieldPosition="0">
        <references count="2">
          <reference field="4294967294" count="1" selected="0">
            <x v="0"/>
          </reference>
          <reference field="2" count="1" selected="0">
            <x v="1"/>
          </reference>
        </references>
      </pivotArea>
    </chartFormat>
    <chartFormat chart="20" format="2" series="1">
      <pivotArea type="data" outline="0" fieldPosition="0">
        <references count="2">
          <reference field="4294967294" count="1" selected="0">
            <x v="0"/>
          </reference>
          <reference field="2" count="1" selected="0">
            <x v="2"/>
          </reference>
        </references>
      </pivotArea>
    </chartFormat>
    <chartFormat chart="20" format="3" series="1">
      <pivotArea type="data" outline="0" fieldPosition="0">
        <references count="2">
          <reference field="4294967294" count="1" selected="0">
            <x v="0"/>
          </reference>
          <reference field="2" count="1" selected="0">
            <x v="3"/>
          </reference>
        </references>
      </pivotArea>
    </chartFormat>
    <chartFormat chart="24" format="8" series="1">
      <pivotArea type="data" outline="0" fieldPosition="0">
        <references count="2">
          <reference field="4294967294" count="1" selected="0">
            <x v="0"/>
          </reference>
          <reference field="2" count="1" selected="0">
            <x v="0"/>
          </reference>
        </references>
      </pivotArea>
    </chartFormat>
    <chartFormat chart="24" format="9" series="1">
      <pivotArea type="data" outline="0" fieldPosition="0">
        <references count="2">
          <reference field="4294967294" count="1" selected="0">
            <x v="0"/>
          </reference>
          <reference field="2" count="1" selected="0">
            <x v="1"/>
          </reference>
        </references>
      </pivotArea>
    </chartFormat>
    <chartFormat chart="24" format="10" series="1">
      <pivotArea type="data" outline="0" fieldPosition="0">
        <references count="2">
          <reference field="4294967294" count="1" selected="0">
            <x v="0"/>
          </reference>
          <reference field="2" count="1" selected="0">
            <x v="2"/>
          </reference>
        </references>
      </pivotArea>
    </chartFormat>
    <chartFormat chart="24" format="11" series="1">
      <pivotArea type="data" outline="0" fieldPosition="0">
        <references count="2">
          <reference field="4294967294" count="1" selected="0">
            <x v="0"/>
          </reference>
          <reference field="2" count="1" selected="0">
            <x v="3"/>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 Orders Sales].[Discount Category].&amp;[Large discount]"/>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tegories]"/>
        <x15:activeTabTopLevelEntity name="[Fact Orders Sales]"/>
        <x15:activeTabTopLevelEntity name="[Dim Location]"/>
        <x15:activeTabTopLevelEntity name="[Dim Customers]"/>
        <x15:activeTabTopLevelEntity name="[Dim Shipp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937B8B-56EC-43E4-91A0-FAA879678780}" sourceName="[Dim Location].[Region]">
  <pivotTables>
    <pivotTable tabId="1" name="PivotTable1"/>
  </pivotTables>
  <data>
    <olap pivotCacheId="2092405128">
      <levels count="2">
        <level uniqueName="[Dim Location].[Region].[(All)]" sourceCaption="(All)" count="0"/>
        <level uniqueName="[Dim Location].[Region].[Region]" sourceCaption="Region" count="4">
          <ranges>
            <range startItem="0">
              <i n="[Dim Location].[Region].&amp;[Central]" c="Central"/>
              <i n="[Dim Location].[Region].&amp;[East]" c="East"/>
              <i n="[Dim Location].[Region].&amp;[South]" c="South"/>
              <i n="[Dim Location].[Region].&amp;[West]" c="West"/>
            </range>
          </ranges>
        </level>
      </levels>
      <selections count="1">
        <selection n="[Dim Locat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DE6071E5-7B14-4583-9FC2-C9C203AA0CDD}" sourceName="[Fact Orders Sales].[Discount Category]">
  <pivotTables>
    <pivotTable tabId="1" name="PivotTable1"/>
  </pivotTables>
  <data>
    <olap pivotCacheId="2092405128">
      <levels count="2">
        <level uniqueName="[Fact Orders Sales].[Discount Category].[(All)]" sourceCaption="(All)" count="0"/>
        <level uniqueName="[Fact Orders Sales].[Discount Category].[Discount Category]" sourceCaption="Discount Category" count="5">
          <ranges>
            <range startItem="0">
              <i n="[Fact Orders Sales].[Discount Category].&amp;[Extreme Discount]" c="Extreme Discount"/>
              <i n="[Fact Orders Sales].[Discount Category].&amp;[Large discount]" c="Large discount"/>
              <i n="[Fact Orders Sales].[Discount Category].&amp;[Medium discount]" c="Medium discount"/>
              <i n="[Fact Orders Sales].[Discount Category].&amp;[No discount]" c="No discount"/>
              <i n="[Fact Orders Sales].[Discount Category].&amp;[Small discount]" c="Small discount"/>
            </range>
          </ranges>
        </level>
      </levels>
      <selections count="1">
        <selection n="[Fact Orders Sales].[Discoun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D229CE0-9E38-4265-8B9D-B16DF84DB043}" sourceName="[Dim Shipping].[Ship Mode]">
  <pivotTables>
    <pivotTable tabId="1" name="PivotTable1"/>
  </pivotTables>
  <data>
    <olap pivotCacheId="2092405128">
      <levels count="2">
        <level uniqueName="[Dim Shipping].[Ship Mode].[(All)]" sourceCaption="(All)" count="0"/>
        <level uniqueName="[Dim Shipping].[Ship Mode].[Ship Mode]" sourceCaption="Ship Mode" count="4">
          <ranges>
            <range startItem="0">
              <i n="[Dim Shipping].[Ship Mode].&amp;[First Class]" c="First Class"/>
              <i n="[Dim Shipping].[Ship Mode].&amp;[Same Day]" c="Same Day"/>
              <i n="[Dim Shipping].[Ship Mode].&amp;[Second Class]" c="Second Class"/>
              <i n="[Dim Shipping].[Ship Mode].&amp;[Standard Class]" c="Standard Class"/>
            </range>
          </ranges>
        </level>
      </levels>
      <selections count="1">
        <selection n="[Dim Shipping].[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C7C0DD4-7DDF-4AD8-80D3-3FBBC14873D9}" sourceName="[Dim Customers].[Segment]">
  <pivotTables>
    <pivotTable tabId="1" name="PivotTable1"/>
  </pivotTables>
  <data>
    <olap pivotCacheId="2092405128">
      <levels count="2">
        <level uniqueName="[Dim Customers].[Segment].[(All)]" sourceCaption="(All)" count="0"/>
        <level uniqueName="[Dim Customers].[Segment].[Segment]" sourceCaption="Segment" count="3">
          <ranges>
            <range startItem="0">
              <i n="[Dim Customers].[Segment].&amp;[Consumer]" c="Consumer"/>
              <i n="[Dim Customers].[Segment].&amp;[Corporate]" c="Corporate"/>
              <i n="[Dim Customers].[Segment].&amp;[Home Office]" c="Home Office"/>
            </range>
          </ranges>
        </level>
      </levels>
      <selections count="1">
        <selection n="[Dim Customers].[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EAAD8AF-DE22-4150-887D-710C99B73CD0}" sourceName="[Dim Categories].[Sub-Category]">
  <pivotTables>
    <pivotTable tabId="1" name="PivotTable1"/>
  </pivotTables>
  <data>
    <olap pivotCacheId="2092405128">
      <levels count="2">
        <level uniqueName="[Dim Categories].[Sub-Category].[(All)]" sourceCaption="(All)" count="0"/>
        <level uniqueName="[Dim Categories].[Sub-Category].[Sub-Category]" sourceCaption="Sub-Category" count="17">
          <ranges>
            <range startItem="0">
              <i n="[Dim Categories].[Sub-Category].&amp;[Accessories]" c="Accessories"/>
              <i n="[Dim Categories].[Sub-Category].&amp;[Appliances]" c="Appliances"/>
              <i n="[Dim Categories].[Sub-Category].&amp;[Art]" c="Art"/>
              <i n="[Dim Categories].[Sub-Category].&amp;[Binders]" c="Binders"/>
              <i n="[Dim Categories].[Sub-Category].&amp;[Bookcases]" c="Bookcases"/>
              <i n="[Dim Categories].[Sub-Category].&amp;[Chairs]" c="Chairs"/>
              <i n="[Dim Categories].[Sub-Category].&amp;[Copiers]" c="Copiers"/>
              <i n="[Dim Categories].[Sub-Category].&amp;[Envelopes]" c="Envelopes"/>
              <i n="[Dim Categories].[Sub-Category].&amp;[Fasteners]" c="Fasteners"/>
              <i n="[Dim Categories].[Sub-Category].&amp;[Furnishings]" c="Furnishings"/>
              <i n="[Dim Categories].[Sub-Category].&amp;[Labels]" c="Labels"/>
              <i n="[Dim Categories].[Sub-Category].&amp;[Machines]" c="Machines"/>
              <i n="[Dim Categories].[Sub-Category].&amp;[Paper]" c="Paper"/>
              <i n="[Dim Categories].[Sub-Category].&amp;[Phones]" c="Phones"/>
              <i n="[Dim Categories].[Sub-Category].&amp;[Storage]" c="Storage"/>
              <i n="[Dim Categories].[Sub-Category].&amp;[Supplies]" c="Supplies"/>
              <i n="[Dim Categories].[Sub-Category].&amp;[Tables]" c="Tables"/>
            </range>
          </ranges>
        </level>
      </levels>
      <selections count="1">
        <selection n="[Dim Categories].[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936867-1946-4FB4-B539-91E5044DEB70}" cache="Slicer_Region" caption="Region" level="1" rowHeight="241300"/>
  <slicer name="Discount Category" xr10:uid="{4C111252-5417-42CA-82B4-29F6028A42B8}" cache="Slicer_Discount_Category" caption="Discount Category" level="1" rowHeight="241300"/>
  <slicer name="Ship Mode" xr10:uid="{652D5F87-CA0C-48FA-A690-450A92CC50B1}" cache="Slicer_Ship_Mode" caption="Ship Mode" level="1" rowHeight="241300"/>
  <slicer name="Segment" xr10:uid="{A5C7417F-9A3C-465E-9A14-35CBF7F69F40}" cache="Slicer_Segment" caption="Segment" level="1" rowHeight="241300"/>
  <slicer name="Sub-Category" xr10:uid="{1F954577-B163-4075-AAB2-0C3FBE358879}" cache="Slicer_Sub_Category" caption="Sub-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C0B5BA-8EA4-466C-88C2-C18A3542603D}" cache="Slicer_Region" caption="Region" level="1" rowHeight="241300"/>
  <slicer name="Discount Category 1" xr10:uid="{F152E504-118A-4877-B9E9-731C1B438BF0}" cache="Slicer_Discount_Category" caption="Discount Category" level="1" rowHeight="241300"/>
  <slicer name="Ship Mode 1" xr10:uid="{19EDF89C-B142-4EF7-97B0-5B19C83D740D}" cache="Slicer_Ship_Mode" caption="Ship Mode" level="1" rowHeight="241300"/>
  <slicer name="Segment 1" xr10:uid="{D13EE271-A278-4A42-AF45-B1BF961AE495}" cache="Slicer_Segment" caption="Segment" level="1" rowHeight="241300"/>
  <slicer name="Sub-Category 1" xr10:uid="{9BC39F8C-3A3F-41C0-9AD8-8971792B5B59}" cache="Slicer_Sub_Category" caption="Sub-Catego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56BA-DA48-45CD-97B1-431C96B6E4CF}">
  <dimension ref="A1:O74"/>
  <sheetViews>
    <sheetView zoomScaleNormal="100" workbookViewId="0">
      <selection activeCell="D10" sqref="D10"/>
    </sheetView>
  </sheetViews>
  <sheetFormatPr defaultRowHeight="15" x14ac:dyDescent="0.25"/>
  <cols>
    <col min="1" max="1" width="16.5703125" bestFit="1" customWidth="1"/>
    <col min="2" max="2" width="27.42578125" bestFit="1" customWidth="1"/>
    <col min="3" max="3" width="28.28515625" bestFit="1" customWidth="1"/>
    <col min="4" max="4" width="12.28515625" bestFit="1" customWidth="1"/>
    <col min="5" max="5" width="13.85546875" bestFit="1" customWidth="1"/>
    <col min="6" max="6" width="17.28515625" bestFit="1" customWidth="1"/>
    <col min="7" max="7" width="28.28515625" bestFit="1" customWidth="1"/>
    <col min="8" max="8" width="13.42578125" bestFit="1" customWidth="1"/>
    <col min="11" max="11" width="16.5703125" bestFit="1" customWidth="1"/>
    <col min="12" max="13" width="17.28515625" bestFit="1" customWidth="1"/>
    <col min="14" max="14" width="28.28515625" bestFit="1" customWidth="1"/>
    <col min="15" max="15" width="13.42578125" bestFit="1" customWidth="1"/>
    <col min="16" max="16" width="11.28515625" bestFit="1" customWidth="1"/>
  </cols>
  <sheetData>
    <row r="1" spans="1:15" x14ac:dyDescent="0.25">
      <c r="A1" t="s">
        <v>13</v>
      </c>
    </row>
    <row r="8" spans="1:15" x14ac:dyDescent="0.25">
      <c r="A8" s="1" t="s">
        <v>14</v>
      </c>
      <c r="B8" s="1" t="s">
        <v>15</v>
      </c>
      <c r="K8" s="1" t="s">
        <v>14</v>
      </c>
      <c r="L8" s="1" t="s">
        <v>15</v>
      </c>
    </row>
    <row r="9" spans="1:15" x14ac:dyDescent="0.25">
      <c r="A9" s="1" t="s">
        <v>0</v>
      </c>
      <c r="B9" t="s">
        <v>9</v>
      </c>
      <c r="C9" t="s">
        <v>10</v>
      </c>
      <c r="D9" t="s">
        <v>11</v>
      </c>
      <c r="E9" t="s">
        <v>12</v>
      </c>
      <c r="F9" t="s">
        <v>1</v>
      </c>
      <c r="K9" s="1" t="s">
        <v>0</v>
      </c>
      <c r="L9" t="s">
        <v>9</v>
      </c>
      <c r="M9" t="s">
        <v>10</v>
      </c>
      <c r="N9" t="s">
        <v>11</v>
      </c>
      <c r="O9" t="s">
        <v>12</v>
      </c>
    </row>
    <row r="10" spans="1:15" x14ac:dyDescent="0.25">
      <c r="A10" s="2" t="s">
        <v>6</v>
      </c>
      <c r="B10" s="10">
        <v>769</v>
      </c>
      <c r="C10" s="10">
        <v>317</v>
      </c>
      <c r="D10" s="10">
        <v>1020</v>
      </c>
      <c r="E10" s="10">
        <v>3085</v>
      </c>
      <c r="F10" s="10">
        <v>5191</v>
      </c>
      <c r="K10" s="2" t="s">
        <v>2</v>
      </c>
      <c r="L10" s="10">
        <v>299</v>
      </c>
      <c r="M10" s="10">
        <v>120</v>
      </c>
      <c r="N10" s="10">
        <v>465</v>
      </c>
      <c r="O10" s="10">
        <v>1439</v>
      </c>
    </row>
    <row r="11" spans="1:15" x14ac:dyDescent="0.25">
      <c r="A11" s="2" t="s">
        <v>7</v>
      </c>
      <c r="B11" s="10">
        <v>485</v>
      </c>
      <c r="C11" s="10">
        <v>114</v>
      </c>
      <c r="D11" s="10">
        <v>609</v>
      </c>
      <c r="E11" s="10">
        <v>1812</v>
      </c>
      <c r="F11" s="10">
        <v>3020</v>
      </c>
      <c r="K11" s="2" t="s">
        <v>3</v>
      </c>
      <c r="L11" s="10">
        <v>490</v>
      </c>
      <c r="M11" s="10">
        <v>155</v>
      </c>
      <c r="N11" s="10">
        <v>530</v>
      </c>
      <c r="O11" s="10">
        <v>1673</v>
      </c>
    </row>
    <row r="12" spans="1:15" x14ac:dyDescent="0.25">
      <c r="A12" s="2" t="s">
        <v>8</v>
      </c>
      <c r="B12" s="10">
        <v>284</v>
      </c>
      <c r="C12" s="10">
        <v>112</v>
      </c>
      <c r="D12" s="10">
        <v>316</v>
      </c>
      <c r="E12" s="10">
        <v>1071</v>
      </c>
      <c r="F12" s="10">
        <v>1783</v>
      </c>
      <c r="K12" s="2" t="s">
        <v>4</v>
      </c>
      <c r="L12" s="10">
        <v>234</v>
      </c>
      <c r="M12" s="10">
        <v>83</v>
      </c>
      <c r="N12" s="10">
        <v>329</v>
      </c>
      <c r="O12" s="10">
        <v>974</v>
      </c>
    </row>
    <row r="13" spans="1:15" x14ac:dyDescent="0.25">
      <c r="A13" s="2" t="s">
        <v>1</v>
      </c>
      <c r="B13" s="10">
        <v>1538</v>
      </c>
      <c r="C13" s="10">
        <v>543</v>
      </c>
      <c r="D13" s="10">
        <v>1945</v>
      </c>
      <c r="E13" s="10">
        <v>5968</v>
      </c>
      <c r="F13" s="10">
        <v>9994</v>
      </c>
      <c r="G13" s="11">
        <f>E13/B13</f>
        <v>3.8803641092327696</v>
      </c>
      <c r="K13" s="2" t="s">
        <v>5</v>
      </c>
      <c r="L13" s="10">
        <v>515</v>
      </c>
      <c r="M13" s="10">
        <v>185</v>
      </c>
      <c r="N13" s="10">
        <v>621</v>
      </c>
      <c r="O13" s="10">
        <v>1882</v>
      </c>
    </row>
    <row r="30" spans="4:4" x14ac:dyDescent="0.25">
      <c r="D30" s="3"/>
    </row>
    <row r="31" spans="4:4" x14ac:dyDescent="0.25">
      <c r="D31" s="3"/>
    </row>
    <row r="32" spans="4:4" x14ac:dyDescent="0.25">
      <c r="D32" s="3"/>
    </row>
    <row r="34" spans="1:15" x14ac:dyDescent="0.25">
      <c r="A34" s="1" t="s">
        <v>0</v>
      </c>
      <c r="B34" t="s">
        <v>16</v>
      </c>
    </row>
    <row r="35" spans="1:15" x14ac:dyDescent="0.25">
      <c r="A35" s="2" t="s">
        <v>3</v>
      </c>
      <c r="B35" s="10">
        <v>3.9083567415730336</v>
      </c>
    </row>
    <row r="36" spans="1:15" x14ac:dyDescent="0.25">
      <c r="A36" s="2" t="s">
        <v>5</v>
      </c>
      <c r="B36" s="10">
        <v>3.9303777708398377</v>
      </c>
      <c r="C36" t="str">
        <f>INDEX(A35:A38,MATCH(MAX(B35:B38),B35:B38,0))&amp;" ("&amp;TEXT(MAX(B35:B38),"0.0")&amp;" days)"</f>
        <v>Central (4.1 days)</v>
      </c>
      <c r="K36" s="1" t="s">
        <v>14</v>
      </c>
      <c r="L36" s="1" t="s">
        <v>15</v>
      </c>
    </row>
    <row r="37" spans="1:15" x14ac:dyDescent="0.25">
      <c r="A37" s="2" t="s">
        <v>4</v>
      </c>
      <c r="B37" s="10">
        <v>3.9580246913580246</v>
      </c>
      <c r="K37" s="1" t="s">
        <v>0</v>
      </c>
      <c r="L37" t="s">
        <v>9</v>
      </c>
      <c r="M37" t="s">
        <v>10</v>
      </c>
      <c r="N37" t="s">
        <v>11</v>
      </c>
      <c r="O37" t="s">
        <v>12</v>
      </c>
    </row>
    <row r="38" spans="1:15" x14ac:dyDescent="0.25">
      <c r="A38" s="2" t="s">
        <v>2</v>
      </c>
      <c r="B38" s="10">
        <v>4.0572535514421011</v>
      </c>
      <c r="K38" s="2" t="s">
        <v>18</v>
      </c>
      <c r="L38" s="10"/>
      <c r="M38" s="10"/>
      <c r="N38" s="10"/>
      <c r="O38" s="10"/>
    </row>
    <row r="39" spans="1:15" x14ac:dyDescent="0.25">
      <c r="K39" s="4" t="s">
        <v>19</v>
      </c>
      <c r="L39" s="10">
        <v>40</v>
      </c>
      <c r="M39" s="10">
        <v>4</v>
      </c>
      <c r="N39" s="10">
        <v>86</v>
      </c>
      <c r="O39" s="10">
        <v>251</v>
      </c>
    </row>
    <row r="40" spans="1:15" x14ac:dyDescent="0.25">
      <c r="K40" s="4" t="s">
        <v>20</v>
      </c>
      <c r="L40" s="10">
        <v>46</v>
      </c>
      <c r="M40" s="10">
        <v>14</v>
      </c>
      <c r="N40" s="10">
        <v>62</v>
      </c>
      <c r="O40" s="10">
        <v>178</v>
      </c>
    </row>
    <row r="41" spans="1:15" x14ac:dyDescent="0.25">
      <c r="K41" s="4" t="s">
        <v>21</v>
      </c>
      <c r="L41" s="10">
        <v>108</v>
      </c>
      <c r="M41" s="10">
        <v>54</v>
      </c>
      <c r="N41" s="10">
        <v>154</v>
      </c>
      <c r="O41" s="10">
        <v>380</v>
      </c>
    </row>
    <row r="42" spans="1:15" x14ac:dyDescent="0.25">
      <c r="K42" s="2" t="s">
        <v>22</v>
      </c>
      <c r="L42" s="10"/>
      <c r="M42" s="10"/>
      <c r="N42" s="10"/>
      <c r="O42" s="10"/>
    </row>
    <row r="43" spans="1:15" x14ac:dyDescent="0.25">
      <c r="K43" s="4" t="s">
        <v>23</v>
      </c>
      <c r="L43" s="10">
        <v>107</v>
      </c>
      <c r="M43" s="10">
        <v>18</v>
      </c>
      <c r="N43" s="10">
        <v>112</v>
      </c>
      <c r="O43" s="10">
        <v>431</v>
      </c>
    </row>
    <row r="44" spans="1:15" x14ac:dyDescent="0.25">
      <c r="K44" s="4" t="s">
        <v>17</v>
      </c>
      <c r="L44" s="10">
        <v>118</v>
      </c>
      <c r="M44" s="10">
        <v>47</v>
      </c>
      <c r="N44" s="10">
        <v>111</v>
      </c>
      <c r="O44" s="10">
        <v>459</v>
      </c>
    </row>
    <row r="45" spans="1:15" x14ac:dyDescent="0.25">
      <c r="K45" s="4" t="s">
        <v>24</v>
      </c>
      <c r="L45" s="10">
        <v>130</v>
      </c>
      <c r="M45" s="10">
        <v>29</v>
      </c>
      <c r="N45" s="10">
        <v>143</v>
      </c>
      <c r="O45" s="10">
        <v>415</v>
      </c>
    </row>
    <row r="46" spans="1:15" x14ac:dyDescent="0.25">
      <c r="K46" s="2" t="s">
        <v>25</v>
      </c>
      <c r="L46" s="10"/>
      <c r="M46" s="10"/>
      <c r="N46" s="10"/>
      <c r="O46" s="10"/>
    </row>
    <row r="47" spans="1:15" x14ac:dyDescent="0.25">
      <c r="K47" s="4" t="s">
        <v>26</v>
      </c>
      <c r="L47" s="10">
        <v>99</v>
      </c>
      <c r="M47" s="10">
        <v>46</v>
      </c>
      <c r="N47" s="10">
        <v>143</v>
      </c>
      <c r="O47" s="10">
        <v>422</v>
      </c>
    </row>
    <row r="48" spans="1:15" x14ac:dyDescent="0.25">
      <c r="K48" s="4" t="s">
        <v>27</v>
      </c>
      <c r="L48" s="10">
        <v>109</v>
      </c>
      <c r="M48" s="10">
        <v>34</v>
      </c>
      <c r="N48" s="10">
        <v>135</v>
      </c>
      <c r="O48" s="10">
        <v>428</v>
      </c>
    </row>
    <row r="49" spans="11:15" x14ac:dyDescent="0.25">
      <c r="K49" s="4" t="s">
        <v>28</v>
      </c>
      <c r="L49" s="10">
        <v>211</v>
      </c>
      <c r="M49" s="10">
        <v>86</v>
      </c>
      <c r="N49" s="10">
        <v>260</v>
      </c>
      <c r="O49" s="10">
        <v>826</v>
      </c>
    </row>
    <row r="50" spans="11:15" x14ac:dyDescent="0.25">
      <c r="K50" s="2" t="s">
        <v>29</v>
      </c>
      <c r="L50" s="10"/>
      <c r="M50" s="10"/>
      <c r="N50" s="10"/>
      <c r="O50" s="10"/>
    </row>
    <row r="51" spans="11:15" x14ac:dyDescent="0.25">
      <c r="K51" s="4" t="s">
        <v>30</v>
      </c>
      <c r="L51" s="10">
        <v>145</v>
      </c>
      <c r="M51" s="10">
        <v>67</v>
      </c>
      <c r="N51" s="10">
        <v>148</v>
      </c>
      <c r="O51" s="10">
        <v>459</v>
      </c>
    </row>
    <row r="52" spans="11:15" x14ac:dyDescent="0.25">
      <c r="K52" s="4" t="s">
        <v>31</v>
      </c>
      <c r="L52" s="10">
        <v>211</v>
      </c>
      <c r="M52" s="10">
        <v>72</v>
      </c>
      <c r="N52" s="10">
        <v>299</v>
      </c>
      <c r="O52" s="10">
        <v>889</v>
      </c>
    </row>
    <row r="53" spans="11:15" x14ac:dyDescent="0.25">
      <c r="K53" s="4" t="s">
        <v>32</v>
      </c>
      <c r="L53" s="10">
        <v>214</v>
      </c>
      <c r="M53" s="10">
        <v>72</v>
      </c>
      <c r="N53" s="10">
        <v>292</v>
      </c>
      <c r="O53" s="10">
        <v>830</v>
      </c>
    </row>
    <row r="73" spans="1:3" x14ac:dyDescent="0.25">
      <c r="A73" t="s">
        <v>14</v>
      </c>
      <c r="B73" t="s">
        <v>16</v>
      </c>
      <c r="C73" s="1" t="s">
        <v>16</v>
      </c>
    </row>
    <row r="74" spans="1:3" x14ac:dyDescent="0.25">
      <c r="A74" s="10">
        <v>9994</v>
      </c>
      <c r="B74" s="11">
        <v>3.9580748449069443</v>
      </c>
      <c r="C74" s="11">
        <v>3.9580748449069443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7BF1C-7850-4FA7-8621-69660A314438}">
  <dimension ref="A1:AK14"/>
  <sheetViews>
    <sheetView showGridLines="0" showRowColHeaders="0" tabSelected="1" zoomScale="82" zoomScaleNormal="82" workbookViewId="0">
      <selection activeCell="AJ35" sqref="AJ35"/>
    </sheetView>
  </sheetViews>
  <sheetFormatPr defaultRowHeight="15" x14ac:dyDescent="0.25"/>
  <cols>
    <col min="1" max="16384" width="9.140625" style="5"/>
  </cols>
  <sheetData>
    <row r="1" spans="1:37" customFormat="1" ht="15" customHeight="1" x14ac:dyDescent="0.25">
      <c r="A1" s="8" t="s">
        <v>33</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row>
    <row r="2" spans="1:37" customFormat="1" ht="15" customHeight="1"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row>
    <row r="3" spans="1:37" customFormat="1" ht="15" customHeight="1"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row>
    <row r="4" spans="1:37" customFormat="1" ht="15"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row>
    <row r="5" spans="1:37" customFormat="1" ht="15" customHeight="1"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row>
    <row r="6" spans="1:37" customFormat="1" ht="15" customHeight="1"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row>
    <row r="7" spans="1:37" customFormat="1" ht="15" customHeight="1"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row>
    <row r="8" spans="1:37" customFormat="1" ht="15.75" customHeight="1"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10" spans="1:37" x14ac:dyDescent="0.25">
      <c r="B10" s="7"/>
      <c r="C10" s="7"/>
      <c r="D10" s="7"/>
    </row>
    <row r="11" spans="1:37" x14ac:dyDescent="0.25">
      <c r="B11" s="7"/>
      <c r="C11" s="7"/>
      <c r="D11" s="9"/>
      <c r="E11" s="9"/>
    </row>
    <row r="12" spans="1:37" x14ac:dyDescent="0.25">
      <c r="B12" s="7"/>
      <c r="C12" s="7"/>
      <c r="D12" s="9"/>
      <c r="E12" s="9"/>
    </row>
    <row r="13" spans="1:37" x14ac:dyDescent="0.25">
      <c r="B13" s="7"/>
      <c r="C13" s="7"/>
      <c r="D13" s="9"/>
      <c r="E13" s="9"/>
    </row>
    <row r="14" spans="1:37" x14ac:dyDescent="0.25">
      <c r="B14" s="6"/>
      <c r="C14" s="6"/>
      <c r="D14" s="6"/>
    </row>
  </sheetData>
  <mergeCells count="2">
    <mergeCell ref="D11:E13"/>
    <mergeCell ref="A1:AK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28570E3C-A3CE-49C6-8EFD-738ED2B90C88}">
  <ds:schemaRefs/>
</ds:datastoreItem>
</file>

<file path=customXml/itemProps2.xml><?xml version="1.0" encoding="utf-8"?>
<ds:datastoreItem xmlns:ds="http://schemas.openxmlformats.org/officeDocument/2006/customXml" ds:itemID="{9493F0EC-60D4-483A-B132-483BC50BCB0A}">
  <ds:schemaRefs/>
</ds:datastoreItem>
</file>

<file path=customXml/itemProps3.xml><?xml version="1.0" encoding="utf-8"?>
<ds:datastoreItem xmlns:ds="http://schemas.openxmlformats.org/officeDocument/2006/customXml" ds:itemID="{51BC2F9A-70E4-44EA-B069-C9222461F79A}">
  <ds:schemaRefs/>
</ds:datastoreItem>
</file>

<file path=customXml/itemProps4.xml><?xml version="1.0" encoding="utf-8"?>
<ds:datastoreItem xmlns:ds="http://schemas.openxmlformats.org/officeDocument/2006/customXml" ds:itemID="{9DC11AD0-C6F7-43AC-9229-6D4DAD16430C}">
  <ds:schemaRefs/>
</ds:datastoreItem>
</file>

<file path=customXml/itemProps5.xml><?xml version="1.0" encoding="utf-8"?>
<ds:datastoreItem xmlns:ds="http://schemas.openxmlformats.org/officeDocument/2006/customXml" ds:itemID="{A267C9EB-CC84-48BB-A974-474E2C36AC9D}">
  <ds:schemaRefs/>
</ds:datastoreItem>
</file>

<file path=customXml/itemProps6.xml><?xml version="1.0" encoding="utf-8"?>
<ds:datastoreItem xmlns:ds="http://schemas.openxmlformats.org/officeDocument/2006/customXml" ds:itemID="{8F7C7A57-711D-46DD-8446-56DFAF37FD35}">
  <ds:schemaRefs/>
</ds:datastoreItem>
</file>

<file path=customXml/itemProps7.xml><?xml version="1.0" encoding="utf-8"?>
<ds:datastoreItem xmlns:ds="http://schemas.openxmlformats.org/officeDocument/2006/customXml" ds:itemID="{4A05C391-AB02-4096-93EA-F90FAE69FD18}">
  <ds:schemaRefs/>
</ds:datastoreItem>
</file>

<file path=customXml/itemProps8.xml><?xml version="1.0" encoding="utf-8"?>
<ds:datastoreItem xmlns:ds="http://schemas.openxmlformats.org/officeDocument/2006/customXml" ds:itemID="{6276BEFE-1A15-4A6D-8F91-926C9D7D2FD4}">
  <ds:schemaRefs/>
</ds:datastoreItem>
</file>

<file path=customXml/itemProps9.xml><?xml version="1.0" encoding="utf-8"?>
<ds:datastoreItem xmlns:ds="http://schemas.openxmlformats.org/officeDocument/2006/customXml" ds:itemID="{51E1C679-97D0-4251-887E-1686028DD0BE}">
  <ds:schemaRefs/>
</ds:datastoreItem>
</file>

<file path=customXml/itemProps10.xml><?xml version="1.0" encoding="utf-8"?>
<ds:datastoreItem xmlns:ds="http://schemas.openxmlformats.org/officeDocument/2006/customXml" ds:itemID="{2C24F9CD-3380-4588-9A6F-A23A2A8F7500}">
  <ds:schemaRefs/>
</ds:datastoreItem>
</file>

<file path=customXml/itemProps11.xml><?xml version="1.0" encoding="utf-8"?>
<ds:datastoreItem xmlns:ds="http://schemas.openxmlformats.org/officeDocument/2006/customXml" ds:itemID="{1E2DA190-C9DD-4C98-8D46-7B207DF08371}">
  <ds:schemaRefs/>
</ds:datastoreItem>
</file>

<file path=customXml/itemProps12.xml><?xml version="1.0" encoding="utf-8"?>
<ds:datastoreItem xmlns:ds="http://schemas.openxmlformats.org/officeDocument/2006/customXml" ds:itemID="{B9E1386A-C942-481A-9739-031D6B887B9D}">
  <ds:schemaRefs/>
</ds:datastoreItem>
</file>

<file path=customXml/itemProps13.xml><?xml version="1.0" encoding="utf-8"?>
<ds:datastoreItem xmlns:ds="http://schemas.openxmlformats.org/officeDocument/2006/customXml" ds:itemID="{7ED90CA8-6162-41D9-BE9D-43CF734E06F0}">
  <ds:schemaRefs/>
</ds:datastoreItem>
</file>

<file path=customXml/itemProps14.xml><?xml version="1.0" encoding="utf-8"?>
<ds:datastoreItem xmlns:ds="http://schemas.openxmlformats.org/officeDocument/2006/customXml" ds:itemID="{223CD0BB-AD9F-44CF-82DF-43E23F22535A}">
  <ds:schemaRefs/>
</ds:datastoreItem>
</file>

<file path=customXml/itemProps15.xml><?xml version="1.0" encoding="utf-8"?>
<ds:datastoreItem xmlns:ds="http://schemas.openxmlformats.org/officeDocument/2006/customXml" ds:itemID="{74FDBD95-BBFC-4CAA-A334-EE8D6781F1AB}">
  <ds:schemaRefs/>
</ds:datastoreItem>
</file>

<file path=customXml/itemProps16.xml><?xml version="1.0" encoding="utf-8"?>
<ds:datastoreItem xmlns:ds="http://schemas.openxmlformats.org/officeDocument/2006/customXml" ds:itemID="{D1F53B6D-8014-48E6-9801-2B45EC83AC45}">
  <ds:schemaRefs/>
</ds:datastoreItem>
</file>

<file path=customXml/itemProps17.xml><?xml version="1.0" encoding="utf-8"?>
<ds:datastoreItem xmlns:ds="http://schemas.openxmlformats.org/officeDocument/2006/customXml" ds:itemID="{0C066831-DFE0-466D-AF81-0C28942CCA75}">
  <ds:schemaRefs/>
</ds:datastoreItem>
</file>

<file path=customXml/itemProps18.xml><?xml version="1.0" encoding="utf-8"?>
<ds:datastoreItem xmlns:ds="http://schemas.openxmlformats.org/officeDocument/2006/customXml" ds:itemID="{90B6465C-3430-467F-8421-5C6FAE32ADD9}">
  <ds:schemaRefs/>
</ds:datastoreItem>
</file>

<file path=customXml/itemProps19.xml><?xml version="1.0" encoding="utf-8"?>
<ds:datastoreItem xmlns:ds="http://schemas.openxmlformats.org/officeDocument/2006/customXml" ds:itemID="{01D7701D-7C73-4F03-BA4A-A9F496917B4E}">
  <ds:schemaRefs/>
</ds:datastoreItem>
</file>

<file path=customXml/itemProps20.xml><?xml version="1.0" encoding="utf-8"?>
<ds:datastoreItem xmlns:ds="http://schemas.openxmlformats.org/officeDocument/2006/customXml" ds:itemID="{311E72C6-B9C1-4B9D-BE71-252EE0592F11}">
  <ds:schemaRefs/>
</ds:datastoreItem>
</file>

<file path=customXml/itemProps21.xml><?xml version="1.0" encoding="utf-8"?>
<ds:datastoreItem xmlns:ds="http://schemas.openxmlformats.org/officeDocument/2006/customXml" ds:itemID="{D8351749-FD77-476D-ADB9-02C4ECC1B7FF}">
  <ds:schemaRefs/>
</ds:datastoreItem>
</file>

<file path=customXml/itemProps22.xml><?xml version="1.0" encoding="utf-8"?>
<ds:datastoreItem xmlns:ds="http://schemas.openxmlformats.org/officeDocument/2006/customXml" ds:itemID="{17A27C8E-37AA-45ED-A4F6-52EE1AEE8E12}">
  <ds:schemaRefs/>
</ds:datastoreItem>
</file>

<file path=customXml/itemProps23.xml><?xml version="1.0" encoding="utf-8"?>
<ds:datastoreItem xmlns:ds="http://schemas.openxmlformats.org/officeDocument/2006/customXml" ds:itemID="{2164A010-29DE-4B79-B021-9C56776867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Yassin Athula</dc:creator>
  <cp:lastModifiedBy>Yassin Athula</cp:lastModifiedBy>
  <dcterms:created xsi:type="dcterms:W3CDTF">2026-09-27T10:47:54Z</dcterms:created>
  <dcterms:modified xsi:type="dcterms:W3CDTF">2026-09-29T21:04:31Z</dcterms:modified>
</cp:coreProperties>
</file>