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85" yWindow="1080" windowWidth="20220" windowHeight="9525"/>
  </bookViews>
  <sheets>
    <sheet name="CopyConfig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CopyConfig!$A$1:$AI$362</definedName>
  </definedNames>
  <calcPr calcId="124519"/>
</workbook>
</file>

<file path=xl/calcChain.xml><?xml version="1.0" encoding="utf-8"?>
<calcChain xmlns="http://schemas.openxmlformats.org/spreadsheetml/2006/main">
  <c r="A210" i="1"/>
  <c r="A232" s="1"/>
  <c r="A254" s="1"/>
  <c r="A276" s="1"/>
  <c r="A298" s="1"/>
  <c r="A320" s="1"/>
  <c r="A342" s="1"/>
  <c r="A211"/>
  <c r="A233" s="1"/>
  <c r="A255" s="1"/>
  <c r="A277" s="1"/>
  <c r="A299" s="1"/>
  <c r="A321" s="1"/>
  <c r="A343" s="1"/>
  <c r="A212"/>
  <c r="A234" s="1"/>
  <c r="A256" s="1"/>
  <c r="A278" s="1"/>
  <c r="A300" s="1"/>
  <c r="A322" s="1"/>
  <c r="A344" s="1"/>
  <c r="A213"/>
  <c r="A235" s="1"/>
  <c r="A257" s="1"/>
  <c r="A279" s="1"/>
  <c r="A301" s="1"/>
  <c r="A323" s="1"/>
  <c r="A345" s="1"/>
  <c r="A214"/>
  <c r="A236" s="1"/>
  <c r="A258" s="1"/>
  <c r="A280" s="1"/>
  <c r="A302" s="1"/>
  <c r="A324" s="1"/>
  <c r="A346" s="1"/>
  <c r="A215"/>
  <c r="A237" s="1"/>
  <c r="A259" s="1"/>
  <c r="A281" s="1"/>
  <c r="A303" s="1"/>
  <c r="A325" s="1"/>
  <c r="A347" s="1"/>
  <c r="A216"/>
  <c r="A238" s="1"/>
  <c r="A260" s="1"/>
  <c r="A282" s="1"/>
  <c r="A304" s="1"/>
  <c r="A326" s="1"/>
  <c r="A348" s="1"/>
  <c r="A217"/>
  <c r="A239" s="1"/>
  <c r="A261" s="1"/>
  <c r="A283" s="1"/>
  <c r="A305" s="1"/>
  <c r="A327" s="1"/>
  <c r="A349" s="1"/>
  <c r="A218"/>
  <c r="A240" s="1"/>
  <c r="A262" s="1"/>
  <c r="A284" s="1"/>
  <c r="A306" s="1"/>
  <c r="A328" s="1"/>
  <c r="A350" s="1"/>
  <c r="A219"/>
  <c r="A241" s="1"/>
  <c r="A263" s="1"/>
  <c r="A285" s="1"/>
  <c r="A307" s="1"/>
  <c r="A329" s="1"/>
  <c r="A351" s="1"/>
  <c r="A220"/>
  <c r="A242" s="1"/>
  <c r="A264" s="1"/>
  <c r="A286" s="1"/>
  <c r="A308" s="1"/>
  <c r="A330" s="1"/>
  <c r="A352" s="1"/>
  <c r="A221"/>
  <c r="A243" s="1"/>
  <c r="A265" s="1"/>
  <c r="A287" s="1"/>
  <c r="A309" s="1"/>
  <c r="A331" s="1"/>
  <c r="A353" s="1"/>
  <c r="A222"/>
  <c r="A244" s="1"/>
  <c r="A266" s="1"/>
  <c r="A288" s="1"/>
  <c r="A310" s="1"/>
  <c r="A332" s="1"/>
  <c r="A354" s="1"/>
  <c r="A223"/>
  <c r="A245" s="1"/>
  <c r="A267" s="1"/>
  <c r="A289" s="1"/>
  <c r="A311" s="1"/>
  <c r="A333" s="1"/>
  <c r="A355" s="1"/>
  <c r="A224"/>
  <c r="A246" s="1"/>
  <c r="A268" s="1"/>
  <c r="A290" s="1"/>
  <c r="A312" s="1"/>
  <c r="A334" s="1"/>
  <c r="A356" s="1"/>
  <c r="A225"/>
  <c r="A247" s="1"/>
  <c r="A269" s="1"/>
  <c r="A291" s="1"/>
  <c r="A313" s="1"/>
  <c r="A335" s="1"/>
  <c r="A357" s="1"/>
  <c r="A226"/>
  <c r="A248" s="1"/>
  <c r="A270" s="1"/>
  <c r="A292" s="1"/>
  <c r="A314" s="1"/>
  <c r="A336" s="1"/>
  <c r="A358" s="1"/>
  <c r="A227"/>
  <c r="A249" s="1"/>
  <c r="A271" s="1"/>
  <c r="A293" s="1"/>
  <c r="A315" s="1"/>
  <c r="A337" s="1"/>
  <c r="A359" s="1"/>
  <c r="A228"/>
  <c r="A250" s="1"/>
  <c r="A272" s="1"/>
  <c r="A294" s="1"/>
  <c r="A316" s="1"/>
  <c r="A338" s="1"/>
  <c r="A360" s="1"/>
  <c r="A229"/>
  <c r="A251" s="1"/>
  <c r="A273" s="1"/>
  <c r="A295" s="1"/>
  <c r="A317" s="1"/>
  <c r="A339" s="1"/>
  <c r="A361" s="1"/>
  <c r="A230"/>
  <c r="A252" s="1"/>
  <c r="A274" s="1"/>
  <c r="A296" s="1"/>
  <c r="A318" s="1"/>
  <c r="A340" s="1"/>
  <c r="A362" s="1"/>
  <c r="A209"/>
  <c r="A231" s="1"/>
  <c r="A253" s="1"/>
  <c r="A275" s="1"/>
  <c r="A297" s="1"/>
  <c r="A319" s="1"/>
  <c r="A341" s="1"/>
  <c r="R12"/>
  <c r="R20"/>
  <c r="R21"/>
  <c r="R22"/>
  <c r="R15"/>
  <c r="R16"/>
  <c r="R17"/>
  <c r="R18"/>
  <c r="R19"/>
  <c r="R10"/>
  <c r="R11"/>
  <c r="R13"/>
  <c r="R14"/>
  <c r="R6"/>
  <c r="R7"/>
  <c r="R8"/>
  <c r="R9"/>
  <c r="R5"/>
  <c r="G98"/>
  <c r="I98"/>
  <c r="G99"/>
  <c r="I99"/>
  <c r="G100"/>
  <c r="I100"/>
  <c r="G101"/>
  <c r="I101"/>
  <c r="G102"/>
  <c r="I102"/>
  <c r="G103"/>
  <c r="I103"/>
  <c r="G104"/>
  <c r="I104"/>
  <c r="G105"/>
  <c r="I105"/>
  <c r="G106"/>
  <c r="I106"/>
  <c r="G107"/>
  <c r="I107"/>
  <c r="G108"/>
  <c r="I108"/>
  <c r="G109"/>
  <c r="I109"/>
  <c r="G110"/>
  <c r="I110"/>
  <c r="G111"/>
  <c r="I111"/>
  <c r="G112"/>
  <c r="I112"/>
  <c r="G113"/>
  <c r="I113"/>
  <c r="G114"/>
  <c r="I114"/>
  <c r="G115"/>
  <c r="I115"/>
  <c r="G116"/>
  <c r="I116"/>
  <c r="G117"/>
  <c r="I117"/>
  <c r="G118"/>
  <c r="I118"/>
  <c r="G119"/>
  <c r="I119"/>
  <c r="G120"/>
  <c r="I120"/>
  <c r="G121"/>
  <c r="I121"/>
  <c r="G122"/>
  <c r="I122"/>
  <c r="G123"/>
  <c r="I123"/>
  <c r="G124"/>
  <c r="I124"/>
  <c r="G125"/>
  <c r="I125"/>
  <c r="G126"/>
  <c r="I126"/>
  <c r="G127"/>
  <c r="I127"/>
  <c r="G128"/>
  <c r="I128"/>
  <c r="G129"/>
  <c r="I129"/>
  <c r="G130"/>
  <c r="I130"/>
  <c r="G131"/>
  <c r="I131"/>
  <c r="G132"/>
  <c r="I132"/>
  <c r="G133"/>
  <c r="I133"/>
  <c r="G134"/>
  <c r="I134"/>
  <c r="G135"/>
  <c r="I135"/>
  <c r="G136"/>
  <c r="I136"/>
  <c r="G137"/>
  <c r="I137"/>
  <c r="G138"/>
  <c r="I138"/>
  <c r="G139"/>
  <c r="I139"/>
  <c r="G140"/>
  <c r="I140"/>
  <c r="G141"/>
  <c r="I141"/>
  <c r="G142"/>
  <c r="I142"/>
  <c r="G143"/>
  <c r="I143"/>
  <c r="G144"/>
  <c r="I144"/>
  <c r="G145"/>
  <c r="I145"/>
  <c r="G146"/>
  <c r="I146"/>
  <c r="G147"/>
  <c r="I147"/>
  <c r="G148"/>
  <c r="I148"/>
  <c r="G149"/>
  <c r="I149"/>
  <c r="G150"/>
  <c r="I150"/>
  <c r="G151"/>
  <c r="I151"/>
  <c r="G152"/>
  <c r="I152"/>
  <c r="G153"/>
  <c r="I153"/>
  <c r="G154"/>
  <c r="I154"/>
  <c r="G155"/>
  <c r="I155"/>
  <c r="G156"/>
  <c r="I156"/>
  <c r="G157"/>
  <c r="I157"/>
  <c r="G158"/>
  <c r="I158"/>
  <c r="G159"/>
  <c r="I159"/>
  <c r="G160"/>
  <c r="I160"/>
  <c r="G161"/>
  <c r="I161"/>
  <c r="G162"/>
  <c r="I162"/>
  <c r="G163"/>
  <c r="I163"/>
  <c r="G164"/>
  <c r="I164"/>
  <c r="G165"/>
  <c r="I165"/>
  <c r="G166"/>
  <c r="I166"/>
  <c r="G167"/>
  <c r="I167"/>
  <c r="G168"/>
  <c r="I168"/>
  <c r="G169"/>
  <c r="I169"/>
  <c r="G170"/>
  <c r="I170"/>
  <c r="G171"/>
  <c r="I171"/>
  <c r="G172"/>
  <c r="I172"/>
  <c r="G173"/>
  <c r="I173"/>
  <c r="G174"/>
  <c r="I174"/>
  <c r="G175"/>
  <c r="I175"/>
  <c r="G176"/>
  <c r="I176"/>
  <c r="G177"/>
  <c r="I177"/>
  <c r="G178"/>
  <c r="I178"/>
  <c r="G179"/>
  <c r="I179"/>
  <c r="G180"/>
  <c r="I180"/>
  <c r="G181"/>
  <c r="I181"/>
  <c r="G182"/>
  <c r="I182"/>
  <c r="G183"/>
  <c r="I183"/>
  <c r="G184"/>
  <c r="I184"/>
  <c r="G185"/>
  <c r="I185"/>
  <c r="G186"/>
  <c r="G97"/>
  <c r="I96"/>
  <c r="I97"/>
  <c r="I86"/>
  <c r="I87"/>
  <c r="I88"/>
  <c r="I89"/>
  <c r="I90"/>
  <c r="I91"/>
  <c r="I92"/>
  <c r="I93"/>
  <c r="I94"/>
  <c r="G86"/>
  <c r="G87"/>
  <c r="G88"/>
  <c r="G89"/>
  <c r="G90"/>
  <c r="G91"/>
  <c r="G92"/>
  <c r="G93"/>
  <c r="G94"/>
  <c r="G95"/>
  <c r="I4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G76"/>
  <c r="G77"/>
  <c r="G78"/>
  <c r="G79"/>
  <c r="G80"/>
  <c r="G81"/>
  <c r="G82"/>
  <c r="G83"/>
  <c r="G84"/>
  <c r="G85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12"/>
</calcChain>
</file>

<file path=xl/comments1.xml><?xml version="1.0" encoding="utf-8"?>
<comments xmlns="http://schemas.openxmlformats.org/spreadsheetml/2006/main">
  <authors>
    <author>zhujl</author>
    <author>张泽明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>zhujl:
1为普通本，2为困难本
3悬赏副本</t>
        </r>
      </text>
    </comment>
    <comment ref="P3" authorId="1">
      <text>
        <r>
          <rPr>
            <sz val="9"/>
            <color indexed="81"/>
            <rFont val="宋体"/>
            <family val="3"/>
            <charset val="134"/>
          </rPr>
          <t>张泽明:
星级对应的dropid</t>
        </r>
      </text>
    </comment>
    <comment ref="W3" authorId="0">
      <text>
        <r>
          <rPr>
            <sz val="9"/>
            <color indexed="81"/>
            <rFont val="宋体"/>
            <family val="3"/>
            <charset val="134"/>
          </rPr>
          <t>zhujl:
1为普通样式，2为小BOSS样式，3为关底大BOSS</t>
        </r>
      </text>
    </comment>
    <comment ref="AE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悬赏、帮会任务副本调用了这列字段</t>
        </r>
      </text>
    </comment>
    <comment ref="AH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不可重置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可重置</t>
        </r>
      </text>
    </comment>
    <comment ref="A96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开头的为精英关卡</t>
        </r>
      </text>
    </comment>
    <comment ref="A187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  <r>
          <rPr>
            <sz val="9"/>
            <color indexed="81"/>
            <rFont val="Tahoma"/>
            <family val="2"/>
          </rPr>
          <t>ID</t>
        </r>
      </text>
    </comment>
    <comment ref="AE187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悬赏、帮会任务副本调用了这列字段</t>
        </r>
      </text>
    </comment>
    <comment ref="A209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  <r>
          <rPr>
            <sz val="9"/>
            <color indexed="81"/>
            <rFont val="Tahoma"/>
            <family val="2"/>
          </rPr>
          <t>ID</t>
        </r>
      </text>
    </comment>
    <comment ref="A231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  <r>
          <rPr>
            <sz val="9"/>
            <color indexed="81"/>
            <rFont val="Tahoma"/>
            <family val="2"/>
          </rPr>
          <t>ID</t>
        </r>
      </text>
    </comment>
    <comment ref="A25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  <r>
          <rPr>
            <sz val="9"/>
            <color indexed="81"/>
            <rFont val="Tahoma"/>
            <family val="2"/>
          </rPr>
          <t>ID</t>
        </r>
      </text>
    </comment>
    <comment ref="A275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  <r>
          <rPr>
            <sz val="9"/>
            <color indexed="81"/>
            <rFont val="Tahoma"/>
            <family val="2"/>
          </rPr>
          <t>ID</t>
        </r>
      </text>
    </comment>
    <comment ref="A297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  <r>
          <rPr>
            <sz val="9"/>
            <color indexed="81"/>
            <rFont val="Tahoma"/>
            <family val="2"/>
          </rPr>
          <t>ID</t>
        </r>
      </text>
    </comment>
    <comment ref="A319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  <r>
          <rPr>
            <sz val="9"/>
            <color indexed="81"/>
            <rFont val="Tahoma"/>
            <family val="2"/>
          </rPr>
          <t>ID</t>
        </r>
      </text>
    </comment>
    <comment ref="A341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悬赏任务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<sst xmlns="http://schemas.openxmlformats.org/spreadsheetml/2006/main" count="2125" uniqueCount="553">
  <si>
    <t>id</t>
  </si>
  <si>
    <t>group</t>
  </si>
  <si>
    <t>name</t>
  </si>
  <si>
    <t>missionName</t>
  </si>
  <si>
    <t>playerLevelLimit</t>
  </si>
  <si>
    <t>denyCopyId</t>
  </si>
  <si>
    <t>nextCopyID</t>
  </si>
  <si>
    <t>copyType</t>
  </si>
  <si>
    <t>thirdStar</t>
  </si>
  <si>
    <t>round</t>
  </si>
  <si>
    <t>challengeTimesLimit</t>
  </si>
  <si>
    <t>resetTimesLimit</t>
  </si>
  <si>
    <t>resetGoldCost</t>
  </si>
  <si>
    <t>copyPrize</t>
  </si>
  <si>
    <t>mopUpPrize</t>
  </si>
  <si>
    <t>battlePoint</t>
  </si>
  <si>
    <t>clean</t>
  </si>
  <si>
    <t>extraReward</t>
  </si>
  <si>
    <t>needPhysicalPower</t>
  </si>
  <si>
    <t>story</t>
  </si>
  <si>
    <t>buttonType</t>
  </si>
  <si>
    <t>posx</t>
  </si>
  <si>
    <t>posy</t>
  </si>
  <si>
    <t>focusx</t>
  </si>
  <si>
    <t>focusy</t>
  </si>
  <si>
    <t>showselfmap</t>
  </si>
  <si>
    <t>showeffectmaps</t>
  </si>
  <si>
    <t>actorID</t>
  </si>
  <si>
    <t>bossIcon</t>
  </si>
  <si>
    <t>UINT32</t>
  </si>
  <si>
    <t>STRING</t>
  </si>
  <si>
    <t>UINT8</t>
  </si>
  <si>
    <t>副本id</t>
  </si>
  <si>
    <t>章节</t>
  </si>
  <si>
    <t>地图名</t>
  </si>
  <si>
    <t>关卡名</t>
  </si>
  <si>
    <t>进入等级限制</t>
  </si>
  <si>
    <t>前置副本id</t>
  </si>
  <si>
    <t>下一关</t>
  </si>
  <si>
    <t>副本类型</t>
  </si>
  <si>
    <t>三星条件回合</t>
  </si>
  <si>
    <t>副本总回合</t>
  </si>
  <si>
    <t>副本当日挑战次数</t>
  </si>
  <si>
    <t>副本当日重置次数</t>
  </si>
  <si>
    <t>奖励信息</t>
  </si>
  <si>
    <t>扫荡奖励dropID</t>
  </si>
  <si>
    <t>推荐战力</t>
  </si>
  <si>
    <t>可否扫荡</t>
  </si>
  <si>
    <t>十次扫荡额外奖励</t>
  </si>
  <si>
    <t>体力</t>
  </si>
  <si>
    <t>故事</t>
  </si>
  <si>
    <t>底座样式</t>
  </si>
  <si>
    <t>坐标x</t>
  </si>
  <si>
    <t>坐标y</t>
  </si>
  <si>
    <t>显示地图</t>
  </si>
  <si>
    <t>关底BOSS</t>
  </si>
  <si>
    <t>BOSS放大头像</t>
  </si>
  <si>
    <t>小怪头像</t>
  </si>
  <si>
    <t>indexed</t>
  </si>
  <si>
    <t>client</t>
  </si>
  <si>
    <t>1031,1031,1031</t>
  </si>
  <si>
    <t>李英琼一行人来到了慈云寺，准备给方丈来个黑虎掏心</t>
  </si>
  <si>
    <t>10001,10002,10003</t>
  </si>
  <si>
    <t>1032,1032,1032</t>
  </si>
  <si>
    <t>1033,1033,1033</t>
  </si>
  <si>
    <t>1034,1034,1034</t>
  </si>
  <si>
    <t>1035,1035,1035</t>
  </si>
  <si>
    <t>1036,1036,1036</t>
  </si>
  <si>
    <t>1037,1037,1037</t>
  </si>
  <si>
    <t>1038,1038,1038</t>
  </si>
  <si>
    <t>1039,1039,1039</t>
  </si>
  <si>
    <t>1040,1040,1040</t>
  </si>
  <si>
    <t>1041,1041,1041</t>
  </si>
  <si>
    <t>1042,1042,1042</t>
  </si>
  <si>
    <t>1044,1044,1044</t>
  </si>
  <si>
    <t>1045,1045,1045</t>
  </si>
  <si>
    <t>1046,1046,1046</t>
  </si>
  <si>
    <t>1061,1061,1061</t>
  </si>
  <si>
    <t>1061</t>
  </si>
  <si>
    <t>1062,1062,1062</t>
  </si>
  <si>
    <t>1062</t>
  </si>
  <si>
    <t>1063,1063,1063</t>
  </si>
  <si>
    <t>1063</t>
  </si>
  <si>
    <t>1064,1064,1064</t>
  </si>
  <si>
    <t>1064</t>
  </si>
  <si>
    <t>1065,1065,1065</t>
  </si>
  <si>
    <t>1065</t>
  </si>
  <si>
    <t>1066,1066,1066</t>
  </si>
  <si>
    <t>1066</t>
  </si>
  <si>
    <t>1067,1067,1067</t>
  </si>
  <si>
    <t>1067</t>
  </si>
  <si>
    <t>1068,1068,1068</t>
  </si>
  <si>
    <t>1068</t>
  </si>
  <si>
    <t>1069,1069,1069</t>
  </si>
  <si>
    <t>1069</t>
  </si>
  <si>
    <t>1070,1070,1070</t>
  </si>
  <si>
    <t>1070</t>
  </si>
  <si>
    <t>10001,10002,10003</t>
    <phoneticPr fontId="9" type="noConversion"/>
  </si>
  <si>
    <t>10001,10002,10003</t>
    <phoneticPr fontId="9" type="noConversion"/>
  </si>
  <si>
    <t>10001,10002,10003</t>
    <phoneticPr fontId="9" type="noConversion"/>
  </si>
  <si>
    <t>1047,1047,1047</t>
  </si>
  <si>
    <t>1048,1048,1048</t>
  </si>
  <si>
    <t>1049,1049,1049</t>
  </si>
  <si>
    <t>1050,1050,1050</t>
  </si>
  <si>
    <t>1051,1051,1051</t>
  </si>
  <si>
    <t>1052,1052,1052</t>
  </si>
  <si>
    <t>1053,1053,1053</t>
  </si>
  <si>
    <t>1054,1054,1054</t>
  </si>
  <si>
    <t>1055,1055,1055</t>
  </si>
  <si>
    <t>1056,1056,1056</t>
  </si>
  <si>
    <t>1057,1057,1057</t>
  </si>
  <si>
    <t>1058,1058,1058</t>
  </si>
  <si>
    <t>1059,1059,1059</t>
  </si>
  <si>
    <t>1060,1060,1060</t>
  </si>
  <si>
    <t>1071,1071,1071</t>
  </si>
  <si>
    <t>1072,1072,1072</t>
  </si>
  <si>
    <t>1073,1073,1073</t>
  </si>
  <si>
    <t>1074,1074,1074</t>
  </si>
  <si>
    <t>1075,1075,1075</t>
  </si>
  <si>
    <t>1076,1076,1076</t>
  </si>
  <si>
    <t>1081,1081,1081</t>
  </si>
  <si>
    <t>1082,1082,1082</t>
  </si>
  <si>
    <t>1083,1083,1083</t>
  </si>
  <si>
    <t>1084,1084,1084</t>
  </si>
  <si>
    <t>1085,1085,1085</t>
  </si>
  <si>
    <t>1086,1086,1086</t>
  </si>
  <si>
    <t>1087,1087,1087</t>
  </si>
  <si>
    <t>1088,1088,1088</t>
  </si>
  <si>
    <t>1089,1089,1089</t>
  </si>
  <si>
    <t>1090,1090,1090</t>
  </si>
  <si>
    <t>1091,1091,1091</t>
  </si>
  <si>
    <t>1092,1092,1092</t>
  </si>
  <si>
    <t>1093,1093,1093</t>
  </si>
  <si>
    <t>1101,1101,1101</t>
  </si>
  <si>
    <t>1102,1102,1102</t>
  </si>
  <si>
    <t>1103,1103,1103</t>
  </si>
  <si>
    <t>1104,1104,1104</t>
  </si>
  <si>
    <t>1105,1105,1105</t>
  </si>
  <si>
    <t>1106,1106,1106</t>
  </si>
  <si>
    <t>1111,1111,1111</t>
  </si>
  <si>
    <t>1112,1112,1112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</si>
  <si>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</si>
  <si>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</si>
  <si>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</si>
  <si>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</si>
  <si>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</si>
  <si>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</si>
  <si>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</si>
  <si>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</si>
  <si>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</si>
  <si>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</si>
  <si>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</si>
  <si>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</si>
  <si>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</si>
  <si>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</si>
  <si>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</si>
  <si>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</si>
  <si>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</si>
  <si>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</si>
  <si>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</si>
  <si>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</si>
  <si>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</si>
  <si>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</si>
  <si>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</si>
  <si>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</si>
  <si>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1071</t>
  </si>
  <si>
    <t>1072</t>
  </si>
  <si>
    <t>1073</t>
  </si>
  <si>
    <t>1074</t>
  </si>
  <si>
    <t>1075</t>
  </si>
  <si>
    <t>1076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</si>
  <si>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</si>
  <si>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</si>
  <si>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</si>
  <si>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</si>
  <si>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</si>
  <si>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</si>
  <si>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</si>
  <si>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</si>
  <si>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</si>
  <si>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</si>
  <si>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</si>
  <si>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</si>
  <si>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</si>
  <si>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1101</t>
  </si>
  <si>
    <t>1102</t>
  </si>
  <si>
    <t>1103</t>
  </si>
  <si>
    <t>1104</t>
  </si>
  <si>
    <t>1105</t>
  </si>
  <si>
    <t>1106</t>
  </si>
  <si>
    <t>1111</t>
  </si>
  <si>
    <t>1112</t>
  </si>
  <si>
    <t>1043,1043,1043</t>
  </si>
  <si>
    <t>10001,10002,10003</t>
    <phoneticPr fontId="9" type="noConversion"/>
  </si>
  <si>
    <t>1077</t>
  </si>
  <si>
    <t>1078</t>
  </si>
  <si>
    <t>1079</t>
  </si>
  <si>
    <t>1080</t>
  </si>
  <si>
    <t>1077,1077,1077</t>
    <phoneticPr fontId="9" type="noConversion"/>
  </si>
  <si>
    <t>1078,1078,1078</t>
    <phoneticPr fontId="9" type="noConversion"/>
  </si>
  <si>
    <t>1079,1079,1079</t>
    <phoneticPr fontId="9" type="noConversion"/>
  </si>
  <si>
    <t>1080,1080,1080</t>
    <phoneticPr fontId="9" type="noConversion"/>
  </si>
  <si>
    <t>1031</t>
  </si>
  <si>
    <t>1033</t>
  </si>
  <si>
    <t>1034</t>
  </si>
  <si>
    <t>1035</t>
  </si>
  <si>
    <t>1036</t>
  </si>
  <si>
    <t>苦行头陀派你去慈云寺修行，不料路遇飞贼，而骇人的是慈云寺竟然藏着惊天的勾当……</t>
    <phoneticPr fontId="9" type="noConversion"/>
  </si>
  <si>
    <t>峨嵋山作为蜀山第一大派，竟然容忍罪恶在山脚下发生，真是岂有此理！此事绝不姑息。</t>
    <phoneticPr fontId="9" type="noConversion"/>
  </si>
  <si>
    <t>幻波池宝气袭人，引得仙魔垂涎，究竟是护宝还是夺宝，上天自有定夺。</t>
    <phoneticPr fontId="9" type="noConversion"/>
  </si>
  <si>
    <t>竟然被魔教利用，和所谓的名门正派有了嫌隙，百蛮山上方可证明自己光耀蜀山的决心。</t>
    <phoneticPr fontId="9" type="noConversion"/>
  </si>
  <si>
    <t>众仙集结于凝碧仙府，共飨盛举，哪知这盛况之后，竟然暗藏魔教的觊觎。</t>
    <phoneticPr fontId="9" type="noConversion"/>
  </si>
  <si>
    <t>自古陷空岛有仙药，不但包治百病，而且可长生不老。众仙友蒙难，只得上此岛寻药。</t>
    <phoneticPr fontId="9" type="noConversion"/>
  </si>
  <si>
    <t>《血魔经》再出江湖，当年幕后黑手渐露端倪，这莽苍山上暗流涌动，只一朝，竟被血洗。</t>
    <phoneticPr fontId="9" type="noConversion"/>
  </si>
  <si>
    <t>铜椰岛众仙斗法，能调停此事的，蜀山之巅，竟独有你一人。</t>
    <phoneticPr fontId="9" type="noConversion"/>
  </si>
  <si>
    <t>鬼气弥漫阴森恐怖的宫殿之内，诸魔皆已修炼，此中必有邪魅。</t>
    <phoneticPr fontId="9" type="noConversion"/>
  </si>
  <si>
    <t>兵王蚩尤被解体后，其异冢被发现于不周山脚，小心接近，否则定会遁入魔道。</t>
    <phoneticPr fontId="9" type="noConversion"/>
  </si>
  <si>
    <t>1032</t>
  </si>
  <si>
    <t>1032</t>
    <phoneticPr fontId="9" type="noConversion"/>
  </si>
  <si>
    <t>1094</t>
  </si>
  <si>
    <t>1095</t>
  </si>
  <si>
    <t>1096</t>
  </si>
  <si>
    <t>1094,1094,1094</t>
    <phoneticPr fontId="9" type="noConversion"/>
  </si>
  <si>
    <t>1095,1095,1095</t>
    <phoneticPr fontId="9" type="noConversion"/>
  </si>
  <si>
    <t>1096,1096,1096</t>
    <phoneticPr fontId="9" type="noConversion"/>
  </si>
  <si>
    <t>1107</t>
  </si>
  <si>
    <t>1108</t>
  </si>
  <si>
    <t>1109</t>
  </si>
  <si>
    <t>1110</t>
  </si>
  <si>
    <t>1107,1107,1107</t>
    <phoneticPr fontId="9" type="noConversion"/>
  </si>
  <si>
    <t>1108,1108,1108</t>
    <phoneticPr fontId="9" type="noConversion"/>
  </si>
  <si>
    <t>1109,1109,1109</t>
    <phoneticPr fontId="9" type="noConversion"/>
  </si>
  <si>
    <t>1110,1110,1110</t>
    <phoneticPr fontId="9" type="noConversion"/>
  </si>
  <si>
    <t>1113</t>
  </si>
  <si>
    <t>1114</t>
  </si>
  <si>
    <t>1115</t>
  </si>
  <si>
    <t>1116</t>
  </si>
  <si>
    <t>1113,1113,1113</t>
    <phoneticPr fontId="9" type="noConversion"/>
  </si>
  <si>
    <t>1114,1114,1114</t>
    <phoneticPr fontId="9" type="noConversion"/>
  </si>
  <si>
    <t>1115,1115,1115</t>
    <phoneticPr fontId="9" type="noConversion"/>
  </si>
  <si>
    <t>1116,1116,1116</t>
    <phoneticPr fontId="9" type="noConversion"/>
  </si>
  <si>
    <t>701031</t>
  </si>
  <si>
    <t>701031</t>
    <phoneticPr fontId="9" type="noConversion"/>
  </si>
  <si>
    <t>701032</t>
  </si>
  <si>
    <t>701033</t>
  </si>
  <si>
    <t>701034</t>
  </si>
  <si>
    <t>701035</t>
  </si>
  <si>
    <t>701036</t>
  </si>
  <si>
    <t>701031,701031,701031</t>
  </si>
  <si>
    <t>701033,701033,701033</t>
  </si>
  <si>
    <t>701036,701036,701036</t>
  </si>
  <si>
    <t>701037,701037,701037</t>
  </si>
  <si>
    <t>701038,701038,701038</t>
  </si>
  <si>
    <t>701039,701039,701039</t>
  </si>
  <si>
    <t>701040,701040,701040</t>
  </si>
  <si>
    <t>701041,701041,701041</t>
  </si>
  <si>
    <t>701042,701042,701042</t>
  </si>
  <si>
    <t>701043,701043,701043</t>
  </si>
  <si>
    <t>701044,701044,701044</t>
  </si>
  <si>
    <t>701045,701045,701045</t>
  </si>
  <si>
    <t>701046,701046,701046</t>
  </si>
  <si>
    <t>701047,701047,701047</t>
  </si>
  <si>
    <t>701048,701048,701048</t>
  </si>
  <si>
    <t>701049,701049,701049</t>
  </si>
  <si>
    <t>701050,701050,701050</t>
  </si>
  <si>
    <t>701051,701051,701051</t>
  </si>
  <si>
    <t>701052,701052,701052</t>
  </si>
  <si>
    <t>701053,701053,701053</t>
  </si>
  <si>
    <t>701054,701054,701054</t>
  </si>
  <si>
    <t>701055,701055,701055</t>
  </si>
  <si>
    <t>701056,701056,701056</t>
  </si>
  <si>
    <t>701057,701057,701057</t>
  </si>
  <si>
    <t>701058,701058,701058</t>
  </si>
  <si>
    <t>701059,701059,701059</t>
  </si>
  <si>
    <t>701060,701060,701060</t>
  </si>
  <si>
    <t>701061,701061,701061</t>
  </si>
  <si>
    <t>701062,701062,701062</t>
  </si>
  <si>
    <t>701063,701063,701063</t>
  </si>
  <si>
    <t>701064,701064,701064</t>
  </si>
  <si>
    <t>701065,701065,701065</t>
  </si>
  <si>
    <t>701066,701066,701066</t>
  </si>
  <si>
    <t>701067,701067,701067</t>
  </si>
  <si>
    <t>701068,701068,701068</t>
  </si>
  <si>
    <t>701069,701069,701069</t>
  </si>
  <si>
    <t>701070,701070,701070</t>
  </si>
  <si>
    <t>701071,701071,701071</t>
  </si>
  <si>
    <t>701072,701072,701072</t>
  </si>
  <si>
    <t>701073,701073,701073</t>
  </si>
  <si>
    <t>701074,701074,701074</t>
  </si>
  <si>
    <t>701075,701075,701075</t>
  </si>
  <si>
    <t>701076,701076,701076</t>
  </si>
  <si>
    <t>701077,701077,701077</t>
  </si>
  <si>
    <t>701078,701078,701078</t>
  </si>
  <si>
    <t>701079,701079,701079</t>
  </si>
  <si>
    <t>701080,701080,701080</t>
  </si>
  <si>
    <t>701081,701081,701081</t>
  </si>
  <si>
    <t>701082,701082,701082</t>
  </si>
  <si>
    <t>701083,701083,701083</t>
  </si>
  <si>
    <t>701084,701084,701084</t>
  </si>
  <si>
    <t>701085,701085,701085</t>
  </si>
  <si>
    <t>701086,701086,701086</t>
  </si>
  <si>
    <t>701087,701087,701087</t>
  </si>
  <si>
    <t>701088,701088,701088</t>
  </si>
  <si>
    <t>701089,701089,701089</t>
  </si>
  <si>
    <t>701090,701090,701090</t>
  </si>
  <si>
    <t>701091,701091,701091</t>
  </si>
  <si>
    <t>701092,701092,701092</t>
  </si>
  <si>
    <t>701093,701093,701093</t>
  </si>
  <si>
    <t>701094,701094,701094</t>
  </si>
  <si>
    <t>701095,701095,701095</t>
  </si>
  <si>
    <t>701096,701096,701096</t>
  </si>
  <si>
    <t>701101,701101,701101</t>
  </si>
  <si>
    <t>701102,701102,701102</t>
  </si>
  <si>
    <t>701103,701103,701103</t>
  </si>
  <si>
    <t>701104,701104,701104</t>
  </si>
  <si>
    <t>701105,701105,701105</t>
  </si>
  <si>
    <t>701106,701106,701106</t>
  </si>
  <si>
    <t>701111,701111,701111</t>
  </si>
  <si>
    <t>701112,701112,701112</t>
  </si>
  <si>
    <t>701107,701107,701107</t>
    <phoneticPr fontId="9" type="noConversion"/>
  </si>
  <si>
    <t>701108,701108,701108</t>
    <phoneticPr fontId="9" type="noConversion"/>
  </si>
  <si>
    <t>701109,701109,701109</t>
    <phoneticPr fontId="9" type="noConversion"/>
  </si>
  <si>
    <t>701110,701110,701110</t>
    <phoneticPr fontId="9" type="noConversion"/>
  </si>
  <si>
    <t>resetGoldVipCost</t>
    <phoneticPr fontId="9" type="noConversion"/>
  </si>
  <si>
    <t>重置花费</t>
    <phoneticPr fontId="9" type="noConversion"/>
  </si>
  <si>
    <t>canReset</t>
    <phoneticPr fontId="9" type="noConversion"/>
  </si>
  <si>
    <t>UINT8</t>
    <phoneticPr fontId="9" type="noConversion"/>
  </si>
  <si>
    <t>是否可重置</t>
    <phoneticPr fontId="9" type="noConversion"/>
  </si>
  <si>
    <t>armyIcon</t>
    <phoneticPr fontId="9" type="noConversion"/>
  </si>
  <si>
    <t>10,10,30,30,50,50,70,70,90,90,110,130,150</t>
    <phoneticPr fontId="9" type="noConversion"/>
  </si>
  <si>
    <t>1097</t>
  </si>
  <si>
    <t>1098</t>
  </si>
  <si>
    <t>1099</t>
  </si>
  <si>
    <t>1100</t>
  </si>
  <si>
    <t>1097,1097,1097</t>
    <phoneticPr fontId="9" type="noConversion"/>
  </si>
  <si>
    <t>1098,1098,1098</t>
    <phoneticPr fontId="9" type="noConversion"/>
  </si>
  <si>
    <t>1099,1099,1099</t>
    <phoneticPr fontId="9" type="noConversion"/>
  </si>
  <si>
    <t>1100,1100,1100</t>
    <phoneticPr fontId="9" type="noConversion"/>
  </si>
  <si>
    <t>1117</t>
  </si>
  <si>
    <t>1118</t>
  </si>
  <si>
    <t>1119</t>
  </si>
  <si>
    <t>1120</t>
  </si>
  <si>
    <t>701097,701097,701097</t>
    <phoneticPr fontId="9" type="noConversion"/>
  </si>
  <si>
    <t>701098,701098,701098</t>
    <phoneticPr fontId="9" type="noConversion"/>
  </si>
  <si>
    <t>701099,701099,701099</t>
    <phoneticPr fontId="9" type="noConversion"/>
  </si>
  <si>
    <t>701100,701100,701100</t>
    <phoneticPr fontId="9" type="noConversion"/>
  </si>
  <si>
    <t>701113,701113,701113</t>
    <phoneticPr fontId="9" type="noConversion"/>
  </si>
  <si>
    <t>701114,701114,701114</t>
    <phoneticPr fontId="9" type="noConversion"/>
  </si>
  <si>
    <t>701115,701115,701115</t>
    <phoneticPr fontId="9" type="noConversion"/>
  </si>
  <si>
    <t>701116,701116,701116</t>
    <phoneticPr fontId="9" type="noConversion"/>
  </si>
  <si>
    <t>701117,701117,701117</t>
    <phoneticPr fontId="9" type="noConversion"/>
  </si>
  <si>
    <t>701118,701118,701118</t>
    <phoneticPr fontId="9" type="noConversion"/>
  </si>
  <si>
    <t>701119,701119,701119</t>
    <phoneticPr fontId="9" type="noConversion"/>
  </si>
  <si>
    <t>701120,701120,701120</t>
    <phoneticPr fontId="9" type="noConversion"/>
  </si>
  <si>
    <t>1117,1117,1117</t>
    <phoneticPr fontId="9" type="noConversion"/>
  </si>
  <si>
    <t>1118,1118,1118</t>
    <phoneticPr fontId="9" type="noConversion"/>
  </si>
  <si>
    <t>1119,1119,1119</t>
    <phoneticPr fontId="9" type="noConversion"/>
  </si>
  <si>
    <t>1120,1120,1120</t>
    <phoneticPr fontId="9" type="noConversion"/>
  </si>
  <si>
    <t>第一章 慈云寺</t>
    <phoneticPr fontId="9" type="noConversion"/>
  </si>
  <si>
    <t>第二章 峨嵋山</t>
    <phoneticPr fontId="9" type="noConversion"/>
  </si>
  <si>
    <t>第三章 幻波池</t>
    <phoneticPr fontId="9" type="noConversion"/>
  </si>
  <si>
    <t>第三章 幻波池</t>
    <phoneticPr fontId="10" type="noConversion"/>
  </si>
  <si>
    <t>第四章 百蛮山</t>
    <phoneticPr fontId="9" type="noConversion"/>
  </si>
  <si>
    <t>第五章 凝碧仙府</t>
    <phoneticPr fontId="9" type="noConversion"/>
  </si>
  <si>
    <t>第六章 陷空岛</t>
    <phoneticPr fontId="9" type="noConversion"/>
  </si>
  <si>
    <t>第七章 莽苍山</t>
    <phoneticPr fontId="9" type="noConversion"/>
  </si>
  <si>
    <t>第八章 铜椰岛</t>
    <phoneticPr fontId="9" type="noConversion"/>
  </si>
  <si>
    <t>第九章 修罗宫</t>
    <phoneticPr fontId="9" type="noConversion"/>
  </si>
  <si>
    <t>第十章 蚩尤墓</t>
    <phoneticPr fontId="9" type="noConversion"/>
  </si>
  <si>
    <t>第十章 蚩尤墓</t>
    <phoneticPr fontId="9" type="noConversion"/>
  </si>
  <si>
    <t>第一章 慈云寺</t>
    <phoneticPr fontId="9" type="noConversion"/>
  </si>
  <si>
    <t>1,3</t>
    <phoneticPr fontId="9" type="noConversion"/>
  </si>
  <si>
    <t>2,4</t>
    <phoneticPr fontId="9" type="noConversion"/>
  </si>
  <si>
    <t>3,5</t>
    <phoneticPr fontId="9" type="noConversion"/>
  </si>
  <si>
    <t>4,6</t>
    <phoneticPr fontId="9" type="noConversion"/>
  </si>
  <si>
    <t>5,7</t>
    <phoneticPr fontId="9" type="noConversion"/>
  </si>
  <si>
    <t>6,8</t>
    <phoneticPr fontId="9" type="noConversion"/>
  </si>
  <si>
    <t>7,9</t>
    <phoneticPr fontId="9" type="noConversion"/>
  </si>
  <si>
    <t>8,10</t>
    <phoneticPr fontId="9" type="noConversion"/>
  </si>
  <si>
    <t>第一回·慈云小涧</t>
    <phoneticPr fontId="11" type="noConversion"/>
  </si>
  <si>
    <t>第二回·豆腐坊</t>
    <phoneticPr fontId="9" type="noConversion"/>
  </si>
  <si>
    <t>第三回·张家菜园</t>
    <phoneticPr fontId="9" type="noConversion"/>
  </si>
  <si>
    <t>第四回·零丁破庙</t>
    <phoneticPr fontId="9" type="noConversion"/>
  </si>
  <si>
    <t>第五回·剃头禅房</t>
    <phoneticPr fontId="9" type="noConversion"/>
  </si>
  <si>
    <t>第六回·讲经堂</t>
    <phoneticPr fontId="9" type="noConversion"/>
  </si>
  <si>
    <t>第七回·慈云殿</t>
    <phoneticPr fontId="9" type="noConversion"/>
  </si>
  <si>
    <t>第一回·龙门飞瀑</t>
    <phoneticPr fontId="9" type="noConversion"/>
  </si>
  <si>
    <t>第二回·白龙池</t>
    <phoneticPr fontId="9" type="noConversion"/>
  </si>
  <si>
    <t>第三回·天波壁</t>
    <phoneticPr fontId="9" type="noConversion"/>
  </si>
  <si>
    <t>第四回·灵翠峰</t>
    <phoneticPr fontId="9" type="noConversion"/>
  </si>
  <si>
    <t>第五回·凝碧崖</t>
    <phoneticPr fontId="9" type="noConversion"/>
  </si>
  <si>
    <t>第六回·栖云洞</t>
    <phoneticPr fontId="9" type="noConversion"/>
  </si>
  <si>
    <t>第七回·仙人谷</t>
    <phoneticPr fontId="9" type="noConversion"/>
  </si>
  <si>
    <t>第一回·幻波池面</t>
    <phoneticPr fontId="9" type="noConversion"/>
  </si>
  <si>
    <t>第二回·浮萍迷宫</t>
    <phoneticPr fontId="9" type="noConversion"/>
  </si>
  <si>
    <t>第三回·宝库入口</t>
    <phoneticPr fontId="9" type="noConversion"/>
  </si>
  <si>
    <t>第四回·长窄甬道</t>
    <phoneticPr fontId="11" type="noConversion"/>
  </si>
  <si>
    <t>第五回·丹鼎石室</t>
    <phoneticPr fontId="11" type="noConversion"/>
  </si>
  <si>
    <t>第六回·风雷禁室</t>
    <phoneticPr fontId="11" type="noConversion"/>
  </si>
  <si>
    <t>第七回·广堂</t>
    <phoneticPr fontId="11" type="noConversion"/>
  </si>
  <si>
    <t>第八回·中洞寝宫</t>
    <phoneticPr fontId="11" type="noConversion"/>
  </si>
  <si>
    <t>第一回·留人寨</t>
    <phoneticPr fontId="11" type="noConversion"/>
  </si>
  <si>
    <t>第二回·恶鬼峡</t>
    <phoneticPr fontId="11" type="noConversion"/>
  </si>
  <si>
    <t>第三回·祭风台</t>
    <phoneticPr fontId="11" type="noConversion"/>
  </si>
  <si>
    <t>第四回·云梦泽</t>
    <phoneticPr fontId="9" type="noConversion"/>
  </si>
  <si>
    <t>第五回·梦泽泉</t>
    <phoneticPr fontId="9" type="noConversion"/>
  </si>
  <si>
    <t>第六回·梦泽源</t>
    <phoneticPr fontId="9" type="noConversion"/>
  </si>
  <si>
    <t>第七回·阴风殿</t>
    <phoneticPr fontId="9" type="noConversion"/>
  </si>
  <si>
    <t>第八回·阴风后宫</t>
    <phoneticPr fontId="9" type="noConversion"/>
  </si>
  <si>
    <t>第九回·琉璃宫</t>
    <phoneticPr fontId="9" type="noConversion"/>
  </si>
  <si>
    <t>第一回·红玉坊</t>
    <phoneticPr fontId="9" type="noConversion"/>
  </si>
  <si>
    <t>第二回·虹桥飞阁</t>
    <phoneticPr fontId="9" type="noConversion"/>
  </si>
  <si>
    <t>第三回·中元仙府</t>
    <phoneticPr fontId="9" type="noConversion"/>
  </si>
  <si>
    <t>第四回·小人天界</t>
    <phoneticPr fontId="9" type="noConversion"/>
  </si>
  <si>
    <t>第五回·醉仙崖</t>
    <phoneticPr fontId="9" type="noConversion"/>
  </si>
  <si>
    <t>第六回·渡仙道</t>
    <phoneticPr fontId="9" type="noConversion"/>
  </si>
  <si>
    <t>第七回·仙伐禁室</t>
    <phoneticPr fontId="9" type="noConversion"/>
  </si>
  <si>
    <t>第八回·禁咒阁</t>
    <phoneticPr fontId="9" type="noConversion"/>
  </si>
  <si>
    <t>第九回·忘我阁</t>
    <phoneticPr fontId="9" type="noConversion"/>
  </si>
  <si>
    <t>第十回·无欲仙阁</t>
    <phoneticPr fontId="9" type="noConversion"/>
  </si>
  <si>
    <t>第一回·极道</t>
    <phoneticPr fontId="9" type="noConversion"/>
  </si>
  <si>
    <t>第二回·碎沙滩</t>
    <phoneticPr fontId="9" type="noConversion"/>
  </si>
  <si>
    <t>第三回·斜阳道</t>
    <phoneticPr fontId="9" type="noConversion"/>
  </si>
  <si>
    <t>第四回·寒铁丹井</t>
    <phoneticPr fontId="11" type="noConversion"/>
  </si>
  <si>
    <t>第五回·天涔湾</t>
    <phoneticPr fontId="11" type="noConversion"/>
  </si>
  <si>
    <t>第六回·碧波渊</t>
    <phoneticPr fontId="11" type="noConversion"/>
  </si>
  <si>
    <t>第七回·阴魄废墟</t>
    <phoneticPr fontId="11" type="noConversion"/>
  </si>
  <si>
    <t>第八回·玄冥界</t>
    <phoneticPr fontId="11" type="noConversion"/>
  </si>
  <si>
    <t>第九回·枉死台</t>
    <phoneticPr fontId="11" type="noConversion"/>
  </si>
  <si>
    <t>第十回·冤魂丹井</t>
    <phoneticPr fontId="11" type="noConversion"/>
  </si>
  <si>
    <t>第一回·妖尸河</t>
    <phoneticPr fontId="9" type="noConversion"/>
  </si>
  <si>
    <t>第二回·沉魂桥</t>
    <phoneticPr fontId="9" type="noConversion"/>
  </si>
  <si>
    <t>第三回·落梦林</t>
    <phoneticPr fontId="9" type="noConversion"/>
  </si>
  <si>
    <t>第四回·黑谷道</t>
    <phoneticPr fontId="11" type="noConversion"/>
  </si>
  <si>
    <t>第五回·孤峰水涧</t>
    <phoneticPr fontId="11" type="noConversion"/>
  </si>
  <si>
    <t>第六回·灵玉崖</t>
    <phoneticPr fontId="11" type="noConversion"/>
  </si>
  <si>
    <t>第七回·奥区仙府</t>
    <phoneticPr fontId="11" type="noConversion"/>
  </si>
  <si>
    <t>第八回·赵神殿</t>
    <phoneticPr fontId="11" type="noConversion"/>
  </si>
  <si>
    <t>第九回·马熊洞</t>
    <phoneticPr fontId="11" type="noConversion"/>
  </si>
  <si>
    <t>第十回·神仙潭</t>
    <phoneticPr fontId="11" type="noConversion"/>
  </si>
  <si>
    <t>第一回·落雨涧</t>
    <phoneticPr fontId="9" type="noConversion"/>
  </si>
  <si>
    <t>第二回·环岛幻路</t>
    <phoneticPr fontId="9" type="noConversion"/>
  </si>
  <si>
    <t>第三回·铜椰漩涡</t>
    <phoneticPr fontId="9" type="noConversion"/>
  </si>
  <si>
    <t>第四回·幻仙林</t>
    <phoneticPr fontId="11" type="noConversion"/>
  </si>
  <si>
    <t>第五回·神沙甬道</t>
    <phoneticPr fontId="11" type="noConversion"/>
  </si>
  <si>
    <t>第六回·磁峰</t>
    <phoneticPr fontId="11" type="noConversion"/>
  </si>
  <si>
    <t>第七回·地肺</t>
    <phoneticPr fontId="11" type="noConversion"/>
  </si>
  <si>
    <t>第八回·毒焰禁制</t>
    <phoneticPr fontId="11" type="noConversion"/>
  </si>
  <si>
    <t>第九回·地底沸泉</t>
    <phoneticPr fontId="11" type="noConversion"/>
  </si>
  <si>
    <t>第十回·业火孽障</t>
    <phoneticPr fontId="11" type="noConversion"/>
  </si>
  <si>
    <t>第一回·寒朔原</t>
    <phoneticPr fontId="11" type="noConversion"/>
  </si>
  <si>
    <t>第二回·雪落台</t>
    <phoneticPr fontId="11" type="noConversion"/>
  </si>
  <si>
    <t>第三回·鸠盘顶</t>
    <phoneticPr fontId="11" type="noConversion"/>
  </si>
  <si>
    <t>第四回·离火宫</t>
    <phoneticPr fontId="11" type="noConversion"/>
  </si>
  <si>
    <t>第五回·烁金宫</t>
    <phoneticPr fontId="11" type="noConversion"/>
  </si>
  <si>
    <t>第六回·魍魉宫</t>
    <phoneticPr fontId="11" type="noConversion"/>
  </si>
  <si>
    <t>第七回·玄阴庵</t>
    <phoneticPr fontId="11" type="noConversion"/>
  </si>
  <si>
    <t>第八回·修罗禅房</t>
    <phoneticPr fontId="11" type="noConversion"/>
  </si>
  <si>
    <t>第九回·超度阁</t>
    <phoneticPr fontId="11" type="noConversion"/>
  </si>
  <si>
    <t>第十回·寒鬼殿</t>
    <phoneticPr fontId="11" type="noConversion"/>
  </si>
  <si>
    <t>第一回·不周山脚</t>
    <phoneticPr fontId="11" type="noConversion"/>
  </si>
  <si>
    <t>第二回·溪源桥</t>
    <phoneticPr fontId="11" type="noConversion"/>
  </si>
  <si>
    <t>第三回·疑冢群</t>
    <phoneticPr fontId="11" type="noConversion"/>
  </si>
  <si>
    <t>第四回·九尸迷宫</t>
    <phoneticPr fontId="11" type="noConversion"/>
  </si>
  <si>
    <t>第五回·神兵玄墓</t>
    <phoneticPr fontId="11" type="noConversion"/>
  </si>
  <si>
    <t>第六回·五兽灵墓</t>
    <phoneticPr fontId="11" type="noConversion"/>
  </si>
  <si>
    <t>第七回·机关兽俑</t>
    <phoneticPr fontId="9" type="noConversion"/>
  </si>
  <si>
    <t>第八回·幻兽厅</t>
    <phoneticPr fontId="9" type="noConversion"/>
  </si>
  <si>
    <t>第九回·藏剑暗阁</t>
    <phoneticPr fontId="9" type="noConversion"/>
  </si>
  <si>
    <t>第十回·冥灵圣殿</t>
    <phoneticPr fontId="9" type="noConversion"/>
  </si>
  <si>
    <t>李英琼一行人来到了慈云寺，准备给方丈来个黑虎掏心</t>
    <phoneticPr fontId="9" type="noConversion"/>
  </si>
  <si>
    <t>701032,701032,701032</t>
    <phoneticPr fontId="9" type="noConversion"/>
  </si>
  <si>
    <t>701035,701035,701035</t>
    <phoneticPr fontId="9" type="noConversion"/>
  </si>
  <si>
    <t>701034,701034,701034</t>
    <phoneticPr fontId="9" type="noConversion"/>
  </si>
  <si>
    <t>701032</t>
    <phoneticPr fontId="9" type="noConversion"/>
  </si>
  <si>
    <t>废弃</t>
    <phoneticPr fontId="9" type="noConversion"/>
  </si>
  <si>
    <t>怪波</t>
    <phoneticPr fontId="9" type="noConversion"/>
  </si>
  <si>
    <t>UINT32</t>
    <phoneticPr fontId="9" type="noConversion"/>
  </si>
  <si>
    <t>UINT32</t>
    <phoneticPr fontId="9" type="noConversion"/>
  </si>
  <si>
    <t>bo</t>
    <phoneticPr fontId="9" type="noConversion"/>
  </si>
  <si>
    <t>skip</t>
    <phoneticPr fontId="9" type="noConversion"/>
  </si>
  <si>
    <t>last</t>
    <phoneticPr fontId="9" type="noConversion"/>
  </si>
  <si>
    <t>UINT32</t>
    <phoneticPr fontId="9" type="noConversion"/>
  </si>
  <si>
    <t>每章最后一个关卡</t>
    <phoneticPr fontId="9" type="noConversion"/>
  </si>
  <si>
    <t>秦朗</t>
  </si>
  <si>
    <t>毛太</t>
  </si>
  <si>
    <t>张亮</t>
  </si>
  <si>
    <t>杨花</t>
  </si>
  <si>
    <t>智通</t>
  </si>
  <si>
    <t>柳燕娘</t>
  </si>
  <si>
    <t>薛蟒</t>
  </si>
  <si>
    <t>申若兰</t>
  </si>
  <si>
    <t>红花姥姥</t>
  </si>
  <si>
    <t>庄易</t>
  </si>
  <si>
    <t>可一子</t>
  </si>
  <si>
    <t>辛凌霄</t>
  </si>
  <si>
    <t>卫仙客</t>
  </si>
  <si>
    <t>悟修</t>
  </si>
  <si>
    <t>俞德</t>
  </si>
  <si>
    <t>伽因</t>
  </si>
  <si>
    <t>崔盈</t>
  </si>
  <si>
    <t>烈火祖师</t>
  </si>
  <si>
    <t>史南溪</t>
  </si>
  <si>
    <t>杨烧</t>
  </si>
  <si>
    <t>尸毗老祖</t>
  </si>
  <si>
    <t>轩辕法王</t>
  </si>
  <si>
    <t>飞天夜叉</t>
  </si>
  <si>
    <t>多臂熊</t>
  </si>
  <si>
    <t>辣手摧花</t>
  </si>
  <si>
    <t>霹雳淫娃</t>
  </si>
  <si>
    <t>花花和尚</t>
  </si>
  <si>
    <t>九尾天狐</t>
  </si>
  <si>
    <t>三眼红蜺</t>
  </si>
  <si>
    <t>墨凤凰</t>
  </si>
  <si>
    <t>福仙潭主</t>
  </si>
  <si>
    <t>七修剑</t>
  </si>
  <si>
    <t>剑仙</t>
  </si>
  <si>
    <t>金凫仙子</t>
  </si>
  <si>
    <t>须髯如戟</t>
  </si>
  <si>
    <t>铁沙弥</t>
    <phoneticPr fontId="9" type="noConversion"/>
  </si>
  <si>
    <t>粉面佛</t>
  </si>
  <si>
    <t>幻波池圣姑</t>
  </si>
  <si>
    <t>艳尸玉娘子</t>
  </si>
  <si>
    <t>华山凶首</t>
  </si>
  <si>
    <t>穷凶极恶</t>
  </si>
  <si>
    <t>火星子</t>
  </si>
  <si>
    <t>魔宫山主</t>
  </si>
  <si>
    <t>玄阴宫主</t>
  </si>
  <si>
    <t>秦朗-烈火祖师的得意门人，倚仗剑法高强，无恶不作</t>
    <phoneticPr fontId="9" type="noConversion"/>
  </si>
  <si>
    <t>毛太-欺男霸女，心狠手辣，无论到哪里，鸡犬不留</t>
    <phoneticPr fontId="9" type="noConversion"/>
  </si>
  <si>
    <t>张亮-身材瘦削，相貌猥琐，嘴衔一支花，出名的采花贼</t>
    <phoneticPr fontId="9" type="noConversion"/>
  </si>
  <si>
    <t>杨花-淫乱佛堂，给佛门清静之地造成了不可磨灭的污点</t>
    <phoneticPr fontId="9" type="noConversion"/>
  </si>
  <si>
    <t>智通-暗造地牢，淫乱佛堂，是一个表里不一的伪派大师</t>
    <phoneticPr fontId="9" type="noConversion"/>
  </si>
  <si>
    <t>柳燕娘-以采补为业的妖妇，祸害一方百姓</t>
    <phoneticPr fontId="9" type="noConversion"/>
  </si>
  <si>
    <t>薛蟒-狡诈阴险，作为万妙仙姑最得意的门徒，仗势欺人</t>
    <phoneticPr fontId="9" type="noConversion"/>
  </si>
  <si>
    <t>红花姥姥-福仙潭主，许多前来求药的人，死在福仙潭</t>
    <phoneticPr fontId="9" type="noConversion"/>
  </si>
  <si>
    <t>庄易-为人亦正亦邪，拜妖尸谷辰为师，习得七修剑</t>
    <phoneticPr fontId="9" type="noConversion"/>
  </si>
  <si>
    <t>可一子-乃是一名游离于蜀山体系之外异派的剑仙</t>
    <phoneticPr fontId="9" type="noConversion"/>
  </si>
  <si>
    <t>辛凌霄</t>
    <phoneticPr fontId="9" type="noConversion"/>
  </si>
  <si>
    <t>辛凌霄-觊觎宝藏，正准备偷袭幻波池</t>
    <phoneticPr fontId="9" type="noConversion"/>
  </si>
  <si>
    <t>卫仙客</t>
    <phoneticPr fontId="9" type="noConversion"/>
  </si>
  <si>
    <t>卫仙客-觊觎宝藏，正准备偷袭幻波池</t>
    <phoneticPr fontId="9" type="noConversion"/>
  </si>
  <si>
    <t>俞德-瘟神庙方丈，乃滇西魔教之祖毒龙尊者之徒</t>
    <phoneticPr fontId="9" type="noConversion"/>
  </si>
  <si>
    <t>伽因-臭男人！没一个好东西！</t>
    <phoneticPr fontId="9" type="noConversion"/>
  </si>
  <si>
    <t>崔盈-号称是天下最美丽的人，经常魅惑挟制各种男人</t>
    <phoneticPr fontId="9" type="noConversion"/>
  </si>
  <si>
    <t>烈火祖师-华山三凶的老大，凶神恶煞，被戏称为烈火秃驴</t>
    <phoneticPr fontId="9" type="noConversion"/>
  </si>
  <si>
    <t>石南溪-华山三凶的老二，号称穷凶极恶，为人比较好色</t>
    <phoneticPr fontId="9" type="noConversion"/>
  </si>
  <si>
    <t>杨烧-华山三凶的老三，自命为“火星子”，性格爆裂</t>
    <phoneticPr fontId="9" type="noConversion"/>
  </si>
  <si>
    <t>尸毗老祖-阿修罗宫的主人，是个不折不扣的魔头</t>
    <phoneticPr fontId="9" type="noConversion"/>
  </si>
  <si>
    <t>轩辕法王-一心想集齐法宝来对抗所谓正派</t>
    <phoneticPr fontId="9" type="noConversion"/>
  </si>
  <si>
    <t>申若兰-红花姥姥的弟子，喜钻营旁门左道，作风有些异样</t>
    <phoneticPr fontId="9" type="noConversion"/>
  </si>
  <si>
    <t>悟修-个性固执，仗着自己“铁沙弥”的外号，不可一世</t>
    <phoneticPr fontId="9" type="noConversion"/>
  </si>
  <si>
    <t>新慈云寺</t>
    <phoneticPr fontId="1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</si>
</sst>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7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0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49" fontId="4" fillId="0" borderId="0" xfId="8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49" fontId="8" fillId="4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3" fontId="1" fillId="4" borderId="0" xfId="0" applyNumberFormat="1" applyFont="1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1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7" borderId="0" xfId="0" applyFont="1" applyFill="1" applyBorder="1" applyAlignment="1">
      <alignment horizontal="center" vertical="center"/>
    </xf>
    <xf numFmtId="176" fontId="16" fillId="0" borderId="0" xfId="0" applyNumberFormat="1" applyFont="1" applyFill="1" applyBorder="1" applyAlignment="1">
      <alignment horizontal="center" vertical="center"/>
    </xf>
  </cellXfs>
  <cellStyles count="10">
    <cellStyle name="常规" xfId="0" builtinId="0"/>
    <cellStyle name="常规 11" xfId="4"/>
    <cellStyle name="常规 12" xfId="1"/>
    <cellStyle name="常规 14" xfId="5"/>
    <cellStyle name="常规 16" xfId="3"/>
    <cellStyle name="常规 17" xfId="6"/>
    <cellStyle name="常规 2" xfId="7"/>
    <cellStyle name="常规 4 3" xfId="8"/>
    <cellStyle name="常规 7" xfId="9"/>
    <cellStyle name="常规 8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3D/s3m/&#31574;&#21010;/&#25968;&#20540;&#31574;&#21010;/&#32844;&#19994;&#24179;&#3491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版本信息"/>
      <sheetName val="各职业属性模型"/>
      <sheetName val="职业平衡验证"/>
      <sheetName val="战斗力公式"/>
      <sheetName val="英雄初始属性"/>
      <sheetName val="怪物分类及属性"/>
      <sheetName val="actor导出"/>
      <sheetName val="copyConfig导出"/>
      <sheetName val="人物模型对照表"/>
      <sheetName val="怪物模板"/>
    </sheetNames>
    <sheetDataSet>
      <sheetData sheetId="0"/>
      <sheetData sheetId="1"/>
      <sheetData sheetId="2"/>
      <sheetData sheetId="3">
        <row r="13">
          <cell r="AR13">
            <v>619</v>
          </cell>
        </row>
        <row r="14">
          <cell r="AR14">
            <v>3239</v>
          </cell>
        </row>
        <row r="15">
          <cell r="AR15">
            <v>4921</v>
          </cell>
        </row>
        <row r="16">
          <cell r="AR16">
            <v>6805</v>
          </cell>
        </row>
        <row r="17">
          <cell r="AR17">
            <v>9483</v>
          </cell>
        </row>
        <row r="18">
          <cell r="AR18">
            <v>12667</v>
          </cell>
        </row>
        <row r="19">
          <cell r="AR19">
            <v>12971</v>
          </cell>
        </row>
        <row r="20">
          <cell r="AR20">
            <v>13276</v>
          </cell>
        </row>
        <row r="21">
          <cell r="AR21">
            <v>13580</v>
          </cell>
        </row>
        <row r="22">
          <cell r="AR22">
            <v>14080</v>
          </cell>
        </row>
        <row r="23">
          <cell r="AR23">
            <v>15135</v>
          </cell>
        </row>
        <row r="24">
          <cell r="AR24">
            <v>15505</v>
          </cell>
        </row>
        <row r="25">
          <cell r="AR25">
            <v>15875</v>
          </cell>
        </row>
        <row r="26">
          <cell r="AR26">
            <v>16245</v>
          </cell>
        </row>
        <row r="27">
          <cell r="AR27">
            <v>16876</v>
          </cell>
        </row>
        <row r="28">
          <cell r="AR28">
            <v>17246</v>
          </cell>
        </row>
        <row r="29">
          <cell r="AR29">
            <v>17616</v>
          </cell>
        </row>
        <row r="30">
          <cell r="AR30">
            <v>17986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62"/>
  <sheetViews>
    <sheetView tabSelected="1" workbookViewId="0">
      <pane xSplit="5" ySplit="4" topLeftCell="F5" activePane="bottomRight" state="frozen"/>
      <selection pane="topRight"/>
      <selection pane="bottomLeft"/>
      <selection pane="bottomRight" activeCell="E11" sqref="E11"/>
    </sheetView>
  </sheetViews>
  <sheetFormatPr defaultColWidth="9" defaultRowHeight="12"/>
  <cols>
    <col min="1" max="1" width="7.625" style="6" customWidth="1"/>
    <col min="2" max="2" width="6.75" style="6" customWidth="1"/>
    <col min="3" max="3" width="8.5" style="6" bestFit="1" customWidth="1"/>
    <col min="4" max="4" width="15.125" style="6" customWidth="1"/>
    <col min="5" max="5" width="16.25" style="8" bestFit="1" customWidth="1"/>
    <col min="6" max="6" width="16.125" style="6" customWidth="1"/>
    <col min="7" max="7" width="20.375" style="6" customWidth="1"/>
    <col min="8" max="8" width="15" style="6" bestFit="1" customWidth="1"/>
    <col min="9" max="10" width="10.25" style="6" customWidth="1"/>
    <col min="11" max="11" width="17.625" style="6" customWidth="1"/>
    <col min="12" max="12" width="9.625" style="6" customWidth="1"/>
    <col min="13" max="13" width="19" style="6" customWidth="1"/>
    <col min="14" max="15" width="15" style="6" customWidth="1"/>
    <col min="16" max="16" width="25.75" style="7" customWidth="1"/>
    <col min="17" max="17" width="13.625" style="7" bestFit="1" customWidth="1"/>
    <col min="18" max="18" width="11.25" style="6" customWidth="1"/>
    <col min="19" max="19" width="9" style="6"/>
    <col min="20" max="20" width="15" style="6" customWidth="1"/>
    <col min="21" max="21" width="17.125" style="6" customWidth="1"/>
    <col min="22" max="22" width="67.625" style="6" customWidth="1"/>
    <col min="23" max="23" width="10.25" style="6" customWidth="1"/>
    <col min="24" max="25" width="6.75" style="6" customWidth="1"/>
    <col min="26" max="27" width="9" style="6"/>
    <col min="28" max="28" width="12.25" style="6" customWidth="1"/>
    <col min="29" max="29" width="14.125" style="6" customWidth="1"/>
    <col min="30" max="30" width="9" style="6"/>
    <col min="31" max="31" width="11.625" style="6" customWidth="1"/>
    <col min="32" max="32" width="21" style="6" customWidth="1"/>
    <col min="33" max="33" width="40.375" style="6" bestFit="1" customWidth="1"/>
    <col min="34" max="34" width="16" style="6" customWidth="1"/>
    <col min="35" max="16384" width="9" style="6"/>
  </cols>
  <sheetData>
    <row r="1" spans="1:35">
      <c r="A1" s="8" t="s">
        <v>0</v>
      </c>
      <c r="B1" s="6" t="s">
        <v>1</v>
      </c>
      <c r="C1" s="6" t="s">
        <v>7</v>
      </c>
      <c r="D1" s="6" t="s">
        <v>2</v>
      </c>
      <c r="E1" s="8" t="s">
        <v>3</v>
      </c>
      <c r="F1" s="6" t="s">
        <v>4</v>
      </c>
      <c r="G1" s="8" t="s">
        <v>5</v>
      </c>
      <c r="H1" s="8" t="s">
        <v>481</v>
      </c>
      <c r="I1" s="6" t="s">
        <v>6</v>
      </c>
      <c r="J1" s="6" t="s">
        <v>479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1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21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328</v>
      </c>
      <c r="AG1" s="6" t="s">
        <v>323</v>
      </c>
      <c r="AH1" s="6" t="s">
        <v>325</v>
      </c>
    </row>
    <row r="2" spans="1:35" ht="14.25">
      <c r="A2" s="8" t="s">
        <v>29</v>
      </c>
      <c r="B2" s="6" t="s">
        <v>29</v>
      </c>
      <c r="C2" s="8" t="s">
        <v>31</v>
      </c>
      <c r="D2" s="6" t="s">
        <v>30</v>
      </c>
      <c r="E2" s="8" t="s">
        <v>30</v>
      </c>
      <c r="F2" s="8" t="s">
        <v>29</v>
      </c>
      <c r="G2" s="8" t="s">
        <v>482</v>
      </c>
      <c r="H2" s="8" t="s">
        <v>482</v>
      </c>
      <c r="I2" s="6" t="s">
        <v>477</v>
      </c>
      <c r="J2" s="6" t="s">
        <v>478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17" t="s">
        <v>30</v>
      </c>
      <c r="Q2" s="6" t="s">
        <v>29</v>
      </c>
      <c r="R2" s="6" t="s">
        <v>29</v>
      </c>
      <c r="S2" s="6" t="s">
        <v>31</v>
      </c>
      <c r="T2" s="6" t="s">
        <v>29</v>
      </c>
      <c r="U2" s="21" t="s">
        <v>29</v>
      </c>
      <c r="V2" s="6" t="s">
        <v>30</v>
      </c>
      <c r="W2" s="21" t="s">
        <v>29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30</v>
      </c>
      <c r="AD2" s="6" t="s">
        <v>30</v>
      </c>
      <c r="AE2" s="6" t="s">
        <v>30</v>
      </c>
      <c r="AF2" s="6" t="s">
        <v>30</v>
      </c>
      <c r="AG2" s="6" t="s">
        <v>30</v>
      </c>
      <c r="AH2" s="6" t="s">
        <v>326</v>
      </c>
    </row>
    <row r="3" spans="1:35" s="1" customFormat="1">
      <c r="A3" s="9" t="s">
        <v>32</v>
      </c>
      <c r="B3" s="1" t="s">
        <v>33</v>
      </c>
      <c r="C3" s="1" t="s">
        <v>39</v>
      </c>
      <c r="D3" s="1" t="s">
        <v>34</v>
      </c>
      <c r="E3" s="9" t="s">
        <v>35</v>
      </c>
      <c r="F3" s="9" t="s">
        <v>36</v>
      </c>
      <c r="G3" s="9" t="s">
        <v>37</v>
      </c>
      <c r="H3" s="9" t="s">
        <v>483</v>
      </c>
      <c r="I3" s="1" t="s">
        <v>38</v>
      </c>
      <c r="J3" s="1" t="s">
        <v>476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475</v>
      </c>
      <c r="P3" s="16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21" t="s">
        <v>49</v>
      </c>
      <c r="V3" s="1" t="s">
        <v>50</v>
      </c>
      <c r="W3" s="1" t="s">
        <v>51</v>
      </c>
      <c r="X3" s="1" t="s">
        <v>52</v>
      </c>
      <c r="Y3" s="1" t="s">
        <v>53</v>
      </c>
      <c r="Z3" s="1" t="s">
        <v>52</v>
      </c>
      <c r="AA3" s="1" t="s">
        <v>53</v>
      </c>
      <c r="AB3" s="1" t="s">
        <v>54</v>
      </c>
      <c r="AC3" s="1" t="s">
        <v>54</v>
      </c>
      <c r="AD3" s="1" t="s">
        <v>55</v>
      </c>
      <c r="AE3" s="1" t="s">
        <v>56</v>
      </c>
      <c r="AF3" s="1" t="s">
        <v>57</v>
      </c>
      <c r="AG3" s="1" t="s">
        <v>324</v>
      </c>
      <c r="AH3" s="1" t="s">
        <v>327</v>
      </c>
    </row>
    <row r="4" spans="1:35" s="2" customFormat="1">
      <c r="A4" s="9" t="s">
        <v>58</v>
      </c>
      <c r="B4" s="9"/>
      <c r="C4" s="9"/>
      <c r="D4" s="9" t="s">
        <v>59</v>
      </c>
      <c r="E4" s="9" t="s">
        <v>59</v>
      </c>
      <c r="G4" s="9"/>
      <c r="H4" s="9"/>
      <c r="I4" s="9"/>
      <c r="J4" s="51" t="s">
        <v>480</v>
      </c>
      <c r="K4" s="9"/>
      <c r="L4" s="9"/>
      <c r="M4" s="9"/>
      <c r="N4" s="9"/>
      <c r="O4" s="9"/>
      <c r="P4" s="18"/>
      <c r="Q4" s="18"/>
      <c r="R4" s="9" t="s">
        <v>59</v>
      </c>
      <c r="S4" s="9"/>
      <c r="T4" s="9"/>
      <c r="U4" s="21"/>
      <c r="V4" s="21" t="s">
        <v>59</v>
      </c>
      <c r="W4" s="21" t="s">
        <v>59</v>
      </c>
      <c r="X4" s="21" t="s">
        <v>59</v>
      </c>
      <c r="Y4" s="21" t="s">
        <v>59</v>
      </c>
      <c r="Z4" s="21" t="s">
        <v>59</v>
      </c>
      <c r="AA4" s="21" t="s">
        <v>59</v>
      </c>
      <c r="AB4" s="21" t="s">
        <v>59</v>
      </c>
      <c r="AC4" s="21" t="s">
        <v>59</v>
      </c>
      <c r="AD4" s="21" t="s">
        <v>59</v>
      </c>
      <c r="AE4" s="21" t="s">
        <v>59</v>
      </c>
      <c r="AF4" s="21" t="s">
        <v>59</v>
      </c>
      <c r="AG4" s="9"/>
    </row>
    <row r="5" spans="1:35" s="31" customFormat="1" ht="13.5">
      <c r="A5" s="37">
        <v>10101</v>
      </c>
      <c r="B5" s="31">
        <v>101</v>
      </c>
      <c r="C5" s="31">
        <v>1</v>
      </c>
      <c r="D5" s="31" t="s">
        <v>358</v>
      </c>
      <c r="E5" s="39" t="s">
        <v>552</v>
      </c>
      <c r="F5" s="29">
        <v>1</v>
      </c>
      <c r="G5" s="37"/>
      <c r="H5" s="37"/>
      <c r="I5" s="12">
        <f t="shared" ref="I5:I68" si="0">A6</f>
        <v>10102</v>
      </c>
      <c r="J5" s="12">
        <v>1</v>
      </c>
      <c r="K5" s="31">
        <v>30</v>
      </c>
      <c r="L5" s="31">
        <v>1000</v>
      </c>
      <c r="M5" s="31">
        <v>99</v>
      </c>
      <c r="N5" s="31">
        <v>3</v>
      </c>
      <c r="O5" s="31">
        <v>10</v>
      </c>
      <c r="P5" s="32" t="s">
        <v>60</v>
      </c>
      <c r="Q5" s="32" t="s">
        <v>202</v>
      </c>
      <c r="R5" s="41">
        <f>ROUND([1]战斗力公式!$AR13*1.2,0)</f>
        <v>743</v>
      </c>
      <c r="S5" s="31">
        <v>1</v>
      </c>
      <c r="T5" s="32" t="s">
        <v>202</v>
      </c>
      <c r="U5" s="31">
        <v>5</v>
      </c>
      <c r="V5" s="31" t="s">
        <v>207</v>
      </c>
      <c r="W5" s="31">
        <v>1</v>
      </c>
      <c r="X5" s="31">
        <v>-356</v>
      </c>
      <c r="Y5" s="47">
        <v>177</v>
      </c>
      <c r="Z5" s="2">
        <v>0</v>
      </c>
      <c r="AA5" s="2">
        <v>0</v>
      </c>
      <c r="AB5" s="38">
        <v>1</v>
      </c>
      <c r="AC5" s="38">
        <v>2</v>
      </c>
      <c r="AE5" s="31">
        <v>10001</v>
      </c>
      <c r="AF5" s="32" t="s">
        <v>97</v>
      </c>
      <c r="AG5" s="31" t="s">
        <v>329</v>
      </c>
      <c r="AH5" s="31">
        <v>1</v>
      </c>
    </row>
    <row r="6" spans="1:35" s="31" customFormat="1" ht="13.5">
      <c r="A6" s="37">
        <v>10102</v>
      </c>
      <c r="B6" s="31">
        <v>101</v>
      </c>
      <c r="C6" s="31">
        <v>1</v>
      </c>
      <c r="D6" s="31" t="s">
        <v>358</v>
      </c>
      <c r="E6" s="39" t="s">
        <v>380</v>
      </c>
      <c r="F6" s="29">
        <v>1</v>
      </c>
      <c r="G6" s="37">
        <v>10101</v>
      </c>
      <c r="H6" s="37"/>
      <c r="I6" s="12">
        <f t="shared" si="0"/>
        <v>10103</v>
      </c>
      <c r="J6" s="12">
        <v>1</v>
      </c>
      <c r="K6" s="31">
        <v>30</v>
      </c>
      <c r="L6" s="31">
        <v>1000</v>
      </c>
      <c r="M6" s="31">
        <v>99</v>
      </c>
      <c r="N6" s="31">
        <v>3</v>
      </c>
      <c r="O6" s="31">
        <v>10</v>
      </c>
      <c r="P6" s="32" t="s">
        <v>60</v>
      </c>
      <c r="Q6" s="32" t="s">
        <v>202</v>
      </c>
      <c r="R6" s="41">
        <f>ROUND([1]战斗力公式!$AR14*1.2,0)</f>
        <v>3887</v>
      </c>
      <c r="S6" s="31">
        <v>1</v>
      </c>
      <c r="T6" s="32" t="s">
        <v>202</v>
      </c>
      <c r="U6" s="31">
        <v>5</v>
      </c>
      <c r="V6" s="31" t="s">
        <v>207</v>
      </c>
      <c r="W6" s="31">
        <v>1</v>
      </c>
      <c r="X6" s="31">
        <v>-455</v>
      </c>
      <c r="Y6" s="47">
        <v>-21</v>
      </c>
      <c r="AE6" s="31">
        <v>10001</v>
      </c>
      <c r="AF6" s="32" t="s">
        <v>97</v>
      </c>
      <c r="AG6" s="31" t="s">
        <v>329</v>
      </c>
      <c r="AH6" s="31">
        <v>1</v>
      </c>
    </row>
    <row r="7" spans="1:35" s="31" customFormat="1" ht="13.5">
      <c r="A7" s="37">
        <v>10103</v>
      </c>
      <c r="B7" s="31">
        <v>101</v>
      </c>
      <c r="C7" s="31">
        <v>1</v>
      </c>
      <c r="D7" s="31" t="s">
        <v>358</v>
      </c>
      <c r="E7" s="40" t="s">
        <v>381</v>
      </c>
      <c r="F7" s="29">
        <v>1</v>
      </c>
      <c r="G7" s="37">
        <v>10102</v>
      </c>
      <c r="H7" s="37"/>
      <c r="I7" s="12">
        <f t="shared" si="0"/>
        <v>10104</v>
      </c>
      <c r="J7" s="12">
        <v>1</v>
      </c>
      <c r="K7" s="31">
        <v>30</v>
      </c>
      <c r="L7" s="31">
        <v>1000</v>
      </c>
      <c r="M7" s="31">
        <v>99</v>
      </c>
      <c r="N7" s="31">
        <v>3</v>
      </c>
      <c r="O7" s="31">
        <v>10</v>
      </c>
      <c r="P7" s="32" t="s">
        <v>63</v>
      </c>
      <c r="Q7" s="32" t="s">
        <v>218</v>
      </c>
      <c r="R7" s="41">
        <f>ROUND([1]战斗力公式!$AR15*1.2,0)</f>
        <v>5905</v>
      </c>
      <c r="S7" s="31">
        <v>1</v>
      </c>
      <c r="T7" s="32" t="s">
        <v>217</v>
      </c>
      <c r="U7" s="31">
        <v>5</v>
      </c>
      <c r="V7" s="31" t="s">
        <v>207</v>
      </c>
      <c r="W7" s="31">
        <v>1</v>
      </c>
      <c r="X7" s="31">
        <v>-277</v>
      </c>
      <c r="Y7" s="47">
        <v>-73</v>
      </c>
      <c r="AE7" s="31">
        <v>10001</v>
      </c>
      <c r="AF7" s="32" t="s">
        <v>97</v>
      </c>
      <c r="AG7" s="31" t="s">
        <v>329</v>
      </c>
      <c r="AH7" s="31">
        <v>1</v>
      </c>
    </row>
    <row r="8" spans="1:35" s="31" customFormat="1" ht="13.5">
      <c r="A8" s="37">
        <v>10104</v>
      </c>
      <c r="B8" s="31">
        <v>101</v>
      </c>
      <c r="C8" s="31">
        <v>1</v>
      </c>
      <c r="D8" s="31" t="s">
        <v>358</v>
      </c>
      <c r="E8" s="25" t="s">
        <v>382</v>
      </c>
      <c r="F8" s="29">
        <v>1</v>
      </c>
      <c r="G8" s="37">
        <v>10103</v>
      </c>
      <c r="H8" s="37"/>
      <c r="I8" s="12">
        <f t="shared" si="0"/>
        <v>10105</v>
      </c>
      <c r="J8" s="12">
        <v>3</v>
      </c>
      <c r="K8" s="31">
        <v>30</v>
      </c>
      <c r="L8" s="31">
        <v>1000</v>
      </c>
      <c r="M8" s="31">
        <v>10</v>
      </c>
      <c r="N8" s="31">
        <v>3</v>
      </c>
      <c r="O8" s="31">
        <v>10</v>
      </c>
      <c r="P8" s="32" t="s">
        <v>64</v>
      </c>
      <c r="Q8" s="32" t="s">
        <v>203</v>
      </c>
      <c r="R8" s="41">
        <f>ROUND([1]战斗力公式!$AR16*1.2,0)</f>
        <v>8166</v>
      </c>
      <c r="S8" s="31">
        <v>1</v>
      </c>
      <c r="T8" s="32" t="s">
        <v>203</v>
      </c>
      <c r="U8" s="31">
        <v>5</v>
      </c>
      <c r="V8" s="31" t="s">
        <v>207</v>
      </c>
      <c r="W8" s="31">
        <v>2</v>
      </c>
      <c r="X8" s="31">
        <v>-131</v>
      </c>
      <c r="Y8" s="47">
        <v>-177</v>
      </c>
      <c r="AE8" s="31">
        <v>10001</v>
      </c>
      <c r="AF8" s="32" t="s">
        <v>97</v>
      </c>
      <c r="AG8" s="31" t="s">
        <v>329</v>
      </c>
      <c r="AH8" s="31">
        <v>1</v>
      </c>
    </row>
    <row r="9" spans="1:35" s="31" customFormat="1" ht="13.5">
      <c r="A9" s="37">
        <v>10105</v>
      </c>
      <c r="B9" s="31">
        <v>101</v>
      </c>
      <c r="C9" s="31">
        <v>1</v>
      </c>
      <c r="D9" s="31" t="s">
        <v>358</v>
      </c>
      <c r="E9" s="25" t="s">
        <v>383</v>
      </c>
      <c r="F9" s="29">
        <v>1</v>
      </c>
      <c r="G9" s="37">
        <v>10104</v>
      </c>
      <c r="H9" s="37"/>
      <c r="I9" s="12">
        <f t="shared" si="0"/>
        <v>10106</v>
      </c>
      <c r="J9" s="12">
        <v>1</v>
      </c>
      <c r="K9" s="31">
        <v>30</v>
      </c>
      <c r="L9" s="31">
        <v>1000</v>
      </c>
      <c r="M9" s="31">
        <v>99</v>
      </c>
      <c r="N9" s="31">
        <v>3</v>
      </c>
      <c r="O9" s="31">
        <v>10</v>
      </c>
      <c r="P9" s="32" t="s">
        <v>65</v>
      </c>
      <c r="Q9" s="32" t="s">
        <v>204</v>
      </c>
      <c r="R9" s="41">
        <f>ROUND([1]战斗力公式!$AR17*1.2,0)</f>
        <v>11380</v>
      </c>
      <c r="S9" s="31">
        <v>1</v>
      </c>
      <c r="T9" s="32" t="s">
        <v>204</v>
      </c>
      <c r="U9" s="31">
        <v>5</v>
      </c>
      <c r="V9" s="31" t="s">
        <v>207</v>
      </c>
      <c r="W9" s="31">
        <v>1</v>
      </c>
      <c r="X9" s="31">
        <v>-60</v>
      </c>
      <c r="Y9" s="47">
        <v>34</v>
      </c>
      <c r="AE9" s="31">
        <v>10001</v>
      </c>
      <c r="AF9" s="32" t="s">
        <v>97</v>
      </c>
      <c r="AG9" s="31" t="s">
        <v>329</v>
      </c>
      <c r="AH9" s="31">
        <v>1</v>
      </c>
    </row>
    <row r="10" spans="1:35" s="31" customFormat="1" ht="13.5">
      <c r="A10" s="37">
        <v>10106</v>
      </c>
      <c r="B10" s="31">
        <v>101</v>
      </c>
      <c r="C10" s="31">
        <v>1</v>
      </c>
      <c r="D10" s="31" t="s">
        <v>358</v>
      </c>
      <c r="E10" s="25" t="s">
        <v>384</v>
      </c>
      <c r="F10" s="29">
        <v>1</v>
      </c>
      <c r="G10" s="37">
        <v>10105</v>
      </c>
      <c r="H10" s="37"/>
      <c r="I10" s="12">
        <f t="shared" si="0"/>
        <v>10107</v>
      </c>
      <c r="J10" s="12">
        <v>2</v>
      </c>
      <c r="K10" s="31">
        <v>30</v>
      </c>
      <c r="L10" s="31">
        <v>1000</v>
      </c>
      <c r="M10" s="31">
        <v>99</v>
      </c>
      <c r="N10" s="31">
        <v>3</v>
      </c>
      <c r="O10" s="31">
        <v>10</v>
      </c>
      <c r="P10" s="32" t="s">
        <v>66</v>
      </c>
      <c r="Q10" s="32" t="s">
        <v>205</v>
      </c>
      <c r="R10" s="41">
        <f>ROUND([1]战斗力公式!$AR18*1.2,0)</f>
        <v>15200</v>
      </c>
      <c r="S10" s="31">
        <v>1</v>
      </c>
      <c r="T10" s="32" t="s">
        <v>205</v>
      </c>
      <c r="U10" s="31">
        <v>5</v>
      </c>
      <c r="V10" s="31" t="s">
        <v>207</v>
      </c>
      <c r="W10" s="31">
        <v>1</v>
      </c>
      <c r="X10" s="29">
        <v>172</v>
      </c>
      <c r="Y10" s="47">
        <v>86</v>
      </c>
      <c r="AE10" s="31">
        <v>10001</v>
      </c>
      <c r="AF10" s="32" t="s">
        <v>97</v>
      </c>
      <c r="AG10" s="31" t="s">
        <v>329</v>
      </c>
      <c r="AH10" s="31">
        <v>1</v>
      </c>
    </row>
    <row r="11" spans="1:35" s="31" customFormat="1" ht="13.5">
      <c r="A11" s="37">
        <v>10107</v>
      </c>
      <c r="B11" s="31">
        <v>101</v>
      </c>
      <c r="C11" s="31">
        <v>1</v>
      </c>
      <c r="D11" s="31" t="s">
        <v>358</v>
      </c>
      <c r="E11" s="25" t="s">
        <v>385</v>
      </c>
      <c r="F11" s="29">
        <v>1</v>
      </c>
      <c r="G11" s="37">
        <v>10106</v>
      </c>
      <c r="H11" s="37">
        <v>1</v>
      </c>
      <c r="I11" s="12">
        <f t="shared" si="0"/>
        <v>10201</v>
      </c>
      <c r="J11" s="12">
        <v>3</v>
      </c>
      <c r="K11" s="31">
        <v>30</v>
      </c>
      <c r="L11" s="31">
        <v>1000</v>
      </c>
      <c r="M11" s="31">
        <v>10</v>
      </c>
      <c r="N11" s="31">
        <v>3</v>
      </c>
      <c r="O11" s="31">
        <v>10</v>
      </c>
      <c r="P11" s="32" t="s">
        <v>67</v>
      </c>
      <c r="Q11" s="32" t="s">
        <v>206</v>
      </c>
      <c r="R11" s="41">
        <f>ROUND([1]战斗力公式!$AR19*1.2,0)</f>
        <v>15565</v>
      </c>
      <c r="S11" s="31">
        <v>1</v>
      </c>
      <c r="T11" s="32" t="s">
        <v>206</v>
      </c>
      <c r="U11" s="31">
        <v>5</v>
      </c>
      <c r="V11" s="31" t="s">
        <v>207</v>
      </c>
      <c r="W11" s="31">
        <v>3</v>
      </c>
      <c r="X11" s="29">
        <v>438</v>
      </c>
      <c r="Y11" s="47">
        <v>91</v>
      </c>
      <c r="AD11" s="31">
        <v>10001</v>
      </c>
      <c r="AE11" s="31">
        <v>10001</v>
      </c>
      <c r="AF11" s="32" t="s">
        <v>97</v>
      </c>
      <c r="AG11" s="31" t="s">
        <v>329</v>
      </c>
      <c r="AH11" s="31">
        <v>1</v>
      </c>
    </row>
    <row r="12" spans="1:35" s="4" customFormat="1" ht="13.5">
      <c r="A12" s="12">
        <v>10201</v>
      </c>
      <c r="B12" s="4">
        <v>102</v>
      </c>
      <c r="C12" s="4">
        <v>1</v>
      </c>
      <c r="D12" s="4" t="s">
        <v>359</v>
      </c>
      <c r="E12" s="13" t="s">
        <v>386</v>
      </c>
      <c r="F12" s="14">
        <v>1</v>
      </c>
      <c r="G12" s="12">
        <f>A11</f>
        <v>10107</v>
      </c>
      <c r="H12" s="12"/>
      <c r="I12" s="12">
        <f t="shared" si="0"/>
        <v>10202</v>
      </c>
      <c r="J12" s="12">
        <v>1</v>
      </c>
      <c r="K12" s="31">
        <v>30</v>
      </c>
      <c r="L12" s="4">
        <v>1000</v>
      </c>
      <c r="M12" s="4">
        <v>99</v>
      </c>
      <c r="N12" s="4">
        <v>3</v>
      </c>
      <c r="O12" s="31">
        <v>10</v>
      </c>
      <c r="P12" s="20" t="s">
        <v>68</v>
      </c>
      <c r="Q12" s="20" t="s">
        <v>141</v>
      </c>
      <c r="R12" s="41">
        <f>ROUND([1]战斗力公式!$AR20*1.2,0)</f>
        <v>15931</v>
      </c>
      <c r="S12" s="4">
        <v>1</v>
      </c>
      <c r="T12" s="32" t="s">
        <v>141</v>
      </c>
      <c r="U12" s="4">
        <v>5</v>
      </c>
      <c r="V12" s="4" t="s">
        <v>208</v>
      </c>
      <c r="W12" s="4">
        <v>1</v>
      </c>
      <c r="X12" s="14">
        <v>-378</v>
      </c>
      <c r="Y12" s="47">
        <v>-137</v>
      </c>
      <c r="Z12" s="2">
        <v>1334</v>
      </c>
      <c r="AA12" s="2">
        <v>0</v>
      </c>
      <c r="AB12" s="22">
        <v>2</v>
      </c>
      <c r="AC12" s="22" t="s">
        <v>371</v>
      </c>
      <c r="AE12" s="4">
        <v>10001</v>
      </c>
      <c r="AF12" s="20" t="s">
        <v>62</v>
      </c>
      <c r="AG12" s="31" t="s">
        <v>329</v>
      </c>
      <c r="AH12" s="31">
        <v>1</v>
      </c>
      <c r="AI12" s="4">
        <v>7240</v>
      </c>
    </row>
    <row r="13" spans="1:35" s="4" customFormat="1" ht="13.5">
      <c r="A13" s="12">
        <v>10202</v>
      </c>
      <c r="B13" s="4">
        <v>102</v>
      </c>
      <c r="C13" s="4">
        <v>1</v>
      </c>
      <c r="D13" s="4" t="s">
        <v>359</v>
      </c>
      <c r="E13" s="13" t="s">
        <v>387</v>
      </c>
      <c r="F13" s="14">
        <v>1</v>
      </c>
      <c r="G13" s="12">
        <f t="shared" ref="G13:G77" si="1">A12</f>
        <v>10201</v>
      </c>
      <c r="H13" s="12"/>
      <c r="I13" s="12">
        <f t="shared" si="0"/>
        <v>10203</v>
      </c>
      <c r="J13" s="12">
        <v>2</v>
      </c>
      <c r="K13" s="31">
        <v>30</v>
      </c>
      <c r="L13" s="4">
        <v>1000</v>
      </c>
      <c r="M13" s="4">
        <v>99</v>
      </c>
      <c r="N13" s="4">
        <v>3</v>
      </c>
      <c r="O13" s="31">
        <v>10</v>
      </c>
      <c r="P13" s="20" t="s">
        <v>69</v>
      </c>
      <c r="Q13" s="20" t="s">
        <v>142</v>
      </c>
      <c r="R13" s="41">
        <f>ROUND([1]战斗力公式!$AR21*1.2,0)</f>
        <v>16296</v>
      </c>
      <c r="S13" s="4">
        <v>1</v>
      </c>
      <c r="T13" s="32" t="s">
        <v>142</v>
      </c>
      <c r="U13" s="4">
        <v>5</v>
      </c>
      <c r="V13" s="4" t="s">
        <v>208</v>
      </c>
      <c r="W13" s="4">
        <v>1</v>
      </c>
      <c r="X13" s="14">
        <v>-424</v>
      </c>
      <c r="Y13" s="47">
        <v>58</v>
      </c>
      <c r="AE13" s="4">
        <v>10001</v>
      </c>
      <c r="AF13" s="20" t="s">
        <v>62</v>
      </c>
      <c r="AG13" s="31" t="s">
        <v>329</v>
      </c>
      <c r="AH13" s="31">
        <v>1</v>
      </c>
      <c r="AI13" s="4">
        <v>7860</v>
      </c>
    </row>
    <row r="14" spans="1:35" s="4" customFormat="1" ht="13.5">
      <c r="A14" s="12">
        <v>10203</v>
      </c>
      <c r="B14" s="4">
        <v>102</v>
      </c>
      <c r="C14" s="4">
        <v>1</v>
      </c>
      <c r="D14" s="4" t="s">
        <v>359</v>
      </c>
      <c r="E14" s="13" t="s">
        <v>388</v>
      </c>
      <c r="F14" s="14">
        <v>1</v>
      </c>
      <c r="G14" s="12">
        <f t="shared" si="1"/>
        <v>10202</v>
      </c>
      <c r="H14" s="12"/>
      <c r="I14" s="12">
        <f t="shared" si="0"/>
        <v>10204</v>
      </c>
      <c r="J14" s="12">
        <v>3</v>
      </c>
      <c r="K14" s="31">
        <v>30</v>
      </c>
      <c r="L14" s="4">
        <v>1000</v>
      </c>
      <c r="M14" s="4">
        <v>10</v>
      </c>
      <c r="N14" s="4">
        <v>3</v>
      </c>
      <c r="O14" s="31">
        <v>10</v>
      </c>
      <c r="P14" s="20" t="s">
        <v>70</v>
      </c>
      <c r="Q14" s="20" t="s">
        <v>143</v>
      </c>
      <c r="R14" s="41">
        <f>ROUND([1]战斗力公式!$AR22*1.2,0)</f>
        <v>16896</v>
      </c>
      <c r="S14" s="4">
        <v>1</v>
      </c>
      <c r="T14" s="32" t="s">
        <v>143</v>
      </c>
      <c r="U14" s="4">
        <v>5</v>
      </c>
      <c r="V14" s="4" t="s">
        <v>208</v>
      </c>
      <c r="W14" s="4">
        <v>2</v>
      </c>
      <c r="X14" s="14">
        <v>-216</v>
      </c>
      <c r="Y14" s="47">
        <v>103</v>
      </c>
      <c r="AE14" s="4">
        <v>10001</v>
      </c>
      <c r="AF14" s="20" t="s">
        <v>62</v>
      </c>
      <c r="AG14" s="31" t="s">
        <v>329</v>
      </c>
      <c r="AH14" s="31">
        <v>1</v>
      </c>
      <c r="AI14" s="4">
        <v>7860</v>
      </c>
    </row>
    <row r="15" spans="1:35" s="4" customFormat="1" ht="13.5">
      <c r="A15" s="12">
        <v>10204</v>
      </c>
      <c r="B15" s="4">
        <v>102</v>
      </c>
      <c r="C15" s="4">
        <v>1</v>
      </c>
      <c r="D15" s="4" t="s">
        <v>359</v>
      </c>
      <c r="E15" s="13" t="s">
        <v>389</v>
      </c>
      <c r="F15" s="14">
        <v>1</v>
      </c>
      <c r="G15" s="12">
        <f t="shared" si="1"/>
        <v>10203</v>
      </c>
      <c r="H15" s="12"/>
      <c r="I15" s="12">
        <f t="shared" si="0"/>
        <v>10205</v>
      </c>
      <c r="J15" s="12">
        <v>1</v>
      </c>
      <c r="K15" s="31">
        <v>30</v>
      </c>
      <c r="L15" s="4">
        <v>1000</v>
      </c>
      <c r="M15" s="4">
        <v>99</v>
      </c>
      <c r="N15" s="4">
        <v>3</v>
      </c>
      <c r="O15" s="31">
        <v>10</v>
      </c>
      <c r="P15" s="20" t="s">
        <v>71</v>
      </c>
      <c r="Q15" s="20" t="s">
        <v>144</v>
      </c>
      <c r="R15" s="41">
        <f>ROUND([1]战斗力公式!$AR23*1.2,0)</f>
        <v>18162</v>
      </c>
      <c r="S15" s="4">
        <v>1</v>
      </c>
      <c r="T15" s="32" t="s">
        <v>144</v>
      </c>
      <c r="U15" s="4">
        <v>5</v>
      </c>
      <c r="V15" s="4" t="s">
        <v>208</v>
      </c>
      <c r="W15" s="4">
        <v>1</v>
      </c>
      <c r="X15" s="14">
        <v>-8</v>
      </c>
      <c r="Y15" s="47">
        <v>3</v>
      </c>
      <c r="AB15" s="22"/>
      <c r="AC15" s="22"/>
      <c r="AE15" s="4">
        <v>10001</v>
      </c>
      <c r="AF15" s="20" t="s">
        <v>62</v>
      </c>
      <c r="AG15" s="31" t="s">
        <v>329</v>
      </c>
      <c r="AH15" s="31">
        <v>1</v>
      </c>
      <c r="AI15" s="4">
        <v>10880</v>
      </c>
    </row>
    <row r="16" spans="1:35" s="4" customFormat="1" ht="13.5">
      <c r="A16" s="12">
        <v>10205</v>
      </c>
      <c r="B16" s="4">
        <v>102</v>
      </c>
      <c r="C16" s="4">
        <v>1</v>
      </c>
      <c r="D16" s="4" t="s">
        <v>359</v>
      </c>
      <c r="E16" s="13" t="s">
        <v>390</v>
      </c>
      <c r="F16" s="14">
        <v>1</v>
      </c>
      <c r="G16" s="12">
        <f t="shared" si="1"/>
        <v>10204</v>
      </c>
      <c r="H16" s="12"/>
      <c r="I16" s="12">
        <f t="shared" si="0"/>
        <v>10206</v>
      </c>
      <c r="J16" s="12">
        <v>2</v>
      </c>
      <c r="K16" s="31">
        <v>30</v>
      </c>
      <c r="L16" s="4">
        <v>1000</v>
      </c>
      <c r="M16" s="4">
        <v>99</v>
      </c>
      <c r="N16" s="4">
        <v>3</v>
      </c>
      <c r="O16" s="31">
        <v>10</v>
      </c>
      <c r="P16" s="20" t="s">
        <v>72</v>
      </c>
      <c r="Q16" s="20" t="s">
        <v>145</v>
      </c>
      <c r="R16" s="41">
        <f>ROUND([1]战斗力公式!$AR24*1.2,0)</f>
        <v>18606</v>
      </c>
      <c r="S16" s="4">
        <v>1</v>
      </c>
      <c r="T16" s="32" t="s">
        <v>145</v>
      </c>
      <c r="U16" s="4">
        <v>5</v>
      </c>
      <c r="V16" s="4" t="s">
        <v>208</v>
      </c>
      <c r="W16" s="4">
        <v>1</v>
      </c>
      <c r="X16" s="14">
        <v>228</v>
      </c>
      <c r="Y16" s="47">
        <v>-144</v>
      </c>
      <c r="AE16" s="4">
        <v>10001</v>
      </c>
      <c r="AF16" s="20" t="s">
        <v>62</v>
      </c>
      <c r="AG16" s="31" t="s">
        <v>329</v>
      </c>
      <c r="AH16" s="31">
        <v>1</v>
      </c>
      <c r="AI16" s="4">
        <v>10880</v>
      </c>
    </row>
    <row r="17" spans="1:35" s="4" customFormat="1" ht="13.5">
      <c r="A17" s="12">
        <v>10206</v>
      </c>
      <c r="B17" s="4">
        <v>102</v>
      </c>
      <c r="C17" s="4">
        <v>1</v>
      </c>
      <c r="D17" s="4" t="s">
        <v>359</v>
      </c>
      <c r="E17" s="13" t="s">
        <v>391</v>
      </c>
      <c r="F17" s="14">
        <v>1</v>
      </c>
      <c r="G17" s="12">
        <f t="shared" si="1"/>
        <v>10205</v>
      </c>
      <c r="H17" s="12"/>
      <c r="I17" s="12">
        <f t="shared" si="0"/>
        <v>10207</v>
      </c>
      <c r="J17" s="12">
        <v>3</v>
      </c>
      <c r="K17" s="31">
        <v>30</v>
      </c>
      <c r="L17" s="4">
        <v>1000</v>
      </c>
      <c r="M17" s="3">
        <v>10</v>
      </c>
      <c r="N17" s="4">
        <v>3</v>
      </c>
      <c r="O17" s="31">
        <v>10</v>
      </c>
      <c r="P17" s="20" t="s">
        <v>73</v>
      </c>
      <c r="Q17" s="20" t="s">
        <v>146</v>
      </c>
      <c r="R17" s="41">
        <f>ROUND([1]战斗力公式!$AR25*1.2,0)</f>
        <v>19050</v>
      </c>
      <c r="S17" s="4">
        <v>1</v>
      </c>
      <c r="T17" s="32" t="s">
        <v>146</v>
      </c>
      <c r="U17" s="4">
        <v>5</v>
      </c>
      <c r="V17" s="4" t="s">
        <v>208</v>
      </c>
      <c r="W17" s="4">
        <v>2</v>
      </c>
      <c r="X17" s="14">
        <v>385</v>
      </c>
      <c r="Y17" s="47">
        <v>-40</v>
      </c>
      <c r="AE17" s="4">
        <v>10001</v>
      </c>
      <c r="AF17" s="20" t="s">
        <v>62</v>
      </c>
      <c r="AG17" s="31" t="s">
        <v>329</v>
      </c>
      <c r="AH17" s="31">
        <v>1</v>
      </c>
      <c r="AI17" s="4">
        <v>11620</v>
      </c>
    </row>
    <row r="18" spans="1:35" s="4" customFormat="1" ht="13.5">
      <c r="A18" s="12">
        <v>10207</v>
      </c>
      <c r="B18" s="4">
        <v>102</v>
      </c>
      <c r="C18" s="4">
        <v>1</v>
      </c>
      <c r="D18" s="4" t="s">
        <v>359</v>
      </c>
      <c r="E18" s="13" t="s">
        <v>392</v>
      </c>
      <c r="F18" s="14">
        <v>1</v>
      </c>
      <c r="G18" s="12">
        <f t="shared" si="1"/>
        <v>10206</v>
      </c>
      <c r="H18" s="12">
        <v>1</v>
      </c>
      <c r="I18" s="12">
        <f t="shared" si="0"/>
        <v>10301</v>
      </c>
      <c r="J18" s="12">
        <v>3</v>
      </c>
      <c r="K18" s="31">
        <v>30</v>
      </c>
      <c r="L18" s="4">
        <v>1000</v>
      </c>
      <c r="M18" s="4">
        <v>10</v>
      </c>
      <c r="N18" s="4">
        <v>3</v>
      </c>
      <c r="O18" s="31">
        <v>10</v>
      </c>
      <c r="P18" s="20" t="s">
        <v>192</v>
      </c>
      <c r="Q18" s="20" t="s">
        <v>147</v>
      </c>
      <c r="R18" s="41">
        <f>ROUND([1]战斗力公式!$AR26*1.2,0)</f>
        <v>19494</v>
      </c>
      <c r="S18" s="4">
        <v>1</v>
      </c>
      <c r="T18" s="32" t="s">
        <v>147</v>
      </c>
      <c r="U18" s="4">
        <v>5</v>
      </c>
      <c r="V18" s="4" t="s">
        <v>208</v>
      </c>
      <c r="W18" s="4">
        <v>3</v>
      </c>
      <c r="X18" s="14">
        <v>337</v>
      </c>
      <c r="Y18" s="47">
        <v>139</v>
      </c>
      <c r="AD18" s="4">
        <v>10001</v>
      </c>
      <c r="AE18" s="4">
        <v>10001</v>
      </c>
      <c r="AF18" s="20" t="s">
        <v>62</v>
      </c>
      <c r="AG18" s="31" t="s">
        <v>329</v>
      </c>
      <c r="AH18" s="31">
        <v>1</v>
      </c>
      <c r="AI18" s="4">
        <v>12140</v>
      </c>
    </row>
    <row r="19" spans="1:35" s="3" customFormat="1" ht="13.5">
      <c r="A19" s="10">
        <v>10301</v>
      </c>
      <c r="B19" s="3">
        <v>103</v>
      </c>
      <c r="C19" s="3">
        <v>1</v>
      </c>
      <c r="D19" s="3" t="s">
        <v>360</v>
      </c>
      <c r="E19" s="11" t="s">
        <v>393</v>
      </c>
      <c r="F19" s="5">
        <v>20</v>
      </c>
      <c r="G19" s="12">
        <f t="shared" si="1"/>
        <v>10207</v>
      </c>
      <c r="H19" s="12"/>
      <c r="I19" s="12">
        <f t="shared" si="0"/>
        <v>10302</v>
      </c>
      <c r="J19" s="12">
        <v>1</v>
      </c>
      <c r="K19" s="31">
        <v>30</v>
      </c>
      <c r="L19" s="3">
        <v>1000</v>
      </c>
      <c r="M19" s="3">
        <v>99</v>
      </c>
      <c r="N19" s="3">
        <v>3</v>
      </c>
      <c r="O19" s="31">
        <v>10</v>
      </c>
      <c r="P19" s="19" t="s">
        <v>74</v>
      </c>
      <c r="Q19" s="19" t="s">
        <v>148</v>
      </c>
      <c r="R19" s="41">
        <f>ROUND([1]战斗力公式!$AR27*1.2,0)</f>
        <v>20251</v>
      </c>
      <c r="S19" s="3">
        <v>1</v>
      </c>
      <c r="T19" s="32" t="s">
        <v>148</v>
      </c>
      <c r="U19" s="3">
        <v>5</v>
      </c>
      <c r="V19" s="3" t="s">
        <v>209</v>
      </c>
      <c r="W19" s="3">
        <v>1</v>
      </c>
      <c r="X19" s="5">
        <v>-444</v>
      </c>
      <c r="Y19" s="47">
        <v>153</v>
      </c>
      <c r="Z19" s="2">
        <v>2668</v>
      </c>
      <c r="AA19" s="2">
        <v>0</v>
      </c>
      <c r="AB19" s="3">
        <v>3</v>
      </c>
      <c r="AC19" s="3" t="s">
        <v>372</v>
      </c>
      <c r="AE19" s="3">
        <v>10001</v>
      </c>
      <c r="AF19" s="19" t="s">
        <v>62</v>
      </c>
      <c r="AG19" s="31" t="s">
        <v>329</v>
      </c>
      <c r="AH19" s="31">
        <v>1</v>
      </c>
      <c r="AI19" s="3">
        <v>13620</v>
      </c>
    </row>
    <row r="20" spans="1:35" s="3" customFormat="1" ht="13.5">
      <c r="A20" s="10">
        <v>10302</v>
      </c>
      <c r="B20" s="3">
        <v>103</v>
      </c>
      <c r="C20" s="3">
        <v>1</v>
      </c>
      <c r="D20" s="3" t="s">
        <v>360</v>
      </c>
      <c r="E20" s="11" t="s">
        <v>394</v>
      </c>
      <c r="F20" s="5">
        <v>1</v>
      </c>
      <c r="G20" s="12">
        <f t="shared" si="1"/>
        <v>10301</v>
      </c>
      <c r="H20" s="12"/>
      <c r="I20" s="12">
        <f t="shared" si="0"/>
        <v>10303</v>
      </c>
      <c r="J20" s="12">
        <v>2</v>
      </c>
      <c r="K20" s="31">
        <v>30</v>
      </c>
      <c r="L20" s="3">
        <v>1000</v>
      </c>
      <c r="M20" s="3">
        <v>99</v>
      </c>
      <c r="N20" s="3">
        <v>3</v>
      </c>
      <c r="O20" s="31">
        <v>10</v>
      </c>
      <c r="P20" s="19" t="s">
        <v>75</v>
      </c>
      <c r="Q20" s="19" t="s">
        <v>149</v>
      </c>
      <c r="R20" s="41">
        <f>ROUND([1]战斗力公式!$AR28*1.2,0)</f>
        <v>20695</v>
      </c>
      <c r="S20" s="3">
        <v>1</v>
      </c>
      <c r="T20" s="32" t="s">
        <v>149</v>
      </c>
      <c r="U20" s="3">
        <v>5</v>
      </c>
      <c r="V20" s="3" t="s">
        <v>209</v>
      </c>
      <c r="W20" s="3">
        <v>1</v>
      </c>
      <c r="X20" s="5">
        <v>-498</v>
      </c>
      <c r="Y20" s="47">
        <v>-90</v>
      </c>
      <c r="AE20" s="3">
        <v>10001</v>
      </c>
      <c r="AF20" s="19" t="s">
        <v>62</v>
      </c>
      <c r="AG20" s="31" t="s">
        <v>329</v>
      </c>
      <c r="AH20" s="31">
        <v>1</v>
      </c>
      <c r="AI20" s="3">
        <v>14400</v>
      </c>
    </row>
    <row r="21" spans="1:35" s="3" customFormat="1" ht="13.5">
      <c r="A21" s="10">
        <v>10303</v>
      </c>
      <c r="B21" s="3">
        <v>103</v>
      </c>
      <c r="C21" s="3">
        <v>1</v>
      </c>
      <c r="D21" s="3" t="s">
        <v>360</v>
      </c>
      <c r="E21" s="11" t="s">
        <v>395</v>
      </c>
      <c r="F21" s="5">
        <v>1</v>
      </c>
      <c r="G21" s="12">
        <f t="shared" si="1"/>
        <v>10302</v>
      </c>
      <c r="H21" s="12"/>
      <c r="I21" s="12">
        <f t="shared" si="0"/>
        <v>10304</v>
      </c>
      <c r="J21" s="12">
        <v>3</v>
      </c>
      <c r="K21" s="31">
        <v>30</v>
      </c>
      <c r="L21" s="3">
        <v>1000</v>
      </c>
      <c r="M21" s="3">
        <v>10</v>
      </c>
      <c r="N21" s="3">
        <v>3</v>
      </c>
      <c r="O21" s="31">
        <v>10</v>
      </c>
      <c r="P21" s="19" t="s">
        <v>76</v>
      </c>
      <c r="Q21" s="19" t="s">
        <v>150</v>
      </c>
      <c r="R21" s="41">
        <f>ROUND([1]战斗力公式!$AR29*1.2,0)</f>
        <v>21139</v>
      </c>
      <c r="S21" s="3">
        <v>1</v>
      </c>
      <c r="T21" s="32" t="s">
        <v>150</v>
      </c>
      <c r="U21" s="3">
        <v>5</v>
      </c>
      <c r="V21" s="3" t="s">
        <v>209</v>
      </c>
      <c r="W21" s="3">
        <v>2</v>
      </c>
      <c r="X21" s="5">
        <v>-200</v>
      </c>
      <c r="Y21" s="47">
        <v>-100</v>
      </c>
      <c r="AE21" s="3">
        <v>10001</v>
      </c>
      <c r="AF21" s="19" t="s">
        <v>62</v>
      </c>
      <c r="AG21" s="31" t="s">
        <v>329</v>
      </c>
      <c r="AH21" s="31">
        <v>1</v>
      </c>
      <c r="AI21" s="3">
        <v>15260</v>
      </c>
    </row>
    <row r="22" spans="1:35" s="24" customFormat="1" ht="13.5">
      <c r="A22" s="23">
        <v>10304</v>
      </c>
      <c r="B22" s="24">
        <v>103</v>
      </c>
      <c r="C22" s="24">
        <v>1</v>
      </c>
      <c r="D22" s="31" t="s">
        <v>361</v>
      </c>
      <c r="E22" s="25" t="s">
        <v>396</v>
      </c>
      <c r="F22" s="26">
        <v>1</v>
      </c>
      <c r="G22" s="12">
        <f t="shared" si="1"/>
        <v>10303</v>
      </c>
      <c r="H22" s="12"/>
      <c r="I22" s="12">
        <f t="shared" si="0"/>
        <v>10305</v>
      </c>
      <c r="J22" s="12">
        <v>1</v>
      </c>
      <c r="K22" s="31">
        <v>30</v>
      </c>
      <c r="L22" s="3">
        <v>1000</v>
      </c>
      <c r="M22" s="24">
        <v>99</v>
      </c>
      <c r="N22" s="24">
        <v>3</v>
      </c>
      <c r="O22" s="31">
        <v>10</v>
      </c>
      <c r="P22" s="27" t="s">
        <v>100</v>
      </c>
      <c r="Q22" s="27" t="s">
        <v>151</v>
      </c>
      <c r="R22" s="41">
        <f>ROUND([1]战斗力公式!$AR30*1.2,0)</f>
        <v>21583</v>
      </c>
      <c r="S22" s="24">
        <v>1</v>
      </c>
      <c r="T22" s="32" t="s">
        <v>151</v>
      </c>
      <c r="U22" s="24">
        <v>5</v>
      </c>
      <c r="V22" s="3" t="s">
        <v>209</v>
      </c>
      <c r="W22" s="24">
        <v>1</v>
      </c>
      <c r="X22" s="26">
        <v>44</v>
      </c>
      <c r="Y22" s="47">
        <v>-202</v>
      </c>
      <c r="AE22" s="24">
        <v>10001</v>
      </c>
      <c r="AF22" s="27" t="s">
        <v>62</v>
      </c>
      <c r="AG22" s="31" t="s">
        <v>329</v>
      </c>
      <c r="AH22" s="31">
        <v>1</v>
      </c>
      <c r="AI22" s="24">
        <v>16340</v>
      </c>
    </row>
    <row r="23" spans="1:35" s="24" customFormat="1" ht="13.5">
      <c r="A23" s="23">
        <v>10305</v>
      </c>
      <c r="B23" s="24">
        <v>103</v>
      </c>
      <c r="C23" s="24">
        <v>1</v>
      </c>
      <c r="D23" s="31" t="s">
        <v>361</v>
      </c>
      <c r="E23" s="25" t="s">
        <v>397</v>
      </c>
      <c r="F23" s="26">
        <v>1</v>
      </c>
      <c r="G23" s="12">
        <f t="shared" si="1"/>
        <v>10304</v>
      </c>
      <c r="H23" s="12"/>
      <c r="I23" s="12">
        <f t="shared" si="0"/>
        <v>10306</v>
      </c>
      <c r="J23" s="12">
        <v>2</v>
      </c>
      <c r="K23" s="31">
        <v>30</v>
      </c>
      <c r="L23" s="3">
        <v>1000</v>
      </c>
      <c r="M23" s="24">
        <v>99</v>
      </c>
      <c r="N23" s="24">
        <v>3</v>
      </c>
      <c r="O23" s="31">
        <v>10</v>
      </c>
      <c r="P23" s="27" t="s">
        <v>101</v>
      </c>
      <c r="Q23" s="27" t="s">
        <v>152</v>
      </c>
      <c r="R23" s="41">
        <v>21460</v>
      </c>
      <c r="S23" s="24">
        <v>1</v>
      </c>
      <c r="T23" s="32" t="s">
        <v>152</v>
      </c>
      <c r="U23" s="24">
        <v>5</v>
      </c>
      <c r="V23" s="3" t="s">
        <v>209</v>
      </c>
      <c r="W23" s="24">
        <v>1</v>
      </c>
      <c r="X23" s="26">
        <v>340</v>
      </c>
      <c r="Y23" s="47">
        <v>-249</v>
      </c>
      <c r="AE23" s="24">
        <v>10001</v>
      </c>
      <c r="AF23" s="27" t="s">
        <v>62</v>
      </c>
      <c r="AG23" s="31" t="s">
        <v>329</v>
      </c>
      <c r="AH23" s="31">
        <v>1</v>
      </c>
      <c r="AI23" s="24">
        <v>21460</v>
      </c>
    </row>
    <row r="24" spans="1:35" s="24" customFormat="1" ht="13.5">
      <c r="A24" s="23">
        <v>10306</v>
      </c>
      <c r="B24" s="24">
        <v>103</v>
      </c>
      <c r="C24" s="24">
        <v>1</v>
      </c>
      <c r="D24" s="31" t="s">
        <v>361</v>
      </c>
      <c r="E24" s="25" t="s">
        <v>398</v>
      </c>
      <c r="F24" s="26">
        <v>1</v>
      </c>
      <c r="G24" s="12">
        <f t="shared" si="1"/>
        <v>10305</v>
      </c>
      <c r="H24" s="12"/>
      <c r="I24" s="12">
        <f t="shared" si="0"/>
        <v>10307</v>
      </c>
      <c r="J24" s="12">
        <v>3</v>
      </c>
      <c r="K24" s="31">
        <v>30</v>
      </c>
      <c r="L24" s="3">
        <v>1000</v>
      </c>
      <c r="M24" s="3">
        <v>10</v>
      </c>
      <c r="N24" s="24">
        <v>3</v>
      </c>
      <c r="O24" s="31">
        <v>10</v>
      </c>
      <c r="P24" s="27" t="s">
        <v>102</v>
      </c>
      <c r="Q24" s="27" t="s">
        <v>153</v>
      </c>
      <c r="R24" s="41">
        <v>25140</v>
      </c>
      <c r="S24" s="24">
        <v>1</v>
      </c>
      <c r="T24" s="32" t="s">
        <v>153</v>
      </c>
      <c r="U24" s="24">
        <v>5</v>
      </c>
      <c r="V24" s="3" t="s">
        <v>209</v>
      </c>
      <c r="W24" s="24">
        <v>2</v>
      </c>
      <c r="X24" s="26">
        <v>409</v>
      </c>
      <c r="Y24" s="47">
        <v>-18</v>
      </c>
      <c r="AE24" s="24">
        <v>10001</v>
      </c>
      <c r="AF24" s="27" t="s">
        <v>62</v>
      </c>
      <c r="AG24" s="31" t="s">
        <v>329</v>
      </c>
      <c r="AH24" s="31">
        <v>1</v>
      </c>
      <c r="AI24" s="24">
        <v>25140</v>
      </c>
    </row>
    <row r="25" spans="1:35" s="24" customFormat="1" ht="13.5">
      <c r="A25" s="23">
        <v>10307</v>
      </c>
      <c r="B25" s="24">
        <v>103</v>
      </c>
      <c r="C25" s="24">
        <v>1</v>
      </c>
      <c r="D25" s="31" t="s">
        <v>361</v>
      </c>
      <c r="E25" s="25" t="s">
        <v>399</v>
      </c>
      <c r="F25" s="26">
        <v>1</v>
      </c>
      <c r="G25" s="12">
        <f t="shared" si="1"/>
        <v>10306</v>
      </c>
      <c r="H25" s="12"/>
      <c r="I25" s="12">
        <f t="shared" si="0"/>
        <v>10308</v>
      </c>
      <c r="J25" s="12">
        <v>2</v>
      </c>
      <c r="K25" s="31">
        <v>30</v>
      </c>
      <c r="L25" s="3">
        <v>1000</v>
      </c>
      <c r="M25" s="24">
        <v>99</v>
      </c>
      <c r="N25" s="24">
        <v>3</v>
      </c>
      <c r="O25" s="31">
        <v>10</v>
      </c>
      <c r="P25" s="27" t="s">
        <v>103</v>
      </c>
      <c r="Q25" s="27" t="s">
        <v>154</v>
      </c>
      <c r="R25" s="41">
        <v>28840</v>
      </c>
      <c r="S25" s="24">
        <v>1</v>
      </c>
      <c r="T25" s="32" t="s">
        <v>154</v>
      </c>
      <c r="U25" s="24">
        <v>5</v>
      </c>
      <c r="V25" s="3" t="s">
        <v>209</v>
      </c>
      <c r="W25" s="24">
        <v>1</v>
      </c>
      <c r="X25" s="24">
        <v>127</v>
      </c>
      <c r="Y25" s="48">
        <v>-10</v>
      </c>
      <c r="AE25" s="24">
        <v>10001</v>
      </c>
      <c r="AF25" s="27" t="s">
        <v>62</v>
      </c>
      <c r="AG25" s="31" t="s">
        <v>329</v>
      </c>
      <c r="AH25" s="31">
        <v>1</v>
      </c>
      <c r="AI25" s="24">
        <v>28840</v>
      </c>
    </row>
    <row r="26" spans="1:35" s="24" customFormat="1" ht="13.5">
      <c r="A26" s="23">
        <v>10308</v>
      </c>
      <c r="B26" s="24">
        <v>103</v>
      </c>
      <c r="C26" s="24">
        <v>1</v>
      </c>
      <c r="D26" s="31" t="s">
        <v>361</v>
      </c>
      <c r="E26" s="25" t="s">
        <v>400</v>
      </c>
      <c r="F26" s="26">
        <v>1</v>
      </c>
      <c r="G26" s="12">
        <f t="shared" si="1"/>
        <v>10307</v>
      </c>
      <c r="H26" s="12">
        <v>1</v>
      </c>
      <c r="I26" s="12">
        <f t="shared" si="0"/>
        <v>10401</v>
      </c>
      <c r="J26" s="12">
        <v>3</v>
      </c>
      <c r="K26" s="31">
        <v>30</v>
      </c>
      <c r="L26" s="3">
        <v>1000</v>
      </c>
      <c r="M26" s="24">
        <v>10</v>
      </c>
      <c r="N26" s="24">
        <v>3</v>
      </c>
      <c r="O26" s="31">
        <v>10</v>
      </c>
      <c r="P26" s="27" t="s">
        <v>104</v>
      </c>
      <c r="Q26" s="27" t="s">
        <v>155</v>
      </c>
      <c r="R26" s="41">
        <v>31460</v>
      </c>
      <c r="S26" s="24">
        <v>1</v>
      </c>
      <c r="T26" s="32" t="s">
        <v>155</v>
      </c>
      <c r="U26" s="24">
        <v>5</v>
      </c>
      <c r="V26" s="3" t="s">
        <v>209</v>
      </c>
      <c r="W26" s="24">
        <v>3</v>
      </c>
      <c r="X26" s="26">
        <v>161</v>
      </c>
      <c r="Y26" s="47">
        <v>195</v>
      </c>
      <c r="AD26" s="24">
        <v>10001</v>
      </c>
      <c r="AE26" s="24">
        <v>10001</v>
      </c>
      <c r="AF26" s="27" t="s">
        <v>62</v>
      </c>
      <c r="AG26" s="31" t="s">
        <v>329</v>
      </c>
      <c r="AH26" s="31">
        <v>1</v>
      </c>
      <c r="AI26" s="24">
        <v>31460</v>
      </c>
    </row>
    <row r="27" spans="1:35" s="4" customFormat="1" ht="13.5">
      <c r="A27" s="12">
        <v>10401</v>
      </c>
      <c r="B27" s="4">
        <v>104</v>
      </c>
      <c r="C27" s="4">
        <v>1</v>
      </c>
      <c r="D27" s="4" t="s">
        <v>362</v>
      </c>
      <c r="E27" s="28" t="s">
        <v>401</v>
      </c>
      <c r="F27" s="14">
        <v>30</v>
      </c>
      <c r="G27" s="12">
        <f t="shared" si="1"/>
        <v>10308</v>
      </c>
      <c r="H27" s="12"/>
      <c r="I27" s="12">
        <f t="shared" si="0"/>
        <v>10402</v>
      </c>
      <c r="J27" s="12">
        <v>1</v>
      </c>
      <c r="K27" s="31">
        <v>30</v>
      </c>
      <c r="L27" s="4">
        <v>1000</v>
      </c>
      <c r="M27" s="4">
        <v>99</v>
      </c>
      <c r="N27" s="4">
        <v>3</v>
      </c>
      <c r="O27" s="31">
        <v>10</v>
      </c>
      <c r="P27" s="20" t="s">
        <v>105</v>
      </c>
      <c r="Q27" s="20" t="s">
        <v>156</v>
      </c>
      <c r="R27" s="41">
        <v>33660</v>
      </c>
      <c r="S27" s="4">
        <v>1</v>
      </c>
      <c r="T27" s="32" t="s">
        <v>156</v>
      </c>
      <c r="U27" s="4">
        <v>5</v>
      </c>
      <c r="V27" s="4" t="s">
        <v>210</v>
      </c>
      <c r="W27" s="4">
        <v>1</v>
      </c>
      <c r="X27" s="14">
        <v>-526</v>
      </c>
      <c r="Y27" s="47">
        <v>75</v>
      </c>
      <c r="Z27" s="2">
        <v>4002</v>
      </c>
      <c r="AA27" s="2">
        <v>0</v>
      </c>
      <c r="AB27" s="4">
        <v>4</v>
      </c>
      <c r="AC27" s="4" t="s">
        <v>373</v>
      </c>
      <c r="AE27" s="4">
        <v>10001</v>
      </c>
      <c r="AF27" s="20" t="s">
        <v>97</v>
      </c>
      <c r="AG27" s="31" t="s">
        <v>329</v>
      </c>
      <c r="AH27" s="31">
        <v>1</v>
      </c>
      <c r="AI27" s="4">
        <v>33660</v>
      </c>
    </row>
    <row r="28" spans="1:35" s="4" customFormat="1" ht="13.5">
      <c r="A28" s="12">
        <v>10402</v>
      </c>
      <c r="B28" s="4">
        <v>104</v>
      </c>
      <c r="C28" s="4">
        <v>1</v>
      </c>
      <c r="D28" s="4" t="s">
        <v>362</v>
      </c>
      <c r="E28" s="28" t="s">
        <v>402</v>
      </c>
      <c r="F28" s="14">
        <v>1</v>
      </c>
      <c r="G28" s="12">
        <f t="shared" si="1"/>
        <v>10401</v>
      </c>
      <c r="H28" s="12"/>
      <c r="I28" s="12">
        <f t="shared" si="0"/>
        <v>10403</v>
      </c>
      <c r="J28" s="12">
        <v>2</v>
      </c>
      <c r="K28" s="31">
        <v>30</v>
      </c>
      <c r="L28" s="4">
        <v>1000</v>
      </c>
      <c r="M28" s="4">
        <v>99</v>
      </c>
      <c r="N28" s="4">
        <v>3</v>
      </c>
      <c r="O28" s="31">
        <v>10</v>
      </c>
      <c r="P28" s="20" t="s">
        <v>106</v>
      </c>
      <c r="Q28" s="20" t="s">
        <v>157</v>
      </c>
      <c r="R28" s="41">
        <v>34680</v>
      </c>
      <c r="S28" s="4">
        <v>1</v>
      </c>
      <c r="T28" s="32" t="s">
        <v>157</v>
      </c>
      <c r="U28" s="4">
        <v>5</v>
      </c>
      <c r="V28" s="4" t="s">
        <v>210</v>
      </c>
      <c r="W28" s="4">
        <v>1</v>
      </c>
      <c r="X28" s="14">
        <v>-365</v>
      </c>
      <c r="Y28" s="47">
        <v>193</v>
      </c>
      <c r="AE28" s="4">
        <v>10001</v>
      </c>
      <c r="AF28" s="20" t="s">
        <v>97</v>
      </c>
      <c r="AG28" s="31" t="s">
        <v>329</v>
      </c>
      <c r="AH28" s="31">
        <v>1</v>
      </c>
      <c r="AI28" s="4">
        <v>34680</v>
      </c>
    </row>
    <row r="29" spans="1:35" s="4" customFormat="1" ht="13.5">
      <c r="A29" s="12">
        <v>10403</v>
      </c>
      <c r="B29" s="4">
        <v>104</v>
      </c>
      <c r="C29" s="4">
        <v>1</v>
      </c>
      <c r="D29" s="4" t="s">
        <v>362</v>
      </c>
      <c r="E29" s="28" t="s">
        <v>403</v>
      </c>
      <c r="F29" s="14">
        <v>1</v>
      </c>
      <c r="G29" s="12">
        <f t="shared" si="1"/>
        <v>10402</v>
      </c>
      <c r="H29" s="12"/>
      <c r="I29" s="12">
        <f t="shared" si="0"/>
        <v>10404</v>
      </c>
      <c r="J29" s="12">
        <v>3</v>
      </c>
      <c r="K29" s="31">
        <v>30</v>
      </c>
      <c r="L29" s="4">
        <v>1000</v>
      </c>
      <c r="M29" s="4">
        <v>10</v>
      </c>
      <c r="N29" s="4">
        <v>3</v>
      </c>
      <c r="O29" s="31">
        <v>10</v>
      </c>
      <c r="P29" s="20" t="s">
        <v>107</v>
      </c>
      <c r="Q29" s="20" t="s">
        <v>158</v>
      </c>
      <c r="R29" s="41">
        <v>40200</v>
      </c>
      <c r="S29" s="4">
        <v>1</v>
      </c>
      <c r="T29" s="32" t="s">
        <v>158</v>
      </c>
      <c r="U29" s="4">
        <v>5</v>
      </c>
      <c r="V29" s="4" t="s">
        <v>210</v>
      </c>
      <c r="W29" s="4">
        <v>2</v>
      </c>
      <c r="X29" s="4">
        <v>-270</v>
      </c>
      <c r="Y29" s="4">
        <v>29</v>
      </c>
      <c r="AE29" s="4">
        <v>10001</v>
      </c>
      <c r="AF29" s="20" t="s">
        <v>97</v>
      </c>
      <c r="AG29" s="31" t="s">
        <v>329</v>
      </c>
      <c r="AH29" s="31">
        <v>1</v>
      </c>
      <c r="AI29" s="4">
        <v>40200</v>
      </c>
    </row>
    <row r="30" spans="1:35" s="4" customFormat="1" ht="13.5">
      <c r="A30" s="12">
        <v>10404</v>
      </c>
      <c r="B30" s="4">
        <v>104</v>
      </c>
      <c r="C30" s="4">
        <v>1</v>
      </c>
      <c r="D30" s="4" t="s">
        <v>362</v>
      </c>
      <c r="E30" s="28" t="s">
        <v>404</v>
      </c>
      <c r="F30" s="14">
        <v>1</v>
      </c>
      <c r="G30" s="12">
        <f t="shared" si="1"/>
        <v>10403</v>
      </c>
      <c r="H30" s="12"/>
      <c r="I30" s="12">
        <f t="shared" si="0"/>
        <v>10405</v>
      </c>
      <c r="J30" s="12">
        <v>1</v>
      </c>
      <c r="K30" s="31">
        <v>30</v>
      </c>
      <c r="L30" s="4">
        <v>1000</v>
      </c>
      <c r="M30" s="4">
        <v>99</v>
      </c>
      <c r="N30" s="4">
        <v>3</v>
      </c>
      <c r="O30" s="31">
        <v>10</v>
      </c>
      <c r="P30" s="20" t="s">
        <v>108</v>
      </c>
      <c r="Q30" s="20" t="s">
        <v>159</v>
      </c>
      <c r="R30" s="41">
        <v>41080</v>
      </c>
      <c r="S30" s="4">
        <v>1</v>
      </c>
      <c r="T30" s="32" t="s">
        <v>159</v>
      </c>
      <c r="U30" s="4">
        <v>5</v>
      </c>
      <c r="V30" s="4" t="s">
        <v>210</v>
      </c>
      <c r="W30" s="4">
        <v>1</v>
      </c>
      <c r="X30" s="14">
        <v>-312</v>
      </c>
      <c r="Y30" s="47">
        <v>-186</v>
      </c>
      <c r="AE30" s="4">
        <v>10001</v>
      </c>
      <c r="AF30" s="20" t="s">
        <v>97</v>
      </c>
      <c r="AG30" s="31" t="s">
        <v>329</v>
      </c>
      <c r="AH30" s="31">
        <v>1</v>
      </c>
      <c r="AI30" s="4">
        <v>41080</v>
      </c>
    </row>
    <row r="31" spans="1:35" s="4" customFormat="1" ht="13.5">
      <c r="A31" s="12">
        <v>10405</v>
      </c>
      <c r="B31" s="4">
        <v>104</v>
      </c>
      <c r="C31" s="4">
        <v>1</v>
      </c>
      <c r="D31" s="4" t="s">
        <v>362</v>
      </c>
      <c r="E31" s="28" t="s">
        <v>405</v>
      </c>
      <c r="F31" s="14">
        <v>1</v>
      </c>
      <c r="G31" s="12">
        <f t="shared" si="1"/>
        <v>10404</v>
      </c>
      <c r="H31" s="12"/>
      <c r="I31" s="12">
        <f t="shared" si="0"/>
        <v>10406</v>
      </c>
      <c r="J31" s="12">
        <v>2</v>
      </c>
      <c r="K31" s="31">
        <v>30</v>
      </c>
      <c r="L31" s="4">
        <v>1000</v>
      </c>
      <c r="M31" s="4">
        <v>99</v>
      </c>
      <c r="N31" s="4">
        <v>3</v>
      </c>
      <c r="O31" s="31">
        <v>10</v>
      </c>
      <c r="P31" s="20" t="s">
        <v>109</v>
      </c>
      <c r="Q31" s="20" t="s">
        <v>160</v>
      </c>
      <c r="R31" s="41">
        <v>45320</v>
      </c>
      <c r="S31" s="4">
        <v>1</v>
      </c>
      <c r="T31" s="32" t="s">
        <v>160</v>
      </c>
      <c r="U31" s="4">
        <v>5</v>
      </c>
      <c r="V31" s="4" t="s">
        <v>210</v>
      </c>
      <c r="W31" s="4">
        <v>1</v>
      </c>
      <c r="X31" s="14">
        <v>-68</v>
      </c>
      <c r="Y31" s="47">
        <v>-127</v>
      </c>
      <c r="AE31" s="4">
        <v>10001</v>
      </c>
      <c r="AF31" s="20" t="s">
        <v>97</v>
      </c>
      <c r="AG31" s="31" t="s">
        <v>329</v>
      </c>
      <c r="AH31" s="31">
        <v>1</v>
      </c>
      <c r="AI31" s="4">
        <v>45320</v>
      </c>
    </row>
    <row r="32" spans="1:35" s="4" customFormat="1" ht="13.5">
      <c r="A32" s="12">
        <v>10406</v>
      </c>
      <c r="B32" s="4">
        <v>104</v>
      </c>
      <c r="C32" s="4">
        <v>1</v>
      </c>
      <c r="D32" s="4" t="s">
        <v>362</v>
      </c>
      <c r="E32" s="28" t="s">
        <v>406</v>
      </c>
      <c r="F32" s="14">
        <v>1</v>
      </c>
      <c r="G32" s="12">
        <f t="shared" si="1"/>
        <v>10405</v>
      </c>
      <c r="H32" s="12"/>
      <c r="I32" s="12">
        <f t="shared" si="0"/>
        <v>10407</v>
      </c>
      <c r="J32" s="12">
        <v>3</v>
      </c>
      <c r="K32" s="31">
        <v>30</v>
      </c>
      <c r="L32" s="4">
        <v>1000</v>
      </c>
      <c r="M32" s="4">
        <v>10</v>
      </c>
      <c r="N32" s="4">
        <v>3</v>
      </c>
      <c r="O32" s="31">
        <v>10</v>
      </c>
      <c r="P32" s="20" t="s">
        <v>110</v>
      </c>
      <c r="Q32" s="20" t="s">
        <v>161</v>
      </c>
      <c r="R32" s="41">
        <v>45960</v>
      </c>
      <c r="S32" s="4">
        <v>1</v>
      </c>
      <c r="T32" s="32" t="s">
        <v>161</v>
      </c>
      <c r="U32" s="4">
        <v>5</v>
      </c>
      <c r="V32" s="4" t="s">
        <v>210</v>
      </c>
      <c r="W32" s="4">
        <v>2</v>
      </c>
      <c r="X32" s="14">
        <v>162</v>
      </c>
      <c r="Y32" s="47">
        <v>-60</v>
      </c>
      <c r="AE32" s="4">
        <v>10001</v>
      </c>
      <c r="AF32" s="20" t="s">
        <v>97</v>
      </c>
      <c r="AG32" s="31" t="s">
        <v>329</v>
      </c>
      <c r="AH32" s="31">
        <v>1</v>
      </c>
      <c r="AI32" s="4">
        <v>45960</v>
      </c>
    </row>
    <row r="33" spans="1:35" s="4" customFormat="1" ht="13.5">
      <c r="A33" s="12">
        <v>10407</v>
      </c>
      <c r="B33" s="4">
        <v>104</v>
      </c>
      <c r="C33" s="4">
        <v>1</v>
      </c>
      <c r="D33" s="4" t="s">
        <v>362</v>
      </c>
      <c r="E33" s="28" t="s">
        <v>407</v>
      </c>
      <c r="F33" s="14">
        <v>1</v>
      </c>
      <c r="G33" s="12">
        <f t="shared" si="1"/>
        <v>10406</v>
      </c>
      <c r="H33" s="12"/>
      <c r="I33" s="12">
        <f t="shared" si="0"/>
        <v>10408</v>
      </c>
      <c r="J33" s="12">
        <v>1</v>
      </c>
      <c r="K33" s="31">
        <v>30</v>
      </c>
      <c r="L33" s="4">
        <v>1000</v>
      </c>
      <c r="M33" s="4">
        <v>99</v>
      </c>
      <c r="N33" s="4">
        <v>3</v>
      </c>
      <c r="O33" s="31">
        <v>10</v>
      </c>
      <c r="P33" s="20" t="s">
        <v>111</v>
      </c>
      <c r="Q33" s="20" t="s">
        <v>162</v>
      </c>
      <c r="R33" s="41">
        <v>46720</v>
      </c>
      <c r="S33" s="4">
        <v>1</v>
      </c>
      <c r="T33" s="32" t="s">
        <v>162</v>
      </c>
      <c r="U33" s="4">
        <v>5</v>
      </c>
      <c r="V33" s="4" t="s">
        <v>210</v>
      </c>
      <c r="W33" s="4">
        <v>1</v>
      </c>
      <c r="X33" s="14">
        <v>364</v>
      </c>
      <c r="Y33" s="47">
        <v>-165</v>
      </c>
      <c r="AE33" s="4">
        <v>10001</v>
      </c>
      <c r="AF33" s="20" t="s">
        <v>97</v>
      </c>
      <c r="AG33" s="31" t="s">
        <v>329</v>
      </c>
      <c r="AH33" s="31">
        <v>1</v>
      </c>
      <c r="AI33" s="4">
        <v>46720</v>
      </c>
    </row>
    <row r="34" spans="1:35" s="4" customFormat="1" ht="13.5">
      <c r="A34" s="12">
        <v>10408</v>
      </c>
      <c r="B34" s="4">
        <v>104</v>
      </c>
      <c r="C34" s="4">
        <v>1</v>
      </c>
      <c r="D34" s="4" t="s">
        <v>362</v>
      </c>
      <c r="E34" s="28" t="s">
        <v>408</v>
      </c>
      <c r="F34" s="14">
        <v>1</v>
      </c>
      <c r="G34" s="12">
        <f t="shared" si="1"/>
        <v>10407</v>
      </c>
      <c r="H34" s="12"/>
      <c r="I34" s="12">
        <f t="shared" si="0"/>
        <v>10409</v>
      </c>
      <c r="J34" s="12">
        <v>2</v>
      </c>
      <c r="K34" s="31">
        <v>30</v>
      </c>
      <c r="L34" s="4">
        <v>1000</v>
      </c>
      <c r="M34" s="4">
        <v>99</v>
      </c>
      <c r="N34" s="4">
        <v>3</v>
      </c>
      <c r="O34" s="31">
        <v>10</v>
      </c>
      <c r="P34" s="20" t="s">
        <v>112</v>
      </c>
      <c r="Q34" s="20" t="s">
        <v>163</v>
      </c>
      <c r="R34" s="41">
        <v>47980</v>
      </c>
      <c r="S34" s="4">
        <v>1</v>
      </c>
      <c r="T34" s="32" t="s">
        <v>163</v>
      </c>
      <c r="U34" s="4">
        <v>5</v>
      </c>
      <c r="V34" s="4" t="s">
        <v>210</v>
      </c>
      <c r="W34" s="4">
        <v>1</v>
      </c>
      <c r="X34" s="14">
        <v>536</v>
      </c>
      <c r="Y34" s="47">
        <v>-2</v>
      </c>
      <c r="AE34" s="4">
        <v>10001</v>
      </c>
      <c r="AF34" s="20" t="s">
        <v>62</v>
      </c>
      <c r="AG34" s="31" t="s">
        <v>329</v>
      </c>
      <c r="AH34" s="31">
        <v>1</v>
      </c>
      <c r="AI34" s="4">
        <v>47980</v>
      </c>
    </row>
    <row r="35" spans="1:35" s="4" customFormat="1" ht="13.5">
      <c r="A35" s="12">
        <v>10409</v>
      </c>
      <c r="B35" s="4">
        <v>104</v>
      </c>
      <c r="C35" s="4">
        <v>1</v>
      </c>
      <c r="D35" s="4" t="s">
        <v>362</v>
      </c>
      <c r="E35" s="28" t="s">
        <v>409</v>
      </c>
      <c r="F35" s="14">
        <v>1</v>
      </c>
      <c r="G35" s="12">
        <f t="shared" si="1"/>
        <v>10408</v>
      </c>
      <c r="H35" s="12">
        <v>1</v>
      </c>
      <c r="I35" s="12">
        <f t="shared" si="0"/>
        <v>10501</v>
      </c>
      <c r="J35" s="12">
        <v>3</v>
      </c>
      <c r="K35" s="31">
        <v>30</v>
      </c>
      <c r="L35" s="4">
        <v>1000</v>
      </c>
      <c r="M35" s="4">
        <v>10</v>
      </c>
      <c r="N35" s="4">
        <v>3</v>
      </c>
      <c r="O35" s="31">
        <v>10</v>
      </c>
      <c r="P35" s="20" t="s">
        <v>113</v>
      </c>
      <c r="Q35" s="20" t="s">
        <v>164</v>
      </c>
      <c r="R35" s="41">
        <v>49680</v>
      </c>
      <c r="S35" s="4">
        <v>1</v>
      </c>
      <c r="T35" s="32" t="s">
        <v>164</v>
      </c>
      <c r="U35" s="4">
        <v>5</v>
      </c>
      <c r="V35" s="4" t="s">
        <v>210</v>
      </c>
      <c r="W35" s="4">
        <v>3</v>
      </c>
      <c r="X35" s="14">
        <v>276</v>
      </c>
      <c r="Y35" s="47">
        <v>66</v>
      </c>
      <c r="AD35" s="4">
        <v>10001</v>
      </c>
      <c r="AE35" s="4">
        <v>10001</v>
      </c>
      <c r="AF35" s="20" t="s">
        <v>62</v>
      </c>
      <c r="AG35" s="31" t="s">
        <v>329</v>
      </c>
      <c r="AH35" s="31">
        <v>1</v>
      </c>
      <c r="AI35" s="4">
        <v>49680</v>
      </c>
    </row>
    <row r="36" spans="1:35" s="5" customFormat="1" ht="13.5">
      <c r="A36" s="5">
        <v>10501</v>
      </c>
      <c r="B36" s="5">
        <v>105</v>
      </c>
      <c r="C36" s="3">
        <v>1</v>
      </c>
      <c r="D36" s="5" t="s">
        <v>363</v>
      </c>
      <c r="E36" s="11" t="s">
        <v>410</v>
      </c>
      <c r="F36" s="5">
        <v>40</v>
      </c>
      <c r="G36" s="12">
        <f t="shared" si="1"/>
        <v>10409</v>
      </c>
      <c r="H36" s="12"/>
      <c r="I36" s="12">
        <f t="shared" si="0"/>
        <v>10502</v>
      </c>
      <c r="J36" s="12">
        <v>1</v>
      </c>
      <c r="K36" s="31">
        <v>30</v>
      </c>
      <c r="L36" s="3">
        <v>1000</v>
      </c>
      <c r="M36" s="3">
        <v>99</v>
      </c>
      <c r="N36" s="3">
        <v>3</v>
      </c>
      <c r="O36" s="31">
        <v>10</v>
      </c>
      <c r="P36" s="19" t="s">
        <v>77</v>
      </c>
      <c r="Q36" s="19" t="s">
        <v>78</v>
      </c>
      <c r="R36" s="41">
        <v>51300</v>
      </c>
      <c r="S36" s="3">
        <v>1</v>
      </c>
      <c r="T36" s="32" t="s">
        <v>78</v>
      </c>
      <c r="U36" s="3">
        <v>5</v>
      </c>
      <c r="V36" s="3" t="s">
        <v>211</v>
      </c>
      <c r="W36" s="3">
        <v>1</v>
      </c>
      <c r="X36">
        <v>-484</v>
      </c>
      <c r="Y36" s="47">
        <v>96</v>
      </c>
      <c r="Z36" s="2">
        <v>5336</v>
      </c>
      <c r="AA36" s="2">
        <v>0</v>
      </c>
      <c r="AB36" s="5">
        <v>5</v>
      </c>
      <c r="AC36" s="5" t="s">
        <v>374</v>
      </c>
      <c r="AE36" s="3">
        <v>10001</v>
      </c>
      <c r="AF36" s="19" t="s">
        <v>62</v>
      </c>
      <c r="AG36" s="31" t="s">
        <v>329</v>
      </c>
      <c r="AH36" s="31">
        <v>1</v>
      </c>
      <c r="AI36" s="5">
        <v>51300</v>
      </c>
    </row>
    <row r="37" spans="1:35" s="5" customFormat="1" ht="13.5">
      <c r="A37" s="5">
        <v>10502</v>
      </c>
      <c r="B37" s="5">
        <v>105</v>
      </c>
      <c r="C37" s="3">
        <v>1</v>
      </c>
      <c r="D37" s="5" t="s">
        <v>363</v>
      </c>
      <c r="E37" s="11" t="s">
        <v>411</v>
      </c>
      <c r="F37" s="5">
        <v>1</v>
      </c>
      <c r="G37" s="12">
        <f t="shared" si="1"/>
        <v>10501</v>
      </c>
      <c r="H37" s="12"/>
      <c r="I37" s="12">
        <f t="shared" si="0"/>
        <v>10503</v>
      </c>
      <c r="J37" s="12">
        <v>2</v>
      </c>
      <c r="K37" s="31">
        <v>30</v>
      </c>
      <c r="L37" s="3">
        <v>1000</v>
      </c>
      <c r="M37" s="3">
        <v>99</v>
      </c>
      <c r="N37" s="3">
        <v>3</v>
      </c>
      <c r="O37" s="31">
        <v>10</v>
      </c>
      <c r="P37" s="19" t="s">
        <v>79</v>
      </c>
      <c r="Q37" s="19" t="s">
        <v>80</v>
      </c>
      <c r="R37" s="41">
        <v>51960</v>
      </c>
      <c r="S37" s="3">
        <v>1</v>
      </c>
      <c r="T37" s="32" t="s">
        <v>80</v>
      </c>
      <c r="U37" s="3">
        <v>5</v>
      </c>
      <c r="V37" s="3" t="s">
        <v>211</v>
      </c>
      <c r="W37" s="3">
        <v>1</v>
      </c>
      <c r="X37">
        <v>-304</v>
      </c>
      <c r="Y37" s="47">
        <v>57</v>
      </c>
      <c r="AE37" s="3">
        <v>10001</v>
      </c>
      <c r="AF37" s="19" t="s">
        <v>62</v>
      </c>
      <c r="AG37" s="31" t="s">
        <v>329</v>
      </c>
      <c r="AH37" s="31">
        <v>1</v>
      </c>
      <c r="AI37" s="5">
        <v>51960</v>
      </c>
    </row>
    <row r="38" spans="1:35" s="5" customFormat="1" ht="13.5">
      <c r="A38" s="5">
        <v>10503</v>
      </c>
      <c r="B38" s="5">
        <v>105</v>
      </c>
      <c r="C38" s="3">
        <v>1</v>
      </c>
      <c r="D38" s="5" t="s">
        <v>363</v>
      </c>
      <c r="E38" s="11" t="s">
        <v>412</v>
      </c>
      <c r="F38" s="5">
        <v>1</v>
      </c>
      <c r="G38" s="12">
        <f t="shared" si="1"/>
        <v>10502</v>
      </c>
      <c r="H38" s="12"/>
      <c r="I38" s="12">
        <f t="shared" si="0"/>
        <v>10504</v>
      </c>
      <c r="J38" s="12">
        <v>3</v>
      </c>
      <c r="K38" s="31">
        <v>30</v>
      </c>
      <c r="L38" s="3">
        <v>1000</v>
      </c>
      <c r="M38" s="3">
        <v>99</v>
      </c>
      <c r="N38" s="3">
        <v>3</v>
      </c>
      <c r="O38" s="31">
        <v>10</v>
      </c>
      <c r="P38" s="19" t="s">
        <v>81</v>
      </c>
      <c r="Q38" s="19" t="s">
        <v>82</v>
      </c>
      <c r="R38" s="41">
        <v>51960</v>
      </c>
      <c r="S38" s="3">
        <v>1</v>
      </c>
      <c r="T38" s="32" t="s">
        <v>82</v>
      </c>
      <c r="U38" s="3">
        <v>5</v>
      </c>
      <c r="V38" s="3" t="s">
        <v>211</v>
      </c>
      <c r="W38" s="3">
        <v>1</v>
      </c>
      <c r="X38">
        <v>-422</v>
      </c>
      <c r="Y38" s="47">
        <v>-58</v>
      </c>
      <c r="AE38" s="3">
        <v>10001</v>
      </c>
      <c r="AF38" s="19" t="s">
        <v>62</v>
      </c>
      <c r="AG38" s="31" t="s">
        <v>329</v>
      </c>
      <c r="AH38" s="31">
        <v>1</v>
      </c>
      <c r="AI38" s="5">
        <v>51960</v>
      </c>
    </row>
    <row r="39" spans="1:35" s="5" customFormat="1" ht="13.5">
      <c r="A39" s="5">
        <v>10504</v>
      </c>
      <c r="B39" s="5">
        <v>105</v>
      </c>
      <c r="C39" s="3">
        <v>1</v>
      </c>
      <c r="D39" s="5" t="s">
        <v>363</v>
      </c>
      <c r="E39" s="43" t="s">
        <v>413</v>
      </c>
      <c r="F39" s="5">
        <v>1</v>
      </c>
      <c r="G39" s="12">
        <f t="shared" si="1"/>
        <v>10503</v>
      </c>
      <c r="H39" s="12"/>
      <c r="I39" s="12">
        <f t="shared" si="0"/>
        <v>10505</v>
      </c>
      <c r="J39" s="12">
        <v>1</v>
      </c>
      <c r="K39" s="31">
        <v>30</v>
      </c>
      <c r="L39" s="3">
        <v>1000</v>
      </c>
      <c r="M39" s="3">
        <v>10</v>
      </c>
      <c r="N39" s="3">
        <v>3</v>
      </c>
      <c r="O39" s="31">
        <v>10</v>
      </c>
      <c r="P39" s="19" t="s">
        <v>83</v>
      </c>
      <c r="Q39" s="19" t="s">
        <v>84</v>
      </c>
      <c r="R39" s="41">
        <v>52200</v>
      </c>
      <c r="S39" s="3">
        <v>1</v>
      </c>
      <c r="T39" s="32" t="s">
        <v>84</v>
      </c>
      <c r="U39" s="3">
        <v>5</v>
      </c>
      <c r="V39" s="3" t="s">
        <v>211</v>
      </c>
      <c r="W39" s="3">
        <v>2</v>
      </c>
      <c r="X39">
        <v>-229</v>
      </c>
      <c r="Y39" s="47">
        <v>-124</v>
      </c>
      <c r="AE39" s="3">
        <v>10001</v>
      </c>
      <c r="AF39" s="19" t="s">
        <v>62</v>
      </c>
      <c r="AG39" s="31" t="s">
        <v>329</v>
      </c>
      <c r="AH39" s="31">
        <v>1</v>
      </c>
      <c r="AI39" s="5">
        <v>52200</v>
      </c>
    </row>
    <row r="40" spans="1:35" s="5" customFormat="1" ht="13.5">
      <c r="A40" s="5">
        <v>10505</v>
      </c>
      <c r="B40" s="5">
        <v>105</v>
      </c>
      <c r="C40" s="3">
        <v>1</v>
      </c>
      <c r="D40" s="5" t="s">
        <v>363</v>
      </c>
      <c r="E40" s="15" t="s">
        <v>414</v>
      </c>
      <c r="F40" s="5">
        <v>1</v>
      </c>
      <c r="G40" s="12">
        <f t="shared" si="1"/>
        <v>10504</v>
      </c>
      <c r="H40" s="12"/>
      <c r="I40" s="12">
        <f t="shared" si="0"/>
        <v>10506</v>
      </c>
      <c r="J40" s="12">
        <v>1</v>
      </c>
      <c r="K40" s="31">
        <v>30</v>
      </c>
      <c r="L40" s="3">
        <v>1000</v>
      </c>
      <c r="M40" s="3">
        <v>99</v>
      </c>
      <c r="N40" s="3">
        <v>3</v>
      </c>
      <c r="O40" s="31">
        <v>10</v>
      </c>
      <c r="P40" s="19" t="s">
        <v>85</v>
      </c>
      <c r="Q40" s="19" t="s">
        <v>86</v>
      </c>
      <c r="R40" s="41">
        <v>53820</v>
      </c>
      <c r="S40" s="3">
        <v>1</v>
      </c>
      <c r="T40" s="32" t="s">
        <v>86</v>
      </c>
      <c r="U40" s="3">
        <v>5</v>
      </c>
      <c r="V40" s="3" t="s">
        <v>211</v>
      </c>
      <c r="W40" s="3">
        <v>1</v>
      </c>
      <c r="X40">
        <v>-45</v>
      </c>
      <c r="Y40" s="47">
        <v>-47</v>
      </c>
      <c r="AE40" s="3">
        <v>10001</v>
      </c>
      <c r="AF40" s="19" t="s">
        <v>62</v>
      </c>
      <c r="AG40" s="31" t="s">
        <v>329</v>
      </c>
      <c r="AH40" s="31">
        <v>1</v>
      </c>
      <c r="AI40" s="5">
        <v>53820</v>
      </c>
    </row>
    <row r="41" spans="1:35" s="5" customFormat="1" ht="13.5">
      <c r="A41" s="5">
        <v>10506</v>
      </c>
      <c r="B41" s="5">
        <v>105</v>
      </c>
      <c r="C41" s="3">
        <v>1</v>
      </c>
      <c r="D41" s="5" t="s">
        <v>363</v>
      </c>
      <c r="E41" s="15" t="s">
        <v>415</v>
      </c>
      <c r="F41" s="5">
        <v>1</v>
      </c>
      <c r="G41" s="12">
        <f t="shared" si="1"/>
        <v>10505</v>
      </c>
      <c r="H41" s="12"/>
      <c r="I41" s="12">
        <f t="shared" si="0"/>
        <v>10507</v>
      </c>
      <c r="J41" s="12">
        <v>2</v>
      </c>
      <c r="K41" s="31">
        <v>30</v>
      </c>
      <c r="L41" s="3">
        <v>1000</v>
      </c>
      <c r="M41" s="3">
        <v>99</v>
      </c>
      <c r="N41" s="3">
        <v>3</v>
      </c>
      <c r="O41" s="31">
        <v>10</v>
      </c>
      <c r="P41" s="19" t="s">
        <v>87</v>
      </c>
      <c r="Q41" s="19" t="s">
        <v>88</v>
      </c>
      <c r="R41" s="41">
        <v>54760</v>
      </c>
      <c r="S41" s="3">
        <v>1</v>
      </c>
      <c r="T41" s="32" t="s">
        <v>88</v>
      </c>
      <c r="U41" s="3">
        <v>5</v>
      </c>
      <c r="V41" s="3" t="s">
        <v>211</v>
      </c>
      <c r="W41" s="3">
        <v>1</v>
      </c>
      <c r="X41">
        <v>139</v>
      </c>
      <c r="Y41" s="47">
        <v>-127</v>
      </c>
      <c r="AE41" s="3">
        <v>10001</v>
      </c>
      <c r="AF41" s="19" t="s">
        <v>62</v>
      </c>
      <c r="AG41" s="31" t="s">
        <v>329</v>
      </c>
      <c r="AH41" s="31">
        <v>1</v>
      </c>
      <c r="AI41" s="5">
        <v>54760</v>
      </c>
    </row>
    <row r="42" spans="1:35" s="5" customFormat="1" ht="13.5">
      <c r="A42" s="5">
        <v>10507</v>
      </c>
      <c r="B42" s="5">
        <v>105</v>
      </c>
      <c r="C42" s="3">
        <v>1</v>
      </c>
      <c r="D42" s="5" t="s">
        <v>363</v>
      </c>
      <c r="E42" s="15" t="s">
        <v>416</v>
      </c>
      <c r="F42" s="5">
        <v>1</v>
      </c>
      <c r="G42" s="12">
        <f t="shared" si="1"/>
        <v>10506</v>
      </c>
      <c r="H42" s="12"/>
      <c r="I42" s="12">
        <f t="shared" si="0"/>
        <v>10508</v>
      </c>
      <c r="J42" s="12">
        <v>3</v>
      </c>
      <c r="K42" s="31">
        <v>30</v>
      </c>
      <c r="L42" s="3">
        <v>1000</v>
      </c>
      <c r="M42" s="3">
        <v>10</v>
      </c>
      <c r="N42" s="3">
        <v>3</v>
      </c>
      <c r="O42" s="31">
        <v>10</v>
      </c>
      <c r="P42" s="19" t="s">
        <v>89</v>
      </c>
      <c r="Q42" s="19" t="s">
        <v>90</v>
      </c>
      <c r="R42" s="41">
        <v>54760</v>
      </c>
      <c r="S42" s="3">
        <v>1</v>
      </c>
      <c r="T42" s="32" t="s">
        <v>90</v>
      </c>
      <c r="U42" s="3">
        <v>5</v>
      </c>
      <c r="V42" s="3" t="s">
        <v>211</v>
      </c>
      <c r="W42" s="3">
        <v>2</v>
      </c>
      <c r="X42">
        <v>337</v>
      </c>
      <c r="Y42" s="47">
        <v>-136</v>
      </c>
      <c r="AE42" s="3">
        <v>10001</v>
      </c>
      <c r="AF42" s="19" t="s">
        <v>62</v>
      </c>
      <c r="AG42" s="31" t="s">
        <v>329</v>
      </c>
      <c r="AH42" s="31">
        <v>1</v>
      </c>
      <c r="AI42" s="5">
        <v>54760</v>
      </c>
    </row>
    <row r="43" spans="1:35" s="5" customFormat="1" ht="13.5">
      <c r="A43" s="5">
        <v>10508</v>
      </c>
      <c r="B43" s="5">
        <v>105</v>
      </c>
      <c r="C43" s="3">
        <v>1</v>
      </c>
      <c r="D43" s="5" t="s">
        <v>363</v>
      </c>
      <c r="E43" s="15" t="s">
        <v>417</v>
      </c>
      <c r="F43" s="5">
        <v>1</v>
      </c>
      <c r="G43" s="12">
        <f t="shared" si="1"/>
        <v>10507</v>
      </c>
      <c r="H43" s="12"/>
      <c r="I43" s="12">
        <f t="shared" si="0"/>
        <v>10509</v>
      </c>
      <c r="J43" s="12">
        <v>2</v>
      </c>
      <c r="K43" s="31">
        <v>30</v>
      </c>
      <c r="L43" s="3">
        <v>1000</v>
      </c>
      <c r="M43" s="3">
        <v>99</v>
      </c>
      <c r="N43" s="3">
        <v>3</v>
      </c>
      <c r="O43" s="31">
        <v>10</v>
      </c>
      <c r="P43" s="19" t="s">
        <v>91</v>
      </c>
      <c r="Q43" s="19" t="s">
        <v>92</v>
      </c>
      <c r="R43" s="41">
        <v>62260</v>
      </c>
      <c r="S43" s="3">
        <v>1</v>
      </c>
      <c r="T43" s="32" t="s">
        <v>92</v>
      </c>
      <c r="U43" s="3">
        <v>5</v>
      </c>
      <c r="V43" s="3" t="s">
        <v>211</v>
      </c>
      <c r="W43" s="3">
        <v>1</v>
      </c>
      <c r="X43">
        <v>454</v>
      </c>
      <c r="Y43" s="47">
        <v>-10</v>
      </c>
      <c r="AE43" s="3">
        <v>10001</v>
      </c>
      <c r="AF43" s="19" t="s">
        <v>62</v>
      </c>
      <c r="AG43" s="31" t="s">
        <v>329</v>
      </c>
      <c r="AH43" s="31">
        <v>1</v>
      </c>
      <c r="AI43" s="5">
        <v>62260</v>
      </c>
    </row>
    <row r="44" spans="1:35" s="5" customFormat="1" ht="13.5">
      <c r="A44" s="5">
        <v>10509</v>
      </c>
      <c r="B44" s="5">
        <v>105</v>
      </c>
      <c r="C44" s="3">
        <v>1</v>
      </c>
      <c r="D44" s="5" t="s">
        <v>363</v>
      </c>
      <c r="E44" s="15" t="s">
        <v>418</v>
      </c>
      <c r="F44" s="5">
        <v>1</v>
      </c>
      <c r="G44" s="12">
        <f t="shared" si="1"/>
        <v>10508</v>
      </c>
      <c r="H44" s="12"/>
      <c r="I44" s="12">
        <f t="shared" si="0"/>
        <v>10510</v>
      </c>
      <c r="J44" s="12">
        <v>3</v>
      </c>
      <c r="K44" s="31">
        <v>30</v>
      </c>
      <c r="L44" s="3">
        <v>1000</v>
      </c>
      <c r="M44" s="3">
        <v>99</v>
      </c>
      <c r="N44" s="3">
        <v>3</v>
      </c>
      <c r="O44" s="31">
        <v>10</v>
      </c>
      <c r="P44" s="19" t="s">
        <v>93</v>
      </c>
      <c r="Q44" s="19" t="s">
        <v>94</v>
      </c>
      <c r="R44" s="41">
        <v>65420</v>
      </c>
      <c r="S44" s="3">
        <v>1</v>
      </c>
      <c r="T44" s="32" t="s">
        <v>94</v>
      </c>
      <c r="U44" s="3">
        <v>5</v>
      </c>
      <c r="V44" s="3" t="s">
        <v>211</v>
      </c>
      <c r="W44" s="3">
        <v>1</v>
      </c>
      <c r="X44">
        <v>428</v>
      </c>
      <c r="Y44" s="47">
        <v>178</v>
      </c>
      <c r="AE44" s="3">
        <v>10001</v>
      </c>
      <c r="AF44" s="19" t="s">
        <v>62</v>
      </c>
      <c r="AG44" s="31" t="s">
        <v>329</v>
      </c>
      <c r="AH44" s="31">
        <v>1</v>
      </c>
      <c r="AI44" s="5">
        <v>65420</v>
      </c>
    </row>
    <row r="45" spans="1:35" s="5" customFormat="1" ht="13.5">
      <c r="A45" s="5">
        <v>10510</v>
      </c>
      <c r="B45" s="5">
        <v>105</v>
      </c>
      <c r="C45" s="3">
        <v>1</v>
      </c>
      <c r="D45" s="5" t="s">
        <v>363</v>
      </c>
      <c r="E45" s="15" t="s">
        <v>419</v>
      </c>
      <c r="F45" s="5">
        <v>1</v>
      </c>
      <c r="G45" s="12">
        <f t="shared" si="1"/>
        <v>10509</v>
      </c>
      <c r="H45" s="12">
        <v>1</v>
      </c>
      <c r="I45" s="12">
        <f t="shared" si="0"/>
        <v>10601</v>
      </c>
      <c r="J45" s="12">
        <v>3</v>
      </c>
      <c r="K45" s="31">
        <v>30</v>
      </c>
      <c r="L45" s="3">
        <v>1000</v>
      </c>
      <c r="M45" s="3">
        <v>10</v>
      </c>
      <c r="N45" s="3">
        <v>3</v>
      </c>
      <c r="O45" s="31">
        <v>10</v>
      </c>
      <c r="P45" s="19" t="s">
        <v>95</v>
      </c>
      <c r="Q45" s="19" t="s">
        <v>96</v>
      </c>
      <c r="R45" s="41">
        <v>65820</v>
      </c>
      <c r="S45" s="3">
        <v>1</v>
      </c>
      <c r="T45" s="32" t="s">
        <v>96</v>
      </c>
      <c r="U45" s="3">
        <v>5</v>
      </c>
      <c r="V45" s="3" t="s">
        <v>211</v>
      </c>
      <c r="W45" s="3">
        <v>3</v>
      </c>
      <c r="X45">
        <v>184</v>
      </c>
      <c r="Y45" s="47">
        <v>31</v>
      </c>
      <c r="AD45" s="3">
        <v>10001</v>
      </c>
      <c r="AE45" s="3">
        <v>10001</v>
      </c>
      <c r="AF45" s="19" t="s">
        <v>62</v>
      </c>
      <c r="AG45" s="31" t="s">
        <v>329</v>
      </c>
      <c r="AH45" s="31">
        <v>1</v>
      </c>
      <c r="AI45" s="5">
        <v>65820</v>
      </c>
    </row>
    <row r="46" spans="1:35" s="14" customFormat="1" ht="13.5">
      <c r="A46" s="14">
        <v>10601</v>
      </c>
      <c r="B46" s="14">
        <v>106</v>
      </c>
      <c r="C46" s="4">
        <v>1</v>
      </c>
      <c r="D46" s="14" t="s">
        <v>364</v>
      </c>
      <c r="E46" s="28" t="s">
        <v>420</v>
      </c>
      <c r="F46" s="14">
        <v>50</v>
      </c>
      <c r="G46" s="12">
        <f t="shared" si="1"/>
        <v>10510</v>
      </c>
      <c r="H46" s="12"/>
      <c r="I46" s="12">
        <f>A47</f>
        <v>10602</v>
      </c>
      <c r="J46" s="12">
        <v>1</v>
      </c>
      <c r="K46" s="31">
        <v>30</v>
      </c>
      <c r="L46" s="4">
        <v>1000</v>
      </c>
      <c r="M46" s="4">
        <v>99</v>
      </c>
      <c r="N46" s="4">
        <v>3</v>
      </c>
      <c r="O46" s="31">
        <v>10</v>
      </c>
      <c r="P46" s="20" t="s">
        <v>114</v>
      </c>
      <c r="Q46" s="20" t="s">
        <v>165</v>
      </c>
      <c r="R46" s="41">
        <v>65820</v>
      </c>
      <c r="S46" s="4">
        <v>1</v>
      </c>
      <c r="T46" s="32" t="s">
        <v>165</v>
      </c>
      <c r="U46" s="4">
        <v>5</v>
      </c>
      <c r="V46" s="4" t="s">
        <v>212</v>
      </c>
      <c r="W46" s="4">
        <v>1</v>
      </c>
      <c r="X46">
        <v>-213</v>
      </c>
      <c r="Y46" s="47">
        <v>23</v>
      </c>
      <c r="Z46" s="14">
        <v>6670</v>
      </c>
      <c r="AA46" s="14">
        <v>0</v>
      </c>
      <c r="AB46" s="14">
        <v>6</v>
      </c>
      <c r="AC46" s="14" t="s">
        <v>375</v>
      </c>
      <c r="AE46" s="4">
        <v>10001</v>
      </c>
      <c r="AF46" s="20" t="s">
        <v>97</v>
      </c>
      <c r="AG46" s="31" t="s">
        <v>329</v>
      </c>
      <c r="AH46" s="31">
        <v>1</v>
      </c>
      <c r="AI46" s="14">
        <v>65820</v>
      </c>
    </row>
    <row r="47" spans="1:35" s="14" customFormat="1" ht="13.5">
      <c r="A47" s="14">
        <v>10602</v>
      </c>
      <c r="B47" s="14">
        <v>106</v>
      </c>
      <c r="C47" s="4">
        <v>1</v>
      </c>
      <c r="D47" s="14" t="s">
        <v>364</v>
      </c>
      <c r="E47" s="28" t="s">
        <v>421</v>
      </c>
      <c r="F47" s="14">
        <v>1</v>
      </c>
      <c r="G47" s="12">
        <f t="shared" si="1"/>
        <v>10601</v>
      </c>
      <c r="H47" s="12"/>
      <c r="I47" s="12">
        <f t="shared" si="0"/>
        <v>10603</v>
      </c>
      <c r="J47" s="12">
        <v>2</v>
      </c>
      <c r="K47" s="31">
        <v>30</v>
      </c>
      <c r="L47" s="4">
        <v>1000</v>
      </c>
      <c r="M47" s="4">
        <v>99</v>
      </c>
      <c r="N47" s="4">
        <v>3</v>
      </c>
      <c r="O47" s="31">
        <v>10</v>
      </c>
      <c r="P47" s="20" t="s">
        <v>115</v>
      </c>
      <c r="Q47" s="20" t="s">
        <v>166</v>
      </c>
      <c r="R47" s="41">
        <v>79980</v>
      </c>
      <c r="S47" s="4">
        <v>1</v>
      </c>
      <c r="T47" s="32" t="s">
        <v>166</v>
      </c>
      <c r="U47" s="4">
        <v>5</v>
      </c>
      <c r="V47" s="4" t="s">
        <v>212</v>
      </c>
      <c r="W47" s="4">
        <v>1</v>
      </c>
      <c r="X47">
        <v>-472</v>
      </c>
      <c r="Y47" s="47">
        <v>72</v>
      </c>
      <c r="AE47" s="4">
        <v>10001</v>
      </c>
      <c r="AF47" s="20" t="s">
        <v>97</v>
      </c>
      <c r="AG47" s="31" t="s">
        <v>329</v>
      </c>
      <c r="AH47" s="31">
        <v>1</v>
      </c>
      <c r="AI47" s="14">
        <v>79980</v>
      </c>
    </row>
    <row r="48" spans="1:35" s="14" customFormat="1" ht="13.5">
      <c r="A48" s="14">
        <v>10603</v>
      </c>
      <c r="B48" s="14">
        <v>106</v>
      </c>
      <c r="C48" s="4">
        <v>1</v>
      </c>
      <c r="D48" s="14" t="s">
        <v>364</v>
      </c>
      <c r="E48" s="28" t="s">
        <v>422</v>
      </c>
      <c r="F48" s="14">
        <v>1</v>
      </c>
      <c r="G48" s="12">
        <f t="shared" si="1"/>
        <v>10602</v>
      </c>
      <c r="H48" s="12"/>
      <c r="I48" s="12">
        <f t="shared" si="0"/>
        <v>10604</v>
      </c>
      <c r="J48" s="12">
        <v>3</v>
      </c>
      <c r="K48" s="31">
        <v>30</v>
      </c>
      <c r="L48" s="4">
        <v>1000</v>
      </c>
      <c r="M48" s="4">
        <v>10</v>
      </c>
      <c r="N48" s="4">
        <v>3</v>
      </c>
      <c r="O48" s="31">
        <v>10</v>
      </c>
      <c r="P48" s="20" t="s">
        <v>116</v>
      </c>
      <c r="Q48" s="20" t="s">
        <v>167</v>
      </c>
      <c r="R48" s="41">
        <v>82200</v>
      </c>
      <c r="S48" s="4">
        <v>1</v>
      </c>
      <c r="T48" s="32" t="s">
        <v>167</v>
      </c>
      <c r="U48" s="4">
        <v>5</v>
      </c>
      <c r="V48" s="4" t="s">
        <v>212</v>
      </c>
      <c r="W48" s="4">
        <v>2</v>
      </c>
      <c r="X48">
        <v>-465</v>
      </c>
      <c r="Y48" s="47">
        <v>-141</v>
      </c>
      <c r="AE48" s="4">
        <v>10001</v>
      </c>
      <c r="AF48" s="20" t="s">
        <v>97</v>
      </c>
      <c r="AG48" s="31" t="s">
        <v>329</v>
      </c>
      <c r="AH48" s="31">
        <v>1</v>
      </c>
      <c r="AI48" s="14">
        <v>82200</v>
      </c>
    </row>
    <row r="49" spans="1:35" s="14" customFormat="1" ht="13.5">
      <c r="A49" s="14">
        <v>10604</v>
      </c>
      <c r="B49" s="14">
        <v>106</v>
      </c>
      <c r="C49" s="4">
        <v>1</v>
      </c>
      <c r="D49" s="14" t="s">
        <v>364</v>
      </c>
      <c r="E49" s="28" t="s">
        <v>423</v>
      </c>
      <c r="F49" s="14">
        <v>1</v>
      </c>
      <c r="G49" s="12">
        <f t="shared" si="1"/>
        <v>10603</v>
      </c>
      <c r="H49" s="12"/>
      <c r="I49" s="12">
        <f t="shared" si="0"/>
        <v>10605</v>
      </c>
      <c r="J49" s="12">
        <v>1</v>
      </c>
      <c r="K49" s="31">
        <v>30</v>
      </c>
      <c r="L49" s="4">
        <v>1000</v>
      </c>
      <c r="M49" s="4">
        <v>99</v>
      </c>
      <c r="N49" s="4">
        <v>3</v>
      </c>
      <c r="O49" s="31">
        <v>10</v>
      </c>
      <c r="P49" s="20" t="s">
        <v>117</v>
      </c>
      <c r="Q49" s="20" t="s">
        <v>168</v>
      </c>
      <c r="R49" s="41">
        <v>85420</v>
      </c>
      <c r="S49" s="4">
        <v>1</v>
      </c>
      <c r="T49" s="32" t="s">
        <v>168</v>
      </c>
      <c r="U49" s="4">
        <v>5</v>
      </c>
      <c r="V49" s="4" t="s">
        <v>212</v>
      </c>
      <c r="W49" s="4">
        <v>1</v>
      </c>
      <c r="X49">
        <v>-242</v>
      </c>
      <c r="Y49" s="47">
        <v>-208</v>
      </c>
      <c r="AE49" s="4">
        <v>10001</v>
      </c>
      <c r="AF49" s="20" t="s">
        <v>98</v>
      </c>
      <c r="AG49" s="31" t="s">
        <v>329</v>
      </c>
      <c r="AH49" s="31">
        <v>1</v>
      </c>
      <c r="AI49" s="14">
        <v>85420</v>
      </c>
    </row>
    <row r="50" spans="1:35" s="14" customFormat="1" ht="13.5">
      <c r="A50" s="14">
        <v>10605</v>
      </c>
      <c r="B50" s="14">
        <v>106</v>
      </c>
      <c r="C50" s="4">
        <v>1</v>
      </c>
      <c r="D50" s="14" t="s">
        <v>364</v>
      </c>
      <c r="E50" s="28" t="s">
        <v>424</v>
      </c>
      <c r="F50" s="14">
        <v>1</v>
      </c>
      <c r="G50" s="12">
        <f t="shared" si="1"/>
        <v>10604</v>
      </c>
      <c r="H50" s="12"/>
      <c r="I50" s="12">
        <f t="shared" si="0"/>
        <v>10606</v>
      </c>
      <c r="J50" s="12">
        <v>2</v>
      </c>
      <c r="K50" s="31">
        <v>30</v>
      </c>
      <c r="L50" s="4">
        <v>1000</v>
      </c>
      <c r="M50" s="4">
        <v>99</v>
      </c>
      <c r="N50" s="4">
        <v>3</v>
      </c>
      <c r="O50" s="31">
        <v>10</v>
      </c>
      <c r="P50" s="20" t="s">
        <v>118</v>
      </c>
      <c r="Q50" s="20" t="s">
        <v>169</v>
      </c>
      <c r="R50" s="41">
        <v>85420</v>
      </c>
      <c r="S50" s="4">
        <v>1</v>
      </c>
      <c r="T50" s="32" t="s">
        <v>169</v>
      </c>
      <c r="U50" s="4">
        <v>5</v>
      </c>
      <c r="V50" s="4" t="s">
        <v>212</v>
      </c>
      <c r="W50" s="4">
        <v>1</v>
      </c>
      <c r="X50">
        <v>7</v>
      </c>
      <c r="Y50" s="47">
        <v>-181</v>
      </c>
      <c r="AE50" s="4">
        <v>10001</v>
      </c>
      <c r="AF50" s="20" t="s">
        <v>98</v>
      </c>
      <c r="AG50" s="31" t="s">
        <v>329</v>
      </c>
      <c r="AH50" s="31">
        <v>1</v>
      </c>
      <c r="AI50" s="14">
        <v>85420</v>
      </c>
    </row>
    <row r="51" spans="1:35" s="14" customFormat="1" ht="13.5">
      <c r="A51" s="14">
        <v>10606</v>
      </c>
      <c r="B51" s="14">
        <v>106</v>
      </c>
      <c r="C51" s="4">
        <v>1</v>
      </c>
      <c r="D51" s="14" t="s">
        <v>364</v>
      </c>
      <c r="E51" s="28" t="s">
        <v>425</v>
      </c>
      <c r="F51" s="14">
        <v>1</v>
      </c>
      <c r="G51" s="12">
        <f t="shared" si="1"/>
        <v>10605</v>
      </c>
      <c r="H51" s="12"/>
      <c r="I51" s="12">
        <f t="shared" si="0"/>
        <v>10607</v>
      </c>
      <c r="J51" s="12">
        <v>3</v>
      </c>
      <c r="K51" s="31">
        <v>30</v>
      </c>
      <c r="L51" s="4">
        <v>1000</v>
      </c>
      <c r="M51" s="4">
        <v>10</v>
      </c>
      <c r="N51" s="4">
        <v>3</v>
      </c>
      <c r="O51" s="31">
        <v>10</v>
      </c>
      <c r="P51" s="20" t="s">
        <v>119</v>
      </c>
      <c r="Q51" s="20" t="s">
        <v>170</v>
      </c>
      <c r="R51" s="41">
        <v>88740</v>
      </c>
      <c r="S51" s="4">
        <v>1</v>
      </c>
      <c r="T51" s="32" t="s">
        <v>170</v>
      </c>
      <c r="U51" s="4">
        <v>5</v>
      </c>
      <c r="V51" s="4" t="s">
        <v>212</v>
      </c>
      <c r="W51" s="4">
        <v>2</v>
      </c>
      <c r="X51">
        <v>257</v>
      </c>
      <c r="Y51" s="47">
        <v>-199</v>
      </c>
      <c r="AE51" s="4">
        <v>10001</v>
      </c>
      <c r="AF51" s="20" t="s">
        <v>98</v>
      </c>
      <c r="AG51" s="31" t="s">
        <v>329</v>
      </c>
      <c r="AH51" s="31">
        <v>1</v>
      </c>
      <c r="AI51" s="14">
        <v>88740</v>
      </c>
    </row>
    <row r="52" spans="1:35" s="14" customFormat="1" ht="13.5">
      <c r="A52" s="14">
        <v>10607</v>
      </c>
      <c r="B52" s="14">
        <v>106</v>
      </c>
      <c r="C52" s="4">
        <v>1</v>
      </c>
      <c r="D52" s="14" t="s">
        <v>364</v>
      </c>
      <c r="E52" s="28" t="s">
        <v>426</v>
      </c>
      <c r="F52" s="14">
        <v>1</v>
      </c>
      <c r="G52" s="12">
        <f t="shared" si="1"/>
        <v>10606</v>
      </c>
      <c r="H52" s="12"/>
      <c r="I52" s="12">
        <f t="shared" si="0"/>
        <v>10608</v>
      </c>
      <c r="J52" s="12">
        <v>1</v>
      </c>
      <c r="K52" s="31">
        <v>30</v>
      </c>
      <c r="L52" s="4">
        <v>1000</v>
      </c>
      <c r="M52" s="4">
        <v>99</v>
      </c>
      <c r="N52" s="4">
        <v>3</v>
      </c>
      <c r="O52" s="31">
        <v>10</v>
      </c>
      <c r="P52" s="20" t="s">
        <v>198</v>
      </c>
      <c r="Q52" s="20" t="s">
        <v>194</v>
      </c>
      <c r="R52" s="41">
        <v>91360</v>
      </c>
      <c r="S52" s="4">
        <v>1</v>
      </c>
      <c r="T52" s="32" t="s">
        <v>194</v>
      </c>
      <c r="U52" s="4">
        <v>5</v>
      </c>
      <c r="V52" s="4" t="s">
        <v>212</v>
      </c>
      <c r="W52" s="4">
        <v>1</v>
      </c>
      <c r="X52">
        <v>489</v>
      </c>
      <c r="Y52" s="47">
        <v>-138</v>
      </c>
      <c r="AE52" s="4">
        <v>10001</v>
      </c>
      <c r="AF52" s="20" t="s">
        <v>193</v>
      </c>
      <c r="AG52" s="31" t="s">
        <v>329</v>
      </c>
      <c r="AH52" s="31">
        <v>1</v>
      </c>
      <c r="AI52" s="14">
        <v>91360</v>
      </c>
    </row>
    <row r="53" spans="1:35" s="14" customFormat="1" ht="13.5">
      <c r="A53" s="14">
        <v>10608</v>
      </c>
      <c r="B53" s="14">
        <v>106</v>
      </c>
      <c r="C53" s="4">
        <v>1</v>
      </c>
      <c r="D53" s="14" t="s">
        <v>364</v>
      </c>
      <c r="E53" s="28" t="s">
        <v>427</v>
      </c>
      <c r="F53" s="14">
        <v>1</v>
      </c>
      <c r="G53" s="12">
        <f t="shared" si="1"/>
        <v>10607</v>
      </c>
      <c r="H53" s="12"/>
      <c r="I53" s="12">
        <f t="shared" si="0"/>
        <v>10609</v>
      </c>
      <c r="J53" s="12">
        <v>2</v>
      </c>
      <c r="K53" s="31">
        <v>30</v>
      </c>
      <c r="L53" s="4">
        <v>1000</v>
      </c>
      <c r="M53" s="4">
        <v>99</v>
      </c>
      <c r="N53" s="4">
        <v>3</v>
      </c>
      <c r="O53" s="31">
        <v>10</v>
      </c>
      <c r="P53" s="20" t="s">
        <v>199</v>
      </c>
      <c r="Q53" s="20" t="s">
        <v>195</v>
      </c>
      <c r="R53" s="41">
        <v>94600</v>
      </c>
      <c r="S53" s="4">
        <v>1</v>
      </c>
      <c r="T53" s="32" t="s">
        <v>195</v>
      </c>
      <c r="U53" s="4">
        <v>5</v>
      </c>
      <c r="V53" s="4" t="s">
        <v>212</v>
      </c>
      <c r="W53" s="4">
        <v>1</v>
      </c>
      <c r="X53">
        <v>485</v>
      </c>
      <c r="Y53" s="47">
        <v>35</v>
      </c>
      <c r="AE53" s="4">
        <v>10001</v>
      </c>
      <c r="AF53" s="20" t="s">
        <v>62</v>
      </c>
      <c r="AG53" s="31" t="s">
        <v>329</v>
      </c>
      <c r="AH53" s="31">
        <v>1</v>
      </c>
      <c r="AI53" s="14">
        <v>94600</v>
      </c>
    </row>
    <row r="54" spans="1:35" s="14" customFormat="1" ht="13.5">
      <c r="A54" s="14">
        <v>10609</v>
      </c>
      <c r="B54" s="14">
        <v>106</v>
      </c>
      <c r="C54" s="4">
        <v>1</v>
      </c>
      <c r="D54" s="14" t="s">
        <v>364</v>
      </c>
      <c r="E54" s="28" t="s">
        <v>428</v>
      </c>
      <c r="F54" s="14">
        <v>1</v>
      </c>
      <c r="G54" s="12">
        <f t="shared" si="1"/>
        <v>10608</v>
      </c>
      <c r="H54" s="12"/>
      <c r="I54" s="12">
        <f t="shared" si="0"/>
        <v>10610</v>
      </c>
      <c r="J54" s="12">
        <v>3</v>
      </c>
      <c r="K54" s="31">
        <v>30</v>
      </c>
      <c r="L54" s="4">
        <v>1000</v>
      </c>
      <c r="M54" s="4">
        <v>99</v>
      </c>
      <c r="N54" s="4">
        <v>3</v>
      </c>
      <c r="O54" s="31">
        <v>10</v>
      </c>
      <c r="P54" s="20" t="s">
        <v>200</v>
      </c>
      <c r="Q54" s="20" t="s">
        <v>196</v>
      </c>
      <c r="R54" s="41">
        <v>94600</v>
      </c>
      <c r="S54" s="4">
        <v>1</v>
      </c>
      <c r="T54" s="32" t="s">
        <v>196</v>
      </c>
      <c r="U54" s="4">
        <v>5</v>
      </c>
      <c r="V54" s="4" t="s">
        <v>212</v>
      </c>
      <c r="W54" s="4">
        <v>1</v>
      </c>
      <c r="X54">
        <v>134</v>
      </c>
      <c r="Y54" s="47">
        <v>100</v>
      </c>
      <c r="AE54" s="4">
        <v>10001</v>
      </c>
      <c r="AF54" s="20" t="s">
        <v>62</v>
      </c>
      <c r="AG54" s="31" t="s">
        <v>329</v>
      </c>
      <c r="AH54" s="31">
        <v>1</v>
      </c>
      <c r="AI54" s="14">
        <v>94600</v>
      </c>
    </row>
    <row r="55" spans="1:35" s="14" customFormat="1" ht="13.5">
      <c r="A55" s="14">
        <v>10610</v>
      </c>
      <c r="B55" s="14">
        <v>106</v>
      </c>
      <c r="C55" s="4">
        <v>1</v>
      </c>
      <c r="D55" s="14" t="s">
        <v>364</v>
      </c>
      <c r="E55" s="28" t="s">
        <v>429</v>
      </c>
      <c r="F55" s="14">
        <v>1</v>
      </c>
      <c r="G55" s="12">
        <f t="shared" si="1"/>
        <v>10609</v>
      </c>
      <c r="H55" s="12">
        <v>1</v>
      </c>
      <c r="I55" s="12">
        <f t="shared" si="0"/>
        <v>10701</v>
      </c>
      <c r="J55" s="12">
        <v>3</v>
      </c>
      <c r="K55" s="31">
        <v>30</v>
      </c>
      <c r="L55" s="4">
        <v>1000</v>
      </c>
      <c r="M55" s="4">
        <v>10</v>
      </c>
      <c r="N55" s="4">
        <v>3</v>
      </c>
      <c r="O55" s="31">
        <v>10</v>
      </c>
      <c r="P55" s="20" t="s">
        <v>201</v>
      </c>
      <c r="Q55" s="20" t="s">
        <v>197</v>
      </c>
      <c r="R55" s="41">
        <v>99180</v>
      </c>
      <c r="S55" s="4">
        <v>1</v>
      </c>
      <c r="T55" s="32" t="s">
        <v>197</v>
      </c>
      <c r="U55" s="4">
        <v>5</v>
      </c>
      <c r="V55" s="4" t="s">
        <v>212</v>
      </c>
      <c r="W55" s="4">
        <v>3</v>
      </c>
      <c r="X55">
        <v>374</v>
      </c>
      <c r="Y55" s="47">
        <v>140</v>
      </c>
      <c r="AD55" s="4">
        <v>10001</v>
      </c>
      <c r="AE55" s="4">
        <v>10001</v>
      </c>
      <c r="AF55" s="20" t="s">
        <v>62</v>
      </c>
      <c r="AG55" s="31" t="s">
        <v>329</v>
      </c>
      <c r="AH55" s="31">
        <v>1</v>
      </c>
      <c r="AI55" s="14">
        <v>99180</v>
      </c>
    </row>
    <row r="56" spans="1:35" s="29" customFormat="1" ht="13.5">
      <c r="A56" s="29">
        <v>10701</v>
      </c>
      <c r="B56" s="29">
        <v>107</v>
      </c>
      <c r="C56" s="31">
        <v>1</v>
      </c>
      <c r="D56" s="29" t="s">
        <v>365</v>
      </c>
      <c r="E56" s="30" t="s">
        <v>430</v>
      </c>
      <c r="F56" s="29">
        <v>60</v>
      </c>
      <c r="G56" s="12">
        <f t="shared" si="1"/>
        <v>10610</v>
      </c>
      <c r="H56" s="12"/>
      <c r="I56" s="12">
        <f t="shared" si="0"/>
        <v>10702</v>
      </c>
      <c r="J56" s="12">
        <v>1</v>
      </c>
      <c r="K56" s="31">
        <v>30</v>
      </c>
      <c r="L56" s="31">
        <v>1000</v>
      </c>
      <c r="M56" s="31">
        <v>99</v>
      </c>
      <c r="N56" s="31">
        <v>3</v>
      </c>
      <c r="O56" s="31">
        <v>10</v>
      </c>
      <c r="P56" s="32" t="s">
        <v>120</v>
      </c>
      <c r="Q56" s="32" t="s">
        <v>171</v>
      </c>
      <c r="R56" s="41">
        <v>105400</v>
      </c>
      <c r="S56" s="31">
        <v>1</v>
      </c>
      <c r="T56" s="32" t="s">
        <v>171</v>
      </c>
      <c r="U56" s="31">
        <v>5</v>
      </c>
      <c r="V56" s="31" t="s">
        <v>213</v>
      </c>
      <c r="W56" s="31">
        <v>1</v>
      </c>
      <c r="X56">
        <v>-520</v>
      </c>
      <c r="Y56" s="47">
        <v>-41</v>
      </c>
      <c r="Z56" s="2">
        <v>8004</v>
      </c>
      <c r="AA56" s="2">
        <v>0</v>
      </c>
      <c r="AB56" s="29">
        <v>7</v>
      </c>
      <c r="AC56" s="29" t="s">
        <v>376</v>
      </c>
      <c r="AE56" s="31">
        <v>10001</v>
      </c>
      <c r="AF56" s="32" t="s">
        <v>62</v>
      </c>
      <c r="AG56" s="31" t="s">
        <v>329</v>
      </c>
      <c r="AH56" s="31">
        <v>1</v>
      </c>
      <c r="AI56" s="29">
        <v>105400</v>
      </c>
    </row>
    <row r="57" spans="1:35" s="29" customFormat="1" ht="13.5">
      <c r="A57" s="29">
        <v>10702</v>
      </c>
      <c r="B57" s="29">
        <v>107</v>
      </c>
      <c r="C57" s="31">
        <v>1</v>
      </c>
      <c r="D57" s="29" t="s">
        <v>365</v>
      </c>
      <c r="E57" s="30" t="s">
        <v>431</v>
      </c>
      <c r="F57" s="29">
        <v>1</v>
      </c>
      <c r="G57" s="12">
        <f t="shared" si="1"/>
        <v>10701</v>
      </c>
      <c r="H57" s="12"/>
      <c r="I57" s="12">
        <f t="shared" si="0"/>
        <v>10703</v>
      </c>
      <c r="J57" s="12">
        <v>2</v>
      </c>
      <c r="K57" s="31">
        <v>30</v>
      </c>
      <c r="L57" s="31">
        <v>1000</v>
      </c>
      <c r="M57" s="31">
        <v>99</v>
      </c>
      <c r="N57" s="31">
        <v>3</v>
      </c>
      <c r="O57" s="31">
        <v>10</v>
      </c>
      <c r="P57" s="32" t="s">
        <v>121</v>
      </c>
      <c r="Q57" s="32" t="s">
        <v>172</v>
      </c>
      <c r="R57" s="41">
        <v>110620</v>
      </c>
      <c r="S57" s="31">
        <v>1</v>
      </c>
      <c r="T57" s="32" t="s">
        <v>172</v>
      </c>
      <c r="U57" s="31">
        <v>5</v>
      </c>
      <c r="V57" s="31" t="s">
        <v>213</v>
      </c>
      <c r="W57" s="31">
        <v>1</v>
      </c>
      <c r="X57">
        <v>-378</v>
      </c>
      <c r="Y57" s="47">
        <v>111</v>
      </c>
      <c r="AE57" s="31">
        <v>10001</v>
      </c>
      <c r="AF57" s="32" t="s">
        <v>62</v>
      </c>
      <c r="AG57" s="31" t="s">
        <v>329</v>
      </c>
      <c r="AH57" s="31">
        <v>1</v>
      </c>
      <c r="AI57" s="29">
        <v>110620</v>
      </c>
    </row>
    <row r="58" spans="1:35" s="29" customFormat="1" ht="13.5">
      <c r="A58" s="29">
        <v>10703</v>
      </c>
      <c r="B58" s="29">
        <v>107</v>
      </c>
      <c r="C58" s="31">
        <v>1</v>
      </c>
      <c r="D58" s="29" t="s">
        <v>365</v>
      </c>
      <c r="E58" s="30" t="s">
        <v>432</v>
      </c>
      <c r="F58" s="29">
        <v>1</v>
      </c>
      <c r="G58" s="12">
        <f t="shared" si="1"/>
        <v>10702</v>
      </c>
      <c r="H58" s="12"/>
      <c r="I58" s="12">
        <f t="shared" si="0"/>
        <v>10704</v>
      </c>
      <c r="J58" s="12">
        <v>3</v>
      </c>
      <c r="K58" s="31">
        <v>30</v>
      </c>
      <c r="L58" s="31">
        <v>1000</v>
      </c>
      <c r="M58" s="31">
        <v>10</v>
      </c>
      <c r="N58" s="31">
        <v>3</v>
      </c>
      <c r="O58" s="31">
        <v>10</v>
      </c>
      <c r="P58" s="32" t="s">
        <v>122</v>
      </c>
      <c r="Q58" s="32" t="s">
        <v>173</v>
      </c>
      <c r="R58" s="41">
        <v>120560</v>
      </c>
      <c r="S58" s="31">
        <v>1</v>
      </c>
      <c r="T58" s="32" t="s">
        <v>173</v>
      </c>
      <c r="U58" s="31">
        <v>5</v>
      </c>
      <c r="V58" s="31" t="s">
        <v>213</v>
      </c>
      <c r="W58" s="31">
        <v>2</v>
      </c>
      <c r="X58">
        <v>-158</v>
      </c>
      <c r="Y58" s="47">
        <v>74</v>
      </c>
      <c r="AE58" s="31">
        <v>10001</v>
      </c>
      <c r="AF58" s="32" t="s">
        <v>62</v>
      </c>
      <c r="AG58" s="31" t="s">
        <v>329</v>
      </c>
      <c r="AH58" s="31">
        <v>1</v>
      </c>
      <c r="AI58" s="29">
        <v>120560</v>
      </c>
    </row>
    <row r="59" spans="1:35" s="29" customFormat="1" ht="13.5">
      <c r="A59" s="29">
        <v>10704</v>
      </c>
      <c r="B59" s="29">
        <v>107</v>
      </c>
      <c r="C59" s="31">
        <v>1</v>
      </c>
      <c r="D59" s="29" t="s">
        <v>365</v>
      </c>
      <c r="E59" s="30" t="s">
        <v>433</v>
      </c>
      <c r="F59" s="29">
        <v>1</v>
      </c>
      <c r="G59" s="12">
        <f t="shared" si="1"/>
        <v>10703</v>
      </c>
      <c r="H59" s="12"/>
      <c r="I59" s="12">
        <f t="shared" si="0"/>
        <v>10705</v>
      </c>
      <c r="J59" s="12">
        <v>1</v>
      </c>
      <c r="K59" s="31">
        <v>30</v>
      </c>
      <c r="L59" s="31">
        <v>1000</v>
      </c>
      <c r="M59" s="31">
        <v>99</v>
      </c>
      <c r="N59" s="31">
        <v>3</v>
      </c>
      <c r="O59" s="31">
        <v>10</v>
      </c>
      <c r="P59" s="32" t="s">
        <v>123</v>
      </c>
      <c r="Q59" s="32" t="s">
        <v>174</v>
      </c>
      <c r="R59" s="41">
        <v>121980</v>
      </c>
      <c r="S59" s="31">
        <v>1</v>
      </c>
      <c r="T59" s="32" t="s">
        <v>174</v>
      </c>
      <c r="U59" s="31">
        <v>5</v>
      </c>
      <c r="V59" s="31" t="s">
        <v>213</v>
      </c>
      <c r="W59" s="31">
        <v>1</v>
      </c>
      <c r="X59">
        <v>-218</v>
      </c>
      <c r="Y59" s="47">
        <v>-109</v>
      </c>
      <c r="AE59" s="31">
        <v>10001</v>
      </c>
      <c r="AF59" s="32" t="s">
        <v>62</v>
      </c>
      <c r="AG59" s="31" t="s">
        <v>329</v>
      </c>
      <c r="AH59" s="31">
        <v>1</v>
      </c>
      <c r="AI59" s="29">
        <v>121980</v>
      </c>
    </row>
    <row r="60" spans="1:35" s="29" customFormat="1" ht="13.5">
      <c r="A60" s="29">
        <v>10705</v>
      </c>
      <c r="B60" s="29">
        <v>107</v>
      </c>
      <c r="C60" s="31">
        <v>1</v>
      </c>
      <c r="D60" s="29" t="s">
        <v>365</v>
      </c>
      <c r="E60" s="30" t="s">
        <v>434</v>
      </c>
      <c r="F60" s="29">
        <v>1</v>
      </c>
      <c r="G60" s="12">
        <f t="shared" si="1"/>
        <v>10704</v>
      </c>
      <c r="H60" s="12"/>
      <c r="I60" s="12">
        <f t="shared" si="0"/>
        <v>10706</v>
      </c>
      <c r="J60" s="12">
        <v>2</v>
      </c>
      <c r="K60" s="31">
        <v>30</v>
      </c>
      <c r="L60" s="31">
        <v>1000</v>
      </c>
      <c r="M60" s="31">
        <v>99</v>
      </c>
      <c r="N60" s="31">
        <v>3</v>
      </c>
      <c r="O60" s="31">
        <v>10</v>
      </c>
      <c r="P60" s="32" t="s">
        <v>124</v>
      </c>
      <c r="Q60" s="32" t="s">
        <v>175</v>
      </c>
      <c r="R60" s="41">
        <v>132720</v>
      </c>
      <c r="S60" s="31">
        <v>1</v>
      </c>
      <c r="T60" s="32" t="s">
        <v>175</v>
      </c>
      <c r="U60" s="31">
        <v>5</v>
      </c>
      <c r="V60" s="31" t="s">
        <v>213</v>
      </c>
      <c r="W60" s="31">
        <v>1</v>
      </c>
      <c r="X60">
        <v>-72</v>
      </c>
      <c r="Y60" s="47">
        <v>-216</v>
      </c>
      <c r="AE60" s="31">
        <v>10001</v>
      </c>
      <c r="AF60" s="32" t="s">
        <v>62</v>
      </c>
      <c r="AG60" s="31" t="s">
        <v>329</v>
      </c>
      <c r="AH60" s="31">
        <v>1</v>
      </c>
      <c r="AI60" s="29">
        <v>132720</v>
      </c>
    </row>
    <row r="61" spans="1:35" s="29" customFormat="1" ht="13.5">
      <c r="A61" s="29">
        <v>10706</v>
      </c>
      <c r="B61" s="29">
        <v>107</v>
      </c>
      <c r="C61" s="31">
        <v>1</v>
      </c>
      <c r="D61" s="29" t="s">
        <v>365</v>
      </c>
      <c r="E61" s="30" t="s">
        <v>435</v>
      </c>
      <c r="F61" s="29">
        <v>1</v>
      </c>
      <c r="G61" s="12">
        <f t="shared" si="1"/>
        <v>10705</v>
      </c>
      <c r="H61" s="12"/>
      <c r="I61" s="12">
        <f t="shared" si="0"/>
        <v>10707</v>
      </c>
      <c r="J61" s="12">
        <v>3</v>
      </c>
      <c r="K61" s="31">
        <v>30</v>
      </c>
      <c r="L61" s="31">
        <v>1000</v>
      </c>
      <c r="M61" s="31">
        <v>10</v>
      </c>
      <c r="N61" s="31">
        <v>3</v>
      </c>
      <c r="O61" s="31">
        <v>10</v>
      </c>
      <c r="P61" s="32" t="s">
        <v>125</v>
      </c>
      <c r="Q61" s="32" t="s">
        <v>176</v>
      </c>
      <c r="R61" s="41">
        <v>143400</v>
      </c>
      <c r="S61" s="31">
        <v>1</v>
      </c>
      <c r="T61" s="32" t="s">
        <v>176</v>
      </c>
      <c r="U61" s="31">
        <v>5</v>
      </c>
      <c r="V61" s="31" t="s">
        <v>213</v>
      </c>
      <c r="W61" s="31">
        <v>2</v>
      </c>
      <c r="X61">
        <v>139</v>
      </c>
      <c r="Y61" s="47">
        <v>-196</v>
      </c>
      <c r="AE61" s="31">
        <v>10001</v>
      </c>
      <c r="AF61" s="32" t="s">
        <v>62</v>
      </c>
      <c r="AG61" s="31" t="s">
        <v>329</v>
      </c>
      <c r="AH61" s="31">
        <v>1</v>
      </c>
      <c r="AI61" s="29">
        <v>143400</v>
      </c>
    </row>
    <row r="62" spans="1:35" s="29" customFormat="1" ht="13.5">
      <c r="A62" s="29">
        <v>10707</v>
      </c>
      <c r="B62" s="29">
        <v>107</v>
      </c>
      <c r="C62" s="31">
        <v>1</v>
      </c>
      <c r="D62" s="29" t="s">
        <v>365</v>
      </c>
      <c r="E62" s="30" t="s">
        <v>436</v>
      </c>
      <c r="F62" s="29">
        <v>1</v>
      </c>
      <c r="G62" s="12">
        <f t="shared" si="1"/>
        <v>10706</v>
      </c>
      <c r="H62" s="12"/>
      <c r="I62" s="12">
        <f t="shared" si="0"/>
        <v>10708</v>
      </c>
      <c r="J62" s="12">
        <v>1</v>
      </c>
      <c r="K62" s="31">
        <v>30</v>
      </c>
      <c r="L62" s="31">
        <v>1000</v>
      </c>
      <c r="M62" s="31">
        <v>99</v>
      </c>
      <c r="N62" s="31">
        <v>3</v>
      </c>
      <c r="O62" s="31">
        <v>10</v>
      </c>
      <c r="P62" s="32" t="s">
        <v>126</v>
      </c>
      <c r="Q62" s="32" t="s">
        <v>177</v>
      </c>
      <c r="R62" s="41">
        <v>159640</v>
      </c>
      <c r="S62" s="31">
        <v>1</v>
      </c>
      <c r="T62" s="32" t="s">
        <v>177</v>
      </c>
      <c r="U62" s="31">
        <v>5</v>
      </c>
      <c r="V62" s="31" t="s">
        <v>213</v>
      </c>
      <c r="W62" s="31">
        <v>1</v>
      </c>
      <c r="X62">
        <v>208</v>
      </c>
      <c r="Y62" s="47">
        <v>-33</v>
      </c>
      <c r="AE62" s="31">
        <v>10001</v>
      </c>
      <c r="AF62" s="32" t="s">
        <v>62</v>
      </c>
      <c r="AG62" s="31" t="s">
        <v>329</v>
      </c>
      <c r="AH62" s="31">
        <v>1</v>
      </c>
      <c r="AI62" s="29">
        <v>159640</v>
      </c>
    </row>
    <row r="63" spans="1:35" s="29" customFormat="1" ht="13.5">
      <c r="A63" s="29">
        <v>10708</v>
      </c>
      <c r="B63" s="29">
        <v>107</v>
      </c>
      <c r="C63" s="31">
        <v>1</v>
      </c>
      <c r="D63" s="29" t="s">
        <v>365</v>
      </c>
      <c r="E63" s="30" t="s">
        <v>437</v>
      </c>
      <c r="F63" s="29">
        <v>1</v>
      </c>
      <c r="G63" s="12">
        <f t="shared" si="1"/>
        <v>10707</v>
      </c>
      <c r="H63" s="12"/>
      <c r="I63" s="12">
        <f t="shared" si="0"/>
        <v>10709</v>
      </c>
      <c r="J63" s="12">
        <v>2</v>
      </c>
      <c r="K63" s="31">
        <v>30</v>
      </c>
      <c r="L63" s="31">
        <v>1000</v>
      </c>
      <c r="M63" s="31">
        <v>99</v>
      </c>
      <c r="N63" s="31">
        <v>3</v>
      </c>
      <c r="O63" s="31">
        <v>10</v>
      </c>
      <c r="P63" s="32" t="s">
        <v>127</v>
      </c>
      <c r="Q63" s="32" t="s">
        <v>178</v>
      </c>
      <c r="R63" s="41">
        <v>161740</v>
      </c>
      <c r="S63" s="31">
        <v>1</v>
      </c>
      <c r="T63" s="32" t="s">
        <v>178</v>
      </c>
      <c r="U63" s="31">
        <v>5</v>
      </c>
      <c r="V63" s="31" t="s">
        <v>213</v>
      </c>
      <c r="W63" s="31">
        <v>1</v>
      </c>
      <c r="X63">
        <v>293</v>
      </c>
      <c r="Y63" s="47">
        <v>112</v>
      </c>
      <c r="AE63" s="31">
        <v>10001</v>
      </c>
      <c r="AF63" s="32" t="s">
        <v>62</v>
      </c>
      <c r="AG63" s="31" t="s">
        <v>329</v>
      </c>
      <c r="AH63" s="31">
        <v>1</v>
      </c>
      <c r="AI63" s="29">
        <v>161740</v>
      </c>
    </row>
    <row r="64" spans="1:35" s="29" customFormat="1" ht="13.5">
      <c r="A64" s="29">
        <v>10709</v>
      </c>
      <c r="B64" s="29">
        <v>107</v>
      </c>
      <c r="C64" s="31">
        <v>1</v>
      </c>
      <c r="D64" s="29" t="s">
        <v>365</v>
      </c>
      <c r="E64" s="30" t="s">
        <v>438</v>
      </c>
      <c r="F64" s="29">
        <v>1</v>
      </c>
      <c r="G64" s="12">
        <f t="shared" si="1"/>
        <v>10708</v>
      </c>
      <c r="H64" s="12"/>
      <c r="I64" s="12">
        <f t="shared" si="0"/>
        <v>10710</v>
      </c>
      <c r="J64" s="12">
        <v>3</v>
      </c>
      <c r="K64" s="31">
        <v>30</v>
      </c>
      <c r="L64" s="31">
        <v>1000</v>
      </c>
      <c r="M64" s="31">
        <v>99</v>
      </c>
      <c r="N64" s="31">
        <v>3</v>
      </c>
      <c r="O64" s="31">
        <v>10</v>
      </c>
      <c r="P64" s="32" t="s">
        <v>128</v>
      </c>
      <c r="Q64" s="32" t="s">
        <v>179</v>
      </c>
      <c r="R64" s="41">
        <v>173200</v>
      </c>
      <c r="S64" s="31">
        <v>1</v>
      </c>
      <c r="T64" s="32" t="s">
        <v>179</v>
      </c>
      <c r="U64" s="31">
        <v>5</v>
      </c>
      <c r="V64" s="31" t="s">
        <v>213</v>
      </c>
      <c r="W64" s="31">
        <v>1</v>
      </c>
      <c r="X64">
        <v>477</v>
      </c>
      <c r="Y64" s="47">
        <v>90</v>
      </c>
      <c r="AE64" s="31">
        <v>10001</v>
      </c>
      <c r="AF64" s="32" t="s">
        <v>62</v>
      </c>
      <c r="AG64" s="31" t="s">
        <v>329</v>
      </c>
      <c r="AH64" s="31">
        <v>1</v>
      </c>
      <c r="AI64" s="29">
        <v>173200</v>
      </c>
    </row>
    <row r="65" spans="1:35" s="29" customFormat="1" ht="13.5">
      <c r="A65" s="29">
        <v>10710</v>
      </c>
      <c r="B65" s="29">
        <v>107</v>
      </c>
      <c r="C65" s="31">
        <v>1</v>
      </c>
      <c r="D65" s="29" t="s">
        <v>365</v>
      </c>
      <c r="E65" s="30" t="s">
        <v>439</v>
      </c>
      <c r="F65" s="29">
        <v>1</v>
      </c>
      <c r="G65" s="12">
        <f t="shared" si="1"/>
        <v>10709</v>
      </c>
      <c r="H65" s="12">
        <v>1</v>
      </c>
      <c r="I65" s="12">
        <f t="shared" si="0"/>
        <v>10801</v>
      </c>
      <c r="J65" s="12">
        <v>3</v>
      </c>
      <c r="K65" s="31">
        <v>30</v>
      </c>
      <c r="L65" s="31">
        <v>1000</v>
      </c>
      <c r="M65" s="31">
        <v>10</v>
      </c>
      <c r="N65" s="31">
        <v>3</v>
      </c>
      <c r="O65" s="31">
        <v>10</v>
      </c>
      <c r="P65" s="32" t="s">
        <v>129</v>
      </c>
      <c r="Q65" s="32" t="s">
        <v>180</v>
      </c>
      <c r="R65" s="41">
        <v>180100</v>
      </c>
      <c r="S65" s="31">
        <v>1</v>
      </c>
      <c r="T65" s="32" t="s">
        <v>180</v>
      </c>
      <c r="U65" s="31">
        <v>5</v>
      </c>
      <c r="V65" s="31" t="s">
        <v>213</v>
      </c>
      <c r="W65" s="31">
        <v>3</v>
      </c>
      <c r="X65">
        <v>523</v>
      </c>
      <c r="Y65" s="47">
        <v>-83</v>
      </c>
      <c r="AD65" s="31">
        <v>10001</v>
      </c>
      <c r="AE65" s="31">
        <v>10001</v>
      </c>
      <c r="AF65" s="32" t="s">
        <v>62</v>
      </c>
      <c r="AG65" s="31" t="s">
        <v>329</v>
      </c>
      <c r="AH65" s="31">
        <v>1</v>
      </c>
      <c r="AI65" s="29">
        <v>180100</v>
      </c>
    </row>
    <row r="66" spans="1:35" s="14" customFormat="1" ht="13.5">
      <c r="A66" s="14">
        <v>10801</v>
      </c>
      <c r="B66" s="14">
        <v>108</v>
      </c>
      <c r="C66" s="4">
        <v>1</v>
      </c>
      <c r="D66" s="14" t="s">
        <v>366</v>
      </c>
      <c r="E66" s="28" t="s">
        <v>440</v>
      </c>
      <c r="F66" s="14">
        <v>70</v>
      </c>
      <c r="G66" s="12">
        <f t="shared" si="1"/>
        <v>10710</v>
      </c>
      <c r="H66" s="12"/>
      <c r="I66" s="12">
        <f t="shared" si="0"/>
        <v>10802</v>
      </c>
      <c r="J66" s="12">
        <v>1</v>
      </c>
      <c r="K66" s="31">
        <v>30</v>
      </c>
      <c r="L66" s="4">
        <v>1000</v>
      </c>
      <c r="M66" s="4">
        <v>99</v>
      </c>
      <c r="N66" s="4">
        <v>3</v>
      </c>
      <c r="O66" s="31">
        <v>10</v>
      </c>
      <c r="P66" s="20" t="s">
        <v>130</v>
      </c>
      <c r="Q66" s="20" t="s">
        <v>181</v>
      </c>
      <c r="R66" s="41">
        <v>192240</v>
      </c>
      <c r="S66" s="4">
        <v>1</v>
      </c>
      <c r="T66" s="32" t="s">
        <v>181</v>
      </c>
      <c r="U66" s="4">
        <v>5</v>
      </c>
      <c r="V66" s="4" t="s">
        <v>214</v>
      </c>
      <c r="W66" s="4">
        <v>1</v>
      </c>
      <c r="X66">
        <v>-520</v>
      </c>
      <c r="Y66" s="47">
        <v>-14</v>
      </c>
      <c r="Z66" s="2">
        <v>9338</v>
      </c>
      <c r="AA66" s="2">
        <v>0</v>
      </c>
      <c r="AB66" s="14">
        <v>8</v>
      </c>
      <c r="AC66" s="14" t="s">
        <v>377</v>
      </c>
      <c r="AE66" s="4">
        <v>10001</v>
      </c>
      <c r="AF66" s="20" t="s">
        <v>97</v>
      </c>
      <c r="AG66" s="31" t="s">
        <v>329</v>
      </c>
      <c r="AH66" s="31">
        <v>1</v>
      </c>
      <c r="AI66" s="14">
        <v>192240</v>
      </c>
    </row>
    <row r="67" spans="1:35" s="14" customFormat="1" ht="13.5">
      <c r="A67" s="14">
        <v>10802</v>
      </c>
      <c r="B67" s="14">
        <v>108</v>
      </c>
      <c r="C67" s="4">
        <v>1</v>
      </c>
      <c r="D67" s="14" t="s">
        <v>366</v>
      </c>
      <c r="E67" s="28" t="s">
        <v>441</v>
      </c>
      <c r="F67" s="14">
        <v>1</v>
      </c>
      <c r="G67" s="12">
        <f t="shared" si="1"/>
        <v>10801</v>
      </c>
      <c r="H67" s="12"/>
      <c r="I67" s="12">
        <f t="shared" si="0"/>
        <v>10803</v>
      </c>
      <c r="J67" s="12">
        <v>2</v>
      </c>
      <c r="K67" s="31">
        <v>30</v>
      </c>
      <c r="L67" s="4">
        <v>1000</v>
      </c>
      <c r="M67" s="4">
        <v>99</v>
      </c>
      <c r="N67" s="4">
        <v>3</v>
      </c>
      <c r="O67" s="31">
        <v>10</v>
      </c>
      <c r="P67" s="20" t="s">
        <v>131</v>
      </c>
      <c r="Q67" s="20" t="s">
        <v>182</v>
      </c>
      <c r="R67" s="41">
        <v>195240</v>
      </c>
      <c r="S67" s="4">
        <v>1</v>
      </c>
      <c r="T67" s="32" t="s">
        <v>182</v>
      </c>
      <c r="U67" s="4">
        <v>5</v>
      </c>
      <c r="V67" s="4" t="s">
        <v>214</v>
      </c>
      <c r="W67" s="4">
        <v>1</v>
      </c>
      <c r="X67">
        <v>-383</v>
      </c>
      <c r="Y67" s="47">
        <v>118</v>
      </c>
      <c r="AE67" s="4">
        <v>10001</v>
      </c>
      <c r="AF67" s="20" t="s">
        <v>97</v>
      </c>
      <c r="AG67" s="31" t="s">
        <v>329</v>
      </c>
      <c r="AH67" s="31">
        <v>1</v>
      </c>
      <c r="AI67" s="14">
        <v>195240</v>
      </c>
    </row>
    <row r="68" spans="1:35" s="14" customFormat="1" ht="13.5">
      <c r="A68" s="14">
        <v>10803</v>
      </c>
      <c r="B68" s="14">
        <v>108</v>
      </c>
      <c r="C68" s="4">
        <v>1</v>
      </c>
      <c r="D68" s="14" t="s">
        <v>366</v>
      </c>
      <c r="E68" s="28" t="s">
        <v>442</v>
      </c>
      <c r="F68" s="14">
        <v>1</v>
      </c>
      <c r="G68" s="12">
        <f t="shared" si="1"/>
        <v>10802</v>
      </c>
      <c r="H68" s="12"/>
      <c r="I68" s="12">
        <f t="shared" si="0"/>
        <v>10804</v>
      </c>
      <c r="J68" s="12">
        <v>3</v>
      </c>
      <c r="K68" s="31">
        <v>30</v>
      </c>
      <c r="L68" s="4">
        <v>1000</v>
      </c>
      <c r="M68" s="4">
        <v>10</v>
      </c>
      <c r="N68" s="4">
        <v>3</v>
      </c>
      <c r="O68" s="31">
        <v>10</v>
      </c>
      <c r="P68" s="20" t="s">
        <v>132</v>
      </c>
      <c r="Q68" s="20" t="s">
        <v>183</v>
      </c>
      <c r="R68" s="41">
        <v>227820</v>
      </c>
      <c r="S68" s="4">
        <v>1</v>
      </c>
      <c r="T68" s="32" t="s">
        <v>183</v>
      </c>
      <c r="U68" s="4">
        <v>5</v>
      </c>
      <c r="V68" s="4" t="s">
        <v>214</v>
      </c>
      <c r="W68" s="4">
        <v>2</v>
      </c>
      <c r="X68">
        <v>-166</v>
      </c>
      <c r="Y68" s="47">
        <v>84</v>
      </c>
      <c r="AE68" s="4">
        <v>10001</v>
      </c>
      <c r="AF68" s="20" t="s">
        <v>97</v>
      </c>
      <c r="AG68" s="31" t="s">
        <v>329</v>
      </c>
      <c r="AH68" s="31">
        <v>1</v>
      </c>
      <c r="AI68" s="14">
        <v>227820</v>
      </c>
    </row>
    <row r="69" spans="1:35" s="14" customFormat="1" ht="13.5">
      <c r="A69" s="14">
        <v>10804</v>
      </c>
      <c r="B69" s="14">
        <v>108</v>
      </c>
      <c r="C69" s="4">
        <v>1</v>
      </c>
      <c r="D69" s="14" t="s">
        <v>366</v>
      </c>
      <c r="E69" s="28" t="s">
        <v>443</v>
      </c>
      <c r="F69" s="14">
        <v>1</v>
      </c>
      <c r="G69" s="12">
        <f t="shared" si="1"/>
        <v>10803</v>
      </c>
      <c r="H69" s="12"/>
      <c r="I69" s="12">
        <f t="shared" ref="I69:I96" si="2">A70</f>
        <v>10805</v>
      </c>
      <c r="J69" s="12">
        <v>1</v>
      </c>
      <c r="K69" s="31">
        <v>30</v>
      </c>
      <c r="L69" s="4">
        <v>1000</v>
      </c>
      <c r="M69" s="4">
        <v>99</v>
      </c>
      <c r="N69" s="4">
        <v>3</v>
      </c>
      <c r="O69" s="31">
        <v>10</v>
      </c>
      <c r="P69" s="20" t="s">
        <v>222</v>
      </c>
      <c r="Q69" s="20" t="s">
        <v>219</v>
      </c>
      <c r="R69" s="29">
        <v>233940</v>
      </c>
      <c r="S69" s="4">
        <v>1</v>
      </c>
      <c r="T69" s="32" t="s">
        <v>219</v>
      </c>
      <c r="U69" s="4">
        <v>5</v>
      </c>
      <c r="V69" s="4" t="s">
        <v>214</v>
      </c>
      <c r="W69" s="4">
        <v>1</v>
      </c>
      <c r="X69">
        <v>-220</v>
      </c>
      <c r="Y69" s="47">
        <v>-93</v>
      </c>
      <c r="AE69" s="4">
        <v>10001</v>
      </c>
      <c r="AF69" s="20" t="s">
        <v>97</v>
      </c>
      <c r="AG69" s="31" t="s">
        <v>329</v>
      </c>
      <c r="AH69" s="31">
        <v>1</v>
      </c>
      <c r="AI69" s="14">
        <v>233940</v>
      </c>
    </row>
    <row r="70" spans="1:35" s="14" customFormat="1" ht="13.5">
      <c r="A70" s="14">
        <v>10805</v>
      </c>
      <c r="B70" s="14">
        <v>108</v>
      </c>
      <c r="C70" s="4">
        <v>1</v>
      </c>
      <c r="D70" s="14" t="s">
        <v>366</v>
      </c>
      <c r="E70" s="28" t="s">
        <v>444</v>
      </c>
      <c r="F70" s="14">
        <v>1</v>
      </c>
      <c r="G70" s="12">
        <f t="shared" si="1"/>
        <v>10804</v>
      </c>
      <c r="H70" s="12"/>
      <c r="I70" s="12">
        <f t="shared" si="2"/>
        <v>10806</v>
      </c>
      <c r="J70" s="12">
        <v>2</v>
      </c>
      <c r="K70" s="31">
        <v>30</v>
      </c>
      <c r="L70" s="4">
        <v>1000</v>
      </c>
      <c r="M70" s="4">
        <v>99</v>
      </c>
      <c r="N70" s="4">
        <v>3</v>
      </c>
      <c r="O70" s="31">
        <v>10</v>
      </c>
      <c r="P70" s="20" t="s">
        <v>223</v>
      </c>
      <c r="Q70" s="20" t="s">
        <v>220</v>
      </c>
      <c r="R70" s="29">
        <v>247060</v>
      </c>
      <c r="S70" s="4">
        <v>1</v>
      </c>
      <c r="T70" s="32" t="s">
        <v>220</v>
      </c>
      <c r="U70" s="4">
        <v>5</v>
      </c>
      <c r="V70" s="4" t="s">
        <v>214</v>
      </c>
      <c r="W70" s="4">
        <v>1</v>
      </c>
      <c r="X70">
        <v>-76</v>
      </c>
      <c r="Y70" s="47">
        <v>-205</v>
      </c>
      <c r="AE70" s="4">
        <v>10001</v>
      </c>
      <c r="AF70" s="20" t="s">
        <v>97</v>
      </c>
      <c r="AG70" s="31" t="s">
        <v>329</v>
      </c>
      <c r="AH70" s="31">
        <v>1</v>
      </c>
      <c r="AI70" s="14">
        <v>247060</v>
      </c>
    </row>
    <row r="71" spans="1:35" s="14" customFormat="1" ht="13.5">
      <c r="A71" s="14">
        <v>10806</v>
      </c>
      <c r="B71" s="14">
        <v>108</v>
      </c>
      <c r="C71" s="4">
        <v>1</v>
      </c>
      <c r="D71" s="14" t="s">
        <v>366</v>
      </c>
      <c r="E71" s="28" t="s">
        <v>445</v>
      </c>
      <c r="F71" s="14">
        <v>1</v>
      </c>
      <c r="G71" s="12">
        <f t="shared" si="1"/>
        <v>10805</v>
      </c>
      <c r="H71" s="12"/>
      <c r="I71" s="12">
        <f t="shared" si="2"/>
        <v>10807</v>
      </c>
      <c r="J71" s="12">
        <v>3</v>
      </c>
      <c r="K71" s="31">
        <v>30</v>
      </c>
      <c r="L71" s="4">
        <v>1000</v>
      </c>
      <c r="M71" s="4">
        <v>10</v>
      </c>
      <c r="N71" s="4">
        <v>3</v>
      </c>
      <c r="O71" s="31">
        <v>10</v>
      </c>
      <c r="P71" s="20" t="s">
        <v>224</v>
      </c>
      <c r="Q71" s="20" t="s">
        <v>221</v>
      </c>
      <c r="R71" s="29">
        <v>256120</v>
      </c>
      <c r="S71" s="4">
        <v>1</v>
      </c>
      <c r="T71" s="32" t="s">
        <v>221</v>
      </c>
      <c r="U71" s="4">
        <v>5</v>
      </c>
      <c r="V71" s="4" t="s">
        <v>214</v>
      </c>
      <c r="W71" s="4">
        <v>2</v>
      </c>
      <c r="X71">
        <v>138</v>
      </c>
      <c r="Y71" s="47">
        <v>-181</v>
      </c>
      <c r="AE71" s="4">
        <v>10001</v>
      </c>
      <c r="AF71" s="20" t="s">
        <v>97</v>
      </c>
      <c r="AG71" s="31" t="s">
        <v>329</v>
      </c>
      <c r="AH71" s="31">
        <v>1</v>
      </c>
      <c r="AI71" s="14">
        <v>256120</v>
      </c>
    </row>
    <row r="72" spans="1:35" s="14" customFormat="1" ht="13.5">
      <c r="A72" s="14">
        <v>10807</v>
      </c>
      <c r="B72" s="14">
        <v>108</v>
      </c>
      <c r="C72" s="4">
        <v>1</v>
      </c>
      <c r="D72" s="14" t="s">
        <v>366</v>
      </c>
      <c r="E72" s="28" t="s">
        <v>446</v>
      </c>
      <c r="F72" s="14">
        <v>1</v>
      </c>
      <c r="G72" s="12">
        <f t="shared" si="1"/>
        <v>10806</v>
      </c>
      <c r="H72" s="12"/>
      <c r="I72" s="12">
        <f t="shared" si="2"/>
        <v>10808</v>
      </c>
      <c r="J72" s="12">
        <v>1</v>
      </c>
      <c r="K72" s="31">
        <v>30</v>
      </c>
      <c r="L72" s="4">
        <v>1000</v>
      </c>
      <c r="M72" s="4">
        <v>99</v>
      </c>
      <c r="N72" s="4">
        <v>3</v>
      </c>
      <c r="O72" s="31">
        <v>10</v>
      </c>
      <c r="P72" s="20" t="s">
        <v>334</v>
      </c>
      <c r="Q72" s="20" t="s">
        <v>330</v>
      </c>
      <c r="R72" s="29">
        <v>275420</v>
      </c>
      <c r="S72" s="4">
        <v>1</v>
      </c>
      <c r="T72" s="32" t="s">
        <v>330</v>
      </c>
      <c r="U72" s="4">
        <v>5</v>
      </c>
      <c r="V72" s="4" t="s">
        <v>214</v>
      </c>
      <c r="W72" s="4">
        <v>1</v>
      </c>
      <c r="X72">
        <v>204</v>
      </c>
      <c r="Y72" s="47">
        <v>-27</v>
      </c>
      <c r="AE72" s="4">
        <v>10001</v>
      </c>
      <c r="AF72" s="20" t="s">
        <v>97</v>
      </c>
      <c r="AG72" s="31" t="s">
        <v>329</v>
      </c>
      <c r="AH72" s="31">
        <v>1</v>
      </c>
      <c r="AI72" s="14">
        <v>275420</v>
      </c>
    </row>
    <row r="73" spans="1:35" s="14" customFormat="1" ht="13.5">
      <c r="A73" s="14">
        <v>10808</v>
      </c>
      <c r="B73" s="14">
        <v>108</v>
      </c>
      <c r="C73" s="4">
        <v>1</v>
      </c>
      <c r="D73" s="14" t="s">
        <v>366</v>
      </c>
      <c r="E73" s="28" t="s">
        <v>447</v>
      </c>
      <c r="F73" s="14">
        <v>1</v>
      </c>
      <c r="G73" s="12">
        <f t="shared" si="1"/>
        <v>10807</v>
      </c>
      <c r="H73" s="12"/>
      <c r="I73" s="12">
        <f t="shared" si="2"/>
        <v>10809</v>
      </c>
      <c r="J73" s="12">
        <v>2</v>
      </c>
      <c r="K73" s="31">
        <v>30</v>
      </c>
      <c r="L73" s="4">
        <v>1000</v>
      </c>
      <c r="M73" s="4">
        <v>99</v>
      </c>
      <c r="N73" s="4">
        <v>3</v>
      </c>
      <c r="O73" s="31">
        <v>10</v>
      </c>
      <c r="P73" s="20" t="s">
        <v>335</v>
      </c>
      <c r="Q73" s="20" t="s">
        <v>331</v>
      </c>
      <c r="R73" s="29">
        <v>285120</v>
      </c>
      <c r="S73" s="4">
        <v>1</v>
      </c>
      <c r="T73" s="32" t="s">
        <v>331</v>
      </c>
      <c r="U73" s="4">
        <v>5</v>
      </c>
      <c r="V73" s="4" t="s">
        <v>214</v>
      </c>
      <c r="W73" s="4">
        <v>1</v>
      </c>
      <c r="X73">
        <v>293</v>
      </c>
      <c r="Y73" s="47">
        <v>125</v>
      </c>
      <c r="AE73" s="4">
        <v>10001</v>
      </c>
      <c r="AF73" s="20" t="s">
        <v>62</v>
      </c>
      <c r="AG73" s="31" t="s">
        <v>329</v>
      </c>
      <c r="AH73" s="31">
        <v>1</v>
      </c>
      <c r="AI73" s="14">
        <v>285120</v>
      </c>
    </row>
    <row r="74" spans="1:35" s="14" customFormat="1" ht="13.5">
      <c r="A74" s="14">
        <v>10809</v>
      </c>
      <c r="B74" s="14">
        <v>108</v>
      </c>
      <c r="C74" s="4">
        <v>1</v>
      </c>
      <c r="D74" s="14" t="s">
        <v>366</v>
      </c>
      <c r="E74" s="28" t="s">
        <v>448</v>
      </c>
      <c r="F74" s="14">
        <v>1</v>
      </c>
      <c r="G74" s="12">
        <f t="shared" si="1"/>
        <v>10808</v>
      </c>
      <c r="H74" s="12"/>
      <c r="I74" s="12">
        <f t="shared" si="2"/>
        <v>10810</v>
      </c>
      <c r="J74" s="12">
        <v>3</v>
      </c>
      <c r="K74" s="31">
        <v>30</v>
      </c>
      <c r="L74" s="4">
        <v>1000</v>
      </c>
      <c r="M74" s="4">
        <v>99</v>
      </c>
      <c r="N74" s="4">
        <v>3</v>
      </c>
      <c r="O74" s="31">
        <v>10</v>
      </c>
      <c r="P74" s="20" t="s">
        <v>336</v>
      </c>
      <c r="Q74" s="20" t="s">
        <v>332</v>
      </c>
      <c r="R74" s="29">
        <v>299360</v>
      </c>
      <c r="S74" s="4">
        <v>1</v>
      </c>
      <c r="T74" s="32" t="s">
        <v>332</v>
      </c>
      <c r="U74" s="4">
        <v>5</v>
      </c>
      <c r="V74" s="4" t="s">
        <v>214</v>
      </c>
      <c r="W74" s="4">
        <v>1</v>
      </c>
      <c r="X74">
        <v>482</v>
      </c>
      <c r="Y74" s="47">
        <v>105</v>
      </c>
      <c r="AE74" s="4">
        <v>10001</v>
      </c>
      <c r="AF74" s="20" t="s">
        <v>62</v>
      </c>
      <c r="AG74" s="31" t="s">
        <v>329</v>
      </c>
      <c r="AH74" s="31">
        <v>1</v>
      </c>
      <c r="AI74" s="14">
        <v>299360</v>
      </c>
    </row>
    <row r="75" spans="1:35" s="14" customFormat="1" ht="13.5">
      <c r="A75" s="14">
        <v>10810</v>
      </c>
      <c r="B75" s="14">
        <v>108</v>
      </c>
      <c r="C75" s="4">
        <v>1</v>
      </c>
      <c r="D75" s="14" t="s">
        <v>366</v>
      </c>
      <c r="E75" s="28" t="s">
        <v>449</v>
      </c>
      <c r="F75" s="14">
        <v>1</v>
      </c>
      <c r="G75" s="12">
        <f t="shared" si="1"/>
        <v>10809</v>
      </c>
      <c r="H75" s="12">
        <v>1</v>
      </c>
      <c r="I75" s="12">
        <f t="shared" si="2"/>
        <v>10901</v>
      </c>
      <c r="J75" s="12">
        <v>3</v>
      </c>
      <c r="K75" s="31">
        <v>30</v>
      </c>
      <c r="L75" s="4">
        <v>1000</v>
      </c>
      <c r="M75" s="4">
        <v>10</v>
      </c>
      <c r="N75" s="4">
        <v>3</v>
      </c>
      <c r="O75" s="31">
        <v>10</v>
      </c>
      <c r="P75" s="20" t="s">
        <v>337</v>
      </c>
      <c r="Q75" s="20" t="s">
        <v>333</v>
      </c>
      <c r="R75" s="29">
        <v>305120</v>
      </c>
      <c r="S75" s="4">
        <v>1</v>
      </c>
      <c r="T75" s="32" t="s">
        <v>333</v>
      </c>
      <c r="U75" s="4">
        <v>5</v>
      </c>
      <c r="V75" s="4" t="s">
        <v>214</v>
      </c>
      <c r="W75" s="4">
        <v>3</v>
      </c>
      <c r="X75">
        <v>530</v>
      </c>
      <c r="Y75" s="47">
        <v>-61</v>
      </c>
      <c r="AD75" s="4">
        <v>10001</v>
      </c>
      <c r="AE75" s="4">
        <v>10001</v>
      </c>
      <c r="AF75" s="20" t="s">
        <v>62</v>
      </c>
      <c r="AG75" s="31" t="s">
        <v>329</v>
      </c>
      <c r="AH75" s="31">
        <v>1</v>
      </c>
      <c r="AI75" s="14">
        <v>305120</v>
      </c>
    </row>
    <row r="76" spans="1:35" s="29" customFormat="1" ht="13.5">
      <c r="A76" s="29">
        <v>10901</v>
      </c>
      <c r="B76" s="29">
        <v>109</v>
      </c>
      <c r="C76" s="31">
        <v>1</v>
      </c>
      <c r="D76" s="29" t="s">
        <v>367</v>
      </c>
      <c r="E76" s="30" t="s">
        <v>450</v>
      </c>
      <c r="F76" s="29">
        <v>80</v>
      </c>
      <c r="G76" s="12">
        <f>A75</f>
        <v>10810</v>
      </c>
      <c r="H76" s="12"/>
      <c r="I76" s="12">
        <f t="shared" si="2"/>
        <v>10902</v>
      </c>
      <c r="J76" s="12">
        <v>1</v>
      </c>
      <c r="K76" s="31">
        <v>30</v>
      </c>
      <c r="L76" s="31">
        <v>1000</v>
      </c>
      <c r="M76" s="31">
        <v>99</v>
      </c>
      <c r="N76" s="31">
        <v>3</v>
      </c>
      <c r="O76" s="31">
        <v>10</v>
      </c>
      <c r="P76" s="32" t="s">
        <v>133</v>
      </c>
      <c r="Q76" s="20" t="s">
        <v>184</v>
      </c>
      <c r="R76" s="41">
        <v>319980</v>
      </c>
      <c r="S76" s="31">
        <v>1</v>
      </c>
      <c r="T76" s="32" t="s">
        <v>184</v>
      </c>
      <c r="U76" s="31">
        <v>5</v>
      </c>
      <c r="V76" s="31" t="s">
        <v>215</v>
      </c>
      <c r="W76" s="31">
        <v>1</v>
      </c>
      <c r="X76">
        <v>-503</v>
      </c>
      <c r="Y76" s="47">
        <v>64</v>
      </c>
      <c r="Z76" s="6">
        <v>10672</v>
      </c>
      <c r="AA76" s="6">
        <v>0</v>
      </c>
      <c r="AB76" s="29">
        <v>9</v>
      </c>
      <c r="AC76" s="29" t="s">
        <v>378</v>
      </c>
      <c r="AE76" s="31">
        <v>10001</v>
      </c>
      <c r="AF76" s="32" t="s">
        <v>62</v>
      </c>
      <c r="AG76" s="31" t="s">
        <v>329</v>
      </c>
      <c r="AH76" s="31">
        <v>1</v>
      </c>
      <c r="AI76" s="29">
        <v>319980</v>
      </c>
    </row>
    <row r="77" spans="1:35" s="29" customFormat="1" ht="13.5">
      <c r="A77" s="29">
        <v>10902</v>
      </c>
      <c r="B77" s="29">
        <v>109</v>
      </c>
      <c r="C77" s="31">
        <v>1</v>
      </c>
      <c r="D77" s="29" t="s">
        <v>367</v>
      </c>
      <c r="E77" s="30" t="s">
        <v>451</v>
      </c>
      <c r="F77" s="29">
        <v>1</v>
      </c>
      <c r="G77" s="12">
        <f t="shared" si="1"/>
        <v>10901</v>
      </c>
      <c r="H77" s="12"/>
      <c r="I77" s="12">
        <f t="shared" si="2"/>
        <v>10903</v>
      </c>
      <c r="J77" s="12">
        <v>2</v>
      </c>
      <c r="K77" s="31">
        <v>30</v>
      </c>
      <c r="L77" s="31">
        <v>1000</v>
      </c>
      <c r="M77" s="31">
        <v>99</v>
      </c>
      <c r="N77" s="31">
        <v>3</v>
      </c>
      <c r="O77" s="31">
        <v>10</v>
      </c>
      <c r="P77" s="32" t="s">
        <v>134</v>
      </c>
      <c r="Q77" s="20" t="s">
        <v>185</v>
      </c>
      <c r="R77" s="41">
        <v>342780</v>
      </c>
      <c r="S77" s="31">
        <v>1</v>
      </c>
      <c r="T77" s="32" t="s">
        <v>185</v>
      </c>
      <c r="U77" s="31">
        <v>5</v>
      </c>
      <c r="V77" s="31" t="s">
        <v>215</v>
      </c>
      <c r="W77" s="31">
        <v>1</v>
      </c>
      <c r="X77">
        <v>-392</v>
      </c>
      <c r="Y77" s="47">
        <v>153</v>
      </c>
      <c r="AE77" s="31">
        <v>10001</v>
      </c>
      <c r="AF77" s="32" t="s">
        <v>62</v>
      </c>
      <c r="AG77" s="31" t="s">
        <v>329</v>
      </c>
      <c r="AH77" s="31">
        <v>1</v>
      </c>
      <c r="AI77" s="29">
        <v>342780</v>
      </c>
    </row>
    <row r="78" spans="1:35" s="29" customFormat="1" ht="13.5">
      <c r="A78" s="29">
        <v>10903</v>
      </c>
      <c r="B78" s="29">
        <v>109</v>
      </c>
      <c r="C78" s="31">
        <v>1</v>
      </c>
      <c r="D78" s="29" t="s">
        <v>367</v>
      </c>
      <c r="E78" s="30" t="s">
        <v>452</v>
      </c>
      <c r="F78" s="29">
        <v>1</v>
      </c>
      <c r="G78" s="12">
        <f t="shared" ref="G78:G97" si="3">A77</f>
        <v>10902</v>
      </c>
      <c r="H78" s="12"/>
      <c r="I78" s="12">
        <f t="shared" si="2"/>
        <v>10904</v>
      </c>
      <c r="J78" s="12">
        <v>3</v>
      </c>
      <c r="K78" s="31">
        <v>30</v>
      </c>
      <c r="L78" s="31">
        <v>1000</v>
      </c>
      <c r="M78" s="31">
        <v>10</v>
      </c>
      <c r="N78" s="31">
        <v>3</v>
      </c>
      <c r="O78" s="31">
        <v>10</v>
      </c>
      <c r="P78" s="32" t="s">
        <v>135</v>
      </c>
      <c r="Q78" s="20" t="s">
        <v>186</v>
      </c>
      <c r="R78" s="41">
        <v>358100</v>
      </c>
      <c r="S78" s="31">
        <v>1</v>
      </c>
      <c r="T78" s="32" t="s">
        <v>186</v>
      </c>
      <c r="U78" s="31">
        <v>5</v>
      </c>
      <c r="V78" s="31" t="s">
        <v>215</v>
      </c>
      <c r="W78" s="31">
        <v>2</v>
      </c>
      <c r="X78">
        <v>-280</v>
      </c>
      <c r="Y78" s="47">
        <v>27</v>
      </c>
      <c r="AE78" s="31">
        <v>10001</v>
      </c>
      <c r="AF78" s="32" t="s">
        <v>62</v>
      </c>
      <c r="AG78" s="31" t="s">
        <v>329</v>
      </c>
      <c r="AH78" s="31">
        <v>1</v>
      </c>
      <c r="AI78" s="29">
        <v>358100</v>
      </c>
    </row>
    <row r="79" spans="1:35" s="29" customFormat="1" ht="13.5">
      <c r="A79" s="29">
        <v>10904</v>
      </c>
      <c r="B79" s="29">
        <v>109</v>
      </c>
      <c r="C79" s="31">
        <v>1</v>
      </c>
      <c r="D79" s="29" t="s">
        <v>367</v>
      </c>
      <c r="E79" s="30" t="s">
        <v>453</v>
      </c>
      <c r="F79" s="29">
        <v>1</v>
      </c>
      <c r="G79" s="12">
        <f t="shared" si="3"/>
        <v>10903</v>
      </c>
      <c r="H79" s="12"/>
      <c r="I79" s="12">
        <f t="shared" si="2"/>
        <v>10905</v>
      </c>
      <c r="J79" s="12">
        <v>1</v>
      </c>
      <c r="K79" s="31">
        <v>30</v>
      </c>
      <c r="L79" s="31">
        <v>1000</v>
      </c>
      <c r="M79" s="31">
        <v>99</v>
      </c>
      <c r="N79" s="31">
        <v>3</v>
      </c>
      <c r="O79" s="31">
        <v>10</v>
      </c>
      <c r="P79" s="32" t="s">
        <v>136</v>
      </c>
      <c r="Q79" s="20" t="s">
        <v>187</v>
      </c>
      <c r="R79" s="41">
        <v>367900</v>
      </c>
      <c r="S79" s="31">
        <v>1</v>
      </c>
      <c r="T79" s="32" t="s">
        <v>187</v>
      </c>
      <c r="U79" s="31">
        <v>5</v>
      </c>
      <c r="V79" s="31" t="s">
        <v>215</v>
      </c>
      <c r="W79" s="31">
        <v>1</v>
      </c>
      <c r="X79">
        <v>-198</v>
      </c>
      <c r="Y79" s="47">
        <v>-143</v>
      </c>
      <c r="AE79" s="31">
        <v>10001</v>
      </c>
      <c r="AF79" s="32" t="s">
        <v>62</v>
      </c>
      <c r="AG79" s="31" t="s">
        <v>329</v>
      </c>
      <c r="AH79" s="31">
        <v>1</v>
      </c>
      <c r="AI79" s="29">
        <v>367900</v>
      </c>
    </row>
    <row r="80" spans="1:35" s="29" customFormat="1" ht="13.5">
      <c r="A80" s="29">
        <v>10905</v>
      </c>
      <c r="B80" s="29">
        <v>109</v>
      </c>
      <c r="C80" s="31">
        <v>1</v>
      </c>
      <c r="D80" s="29" t="s">
        <v>367</v>
      </c>
      <c r="E80" s="30" t="s">
        <v>454</v>
      </c>
      <c r="F80" s="29">
        <v>1</v>
      </c>
      <c r="G80" s="12">
        <f t="shared" si="3"/>
        <v>10904</v>
      </c>
      <c r="H80" s="12"/>
      <c r="I80" s="12">
        <f t="shared" si="2"/>
        <v>10906</v>
      </c>
      <c r="J80" s="12">
        <v>2</v>
      </c>
      <c r="K80" s="31">
        <v>30</v>
      </c>
      <c r="L80" s="31">
        <v>1000</v>
      </c>
      <c r="M80" s="31">
        <v>99</v>
      </c>
      <c r="N80" s="31">
        <v>3</v>
      </c>
      <c r="O80" s="31">
        <v>10</v>
      </c>
      <c r="P80" s="32" t="s">
        <v>137</v>
      </c>
      <c r="Q80" s="20" t="s">
        <v>188</v>
      </c>
      <c r="R80" s="41">
        <v>385900</v>
      </c>
      <c r="S80" s="31">
        <v>1</v>
      </c>
      <c r="T80" s="32" t="s">
        <v>188</v>
      </c>
      <c r="U80" s="31">
        <v>5</v>
      </c>
      <c r="V80" s="31" t="s">
        <v>215</v>
      </c>
      <c r="W80" s="31">
        <v>1</v>
      </c>
      <c r="X80" s="2">
        <v>-2</v>
      </c>
      <c r="Y80" s="49">
        <v>-222</v>
      </c>
      <c r="AE80" s="31">
        <v>10001</v>
      </c>
      <c r="AF80" s="32" t="s">
        <v>62</v>
      </c>
      <c r="AG80" s="31" t="s">
        <v>329</v>
      </c>
      <c r="AH80" s="31">
        <v>1</v>
      </c>
      <c r="AI80" s="29">
        <v>385900</v>
      </c>
    </row>
    <row r="81" spans="1:35" s="29" customFormat="1" ht="13.5">
      <c r="A81" s="29">
        <v>10906</v>
      </c>
      <c r="B81" s="29">
        <v>109</v>
      </c>
      <c r="C81" s="31">
        <v>1</v>
      </c>
      <c r="D81" s="29" t="s">
        <v>367</v>
      </c>
      <c r="E81" s="30" t="s">
        <v>455</v>
      </c>
      <c r="F81" s="29">
        <v>1</v>
      </c>
      <c r="G81" s="12">
        <f t="shared" si="3"/>
        <v>10905</v>
      </c>
      <c r="H81" s="12"/>
      <c r="I81" s="12">
        <f t="shared" si="2"/>
        <v>10907</v>
      </c>
      <c r="J81" s="12">
        <v>3</v>
      </c>
      <c r="K81" s="31">
        <v>30</v>
      </c>
      <c r="L81" s="31">
        <v>1000</v>
      </c>
      <c r="M81" s="31">
        <v>10</v>
      </c>
      <c r="N81" s="31">
        <v>3</v>
      </c>
      <c r="O81" s="31">
        <v>10</v>
      </c>
      <c r="P81" s="32" t="s">
        <v>138</v>
      </c>
      <c r="Q81" s="20" t="s">
        <v>189</v>
      </c>
      <c r="R81" s="41">
        <v>404060</v>
      </c>
      <c r="S81" s="31">
        <v>1</v>
      </c>
      <c r="T81" s="32" t="s">
        <v>189</v>
      </c>
      <c r="U81" s="31">
        <v>5</v>
      </c>
      <c r="V81" s="31" t="s">
        <v>215</v>
      </c>
      <c r="W81" s="31">
        <v>2</v>
      </c>
      <c r="X81" s="2">
        <v>181</v>
      </c>
      <c r="Y81" s="49">
        <v>-213</v>
      </c>
      <c r="AE81" s="31">
        <v>10001</v>
      </c>
      <c r="AF81" s="32" t="s">
        <v>62</v>
      </c>
      <c r="AG81" s="31" t="s">
        <v>329</v>
      </c>
      <c r="AH81" s="31">
        <v>1</v>
      </c>
      <c r="AI81" s="29">
        <v>404060</v>
      </c>
    </row>
    <row r="82" spans="1:35" s="29" customFormat="1" ht="13.5">
      <c r="A82" s="29">
        <v>10907</v>
      </c>
      <c r="B82" s="29">
        <v>109</v>
      </c>
      <c r="C82" s="31">
        <v>1</v>
      </c>
      <c r="D82" s="29" t="s">
        <v>367</v>
      </c>
      <c r="E82" s="30" t="s">
        <v>456</v>
      </c>
      <c r="F82" s="29">
        <v>1</v>
      </c>
      <c r="G82" s="12">
        <f t="shared" si="3"/>
        <v>10906</v>
      </c>
      <c r="H82" s="12"/>
      <c r="I82" s="12">
        <f t="shared" si="2"/>
        <v>10908</v>
      </c>
      <c r="J82" s="12">
        <v>1</v>
      </c>
      <c r="K82" s="31">
        <v>30</v>
      </c>
      <c r="L82" s="31">
        <v>1000</v>
      </c>
      <c r="M82" s="31">
        <v>99</v>
      </c>
      <c r="N82" s="31">
        <v>3</v>
      </c>
      <c r="O82" s="31">
        <v>10</v>
      </c>
      <c r="P82" s="32" t="s">
        <v>229</v>
      </c>
      <c r="Q82" s="20" t="s">
        <v>225</v>
      </c>
      <c r="R82" s="41">
        <v>412480</v>
      </c>
      <c r="S82" s="31">
        <v>1</v>
      </c>
      <c r="T82" s="32" t="s">
        <v>225</v>
      </c>
      <c r="U82" s="31">
        <v>5</v>
      </c>
      <c r="V82" s="31" t="s">
        <v>215</v>
      </c>
      <c r="W82" s="31">
        <v>1</v>
      </c>
      <c r="X82" s="2">
        <v>375</v>
      </c>
      <c r="Y82" s="49">
        <v>-152</v>
      </c>
      <c r="AE82" s="31">
        <v>10001</v>
      </c>
      <c r="AF82" s="32" t="s">
        <v>62</v>
      </c>
      <c r="AG82" s="31" t="s">
        <v>329</v>
      </c>
      <c r="AH82" s="31">
        <v>1</v>
      </c>
      <c r="AI82" s="29">
        <v>412480</v>
      </c>
    </row>
    <row r="83" spans="1:35" s="29" customFormat="1" ht="13.5">
      <c r="A83" s="29">
        <v>10908</v>
      </c>
      <c r="B83" s="29">
        <v>109</v>
      </c>
      <c r="C83" s="31">
        <v>1</v>
      </c>
      <c r="D83" s="29" t="s">
        <v>367</v>
      </c>
      <c r="E83" s="30" t="s">
        <v>457</v>
      </c>
      <c r="F83" s="29">
        <v>1</v>
      </c>
      <c r="G83" s="12">
        <f t="shared" si="3"/>
        <v>10907</v>
      </c>
      <c r="H83" s="12"/>
      <c r="I83" s="12">
        <f t="shared" si="2"/>
        <v>10909</v>
      </c>
      <c r="J83" s="12">
        <v>2</v>
      </c>
      <c r="K83" s="31">
        <v>30</v>
      </c>
      <c r="L83" s="31">
        <v>1000</v>
      </c>
      <c r="M83" s="31">
        <v>99</v>
      </c>
      <c r="N83" s="31">
        <v>3</v>
      </c>
      <c r="O83" s="31">
        <v>10</v>
      </c>
      <c r="P83" s="32" t="s">
        <v>230</v>
      </c>
      <c r="Q83" s="20" t="s">
        <v>226</v>
      </c>
      <c r="R83" s="41">
        <v>427900</v>
      </c>
      <c r="S83" s="31">
        <v>1</v>
      </c>
      <c r="T83" s="32" t="s">
        <v>226</v>
      </c>
      <c r="U83" s="31">
        <v>5</v>
      </c>
      <c r="V83" s="31" t="s">
        <v>215</v>
      </c>
      <c r="W83" s="31">
        <v>1</v>
      </c>
      <c r="X83" s="50">
        <v>502</v>
      </c>
      <c r="Y83" s="49">
        <v>-19</v>
      </c>
      <c r="AE83" s="31">
        <v>10001</v>
      </c>
      <c r="AF83" s="32" t="s">
        <v>62</v>
      </c>
      <c r="AG83" s="31" t="s">
        <v>329</v>
      </c>
      <c r="AH83" s="31">
        <v>1</v>
      </c>
      <c r="AI83" s="29">
        <v>427900</v>
      </c>
    </row>
    <row r="84" spans="1:35" s="29" customFormat="1" ht="13.5">
      <c r="A84" s="29">
        <v>10909</v>
      </c>
      <c r="B84" s="29">
        <v>109</v>
      </c>
      <c r="C84" s="31">
        <v>1</v>
      </c>
      <c r="D84" s="29" t="s">
        <v>367</v>
      </c>
      <c r="E84" s="30" t="s">
        <v>458</v>
      </c>
      <c r="F84" s="29">
        <v>1</v>
      </c>
      <c r="G84" s="12">
        <f t="shared" si="3"/>
        <v>10908</v>
      </c>
      <c r="H84" s="12"/>
      <c r="I84" s="12">
        <f t="shared" si="2"/>
        <v>10910</v>
      </c>
      <c r="J84" s="12">
        <v>3</v>
      </c>
      <c r="K84" s="31">
        <v>30</v>
      </c>
      <c r="L84" s="31">
        <v>1000</v>
      </c>
      <c r="M84" s="31">
        <v>99</v>
      </c>
      <c r="N84" s="31">
        <v>3</v>
      </c>
      <c r="O84" s="31">
        <v>10</v>
      </c>
      <c r="P84" s="32" t="s">
        <v>231</v>
      </c>
      <c r="Q84" s="20" t="s">
        <v>227</v>
      </c>
      <c r="R84" s="41">
        <v>436920</v>
      </c>
      <c r="S84" s="31">
        <v>1</v>
      </c>
      <c r="T84" s="32" t="s">
        <v>227</v>
      </c>
      <c r="U84" s="31">
        <v>5</v>
      </c>
      <c r="V84" s="31" t="s">
        <v>215</v>
      </c>
      <c r="W84" s="31">
        <v>1</v>
      </c>
      <c r="X84" s="50">
        <v>473</v>
      </c>
      <c r="Y84" s="49">
        <v>152</v>
      </c>
      <c r="AE84" s="31">
        <v>10001</v>
      </c>
      <c r="AF84" s="32" t="s">
        <v>62</v>
      </c>
      <c r="AG84" s="31" t="s">
        <v>329</v>
      </c>
      <c r="AH84" s="31">
        <v>1</v>
      </c>
      <c r="AI84" s="29">
        <v>436920</v>
      </c>
    </row>
    <row r="85" spans="1:35" s="29" customFormat="1" ht="13.5">
      <c r="A85" s="29">
        <v>10910</v>
      </c>
      <c r="B85" s="29">
        <v>109</v>
      </c>
      <c r="C85" s="31">
        <v>1</v>
      </c>
      <c r="D85" s="29" t="s">
        <v>367</v>
      </c>
      <c r="E85" s="30" t="s">
        <v>459</v>
      </c>
      <c r="F85" s="29">
        <v>1</v>
      </c>
      <c r="G85" s="12">
        <f t="shared" si="3"/>
        <v>10909</v>
      </c>
      <c r="H85" s="12">
        <v>1</v>
      </c>
      <c r="I85" s="12">
        <f t="shared" si="2"/>
        <v>11001</v>
      </c>
      <c r="J85" s="12">
        <v>3</v>
      </c>
      <c r="K85" s="31">
        <v>30</v>
      </c>
      <c r="L85" s="31">
        <v>1000</v>
      </c>
      <c r="M85" s="3">
        <v>10</v>
      </c>
      <c r="N85" s="31">
        <v>3</v>
      </c>
      <c r="O85" s="31">
        <v>10</v>
      </c>
      <c r="P85" s="32" t="s">
        <v>232</v>
      </c>
      <c r="Q85" s="20" t="s">
        <v>228</v>
      </c>
      <c r="R85" s="41">
        <v>461100</v>
      </c>
      <c r="S85" s="31">
        <v>1</v>
      </c>
      <c r="T85" s="32" t="s">
        <v>228</v>
      </c>
      <c r="U85" s="31">
        <v>5</v>
      </c>
      <c r="V85" s="31" t="s">
        <v>215</v>
      </c>
      <c r="W85" s="31">
        <v>3</v>
      </c>
      <c r="X85" s="50">
        <v>261</v>
      </c>
      <c r="Y85" s="49">
        <v>66</v>
      </c>
      <c r="AD85" s="31">
        <v>10001</v>
      </c>
      <c r="AE85" s="31">
        <v>10001</v>
      </c>
      <c r="AF85" s="32" t="s">
        <v>62</v>
      </c>
      <c r="AG85" s="31" t="s">
        <v>329</v>
      </c>
      <c r="AH85" s="31">
        <v>1</v>
      </c>
      <c r="AI85" s="29">
        <v>461100</v>
      </c>
    </row>
    <row r="86" spans="1:35" s="14" customFormat="1" ht="13.5">
      <c r="A86" s="14">
        <v>11001</v>
      </c>
      <c r="B86" s="14">
        <v>110</v>
      </c>
      <c r="C86" s="4">
        <v>1</v>
      </c>
      <c r="D86" s="14" t="s">
        <v>368</v>
      </c>
      <c r="E86" s="28" t="s">
        <v>460</v>
      </c>
      <c r="F86" s="14">
        <v>90</v>
      </c>
      <c r="G86" s="12">
        <f t="shared" si="3"/>
        <v>10910</v>
      </c>
      <c r="H86" s="12"/>
      <c r="I86" s="12">
        <f t="shared" si="2"/>
        <v>11002</v>
      </c>
      <c r="J86" s="12">
        <v>2</v>
      </c>
      <c r="K86" s="31">
        <v>30</v>
      </c>
      <c r="L86" s="4">
        <v>1000</v>
      </c>
      <c r="M86" s="4">
        <v>99</v>
      </c>
      <c r="N86" s="4">
        <v>3</v>
      </c>
      <c r="O86" s="31">
        <v>10</v>
      </c>
      <c r="P86" s="20" t="s">
        <v>139</v>
      </c>
      <c r="Q86" s="20" t="s">
        <v>190</v>
      </c>
      <c r="R86" s="41">
        <v>501260</v>
      </c>
      <c r="S86" s="4">
        <v>1</v>
      </c>
      <c r="T86" s="32" t="s">
        <v>190</v>
      </c>
      <c r="U86" s="4">
        <v>5</v>
      </c>
      <c r="V86" s="4" t="s">
        <v>216</v>
      </c>
      <c r="W86" s="4">
        <v>1</v>
      </c>
      <c r="X86">
        <v>-516</v>
      </c>
      <c r="Y86" s="47">
        <v>41</v>
      </c>
      <c r="Z86" s="6">
        <v>12006</v>
      </c>
      <c r="AA86" s="6">
        <v>0</v>
      </c>
      <c r="AB86" s="14">
        <v>10</v>
      </c>
      <c r="AC86" s="14">
        <v>9</v>
      </c>
      <c r="AE86" s="4">
        <v>10001</v>
      </c>
      <c r="AF86" s="20" t="s">
        <v>99</v>
      </c>
      <c r="AG86" s="31" t="s">
        <v>329</v>
      </c>
      <c r="AH86" s="31">
        <v>1</v>
      </c>
      <c r="AI86" s="14">
        <v>501260</v>
      </c>
    </row>
    <row r="87" spans="1:35" s="14" customFormat="1" ht="13.5">
      <c r="A87" s="14">
        <v>11002</v>
      </c>
      <c r="B87" s="14">
        <v>110</v>
      </c>
      <c r="C87" s="4">
        <v>1</v>
      </c>
      <c r="D87" s="14" t="s">
        <v>368</v>
      </c>
      <c r="E87" s="28" t="s">
        <v>461</v>
      </c>
      <c r="F87" s="14">
        <v>1</v>
      </c>
      <c r="G87" s="12">
        <f t="shared" si="3"/>
        <v>11001</v>
      </c>
      <c r="H87" s="12"/>
      <c r="I87" s="12">
        <f t="shared" si="2"/>
        <v>11003</v>
      </c>
      <c r="J87" s="12">
        <v>3</v>
      </c>
      <c r="K87" s="31">
        <v>30</v>
      </c>
      <c r="L87" s="4">
        <v>1000</v>
      </c>
      <c r="M87" s="3">
        <v>10</v>
      </c>
      <c r="N87" s="4">
        <v>3</v>
      </c>
      <c r="O87" s="31">
        <v>10</v>
      </c>
      <c r="P87" s="20" t="s">
        <v>140</v>
      </c>
      <c r="Q87" s="20" t="s">
        <v>191</v>
      </c>
      <c r="R87" s="41">
        <v>516320</v>
      </c>
      <c r="S87" s="4">
        <v>1</v>
      </c>
      <c r="T87" s="32" t="s">
        <v>191</v>
      </c>
      <c r="U87" s="4">
        <v>5</v>
      </c>
      <c r="V87" s="4" t="s">
        <v>216</v>
      </c>
      <c r="W87" s="4">
        <v>2</v>
      </c>
      <c r="X87">
        <v>-289</v>
      </c>
      <c r="Y87" s="47">
        <v>164</v>
      </c>
      <c r="AE87" s="4">
        <v>10001</v>
      </c>
      <c r="AF87" s="20" t="s">
        <v>99</v>
      </c>
      <c r="AG87" s="31" t="s">
        <v>329</v>
      </c>
      <c r="AH87" s="31">
        <v>1</v>
      </c>
      <c r="AI87" s="14">
        <v>516320</v>
      </c>
    </row>
    <row r="88" spans="1:35" s="14" customFormat="1" ht="13.5">
      <c r="A88" s="14">
        <v>11003</v>
      </c>
      <c r="B88" s="14">
        <v>110</v>
      </c>
      <c r="C88" s="4">
        <v>1</v>
      </c>
      <c r="D88" s="14" t="s">
        <v>368</v>
      </c>
      <c r="E88" s="28" t="s">
        <v>462</v>
      </c>
      <c r="F88" s="14">
        <v>1</v>
      </c>
      <c r="G88" s="12">
        <f t="shared" si="3"/>
        <v>11002</v>
      </c>
      <c r="H88" s="12"/>
      <c r="I88" s="12">
        <f t="shared" si="2"/>
        <v>11004</v>
      </c>
      <c r="J88" s="12">
        <v>1</v>
      </c>
      <c r="K88" s="31">
        <v>30</v>
      </c>
      <c r="L88" s="4">
        <v>1000</v>
      </c>
      <c r="M88" s="4">
        <v>99</v>
      </c>
      <c r="N88" s="4">
        <v>3</v>
      </c>
      <c r="O88" s="31">
        <v>10</v>
      </c>
      <c r="P88" s="20" t="s">
        <v>237</v>
      </c>
      <c r="Q88" s="20" t="s">
        <v>233</v>
      </c>
      <c r="R88" s="41">
        <v>521180</v>
      </c>
      <c r="S88" s="4">
        <v>1</v>
      </c>
      <c r="T88" s="32" t="s">
        <v>233</v>
      </c>
      <c r="U88" s="4">
        <v>5</v>
      </c>
      <c r="V88" s="4" t="s">
        <v>216</v>
      </c>
      <c r="W88" s="4">
        <v>1</v>
      </c>
      <c r="X88">
        <v>-20</v>
      </c>
      <c r="Y88" s="47">
        <v>190</v>
      </c>
      <c r="AE88" s="4">
        <v>10001</v>
      </c>
      <c r="AF88" s="20" t="s">
        <v>98</v>
      </c>
      <c r="AG88" s="31" t="s">
        <v>329</v>
      </c>
      <c r="AH88" s="31">
        <v>1</v>
      </c>
      <c r="AI88" s="14">
        <v>521180</v>
      </c>
    </row>
    <row r="89" spans="1:35" s="14" customFormat="1" ht="13.5">
      <c r="A89" s="14">
        <v>11004</v>
      </c>
      <c r="B89" s="14">
        <v>110</v>
      </c>
      <c r="C89" s="4">
        <v>1</v>
      </c>
      <c r="D89" s="14" t="s">
        <v>368</v>
      </c>
      <c r="E89" s="28" t="s">
        <v>463</v>
      </c>
      <c r="F89" s="14">
        <v>1</v>
      </c>
      <c r="G89" s="12">
        <f t="shared" si="3"/>
        <v>11003</v>
      </c>
      <c r="H89" s="12"/>
      <c r="I89" s="12">
        <f t="shared" si="2"/>
        <v>11005</v>
      </c>
      <c r="J89" s="12">
        <v>2</v>
      </c>
      <c r="K89" s="31">
        <v>30</v>
      </c>
      <c r="L89" s="4">
        <v>1000</v>
      </c>
      <c r="M89" s="4">
        <v>99</v>
      </c>
      <c r="N89" s="4">
        <v>3</v>
      </c>
      <c r="O89" s="31">
        <v>10</v>
      </c>
      <c r="P89" s="20" t="s">
        <v>238</v>
      </c>
      <c r="Q89" s="20" t="s">
        <v>234</v>
      </c>
      <c r="R89" s="41">
        <v>536560</v>
      </c>
      <c r="S89" s="4">
        <v>1</v>
      </c>
      <c r="T89" s="32" t="s">
        <v>234</v>
      </c>
      <c r="U89" s="4">
        <v>5</v>
      </c>
      <c r="V89" s="4" t="s">
        <v>216</v>
      </c>
      <c r="W89" s="4">
        <v>1</v>
      </c>
      <c r="X89">
        <v>258</v>
      </c>
      <c r="Y89" s="47">
        <v>171</v>
      </c>
      <c r="AE89" s="4">
        <v>10001</v>
      </c>
      <c r="AF89" s="20" t="s">
        <v>98</v>
      </c>
      <c r="AG89" s="31" t="s">
        <v>329</v>
      </c>
      <c r="AH89" s="31">
        <v>1</v>
      </c>
      <c r="AI89" s="14">
        <v>536560</v>
      </c>
    </row>
    <row r="90" spans="1:35" s="14" customFormat="1" ht="13.5">
      <c r="A90" s="14">
        <v>11005</v>
      </c>
      <c r="B90" s="14">
        <v>110</v>
      </c>
      <c r="C90" s="4">
        <v>1</v>
      </c>
      <c r="D90" s="14" t="s">
        <v>368</v>
      </c>
      <c r="E90" s="28" t="s">
        <v>464</v>
      </c>
      <c r="F90" s="14">
        <v>1</v>
      </c>
      <c r="G90" s="12">
        <f t="shared" si="3"/>
        <v>11004</v>
      </c>
      <c r="H90" s="12"/>
      <c r="I90" s="12">
        <f t="shared" si="2"/>
        <v>11006</v>
      </c>
      <c r="J90" s="12">
        <v>3</v>
      </c>
      <c r="K90" s="31">
        <v>30</v>
      </c>
      <c r="L90" s="4">
        <v>1000</v>
      </c>
      <c r="M90" s="4">
        <v>99</v>
      </c>
      <c r="N90" s="4">
        <v>3</v>
      </c>
      <c r="O90" s="31">
        <v>10</v>
      </c>
      <c r="P90" s="20" t="s">
        <v>239</v>
      </c>
      <c r="Q90" s="20" t="s">
        <v>235</v>
      </c>
      <c r="R90" s="41">
        <v>541840</v>
      </c>
      <c r="S90" s="4">
        <v>1</v>
      </c>
      <c r="T90" s="32" t="s">
        <v>235</v>
      </c>
      <c r="U90" s="4">
        <v>5</v>
      </c>
      <c r="V90" s="4" t="s">
        <v>216</v>
      </c>
      <c r="W90" s="4">
        <v>1</v>
      </c>
      <c r="X90">
        <v>482</v>
      </c>
      <c r="Y90" s="47">
        <v>71</v>
      </c>
      <c r="AE90" s="4">
        <v>10001</v>
      </c>
      <c r="AF90" s="20" t="s">
        <v>98</v>
      </c>
      <c r="AG90" s="31" t="s">
        <v>329</v>
      </c>
      <c r="AH90" s="31">
        <v>1</v>
      </c>
      <c r="AI90" s="14">
        <v>541840</v>
      </c>
    </row>
    <row r="91" spans="1:35" s="14" customFormat="1" ht="13.5">
      <c r="A91" s="14">
        <v>11006</v>
      </c>
      <c r="B91" s="14">
        <v>110</v>
      </c>
      <c r="C91" s="4">
        <v>1</v>
      </c>
      <c r="D91" s="14" t="s">
        <v>368</v>
      </c>
      <c r="E91" s="28" t="s">
        <v>465</v>
      </c>
      <c r="F91" s="14">
        <v>1</v>
      </c>
      <c r="G91" s="12">
        <f t="shared" si="3"/>
        <v>11005</v>
      </c>
      <c r="H91" s="12"/>
      <c r="I91" s="12">
        <f t="shared" si="2"/>
        <v>11007</v>
      </c>
      <c r="J91" s="12">
        <v>3</v>
      </c>
      <c r="K91" s="31">
        <v>30</v>
      </c>
      <c r="L91" s="4">
        <v>1000</v>
      </c>
      <c r="M91" s="4">
        <v>10</v>
      </c>
      <c r="N91" s="4">
        <v>3</v>
      </c>
      <c r="O91" s="31">
        <v>10</v>
      </c>
      <c r="P91" s="20" t="s">
        <v>240</v>
      </c>
      <c r="Q91" s="20" t="s">
        <v>236</v>
      </c>
      <c r="R91" s="41">
        <v>552460</v>
      </c>
      <c r="S91" s="4">
        <v>1</v>
      </c>
      <c r="T91" s="32" t="s">
        <v>236</v>
      </c>
      <c r="U91" s="4">
        <v>5</v>
      </c>
      <c r="V91" s="4" t="s">
        <v>216</v>
      </c>
      <c r="W91" s="4">
        <v>2</v>
      </c>
      <c r="X91">
        <v>452</v>
      </c>
      <c r="Y91" s="47">
        <v>-147</v>
      </c>
      <c r="AE91" s="4">
        <v>10001</v>
      </c>
      <c r="AF91" s="20" t="s">
        <v>98</v>
      </c>
      <c r="AG91" s="31" t="s">
        <v>329</v>
      </c>
      <c r="AH91" s="31">
        <v>1</v>
      </c>
      <c r="AI91" s="14">
        <v>552460</v>
      </c>
    </row>
    <row r="92" spans="1:35" s="14" customFormat="1" ht="13.5">
      <c r="A92" s="14">
        <v>11007</v>
      </c>
      <c r="B92" s="14">
        <v>110</v>
      </c>
      <c r="C92" s="4">
        <v>1</v>
      </c>
      <c r="D92" s="14" t="s">
        <v>369</v>
      </c>
      <c r="E92" s="28" t="s">
        <v>466</v>
      </c>
      <c r="F92" s="14">
        <v>1</v>
      </c>
      <c r="G92" s="12">
        <f t="shared" si="3"/>
        <v>11006</v>
      </c>
      <c r="H92" s="12"/>
      <c r="I92" s="12">
        <f t="shared" si="2"/>
        <v>11008</v>
      </c>
      <c r="J92" s="12">
        <v>1</v>
      </c>
      <c r="K92" s="31">
        <v>30</v>
      </c>
      <c r="L92" s="4">
        <v>1000</v>
      </c>
      <c r="M92" s="4">
        <v>99</v>
      </c>
      <c r="N92" s="4">
        <v>3</v>
      </c>
      <c r="O92" s="31">
        <v>10</v>
      </c>
      <c r="P92" s="20" t="s">
        <v>354</v>
      </c>
      <c r="Q92" s="20" t="s">
        <v>338</v>
      </c>
      <c r="R92" s="41">
        <v>589660</v>
      </c>
      <c r="S92" s="4">
        <v>1</v>
      </c>
      <c r="T92" s="32" t="s">
        <v>338</v>
      </c>
      <c r="U92" s="4">
        <v>5</v>
      </c>
      <c r="V92" s="4" t="s">
        <v>61</v>
      </c>
      <c r="W92" s="4">
        <v>1</v>
      </c>
      <c r="X92">
        <v>184</v>
      </c>
      <c r="Y92" s="47">
        <v>-215</v>
      </c>
      <c r="AE92" s="4">
        <v>10001</v>
      </c>
      <c r="AF92" s="20" t="s">
        <v>62</v>
      </c>
      <c r="AG92" s="31" t="s">
        <v>329</v>
      </c>
      <c r="AH92" s="31">
        <v>1</v>
      </c>
      <c r="AI92" s="14">
        <v>589660</v>
      </c>
    </row>
    <row r="93" spans="1:35" s="14" customFormat="1" ht="13.5">
      <c r="A93" s="14">
        <v>11008</v>
      </c>
      <c r="B93" s="14">
        <v>110</v>
      </c>
      <c r="C93" s="4">
        <v>1</v>
      </c>
      <c r="D93" s="14" t="s">
        <v>369</v>
      </c>
      <c r="E93" s="28" t="s">
        <v>467</v>
      </c>
      <c r="F93" s="14">
        <v>1</v>
      </c>
      <c r="G93" s="12">
        <f t="shared" si="3"/>
        <v>11007</v>
      </c>
      <c r="H93" s="12"/>
      <c r="I93" s="12">
        <f t="shared" si="2"/>
        <v>11009</v>
      </c>
      <c r="J93" s="12">
        <v>2</v>
      </c>
      <c r="K93" s="31">
        <v>30</v>
      </c>
      <c r="L93" s="4">
        <v>1000</v>
      </c>
      <c r="M93" s="4">
        <v>99</v>
      </c>
      <c r="N93" s="4">
        <v>3</v>
      </c>
      <c r="O93" s="31">
        <v>10</v>
      </c>
      <c r="P93" s="20" t="s">
        <v>355</v>
      </c>
      <c r="Q93" s="20" t="s">
        <v>339</v>
      </c>
      <c r="R93" s="41">
        <v>598480</v>
      </c>
      <c r="S93" s="4">
        <v>1</v>
      </c>
      <c r="T93" s="32" t="s">
        <v>339</v>
      </c>
      <c r="U93" s="4">
        <v>5</v>
      </c>
      <c r="V93" s="4" t="s">
        <v>61</v>
      </c>
      <c r="W93" s="4">
        <v>1</v>
      </c>
      <c r="X93">
        <v>-114</v>
      </c>
      <c r="Y93" s="47">
        <v>-177</v>
      </c>
      <c r="AE93" s="4">
        <v>10001</v>
      </c>
      <c r="AF93" s="20" t="s">
        <v>62</v>
      </c>
      <c r="AG93" s="31" t="s">
        <v>329</v>
      </c>
      <c r="AH93" s="31">
        <v>1</v>
      </c>
      <c r="AI93" s="14">
        <v>598480</v>
      </c>
    </row>
    <row r="94" spans="1:35" s="14" customFormat="1" ht="13.5">
      <c r="A94" s="14">
        <v>11009</v>
      </c>
      <c r="B94" s="14">
        <v>110</v>
      </c>
      <c r="C94" s="4">
        <v>1</v>
      </c>
      <c r="D94" s="14" t="s">
        <v>369</v>
      </c>
      <c r="E94" s="28" t="s">
        <v>468</v>
      </c>
      <c r="F94" s="14">
        <v>1</v>
      </c>
      <c r="G94" s="12">
        <f t="shared" si="3"/>
        <v>11008</v>
      </c>
      <c r="H94" s="12"/>
      <c r="I94" s="12">
        <f t="shared" si="2"/>
        <v>11010</v>
      </c>
      <c r="J94" s="12">
        <v>3</v>
      </c>
      <c r="K94" s="31">
        <v>30</v>
      </c>
      <c r="L94" s="4">
        <v>1000</v>
      </c>
      <c r="M94" s="4">
        <v>99</v>
      </c>
      <c r="N94" s="4">
        <v>3</v>
      </c>
      <c r="O94" s="31">
        <v>10</v>
      </c>
      <c r="P94" s="20" t="s">
        <v>356</v>
      </c>
      <c r="Q94" s="20" t="s">
        <v>340</v>
      </c>
      <c r="R94" s="41">
        <v>610820</v>
      </c>
      <c r="S94" s="4">
        <v>1</v>
      </c>
      <c r="T94" s="32" t="s">
        <v>340</v>
      </c>
      <c r="U94" s="4">
        <v>5</v>
      </c>
      <c r="V94" s="4" t="s">
        <v>61</v>
      </c>
      <c r="W94" s="4">
        <v>1</v>
      </c>
      <c r="X94">
        <v>-171</v>
      </c>
      <c r="Y94" s="47">
        <v>-4</v>
      </c>
      <c r="AE94" s="4">
        <v>10001</v>
      </c>
      <c r="AF94" s="20" t="s">
        <v>62</v>
      </c>
      <c r="AG94" s="31" t="s">
        <v>329</v>
      </c>
      <c r="AH94" s="31">
        <v>1</v>
      </c>
      <c r="AI94" s="14">
        <v>610820</v>
      </c>
    </row>
    <row r="95" spans="1:35" s="14" customFormat="1" ht="13.5">
      <c r="A95" s="14">
        <v>11010</v>
      </c>
      <c r="B95" s="14">
        <v>110</v>
      </c>
      <c r="C95" s="4">
        <v>1</v>
      </c>
      <c r="D95" s="14" t="s">
        <v>369</v>
      </c>
      <c r="E95" s="28" t="s">
        <v>469</v>
      </c>
      <c r="F95" s="14">
        <v>1</v>
      </c>
      <c r="G95" s="12">
        <f t="shared" si="3"/>
        <v>11009</v>
      </c>
      <c r="H95" s="12">
        <v>1</v>
      </c>
      <c r="I95" s="12"/>
      <c r="J95" s="12">
        <v>3</v>
      </c>
      <c r="K95" s="31">
        <v>30</v>
      </c>
      <c r="L95" s="4">
        <v>1000</v>
      </c>
      <c r="M95" s="3">
        <v>10</v>
      </c>
      <c r="N95" s="4">
        <v>3</v>
      </c>
      <c r="O95" s="31">
        <v>10</v>
      </c>
      <c r="P95" s="20" t="s">
        <v>357</v>
      </c>
      <c r="Q95" s="20" t="s">
        <v>341</v>
      </c>
      <c r="R95" s="41">
        <v>619660</v>
      </c>
      <c r="S95" s="4">
        <v>1</v>
      </c>
      <c r="T95" s="32" t="s">
        <v>341</v>
      </c>
      <c r="U95" s="4">
        <v>5</v>
      </c>
      <c r="V95" s="4" t="s">
        <v>61</v>
      </c>
      <c r="W95" s="4">
        <v>3</v>
      </c>
      <c r="X95">
        <v>95</v>
      </c>
      <c r="Y95" s="47">
        <v>55</v>
      </c>
      <c r="AD95" s="14">
        <v>10001</v>
      </c>
      <c r="AE95" s="4">
        <v>10001</v>
      </c>
      <c r="AF95" s="20" t="s">
        <v>62</v>
      </c>
      <c r="AG95" s="31" t="s">
        <v>329</v>
      </c>
      <c r="AH95" s="31">
        <v>1</v>
      </c>
      <c r="AI95" s="14">
        <v>619660</v>
      </c>
    </row>
    <row r="96" spans="1:35" s="34" customFormat="1" ht="13.5">
      <c r="A96" s="33">
        <v>20101</v>
      </c>
      <c r="B96" s="34">
        <v>201</v>
      </c>
      <c r="C96" s="34">
        <v>2</v>
      </c>
      <c r="D96" s="34" t="s">
        <v>370</v>
      </c>
      <c r="E96" s="45" t="s">
        <v>379</v>
      </c>
      <c r="F96" s="35">
        <v>9</v>
      </c>
      <c r="G96" s="33"/>
      <c r="H96" s="33"/>
      <c r="I96" s="33">
        <f t="shared" si="2"/>
        <v>20102</v>
      </c>
      <c r="J96" s="12">
        <v>1</v>
      </c>
      <c r="K96" s="31">
        <v>12</v>
      </c>
      <c r="L96" s="34">
        <v>1000</v>
      </c>
      <c r="M96" s="34">
        <v>99</v>
      </c>
      <c r="N96" s="34">
        <v>3</v>
      </c>
      <c r="O96" s="34">
        <v>20</v>
      </c>
      <c r="P96" s="36" t="s">
        <v>248</v>
      </c>
      <c r="Q96" s="36" t="s">
        <v>242</v>
      </c>
      <c r="R96" s="34">
        <v>5000</v>
      </c>
      <c r="S96" s="34">
        <v>1</v>
      </c>
      <c r="T96" s="34" t="s">
        <v>241</v>
      </c>
      <c r="U96" s="34">
        <v>10</v>
      </c>
      <c r="V96" s="34" t="s">
        <v>61</v>
      </c>
      <c r="W96" s="31">
        <v>1</v>
      </c>
      <c r="X96" s="31">
        <v>-356</v>
      </c>
      <c r="Y96" s="47">
        <v>177</v>
      </c>
      <c r="Z96" s="2">
        <v>0</v>
      </c>
      <c r="AA96" s="34">
        <v>0</v>
      </c>
      <c r="AB96" s="46">
        <v>1</v>
      </c>
      <c r="AC96" s="46">
        <v>2</v>
      </c>
      <c r="AE96" s="34">
        <v>10001</v>
      </c>
      <c r="AF96" s="36" t="s">
        <v>62</v>
      </c>
      <c r="AG96" s="34" t="s">
        <v>329</v>
      </c>
      <c r="AH96" s="34">
        <v>1</v>
      </c>
      <c r="AI96" s="35"/>
    </row>
    <row r="97" spans="1:35" s="3" customFormat="1" ht="13.5">
      <c r="A97" s="10">
        <v>20102</v>
      </c>
      <c r="B97" s="31">
        <v>201</v>
      </c>
      <c r="C97" s="3">
        <v>2</v>
      </c>
      <c r="D97" s="3" t="s">
        <v>370</v>
      </c>
      <c r="E97" s="39" t="s">
        <v>380</v>
      </c>
      <c r="F97" s="5">
        <v>1</v>
      </c>
      <c r="G97" s="37">
        <f t="shared" si="3"/>
        <v>20101</v>
      </c>
      <c r="H97" s="37"/>
      <c r="I97" s="37">
        <f t="shared" ref="I97" si="4">A98</f>
        <v>20103</v>
      </c>
      <c r="J97" s="12">
        <v>1</v>
      </c>
      <c r="K97" s="31">
        <v>12</v>
      </c>
      <c r="L97" s="4">
        <v>1000</v>
      </c>
      <c r="M97" s="3">
        <v>99</v>
      </c>
      <c r="N97" s="3">
        <v>3</v>
      </c>
      <c r="O97" s="3">
        <v>20</v>
      </c>
      <c r="P97" s="19" t="s">
        <v>248</v>
      </c>
      <c r="Q97" s="19" t="s">
        <v>242</v>
      </c>
      <c r="R97" s="3">
        <v>6140</v>
      </c>
      <c r="S97" s="3">
        <v>1</v>
      </c>
      <c r="T97" s="3" t="s">
        <v>243</v>
      </c>
      <c r="U97" s="3">
        <v>10</v>
      </c>
      <c r="V97" s="3" t="s">
        <v>61</v>
      </c>
      <c r="W97" s="31">
        <v>1</v>
      </c>
      <c r="X97" s="31">
        <v>-455</v>
      </c>
      <c r="Y97" s="47">
        <v>-21</v>
      </c>
      <c r="AE97" s="3">
        <v>10001</v>
      </c>
      <c r="AF97" s="19" t="s">
        <v>62</v>
      </c>
      <c r="AG97" s="31" t="s">
        <v>329</v>
      </c>
      <c r="AH97" s="31">
        <v>1</v>
      </c>
      <c r="AI97" s="14"/>
    </row>
    <row r="98" spans="1:35" s="3" customFormat="1" ht="13.5">
      <c r="A98" s="10">
        <v>20103</v>
      </c>
      <c r="B98" s="31">
        <v>201</v>
      </c>
      <c r="C98" s="3">
        <v>2</v>
      </c>
      <c r="D98" s="3" t="s">
        <v>370</v>
      </c>
      <c r="E98" s="40" t="s">
        <v>381</v>
      </c>
      <c r="F98" s="5">
        <v>1</v>
      </c>
      <c r="G98" s="37">
        <f t="shared" ref="G98:G161" si="5">A97</f>
        <v>20102</v>
      </c>
      <c r="H98" s="37"/>
      <c r="I98" s="37">
        <f t="shared" ref="I98:I161" si="6">A99</f>
        <v>20104</v>
      </c>
      <c r="J98" s="12">
        <v>1</v>
      </c>
      <c r="K98" s="31">
        <v>12</v>
      </c>
      <c r="L98" s="4">
        <v>1000</v>
      </c>
      <c r="M98" s="3">
        <v>99</v>
      </c>
      <c r="N98" s="3">
        <v>3</v>
      </c>
      <c r="O98" s="3">
        <v>20</v>
      </c>
      <c r="P98" s="19" t="s">
        <v>471</v>
      </c>
      <c r="Q98" s="19" t="s">
        <v>474</v>
      </c>
      <c r="R98" s="3">
        <v>6720</v>
      </c>
      <c r="S98" s="3">
        <v>1</v>
      </c>
      <c r="T98" s="3" t="s">
        <v>244</v>
      </c>
      <c r="U98" s="3">
        <v>10</v>
      </c>
      <c r="V98" s="3" t="s">
        <v>61</v>
      </c>
      <c r="W98" s="31">
        <v>1</v>
      </c>
      <c r="X98" s="31">
        <v>-277</v>
      </c>
      <c r="Y98" s="47">
        <v>-73</v>
      </c>
      <c r="AE98" s="3">
        <v>10001</v>
      </c>
      <c r="AF98" s="19" t="s">
        <v>62</v>
      </c>
      <c r="AG98" s="31" t="s">
        <v>329</v>
      </c>
      <c r="AH98" s="31">
        <v>1</v>
      </c>
      <c r="AI98" s="14"/>
    </row>
    <row r="99" spans="1:35" s="3" customFormat="1" ht="13.5">
      <c r="A99" s="10">
        <v>20104</v>
      </c>
      <c r="B99" s="31">
        <v>201</v>
      </c>
      <c r="C99" s="3">
        <v>2</v>
      </c>
      <c r="D99" s="3" t="s">
        <v>370</v>
      </c>
      <c r="E99" s="25" t="s">
        <v>382</v>
      </c>
      <c r="F99" s="5">
        <v>1</v>
      </c>
      <c r="G99" s="37">
        <f t="shared" si="5"/>
        <v>20103</v>
      </c>
      <c r="H99" s="37"/>
      <c r="I99" s="37">
        <f t="shared" si="6"/>
        <v>20105</v>
      </c>
      <c r="J99" s="12">
        <v>3</v>
      </c>
      <c r="K99" s="31">
        <v>12</v>
      </c>
      <c r="L99" s="4">
        <v>1000</v>
      </c>
      <c r="M99" s="3">
        <v>10</v>
      </c>
      <c r="N99" s="3">
        <v>3</v>
      </c>
      <c r="O99" s="3">
        <v>20</v>
      </c>
      <c r="P99" s="19" t="s">
        <v>249</v>
      </c>
      <c r="Q99" s="19" t="s">
        <v>244</v>
      </c>
      <c r="R99" s="3">
        <v>6720</v>
      </c>
      <c r="S99" s="3">
        <v>1</v>
      </c>
      <c r="T99" s="3" t="s">
        <v>245</v>
      </c>
      <c r="U99" s="3">
        <v>10</v>
      </c>
      <c r="V99" s="3" t="s">
        <v>61</v>
      </c>
      <c r="W99" s="31">
        <v>2</v>
      </c>
      <c r="X99" s="31">
        <v>-131</v>
      </c>
      <c r="Y99" s="47">
        <v>-177</v>
      </c>
      <c r="AE99" s="3">
        <v>10001</v>
      </c>
      <c r="AF99" s="19" t="s">
        <v>62</v>
      </c>
      <c r="AG99" s="31" t="s">
        <v>329</v>
      </c>
      <c r="AH99" s="31">
        <v>1</v>
      </c>
      <c r="AI99" s="14"/>
    </row>
    <row r="100" spans="1:35" s="3" customFormat="1" ht="13.5">
      <c r="A100" s="10">
        <v>20105</v>
      </c>
      <c r="B100" s="31">
        <v>201</v>
      </c>
      <c r="C100" s="3">
        <v>2</v>
      </c>
      <c r="D100" s="3" t="s">
        <v>370</v>
      </c>
      <c r="E100" s="25" t="s">
        <v>383</v>
      </c>
      <c r="F100" s="5">
        <v>1</v>
      </c>
      <c r="G100" s="37">
        <f t="shared" si="5"/>
        <v>20104</v>
      </c>
      <c r="H100" s="37"/>
      <c r="I100" s="37">
        <f t="shared" si="6"/>
        <v>20106</v>
      </c>
      <c r="J100" s="12">
        <v>1</v>
      </c>
      <c r="K100" s="31">
        <v>12</v>
      </c>
      <c r="L100" s="4">
        <v>1000</v>
      </c>
      <c r="M100" s="3">
        <v>99</v>
      </c>
      <c r="N100" s="3">
        <v>3</v>
      </c>
      <c r="O100" s="3">
        <v>20</v>
      </c>
      <c r="P100" s="19" t="s">
        <v>473</v>
      </c>
      <c r="Q100" s="19" t="s">
        <v>245</v>
      </c>
      <c r="R100" s="3">
        <v>7560</v>
      </c>
      <c r="S100" s="3">
        <v>1</v>
      </c>
      <c r="T100" s="3" t="s">
        <v>246</v>
      </c>
      <c r="U100" s="3">
        <v>10</v>
      </c>
      <c r="V100" s="3" t="s">
        <v>61</v>
      </c>
      <c r="W100" s="31">
        <v>1</v>
      </c>
      <c r="X100" s="31">
        <v>-60</v>
      </c>
      <c r="Y100" s="47">
        <v>34</v>
      </c>
      <c r="AE100" s="3">
        <v>10001</v>
      </c>
      <c r="AF100" s="19" t="s">
        <v>62</v>
      </c>
      <c r="AG100" s="31" t="s">
        <v>329</v>
      </c>
      <c r="AH100" s="31">
        <v>1</v>
      </c>
      <c r="AI100" s="14"/>
    </row>
    <row r="101" spans="1:35" s="3" customFormat="1" ht="13.5">
      <c r="A101" s="10">
        <v>20106</v>
      </c>
      <c r="B101" s="31">
        <v>201</v>
      </c>
      <c r="C101" s="3">
        <v>2</v>
      </c>
      <c r="D101" s="3" t="s">
        <v>370</v>
      </c>
      <c r="E101" s="25" t="s">
        <v>384</v>
      </c>
      <c r="F101" s="5">
        <v>1</v>
      </c>
      <c r="G101" s="37">
        <f t="shared" si="5"/>
        <v>20105</v>
      </c>
      <c r="H101" s="37"/>
      <c r="I101" s="37">
        <f t="shared" si="6"/>
        <v>20107</v>
      </c>
      <c r="J101" s="12">
        <v>2</v>
      </c>
      <c r="K101" s="31">
        <v>12</v>
      </c>
      <c r="L101" s="4">
        <v>1000</v>
      </c>
      <c r="M101" s="3">
        <v>99</v>
      </c>
      <c r="N101" s="3">
        <v>3</v>
      </c>
      <c r="O101" s="3">
        <v>20</v>
      </c>
      <c r="P101" s="19" t="s">
        <v>472</v>
      </c>
      <c r="Q101" s="19" t="s">
        <v>246</v>
      </c>
      <c r="R101" s="3">
        <v>8260</v>
      </c>
      <c r="S101" s="3">
        <v>1</v>
      </c>
      <c r="T101" s="3" t="s">
        <v>247</v>
      </c>
      <c r="U101" s="3">
        <v>10</v>
      </c>
      <c r="V101" s="3" t="s">
        <v>470</v>
      </c>
      <c r="W101" s="31">
        <v>1</v>
      </c>
      <c r="X101" s="29">
        <v>172</v>
      </c>
      <c r="Y101" s="47">
        <v>86</v>
      </c>
      <c r="AE101" s="3">
        <v>10001</v>
      </c>
      <c r="AF101" s="19" t="s">
        <v>62</v>
      </c>
      <c r="AG101" s="31" t="s">
        <v>329</v>
      </c>
      <c r="AH101" s="31">
        <v>1</v>
      </c>
      <c r="AI101" s="14"/>
    </row>
    <row r="102" spans="1:35" s="3" customFormat="1" ht="13.5">
      <c r="A102" s="10">
        <v>20107</v>
      </c>
      <c r="B102" s="31">
        <v>201</v>
      </c>
      <c r="C102" s="3">
        <v>2</v>
      </c>
      <c r="D102" s="3" t="s">
        <v>358</v>
      </c>
      <c r="E102" s="25" t="s">
        <v>385</v>
      </c>
      <c r="F102" s="5">
        <v>1</v>
      </c>
      <c r="G102" s="37">
        <f t="shared" si="5"/>
        <v>20106</v>
      </c>
      <c r="H102" s="37">
        <v>1</v>
      </c>
      <c r="I102" s="37">
        <f t="shared" si="6"/>
        <v>20201</v>
      </c>
      <c r="J102" s="12">
        <v>3</v>
      </c>
      <c r="K102" s="31">
        <v>12</v>
      </c>
      <c r="L102" s="4">
        <v>1000</v>
      </c>
      <c r="M102" s="3">
        <v>10</v>
      </c>
      <c r="N102" s="3">
        <v>3</v>
      </c>
      <c r="O102" s="3">
        <v>20</v>
      </c>
      <c r="P102" s="19" t="s">
        <v>250</v>
      </c>
      <c r="Q102" s="19" t="s">
        <v>247</v>
      </c>
      <c r="R102" s="3">
        <v>11300</v>
      </c>
      <c r="S102" s="3">
        <v>1</v>
      </c>
      <c r="T102" s="3">
        <v>701036</v>
      </c>
      <c r="U102" s="3">
        <v>10</v>
      </c>
      <c r="V102" s="44" t="s">
        <v>470</v>
      </c>
      <c r="W102" s="31">
        <v>3</v>
      </c>
      <c r="X102" s="29">
        <v>438</v>
      </c>
      <c r="Y102" s="47">
        <v>91</v>
      </c>
      <c r="AD102" s="3">
        <v>10001</v>
      </c>
      <c r="AE102" s="3">
        <v>10001</v>
      </c>
      <c r="AF102" s="19" t="s">
        <v>62</v>
      </c>
      <c r="AG102" s="31" t="s">
        <v>329</v>
      </c>
      <c r="AH102" s="31">
        <v>1</v>
      </c>
      <c r="AI102" s="14"/>
    </row>
    <row r="103" spans="1:35" s="4" customFormat="1" ht="13.5">
      <c r="A103" s="12">
        <v>20201</v>
      </c>
      <c r="B103" s="4">
        <v>202</v>
      </c>
      <c r="C103" s="4">
        <v>2</v>
      </c>
      <c r="D103" s="4" t="s">
        <v>359</v>
      </c>
      <c r="E103" s="13" t="s">
        <v>386</v>
      </c>
      <c r="F103" s="14">
        <v>1</v>
      </c>
      <c r="G103" s="37">
        <f t="shared" si="5"/>
        <v>20107</v>
      </c>
      <c r="H103" s="37"/>
      <c r="I103" s="37">
        <f t="shared" si="6"/>
        <v>20202</v>
      </c>
      <c r="J103" s="12">
        <v>1</v>
      </c>
      <c r="K103" s="31">
        <v>12</v>
      </c>
      <c r="L103" s="4">
        <v>1000</v>
      </c>
      <c r="M103" s="4">
        <v>99</v>
      </c>
      <c r="N103" s="4">
        <v>3</v>
      </c>
      <c r="O103" s="3">
        <v>20</v>
      </c>
      <c r="P103" s="20" t="s">
        <v>251</v>
      </c>
      <c r="Q103" s="20">
        <v>701037</v>
      </c>
      <c r="R103" s="41">
        <v>12140</v>
      </c>
      <c r="S103" s="4">
        <v>1</v>
      </c>
      <c r="T103" s="32">
        <v>701037</v>
      </c>
      <c r="U103" s="3">
        <v>10</v>
      </c>
      <c r="V103" s="4" t="s">
        <v>208</v>
      </c>
      <c r="W103" s="4">
        <v>1</v>
      </c>
      <c r="X103" s="14">
        <v>-378</v>
      </c>
      <c r="Y103" s="47">
        <v>-137</v>
      </c>
      <c r="Z103" s="2">
        <v>1334</v>
      </c>
      <c r="AA103" s="2">
        <v>0</v>
      </c>
      <c r="AB103" s="22">
        <v>2</v>
      </c>
      <c r="AC103" s="22" t="s">
        <v>371</v>
      </c>
      <c r="AE103" s="4">
        <v>10001</v>
      </c>
      <c r="AF103" s="20" t="s">
        <v>62</v>
      </c>
      <c r="AG103" s="31" t="s">
        <v>329</v>
      </c>
      <c r="AH103" s="31">
        <v>1</v>
      </c>
      <c r="AI103" s="14"/>
    </row>
    <row r="104" spans="1:35" s="4" customFormat="1" ht="13.5">
      <c r="A104" s="12">
        <v>20202</v>
      </c>
      <c r="B104" s="4">
        <v>202</v>
      </c>
      <c r="C104" s="4">
        <v>2</v>
      </c>
      <c r="D104" s="4" t="s">
        <v>359</v>
      </c>
      <c r="E104" s="13" t="s">
        <v>387</v>
      </c>
      <c r="F104" s="14">
        <v>1</v>
      </c>
      <c r="G104" s="37">
        <f t="shared" si="5"/>
        <v>20201</v>
      </c>
      <c r="H104" s="37"/>
      <c r="I104" s="37">
        <f t="shared" si="6"/>
        <v>20203</v>
      </c>
      <c r="J104" s="12">
        <v>2</v>
      </c>
      <c r="K104" s="31">
        <v>12</v>
      </c>
      <c r="L104" s="4">
        <v>1000</v>
      </c>
      <c r="M104" s="4">
        <v>99</v>
      </c>
      <c r="N104" s="4">
        <v>3</v>
      </c>
      <c r="O104" s="3">
        <v>20</v>
      </c>
      <c r="P104" s="20" t="s">
        <v>252</v>
      </c>
      <c r="Q104" s="20">
        <v>701038</v>
      </c>
      <c r="R104" s="41">
        <v>14400</v>
      </c>
      <c r="S104" s="4">
        <v>1</v>
      </c>
      <c r="T104" s="32">
        <v>701038</v>
      </c>
      <c r="U104" s="3">
        <v>10</v>
      </c>
      <c r="V104" s="4" t="s">
        <v>208</v>
      </c>
      <c r="W104" s="4">
        <v>1</v>
      </c>
      <c r="X104" s="14">
        <v>-424</v>
      </c>
      <c r="Y104" s="47">
        <v>58</v>
      </c>
      <c r="AE104" s="4">
        <v>10001</v>
      </c>
      <c r="AF104" s="20" t="s">
        <v>62</v>
      </c>
      <c r="AG104" s="31" t="s">
        <v>329</v>
      </c>
      <c r="AH104" s="31">
        <v>1</v>
      </c>
      <c r="AI104" s="14"/>
    </row>
    <row r="105" spans="1:35" s="4" customFormat="1" ht="13.5">
      <c r="A105" s="12">
        <v>20203</v>
      </c>
      <c r="B105" s="4">
        <v>202</v>
      </c>
      <c r="C105" s="4">
        <v>2</v>
      </c>
      <c r="D105" s="4" t="s">
        <v>359</v>
      </c>
      <c r="E105" s="13" t="s">
        <v>388</v>
      </c>
      <c r="F105" s="14">
        <v>1</v>
      </c>
      <c r="G105" s="37">
        <f t="shared" si="5"/>
        <v>20202</v>
      </c>
      <c r="H105" s="37"/>
      <c r="I105" s="37">
        <f t="shared" si="6"/>
        <v>20204</v>
      </c>
      <c r="J105" s="12">
        <v>3</v>
      </c>
      <c r="K105" s="31">
        <v>12</v>
      </c>
      <c r="L105" s="4">
        <v>1000</v>
      </c>
      <c r="M105" s="4">
        <v>10</v>
      </c>
      <c r="N105" s="4">
        <v>3</v>
      </c>
      <c r="O105" s="3">
        <v>20</v>
      </c>
      <c r="P105" s="20" t="s">
        <v>253</v>
      </c>
      <c r="Q105" s="20">
        <v>701039</v>
      </c>
      <c r="R105" s="41">
        <v>21460</v>
      </c>
      <c r="S105" s="4">
        <v>1</v>
      </c>
      <c r="T105" s="32">
        <v>701039</v>
      </c>
      <c r="U105" s="3">
        <v>10</v>
      </c>
      <c r="V105" s="4" t="s">
        <v>208</v>
      </c>
      <c r="W105" s="4">
        <v>2</v>
      </c>
      <c r="X105" s="14">
        <v>-216</v>
      </c>
      <c r="Y105" s="47">
        <v>103</v>
      </c>
      <c r="AE105" s="4">
        <v>10001</v>
      </c>
      <c r="AF105" s="20" t="s">
        <v>62</v>
      </c>
      <c r="AG105" s="31" t="s">
        <v>329</v>
      </c>
      <c r="AH105" s="31">
        <v>1</v>
      </c>
      <c r="AI105" s="14"/>
    </row>
    <row r="106" spans="1:35" s="4" customFormat="1" ht="13.5">
      <c r="A106" s="12">
        <v>20204</v>
      </c>
      <c r="B106" s="4">
        <v>202</v>
      </c>
      <c r="C106" s="4">
        <v>2</v>
      </c>
      <c r="D106" s="4" t="s">
        <v>359</v>
      </c>
      <c r="E106" s="13" t="s">
        <v>389</v>
      </c>
      <c r="F106" s="14">
        <v>1</v>
      </c>
      <c r="G106" s="37">
        <f t="shared" si="5"/>
        <v>20203</v>
      </c>
      <c r="H106" s="37"/>
      <c r="I106" s="37">
        <f t="shared" si="6"/>
        <v>20205</v>
      </c>
      <c r="J106" s="12">
        <v>1</v>
      </c>
      <c r="K106" s="31">
        <v>12</v>
      </c>
      <c r="L106" s="4">
        <v>1000</v>
      </c>
      <c r="M106" s="4">
        <v>99</v>
      </c>
      <c r="N106" s="4">
        <v>3</v>
      </c>
      <c r="O106" s="3">
        <v>20</v>
      </c>
      <c r="P106" s="20" t="s">
        <v>254</v>
      </c>
      <c r="Q106" s="20">
        <v>701040</v>
      </c>
      <c r="R106" s="41">
        <v>25800</v>
      </c>
      <c r="S106" s="4">
        <v>1</v>
      </c>
      <c r="T106" s="32">
        <v>701040</v>
      </c>
      <c r="U106" s="3">
        <v>10</v>
      </c>
      <c r="V106" s="4" t="s">
        <v>208</v>
      </c>
      <c r="W106" s="4">
        <v>1</v>
      </c>
      <c r="X106" s="14">
        <v>-8</v>
      </c>
      <c r="Y106" s="47">
        <v>3</v>
      </c>
      <c r="AB106" s="22"/>
      <c r="AC106" s="22"/>
      <c r="AE106" s="4">
        <v>10001</v>
      </c>
      <c r="AF106" s="20" t="s">
        <v>62</v>
      </c>
      <c r="AG106" s="31" t="s">
        <v>329</v>
      </c>
      <c r="AH106" s="31">
        <v>1</v>
      </c>
      <c r="AI106" s="14"/>
    </row>
    <row r="107" spans="1:35" s="4" customFormat="1" ht="13.5">
      <c r="A107" s="12">
        <v>20205</v>
      </c>
      <c r="B107" s="4">
        <v>202</v>
      </c>
      <c r="C107" s="4">
        <v>2</v>
      </c>
      <c r="D107" s="4" t="s">
        <v>359</v>
      </c>
      <c r="E107" s="13" t="s">
        <v>390</v>
      </c>
      <c r="F107" s="14">
        <v>1</v>
      </c>
      <c r="G107" s="37">
        <f t="shared" si="5"/>
        <v>20204</v>
      </c>
      <c r="H107" s="37"/>
      <c r="I107" s="37">
        <f t="shared" si="6"/>
        <v>20206</v>
      </c>
      <c r="J107" s="12">
        <v>2</v>
      </c>
      <c r="K107" s="31">
        <v>12</v>
      </c>
      <c r="L107" s="4">
        <v>1000</v>
      </c>
      <c r="M107" s="4">
        <v>99</v>
      </c>
      <c r="N107" s="4">
        <v>3</v>
      </c>
      <c r="O107" s="3">
        <v>20</v>
      </c>
      <c r="P107" s="20" t="s">
        <v>255</v>
      </c>
      <c r="Q107" s="20">
        <v>701041</v>
      </c>
      <c r="R107" s="41">
        <v>28840</v>
      </c>
      <c r="S107" s="4">
        <v>1</v>
      </c>
      <c r="T107" s="32">
        <v>701041</v>
      </c>
      <c r="U107" s="3">
        <v>10</v>
      </c>
      <c r="V107" s="4" t="s">
        <v>208</v>
      </c>
      <c r="W107" s="4">
        <v>1</v>
      </c>
      <c r="X107" s="14">
        <v>228</v>
      </c>
      <c r="Y107" s="47">
        <v>-144</v>
      </c>
      <c r="AE107" s="4">
        <v>10001</v>
      </c>
      <c r="AF107" s="20" t="s">
        <v>62</v>
      </c>
      <c r="AG107" s="31" t="s">
        <v>329</v>
      </c>
      <c r="AH107" s="31">
        <v>1</v>
      </c>
      <c r="AI107" s="14"/>
    </row>
    <row r="108" spans="1:35" s="4" customFormat="1" ht="13.5">
      <c r="A108" s="12">
        <v>20206</v>
      </c>
      <c r="B108" s="4">
        <v>202</v>
      </c>
      <c r="C108" s="4">
        <v>2</v>
      </c>
      <c r="D108" s="4" t="s">
        <v>359</v>
      </c>
      <c r="E108" s="13" t="s">
        <v>391</v>
      </c>
      <c r="F108" s="14">
        <v>1</v>
      </c>
      <c r="G108" s="37">
        <f t="shared" si="5"/>
        <v>20205</v>
      </c>
      <c r="H108" s="37"/>
      <c r="I108" s="37">
        <f t="shared" si="6"/>
        <v>20207</v>
      </c>
      <c r="J108" s="12">
        <v>3</v>
      </c>
      <c r="K108" s="31">
        <v>12</v>
      </c>
      <c r="L108" s="4">
        <v>1000</v>
      </c>
      <c r="M108" s="3">
        <v>10</v>
      </c>
      <c r="N108" s="4">
        <v>3</v>
      </c>
      <c r="O108" s="3">
        <v>20</v>
      </c>
      <c r="P108" s="20" t="s">
        <v>256</v>
      </c>
      <c r="Q108" s="20">
        <v>701042</v>
      </c>
      <c r="R108" s="41">
        <v>33660</v>
      </c>
      <c r="S108" s="4">
        <v>1</v>
      </c>
      <c r="T108" s="32">
        <v>701042</v>
      </c>
      <c r="U108" s="3">
        <v>10</v>
      </c>
      <c r="V108" s="4" t="s">
        <v>208</v>
      </c>
      <c r="W108" s="4">
        <v>2</v>
      </c>
      <c r="X108" s="14">
        <v>385</v>
      </c>
      <c r="Y108" s="47">
        <v>-40</v>
      </c>
      <c r="AE108" s="4">
        <v>10001</v>
      </c>
      <c r="AF108" s="20" t="s">
        <v>62</v>
      </c>
      <c r="AG108" s="31" t="s">
        <v>329</v>
      </c>
      <c r="AH108" s="31">
        <v>1</v>
      </c>
      <c r="AI108" s="14"/>
    </row>
    <row r="109" spans="1:35" s="4" customFormat="1" ht="13.5">
      <c r="A109" s="12">
        <v>20207</v>
      </c>
      <c r="B109" s="4">
        <v>202</v>
      </c>
      <c r="C109" s="4">
        <v>2</v>
      </c>
      <c r="D109" s="4" t="s">
        <v>359</v>
      </c>
      <c r="E109" s="13" t="s">
        <v>392</v>
      </c>
      <c r="F109" s="14">
        <v>1</v>
      </c>
      <c r="G109" s="37">
        <f t="shared" si="5"/>
        <v>20206</v>
      </c>
      <c r="H109" s="37">
        <v>1</v>
      </c>
      <c r="I109" s="37">
        <f t="shared" si="6"/>
        <v>20301</v>
      </c>
      <c r="J109" s="12">
        <v>3</v>
      </c>
      <c r="K109" s="31">
        <v>12</v>
      </c>
      <c r="L109" s="4">
        <v>1000</v>
      </c>
      <c r="M109" s="4">
        <v>10</v>
      </c>
      <c r="N109" s="4">
        <v>3</v>
      </c>
      <c r="O109" s="3">
        <v>20</v>
      </c>
      <c r="P109" s="20" t="s">
        <v>257</v>
      </c>
      <c r="Q109" s="20">
        <v>701043</v>
      </c>
      <c r="R109" s="41">
        <v>41080</v>
      </c>
      <c r="S109" s="4">
        <v>1</v>
      </c>
      <c r="T109" s="32">
        <v>701043</v>
      </c>
      <c r="U109" s="3">
        <v>10</v>
      </c>
      <c r="V109" s="4" t="s">
        <v>208</v>
      </c>
      <c r="W109" s="4">
        <v>3</v>
      </c>
      <c r="X109" s="14">
        <v>337</v>
      </c>
      <c r="Y109" s="47">
        <v>139</v>
      </c>
      <c r="AD109" s="4">
        <v>10001</v>
      </c>
      <c r="AE109" s="4">
        <v>10001</v>
      </c>
      <c r="AF109" s="20" t="s">
        <v>62</v>
      </c>
      <c r="AG109" s="31" t="s">
        <v>329</v>
      </c>
      <c r="AH109" s="31">
        <v>1</v>
      </c>
      <c r="AI109" s="14"/>
    </row>
    <row r="110" spans="1:35" s="3" customFormat="1" ht="13.5">
      <c r="A110" s="10">
        <v>20301</v>
      </c>
      <c r="B110" s="3">
        <v>203</v>
      </c>
      <c r="C110" s="4">
        <v>2</v>
      </c>
      <c r="D110" s="3" t="s">
        <v>360</v>
      </c>
      <c r="E110" s="11" t="s">
        <v>393</v>
      </c>
      <c r="F110" s="5">
        <v>20</v>
      </c>
      <c r="G110" s="37">
        <f t="shared" si="5"/>
        <v>20207</v>
      </c>
      <c r="H110" s="37"/>
      <c r="I110" s="37">
        <f t="shared" si="6"/>
        <v>20302</v>
      </c>
      <c r="J110" s="12">
        <v>1</v>
      </c>
      <c r="K110" s="31">
        <v>12</v>
      </c>
      <c r="L110" s="3">
        <v>1000</v>
      </c>
      <c r="M110" s="3">
        <v>99</v>
      </c>
      <c r="N110" s="3">
        <v>3</v>
      </c>
      <c r="O110" s="3">
        <v>20</v>
      </c>
      <c r="P110" s="19" t="s">
        <v>258</v>
      </c>
      <c r="Q110" s="19">
        <v>701044</v>
      </c>
      <c r="R110" s="41">
        <v>51300</v>
      </c>
      <c r="S110" s="3">
        <v>1</v>
      </c>
      <c r="T110" s="32">
        <v>701044</v>
      </c>
      <c r="U110" s="3">
        <v>10</v>
      </c>
      <c r="V110" s="3" t="s">
        <v>209</v>
      </c>
      <c r="W110" s="3">
        <v>1</v>
      </c>
      <c r="X110" s="5">
        <v>-444</v>
      </c>
      <c r="Y110" s="47">
        <v>153</v>
      </c>
      <c r="Z110" s="2">
        <v>2668</v>
      </c>
      <c r="AA110" s="2">
        <v>0</v>
      </c>
      <c r="AB110" s="3">
        <v>3</v>
      </c>
      <c r="AC110" s="3" t="s">
        <v>372</v>
      </c>
      <c r="AE110" s="3">
        <v>10001</v>
      </c>
      <c r="AF110" s="19" t="s">
        <v>62</v>
      </c>
      <c r="AG110" s="31" t="s">
        <v>329</v>
      </c>
      <c r="AH110" s="31">
        <v>1</v>
      </c>
      <c r="AI110" s="14"/>
    </row>
    <row r="111" spans="1:35" s="3" customFormat="1" ht="13.5">
      <c r="A111" s="10">
        <v>20302</v>
      </c>
      <c r="B111" s="3">
        <v>203</v>
      </c>
      <c r="C111" s="4">
        <v>2</v>
      </c>
      <c r="D111" s="3" t="s">
        <v>360</v>
      </c>
      <c r="E111" s="11" t="s">
        <v>394</v>
      </c>
      <c r="F111" s="5">
        <v>1</v>
      </c>
      <c r="G111" s="37">
        <f t="shared" si="5"/>
        <v>20301</v>
      </c>
      <c r="H111" s="37"/>
      <c r="I111" s="37">
        <f t="shared" si="6"/>
        <v>20303</v>
      </c>
      <c r="J111" s="12">
        <v>2</v>
      </c>
      <c r="K111" s="31">
        <v>12</v>
      </c>
      <c r="L111" s="3">
        <v>1000</v>
      </c>
      <c r="M111" s="3">
        <v>99</v>
      </c>
      <c r="N111" s="3">
        <v>3</v>
      </c>
      <c r="O111" s="3">
        <v>20</v>
      </c>
      <c r="P111" s="19" t="s">
        <v>259</v>
      </c>
      <c r="Q111" s="19">
        <v>701045</v>
      </c>
      <c r="R111" s="41">
        <v>51960</v>
      </c>
      <c r="S111" s="3">
        <v>1</v>
      </c>
      <c r="T111" s="32">
        <v>701045</v>
      </c>
      <c r="U111" s="3">
        <v>10</v>
      </c>
      <c r="V111" s="3" t="s">
        <v>209</v>
      </c>
      <c r="W111" s="3">
        <v>1</v>
      </c>
      <c r="X111" s="5">
        <v>-498</v>
      </c>
      <c r="Y111" s="47">
        <v>-90</v>
      </c>
      <c r="AE111" s="3">
        <v>10001</v>
      </c>
      <c r="AF111" s="19" t="s">
        <v>62</v>
      </c>
      <c r="AG111" s="31" t="s">
        <v>329</v>
      </c>
      <c r="AH111" s="31">
        <v>1</v>
      </c>
      <c r="AI111" s="14"/>
    </row>
    <row r="112" spans="1:35" s="3" customFormat="1" ht="13.5">
      <c r="A112" s="10">
        <v>20303</v>
      </c>
      <c r="B112" s="3">
        <v>203</v>
      </c>
      <c r="C112" s="4">
        <v>2</v>
      </c>
      <c r="D112" s="3" t="s">
        <v>360</v>
      </c>
      <c r="E112" s="11" t="s">
        <v>395</v>
      </c>
      <c r="F112" s="5">
        <v>1</v>
      </c>
      <c r="G112" s="37">
        <f t="shared" si="5"/>
        <v>20302</v>
      </c>
      <c r="H112" s="37"/>
      <c r="I112" s="37">
        <f t="shared" si="6"/>
        <v>20304</v>
      </c>
      <c r="J112" s="12">
        <v>3</v>
      </c>
      <c r="K112" s="31">
        <v>12</v>
      </c>
      <c r="L112" s="3">
        <v>1000</v>
      </c>
      <c r="M112" s="3">
        <v>10</v>
      </c>
      <c r="N112" s="3">
        <v>3</v>
      </c>
      <c r="O112" s="3">
        <v>20</v>
      </c>
      <c r="P112" s="19" t="s">
        <v>260</v>
      </c>
      <c r="Q112" s="19">
        <v>701046</v>
      </c>
      <c r="R112" s="41">
        <v>52200</v>
      </c>
      <c r="S112" s="3">
        <v>1</v>
      </c>
      <c r="T112" s="32">
        <v>701046</v>
      </c>
      <c r="U112" s="3">
        <v>10</v>
      </c>
      <c r="V112" s="3" t="s">
        <v>209</v>
      </c>
      <c r="W112" s="3">
        <v>2</v>
      </c>
      <c r="X112" s="5">
        <v>-200</v>
      </c>
      <c r="Y112" s="47">
        <v>-100</v>
      </c>
      <c r="AE112" s="3">
        <v>10001</v>
      </c>
      <c r="AF112" s="19" t="s">
        <v>62</v>
      </c>
      <c r="AG112" s="31" t="s">
        <v>329</v>
      </c>
      <c r="AH112" s="31">
        <v>1</v>
      </c>
      <c r="AI112" s="14"/>
    </row>
    <row r="113" spans="1:35" s="24" customFormat="1" ht="13.5">
      <c r="A113" s="23">
        <v>20304</v>
      </c>
      <c r="B113" s="3">
        <v>203</v>
      </c>
      <c r="C113" s="4">
        <v>2</v>
      </c>
      <c r="D113" s="31" t="s">
        <v>361</v>
      </c>
      <c r="E113" s="25" t="s">
        <v>396</v>
      </c>
      <c r="F113" s="26">
        <v>1</v>
      </c>
      <c r="G113" s="37">
        <f t="shared" si="5"/>
        <v>20303</v>
      </c>
      <c r="H113" s="37"/>
      <c r="I113" s="37">
        <f t="shared" si="6"/>
        <v>20305</v>
      </c>
      <c r="J113" s="12">
        <v>1</v>
      </c>
      <c r="K113" s="31">
        <v>12</v>
      </c>
      <c r="L113" s="3">
        <v>1000</v>
      </c>
      <c r="M113" s="24">
        <v>99</v>
      </c>
      <c r="N113" s="24">
        <v>3</v>
      </c>
      <c r="O113" s="3">
        <v>20</v>
      </c>
      <c r="P113" s="27" t="s">
        <v>261</v>
      </c>
      <c r="Q113" s="27">
        <v>701047</v>
      </c>
      <c r="R113" s="41">
        <v>53820</v>
      </c>
      <c r="S113" s="24">
        <v>1</v>
      </c>
      <c r="T113" s="32">
        <v>701047</v>
      </c>
      <c r="U113" s="3">
        <v>10</v>
      </c>
      <c r="V113" s="3" t="s">
        <v>209</v>
      </c>
      <c r="W113" s="24">
        <v>1</v>
      </c>
      <c r="X113" s="26">
        <v>44</v>
      </c>
      <c r="Y113" s="47">
        <v>-202</v>
      </c>
      <c r="AE113" s="24">
        <v>10001</v>
      </c>
      <c r="AF113" s="27" t="s">
        <v>62</v>
      </c>
      <c r="AG113" s="31" t="s">
        <v>329</v>
      </c>
      <c r="AH113" s="31">
        <v>1</v>
      </c>
      <c r="AI113" s="14"/>
    </row>
    <row r="114" spans="1:35" s="24" customFormat="1" ht="13.5">
      <c r="A114" s="23">
        <v>20305</v>
      </c>
      <c r="B114" s="3">
        <v>203</v>
      </c>
      <c r="C114" s="4">
        <v>2</v>
      </c>
      <c r="D114" s="31" t="s">
        <v>361</v>
      </c>
      <c r="E114" s="25" t="s">
        <v>397</v>
      </c>
      <c r="F114" s="26">
        <v>1</v>
      </c>
      <c r="G114" s="37">
        <f t="shared" si="5"/>
        <v>20304</v>
      </c>
      <c r="H114" s="37"/>
      <c r="I114" s="37">
        <f t="shared" si="6"/>
        <v>20306</v>
      </c>
      <c r="J114" s="12">
        <v>2</v>
      </c>
      <c r="K114" s="31">
        <v>12</v>
      </c>
      <c r="L114" s="3">
        <v>1000</v>
      </c>
      <c r="M114" s="24">
        <v>99</v>
      </c>
      <c r="N114" s="24">
        <v>3</v>
      </c>
      <c r="O114" s="3">
        <v>20</v>
      </c>
      <c r="P114" s="27" t="s">
        <v>262</v>
      </c>
      <c r="Q114" s="27">
        <v>701048</v>
      </c>
      <c r="R114" s="41">
        <v>54760</v>
      </c>
      <c r="S114" s="24">
        <v>1</v>
      </c>
      <c r="T114" s="32">
        <v>701048</v>
      </c>
      <c r="U114" s="3">
        <v>10</v>
      </c>
      <c r="V114" s="3" t="s">
        <v>209</v>
      </c>
      <c r="W114" s="24">
        <v>1</v>
      </c>
      <c r="X114" s="26">
        <v>340</v>
      </c>
      <c r="Y114" s="47">
        <v>-249</v>
      </c>
      <c r="AE114" s="24">
        <v>10001</v>
      </c>
      <c r="AF114" s="27" t="s">
        <v>62</v>
      </c>
      <c r="AG114" s="31" t="s">
        <v>329</v>
      </c>
      <c r="AH114" s="31">
        <v>1</v>
      </c>
      <c r="AI114" s="14"/>
    </row>
    <row r="115" spans="1:35" s="24" customFormat="1" ht="13.5">
      <c r="A115" s="23">
        <v>20306</v>
      </c>
      <c r="B115" s="3">
        <v>203</v>
      </c>
      <c r="C115" s="4">
        <v>2</v>
      </c>
      <c r="D115" s="31" t="s">
        <v>361</v>
      </c>
      <c r="E115" s="25" t="s">
        <v>398</v>
      </c>
      <c r="F115" s="26">
        <v>1</v>
      </c>
      <c r="G115" s="37">
        <f t="shared" si="5"/>
        <v>20305</v>
      </c>
      <c r="H115" s="37"/>
      <c r="I115" s="37">
        <f t="shared" si="6"/>
        <v>20307</v>
      </c>
      <c r="J115" s="12">
        <v>3</v>
      </c>
      <c r="K115" s="31">
        <v>12</v>
      </c>
      <c r="L115" s="3">
        <v>1000</v>
      </c>
      <c r="M115" s="3">
        <v>10</v>
      </c>
      <c r="N115" s="24">
        <v>3</v>
      </c>
      <c r="O115" s="3">
        <v>20</v>
      </c>
      <c r="P115" s="27" t="s">
        <v>263</v>
      </c>
      <c r="Q115" s="27">
        <v>701049</v>
      </c>
      <c r="R115" s="41">
        <v>65420</v>
      </c>
      <c r="S115" s="24">
        <v>1</v>
      </c>
      <c r="T115" s="32">
        <v>701049</v>
      </c>
      <c r="U115" s="3">
        <v>10</v>
      </c>
      <c r="V115" s="3" t="s">
        <v>209</v>
      </c>
      <c r="W115" s="24">
        <v>2</v>
      </c>
      <c r="X115" s="26">
        <v>409</v>
      </c>
      <c r="Y115" s="47">
        <v>-18</v>
      </c>
      <c r="AE115" s="24">
        <v>10001</v>
      </c>
      <c r="AF115" s="27" t="s">
        <v>62</v>
      </c>
      <c r="AG115" s="31" t="s">
        <v>329</v>
      </c>
      <c r="AH115" s="31">
        <v>1</v>
      </c>
      <c r="AI115" s="14"/>
    </row>
    <row r="116" spans="1:35" s="24" customFormat="1" ht="13.5">
      <c r="A116" s="23">
        <v>20307</v>
      </c>
      <c r="B116" s="3">
        <v>203</v>
      </c>
      <c r="C116" s="4">
        <v>2</v>
      </c>
      <c r="D116" s="31" t="s">
        <v>361</v>
      </c>
      <c r="E116" s="25" t="s">
        <v>399</v>
      </c>
      <c r="F116" s="26">
        <v>1</v>
      </c>
      <c r="G116" s="37">
        <f t="shared" si="5"/>
        <v>20306</v>
      </c>
      <c r="H116" s="37"/>
      <c r="I116" s="37">
        <f t="shared" si="6"/>
        <v>20308</v>
      </c>
      <c r="J116" s="12">
        <v>2</v>
      </c>
      <c r="K116" s="31">
        <v>12</v>
      </c>
      <c r="L116" s="3">
        <v>1000</v>
      </c>
      <c r="M116" s="24">
        <v>99</v>
      </c>
      <c r="N116" s="24">
        <v>3</v>
      </c>
      <c r="O116" s="3">
        <v>20</v>
      </c>
      <c r="P116" s="27" t="s">
        <v>264</v>
      </c>
      <c r="Q116" s="27">
        <v>701050</v>
      </c>
      <c r="R116" s="41">
        <v>82200</v>
      </c>
      <c r="S116" s="24">
        <v>1</v>
      </c>
      <c r="T116" s="32">
        <v>701050</v>
      </c>
      <c r="U116" s="3">
        <v>10</v>
      </c>
      <c r="V116" s="3" t="s">
        <v>209</v>
      </c>
      <c r="W116" s="24">
        <v>1</v>
      </c>
      <c r="X116" s="24">
        <v>127</v>
      </c>
      <c r="Y116" s="48">
        <v>-10</v>
      </c>
      <c r="AE116" s="24">
        <v>10001</v>
      </c>
      <c r="AF116" s="27" t="s">
        <v>62</v>
      </c>
      <c r="AG116" s="31" t="s">
        <v>329</v>
      </c>
      <c r="AH116" s="31">
        <v>1</v>
      </c>
      <c r="AI116" s="14"/>
    </row>
    <row r="117" spans="1:35" s="24" customFormat="1" ht="13.5">
      <c r="A117" s="23">
        <v>20308</v>
      </c>
      <c r="B117" s="3">
        <v>203</v>
      </c>
      <c r="C117" s="4">
        <v>2</v>
      </c>
      <c r="D117" s="31" t="s">
        <v>361</v>
      </c>
      <c r="E117" s="25" t="s">
        <v>400</v>
      </c>
      <c r="F117" s="26">
        <v>1</v>
      </c>
      <c r="G117" s="37">
        <f t="shared" si="5"/>
        <v>20307</v>
      </c>
      <c r="H117" s="37">
        <v>1</v>
      </c>
      <c r="I117" s="37">
        <f t="shared" si="6"/>
        <v>20401</v>
      </c>
      <c r="J117" s="12">
        <v>3</v>
      </c>
      <c r="K117" s="31">
        <v>12</v>
      </c>
      <c r="L117" s="3">
        <v>1000</v>
      </c>
      <c r="M117" s="24">
        <v>10</v>
      </c>
      <c r="N117" s="24">
        <v>3</v>
      </c>
      <c r="O117" s="3">
        <v>20</v>
      </c>
      <c r="P117" s="27" t="s">
        <v>265</v>
      </c>
      <c r="Q117" s="27">
        <v>701051</v>
      </c>
      <c r="R117" s="41">
        <v>85420</v>
      </c>
      <c r="S117" s="24">
        <v>1</v>
      </c>
      <c r="T117" s="32">
        <v>701051</v>
      </c>
      <c r="U117" s="3">
        <v>10</v>
      </c>
      <c r="V117" s="3" t="s">
        <v>209</v>
      </c>
      <c r="W117" s="24">
        <v>3</v>
      </c>
      <c r="X117" s="26">
        <v>161</v>
      </c>
      <c r="Y117" s="47">
        <v>195</v>
      </c>
      <c r="AD117" s="24">
        <v>10001</v>
      </c>
      <c r="AE117" s="24">
        <v>10001</v>
      </c>
      <c r="AF117" s="27" t="s">
        <v>62</v>
      </c>
      <c r="AG117" s="31" t="s">
        <v>329</v>
      </c>
      <c r="AH117" s="31">
        <v>1</v>
      </c>
      <c r="AI117" s="14"/>
    </row>
    <row r="118" spans="1:35" s="4" customFormat="1" ht="13.5">
      <c r="A118" s="12">
        <v>20401</v>
      </c>
      <c r="B118" s="4">
        <v>204</v>
      </c>
      <c r="C118" s="4">
        <v>2</v>
      </c>
      <c r="D118" s="4" t="s">
        <v>362</v>
      </c>
      <c r="E118" s="28" t="s">
        <v>401</v>
      </c>
      <c r="F118" s="14">
        <v>30</v>
      </c>
      <c r="G118" s="37">
        <f t="shared" si="5"/>
        <v>20308</v>
      </c>
      <c r="H118" s="37"/>
      <c r="I118" s="37">
        <f t="shared" si="6"/>
        <v>20402</v>
      </c>
      <c r="J118" s="12">
        <v>1</v>
      </c>
      <c r="K118" s="31">
        <v>12</v>
      </c>
      <c r="L118" s="4">
        <v>1000</v>
      </c>
      <c r="M118" s="4">
        <v>99</v>
      </c>
      <c r="N118" s="4">
        <v>3</v>
      </c>
      <c r="O118" s="3">
        <v>20</v>
      </c>
      <c r="P118" s="20" t="s">
        <v>266</v>
      </c>
      <c r="Q118" s="20">
        <v>701052</v>
      </c>
      <c r="R118" s="41">
        <v>88740</v>
      </c>
      <c r="S118" s="4">
        <v>1</v>
      </c>
      <c r="T118" s="32">
        <v>701052</v>
      </c>
      <c r="U118" s="3">
        <v>10</v>
      </c>
      <c r="V118" s="4" t="s">
        <v>210</v>
      </c>
      <c r="W118" s="4">
        <v>1</v>
      </c>
      <c r="X118" s="14">
        <v>-526</v>
      </c>
      <c r="Y118" s="47">
        <v>75</v>
      </c>
      <c r="Z118" s="2">
        <v>4002</v>
      </c>
      <c r="AA118" s="2">
        <v>0</v>
      </c>
      <c r="AB118" s="4">
        <v>4</v>
      </c>
      <c r="AC118" s="4" t="s">
        <v>373</v>
      </c>
      <c r="AE118" s="4">
        <v>10001</v>
      </c>
      <c r="AF118" s="20" t="s">
        <v>97</v>
      </c>
      <c r="AG118" s="31" t="s">
        <v>329</v>
      </c>
      <c r="AH118" s="31">
        <v>1</v>
      </c>
      <c r="AI118" s="14"/>
    </row>
    <row r="119" spans="1:35" s="4" customFormat="1" ht="13.5">
      <c r="A119" s="12">
        <v>20402</v>
      </c>
      <c r="B119" s="4">
        <v>204</v>
      </c>
      <c r="C119" s="4">
        <v>2</v>
      </c>
      <c r="D119" s="4" t="s">
        <v>362</v>
      </c>
      <c r="E119" s="28" t="s">
        <v>402</v>
      </c>
      <c r="F119" s="14">
        <v>1</v>
      </c>
      <c r="G119" s="37">
        <f t="shared" si="5"/>
        <v>20401</v>
      </c>
      <c r="H119" s="37"/>
      <c r="I119" s="37">
        <f t="shared" si="6"/>
        <v>20403</v>
      </c>
      <c r="J119" s="12">
        <v>2</v>
      </c>
      <c r="K119" s="31">
        <v>12</v>
      </c>
      <c r="L119" s="4">
        <v>1000</v>
      </c>
      <c r="M119" s="4">
        <v>99</v>
      </c>
      <c r="N119" s="4">
        <v>3</v>
      </c>
      <c r="O119" s="3">
        <v>20</v>
      </c>
      <c r="P119" s="20" t="s">
        <v>267</v>
      </c>
      <c r="Q119" s="20">
        <v>701053</v>
      </c>
      <c r="R119" s="41">
        <v>91360</v>
      </c>
      <c r="S119" s="4">
        <v>1</v>
      </c>
      <c r="T119" s="32">
        <v>701053</v>
      </c>
      <c r="U119" s="3">
        <v>10</v>
      </c>
      <c r="V119" s="4" t="s">
        <v>210</v>
      </c>
      <c r="W119" s="4">
        <v>1</v>
      </c>
      <c r="X119" s="14">
        <v>-365</v>
      </c>
      <c r="Y119" s="47">
        <v>193</v>
      </c>
      <c r="AE119" s="4">
        <v>10001</v>
      </c>
      <c r="AF119" s="20" t="s">
        <v>97</v>
      </c>
      <c r="AG119" s="31" t="s">
        <v>329</v>
      </c>
      <c r="AH119" s="31">
        <v>1</v>
      </c>
      <c r="AI119" s="14"/>
    </row>
    <row r="120" spans="1:35" s="4" customFormat="1" ht="13.5">
      <c r="A120" s="12">
        <v>20403</v>
      </c>
      <c r="B120" s="4">
        <v>204</v>
      </c>
      <c r="C120" s="4">
        <v>2</v>
      </c>
      <c r="D120" s="4" t="s">
        <v>362</v>
      </c>
      <c r="E120" s="28" t="s">
        <v>403</v>
      </c>
      <c r="F120" s="14">
        <v>1</v>
      </c>
      <c r="G120" s="37">
        <f t="shared" si="5"/>
        <v>20402</v>
      </c>
      <c r="H120" s="37"/>
      <c r="I120" s="37">
        <f t="shared" si="6"/>
        <v>20404</v>
      </c>
      <c r="J120" s="12">
        <v>3</v>
      </c>
      <c r="K120" s="31">
        <v>12</v>
      </c>
      <c r="L120" s="4">
        <v>1000</v>
      </c>
      <c r="M120" s="4">
        <v>10</v>
      </c>
      <c r="N120" s="4">
        <v>3</v>
      </c>
      <c r="O120" s="3">
        <v>20</v>
      </c>
      <c r="P120" s="20" t="s">
        <v>268</v>
      </c>
      <c r="Q120" s="20">
        <v>701054</v>
      </c>
      <c r="R120" s="41">
        <v>94600</v>
      </c>
      <c r="S120" s="4">
        <v>1</v>
      </c>
      <c r="T120" s="32">
        <v>701054</v>
      </c>
      <c r="U120" s="3">
        <v>10</v>
      </c>
      <c r="V120" s="4" t="s">
        <v>210</v>
      </c>
      <c r="W120" s="4">
        <v>2</v>
      </c>
      <c r="X120" s="4">
        <v>-270</v>
      </c>
      <c r="Y120" s="4">
        <v>29</v>
      </c>
      <c r="AE120" s="4">
        <v>10001</v>
      </c>
      <c r="AF120" s="20" t="s">
        <v>97</v>
      </c>
      <c r="AG120" s="31" t="s">
        <v>329</v>
      </c>
      <c r="AH120" s="31">
        <v>1</v>
      </c>
      <c r="AI120" s="14"/>
    </row>
    <row r="121" spans="1:35" s="4" customFormat="1" ht="13.5">
      <c r="A121" s="12">
        <v>20404</v>
      </c>
      <c r="B121" s="4">
        <v>204</v>
      </c>
      <c r="C121" s="4">
        <v>2</v>
      </c>
      <c r="D121" s="4" t="s">
        <v>362</v>
      </c>
      <c r="E121" s="28" t="s">
        <v>404</v>
      </c>
      <c r="F121" s="14">
        <v>1</v>
      </c>
      <c r="G121" s="37">
        <f t="shared" si="5"/>
        <v>20403</v>
      </c>
      <c r="H121" s="37"/>
      <c r="I121" s="37">
        <f t="shared" si="6"/>
        <v>20405</v>
      </c>
      <c r="J121" s="12">
        <v>1</v>
      </c>
      <c r="K121" s="31">
        <v>12</v>
      </c>
      <c r="L121" s="4">
        <v>1000</v>
      </c>
      <c r="M121" s="4">
        <v>99</v>
      </c>
      <c r="N121" s="4">
        <v>3</v>
      </c>
      <c r="O121" s="3">
        <v>20</v>
      </c>
      <c r="P121" s="20" t="s">
        <v>269</v>
      </c>
      <c r="Q121" s="20">
        <v>701055</v>
      </c>
      <c r="R121" s="41">
        <v>99180</v>
      </c>
      <c r="S121" s="4">
        <v>1</v>
      </c>
      <c r="T121" s="32">
        <v>701055</v>
      </c>
      <c r="U121" s="3">
        <v>10</v>
      </c>
      <c r="V121" s="4" t="s">
        <v>210</v>
      </c>
      <c r="W121" s="4">
        <v>1</v>
      </c>
      <c r="X121" s="14">
        <v>-312</v>
      </c>
      <c r="Y121" s="47">
        <v>-186</v>
      </c>
      <c r="AE121" s="4">
        <v>10001</v>
      </c>
      <c r="AF121" s="20" t="s">
        <v>97</v>
      </c>
      <c r="AG121" s="31" t="s">
        <v>329</v>
      </c>
      <c r="AH121" s="31">
        <v>1</v>
      </c>
      <c r="AI121" s="14"/>
    </row>
    <row r="122" spans="1:35" s="4" customFormat="1" ht="13.5">
      <c r="A122" s="12">
        <v>20405</v>
      </c>
      <c r="B122" s="4">
        <v>204</v>
      </c>
      <c r="C122" s="4">
        <v>2</v>
      </c>
      <c r="D122" s="4" t="s">
        <v>362</v>
      </c>
      <c r="E122" s="28" t="s">
        <v>405</v>
      </c>
      <c r="F122" s="14">
        <v>1</v>
      </c>
      <c r="G122" s="37">
        <f t="shared" si="5"/>
        <v>20404</v>
      </c>
      <c r="H122" s="37"/>
      <c r="I122" s="37">
        <f t="shared" si="6"/>
        <v>20406</v>
      </c>
      <c r="J122" s="12">
        <v>2</v>
      </c>
      <c r="K122" s="31">
        <v>12</v>
      </c>
      <c r="L122" s="4">
        <v>1000</v>
      </c>
      <c r="M122" s="4">
        <v>99</v>
      </c>
      <c r="N122" s="4">
        <v>3</v>
      </c>
      <c r="O122" s="3">
        <v>20</v>
      </c>
      <c r="P122" s="20" t="s">
        <v>270</v>
      </c>
      <c r="Q122" s="20">
        <v>701056</v>
      </c>
      <c r="R122" s="41">
        <v>103980</v>
      </c>
      <c r="S122" s="4">
        <v>1</v>
      </c>
      <c r="T122" s="32">
        <v>701056</v>
      </c>
      <c r="U122" s="3">
        <v>10</v>
      </c>
      <c r="V122" s="4" t="s">
        <v>210</v>
      </c>
      <c r="W122" s="4">
        <v>1</v>
      </c>
      <c r="X122" s="14">
        <v>-68</v>
      </c>
      <c r="Y122" s="47">
        <v>-127</v>
      </c>
      <c r="AE122" s="4">
        <v>10001</v>
      </c>
      <c r="AF122" s="20" t="s">
        <v>97</v>
      </c>
      <c r="AG122" s="31" t="s">
        <v>329</v>
      </c>
      <c r="AH122" s="31">
        <v>1</v>
      </c>
      <c r="AI122" s="14"/>
    </row>
    <row r="123" spans="1:35" s="4" customFormat="1" ht="13.5">
      <c r="A123" s="12">
        <v>20406</v>
      </c>
      <c r="B123" s="4">
        <v>204</v>
      </c>
      <c r="C123" s="4">
        <v>2</v>
      </c>
      <c r="D123" s="4" t="s">
        <v>362</v>
      </c>
      <c r="E123" s="28" t="s">
        <v>406</v>
      </c>
      <c r="F123" s="14">
        <v>1</v>
      </c>
      <c r="G123" s="37">
        <f t="shared" si="5"/>
        <v>20405</v>
      </c>
      <c r="H123" s="37"/>
      <c r="I123" s="37">
        <f t="shared" si="6"/>
        <v>20407</v>
      </c>
      <c r="J123" s="12">
        <v>3</v>
      </c>
      <c r="K123" s="31">
        <v>12</v>
      </c>
      <c r="L123" s="4">
        <v>1000</v>
      </c>
      <c r="M123" s="4">
        <v>10</v>
      </c>
      <c r="N123" s="4">
        <v>3</v>
      </c>
      <c r="O123" s="3">
        <v>20</v>
      </c>
      <c r="P123" s="20" t="s">
        <v>271</v>
      </c>
      <c r="Q123" s="20">
        <v>701057</v>
      </c>
      <c r="R123" s="41">
        <v>105400</v>
      </c>
      <c r="S123" s="4">
        <v>1</v>
      </c>
      <c r="T123" s="32">
        <v>701057</v>
      </c>
      <c r="U123" s="3">
        <v>10</v>
      </c>
      <c r="V123" s="4" t="s">
        <v>210</v>
      </c>
      <c r="W123" s="4">
        <v>2</v>
      </c>
      <c r="X123" s="14">
        <v>162</v>
      </c>
      <c r="Y123" s="47">
        <v>-60</v>
      </c>
      <c r="AE123" s="4">
        <v>10001</v>
      </c>
      <c r="AF123" s="20" t="s">
        <v>97</v>
      </c>
      <c r="AG123" s="31" t="s">
        <v>329</v>
      </c>
      <c r="AH123" s="31">
        <v>1</v>
      </c>
      <c r="AI123" s="14"/>
    </row>
    <row r="124" spans="1:35" s="4" customFormat="1" ht="13.5">
      <c r="A124" s="12">
        <v>20407</v>
      </c>
      <c r="B124" s="4">
        <v>204</v>
      </c>
      <c r="C124" s="4">
        <v>2</v>
      </c>
      <c r="D124" s="4" t="s">
        <v>362</v>
      </c>
      <c r="E124" s="28" t="s">
        <v>407</v>
      </c>
      <c r="F124" s="14">
        <v>1</v>
      </c>
      <c r="G124" s="37">
        <f t="shared" si="5"/>
        <v>20406</v>
      </c>
      <c r="H124" s="37"/>
      <c r="I124" s="37">
        <f t="shared" si="6"/>
        <v>20408</v>
      </c>
      <c r="J124" s="12">
        <v>1</v>
      </c>
      <c r="K124" s="31">
        <v>12</v>
      </c>
      <c r="L124" s="4">
        <v>1000</v>
      </c>
      <c r="M124" s="4">
        <v>99</v>
      </c>
      <c r="N124" s="4">
        <v>3</v>
      </c>
      <c r="O124" s="3">
        <v>20</v>
      </c>
      <c r="P124" s="20" t="s">
        <v>272</v>
      </c>
      <c r="Q124" s="20">
        <v>701058</v>
      </c>
      <c r="R124" s="41">
        <v>110620</v>
      </c>
      <c r="S124" s="4">
        <v>1</v>
      </c>
      <c r="T124" s="32">
        <v>701058</v>
      </c>
      <c r="U124" s="3">
        <v>10</v>
      </c>
      <c r="V124" s="4" t="s">
        <v>210</v>
      </c>
      <c r="W124" s="4">
        <v>1</v>
      </c>
      <c r="X124" s="14">
        <v>364</v>
      </c>
      <c r="Y124" s="47">
        <v>-165</v>
      </c>
      <c r="AE124" s="4">
        <v>10001</v>
      </c>
      <c r="AF124" s="20" t="s">
        <v>97</v>
      </c>
      <c r="AG124" s="31" t="s">
        <v>329</v>
      </c>
      <c r="AH124" s="31">
        <v>1</v>
      </c>
      <c r="AI124" s="14"/>
    </row>
    <row r="125" spans="1:35" s="4" customFormat="1" ht="13.5">
      <c r="A125" s="12">
        <v>20408</v>
      </c>
      <c r="B125" s="4">
        <v>204</v>
      </c>
      <c r="C125" s="4">
        <v>2</v>
      </c>
      <c r="D125" s="4" t="s">
        <v>362</v>
      </c>
      <c r="E125" s="28" t="s">
        <v>408</v>
      </c>
      <c r="F125" s="14">
        <v>1</v>
      </c>
      <c r="G125" s="37">
        <f t="shared" si="5"/>
        <v>20407</v>
      </c>
      <c r="H125" s="37"/>
      <c r="I125" s="37">
        <f t="shared" si="6"/>
        <v>20409</v>
      </c>
      <c r="J125" s="12">
        <v>2</v>
      </c>
      <c r="K125" s="31">
        <v>12</v>
      </c>
      <c r="L125" s="4">
        <v>1000</v>
      </c>
      <c r="M125" s="4">
        <v>99</v>
      </c>
      <c r="N125" s="4">
        <v>3</v>
      </c>
      <c r="O125" s="3">
        <v>20</v>
      </c>
      <c r="P125" s="20" t="s">
        <v>273</v>
      </c>
      <c r="Q125" s="20">
        <v>701059</v>
      </c>
      <c r="R125" s="41">
        <v>114520</v>
      </c>
      <c r="S125" s="4">
        <v>1</v>
      </c>
      <c r="T125" s="32">
        <v>701059</v>
      </c>
      <c r="U125" s="3">
        <v>10</v>
      </c>
      <c r="V125" s="4" t="s">
        <v>210</v>
      </c>
      <c r="W125" s="4">
        <v>1</v>
      </c>
      <c r="X125" s="14">
        <v>536</v>
      </c>
      <c r="Y125" s="47">
        <v>-2</v>
      </c>
      <c r="AE125" s="4">
        <v>10001</v>
      </c>
      <c r="AF125" s="20" t="s">
        <v>62</v>
      </c>
      <c r="AG125" s="31" t="s">
        <v>329</v>
      </c>
      <c r="AH125" s="31">
        <v>1</v>
      </c>
      <c r="AI125" s="14"/>
    </row>
    <row r="126" spans="1:35" s="4" customFormat="1" ht="13.5">
      <c r="A126" s="12">
        <v>20409</v>
      </c>
      <c r="B126" s="4">
        <v>204</v>
      </c>
      <c r="C126" s="4">
        <v>2</v>
      </c>
      <c r="D126" s="4" t="s">
        <v>362</v>
      </c>
      <c r="E126" s="28" t="s">
        <v>409</v>
      </c>
      <c r="F126" s="14">
        <v>1</v>
      </c>
      <c r="G126" s="37">
        <f t="shared" si="5"/>
        <v>20408</v>
      </c>
      <c r="H126" s="37">
        <v>1</v>
      </c>
      <c r="I126" s="37">
        <f t="shared" si="6"/>
        <v>20501</v>
      </c>
      <c r="J126" s="12">
        <v>3</v>
      </c>
      <c r="K126" s="31">
        <v>12</v>
      </c>
      <c r="L126" s="4">
        <v>1000</v>
      </c>
      <c r="M126" s="4">
        <v>10</v>
      </c>
      <c r="N126" s="4">
        <v>3</v>
      </c>
      <c r="O126" s="3">
        <v>20</v>
      </c>
      <c r="P126" s="20" t="s">
        <v>274</v>
      </c>
      <c r="Q126" s="20">
        <v>701060</v>
      </c>
      <c r="R126" s="41">
        <v>120560</v>
      </c>
      <c r="S126" s="4">
        <v>1</v>
      </c>
      <c r="T126" s="32">
        <v>701060</v>
      </c>
      <c r="U126" s="3">
        <v>10</v>
      </c>
      <c r="V126" s="4" t="s">
        <v>210</v>
      </c>
      <c r="W126" s="4">
        <v>3</v>
      </c>
      <c r="X126" s="14">
        <v>276</v>
      </c>
      <c r="Y126" s="47">
        <v>66</v>
      </c>
      <c r="AD126" s="4">
        <v>10001</v>
      </c>
      <c r="AE126" s="4">
        <v>10001</v>
      </c>
      <c r="AF126" s="20" t="s">
        <v>62</v>
      </c>
      <c r="AG126" s="31" t="s">
        <v>329</v>
      </c>
      <c r="AH126" s="31">
        <v>1</v>
      </c>
      <c r="AI126" s="14"/>
    </row>
    <row r="127" spans="1:35" s="5" customFormat="1" ht="13.5">
      <c r="A127" s="5">
        <v>20501</v>
      </c>
      <c r="B127" s="5">
        <v>205</v>
      </c>
      <c r="C127" s="4">
        <v>2</v>
      </c>
      <c r="D127" s="5" t="s">
        <v>363</v>
      </c>
      <c r="E127" s="11" t="s">
        <v>410</v>
      </c>
      <c r="F127" s="5">
        <v>40</v>
      </c>
      <c r="G127" s="37">
        <f t="shared" si="5"/>
        <v>20409</v>
      </c>
      <c r="H127" s="37"/>
      <c r="I127" s="37">
        <f t="shared" si="6"/>
        <v>20502</v>
      </c>
      <c r="J127" s="12">
        <v>1</v>
      </c>
      <c r="K127" s="31">
        <v>12</v>
      </c>
      <c r="L127" s="3">
        <v>1000</v>
      </c>
      <c r="M127" s="3">
        <v>99</v>
      </c>
      <c r="N127" s="3">
        <v>3</v>
      </c>
      <c r="O127" s="3">
        <v>20</v>
      </c>
      <c r="P127" s="19" t="s">
        <v>275</v>
      </c>
      <c r="Q127" s="19">
        <v>701061</v>
      </c>
      <c r="R127" s="41">
        <v>121980</v>
      </c>
      <c r="S127" s="3">
        <v>1</v>
      </c>
      <c r="T127" s="32">
        <v>701061</v>
      </c>
      <c r="U127" s="3">
        <v>10</v>
      </c>
      <c r="V127" s="3" t="s">
        <v>211</v>
      </c>
      <c r="W127" s="3">
        <v>1</v>
      </c>
      <c r="X127">
        <v>-484</v>
      </c>
      <c r="Y127" s="47">
        <v>96</v>
      </c>
      <c r="Z127" s="2">
        <v>5336</v>
      </c>
      <c r="AA127" s="2">
        <v>0</v>
      </c>
      <c r="AB127" s="5">
        <v>5</v>
      </c>
      <c r="AC127" s="5" t="s">
        <v>374</v>
      </c>
      <c r="AE127" s="3">
        <v>10001</v>
      </c>
      <c r="AF127" s="19" t="s">
        <v>62</v>
      </c>
      <c r="AG127" s="31" t="s">
        <v>329</v>
      </c>
      <c r="AH127" s="31">
        <v>1</v>
      </c>
      <c r="AI127" s="14"/>
    </row>
    <row r="128" spans="1:35" s="5" customFormat="1" ht="13.5">
      <c r="A128" s="5">
        <v>20502</v>
      </c>
      <c r="B128" s="5">
        <v>205</v>
      </c>
      <c r="C128" s="4">
        <v>2</v>
      </c>
      <c r="D128" s="5" t="s">
        <v>363</v>
      </c>
      <c r="E128" s="11" t="s">
        <v>411</v>
      </c>
      <c r="F128" s="5">
        <v>1</v>
      </c>
      <c r="G128" s="37">
        <f t="shared" si="5"/>
        <v>20501</v>
      </c>
      <c r="H128" s="37"/>
      <c r="I128" s="37">
        <f t="shared" si="6"/>
        <v>20503</v>
      </c>
      <c r="J128" s="12">
        <v>2</v>
      </c>
      <c r="K128" s="31">
        <v>12</v>
      </c>
      <c r="L128" s="3">
        <v>1000</v>
      </c>
      <c r="M128" s="3">
        <v>99</v>
      </c>
      <c r="N128" s="3">
        <v>3</v>
      </c>
      <c r="O128" s="3">
        <v>20</v>
      </c>
      <c r="P128" s="19" t="s">
        <v>276</v>
      </c>
      <c r="Q128" s="19">
        <v>701062</v>
      </c>
      <c r="R128" s="41">
        <v>127980</v>
      </c>
      <c r="S128" s="3">
        <v>1</v>
      </c>
      <c r="T128" s="32">
        <v>701062</v>
      </c>
      <c r="U128" s="3">
        <v>10</v>
      </c>
      <c r="V128" s="3" t="s">
        <v>211</v>
      </c>
      <c r="W128" s="3">
        <v>1</v>
      </c>
      <c r="X128">
        <v>-304</v>
      </c>
      <c r="Y128" s="47">
        <v>57</v>
      </c>
      <c r="AE128" s="3">
        <v>10001</v>
      </c>
      <c r="AF128" s="19" t="s">
        <v>62</v>
      </c>
      <c r="AG128" s="31" t="s">
        <v>329</v>
      </c>
      <c r="AH128" s="31">
        <v>1</v>
      </c>
      <c r="AI128" s="14"/>
    </row>
    <row r="129" spans="1:35" s="5" customFormat="1" ht="13.5">
      <c r="A129" s="5">
        <v>20503</v>
      </c>
      <c r="B129" s="5">
        <v>205</v>
      </c>
      <c r="C129" s="4">
        <v>2</v>
      </c>
      <c r="D129" s="5" t="s">
        <v>363</v>
      </c>
      <c r="E129" s="11" t="s">
        <v>412</v>
      </c>
      <c r="F129" s="5">
        <v>1</v>
      </c>
      <c r="G129" s="37">
        <f t="shared" si="5"/>
        <v>20502</v>
      </c>
      <c r="H129" s="37"/>
      <c r="I129" s="37">
        <f t="shared" si="6"/>
        <v>20504</v>
      </c>
      <c r="J129" s="12">
        <v>3</v>
      </c>
      <c r="K129" s="31">
        <v>12</v>
      </c>
      <c r="L129" s="3">
        <v>1000</v>
      </c>
      <c r="M129" s="3">
        <v>99</v>
      </c>
      <c r="N129" s="3">
        <v>3</v>
      </c>
      <c r="O129" s="3">
        <v>20</v>
      </c>
      <c r="P129" s="19" t="s">
        <v>277</v>
      </c>
      <c r="Q129" s="19">
        <v>701063</v>
      </c>
      <c r="R129" s="41">
        <v>127980</v>
      </c>
      <c r="S129" s="3">
        <v>1</v>
      </c>
      <c r="T129" s="32">
        <v>701063</v>
      </c>
      <c r="U129" s="3">
        <v>10</v>
      </c>
      <c r="V129" s="3" t="s">
        <v>211</v>
      </c>
      <c r="W129" s="3">
        <v>1</v>
      </c>
      <c r="X129">
        <v>-422</v>
      </c>
      <c r="Y129" s="47">
        <v>-58</v>
      </c>
      <c r="AE129" s="3">
        <v>10001</v>
      </c>
      <c r="AF129" s="19" t="s">
        <v>62</v>
      </c>
      <c r="AG129" s="31" t="s">
        <v>329</v>
      </c>
      <c r="AH129" s="31">
        <v>1</v>
      </c>
      <c r="AI129" s="14"/>
    </row>
    <row r="130" spans="1:35" s="5" customFormat="1" ht="13.5">
      <c r="A130" s="5">
        <v>20504</v>
      </c>
      <c r="B130" s="5">
        <v>205</v>
      </c>
      <c r="C130" s="4">
        <v>2</v>
      </c>
      <c r="D130" s="5" t="s">
        <v>363</v>
      </c>
      <c r="E130" s="43" t="s">
        <v>413</v>
      </c>
      <c r="F130" s="5">
        <v>1</v>
      </c>
      <c r="G130" s="37">
        <f t="shared" si="5"/>
        <v>20503</v>
      </c>
      <c r="H130" s="37"/>
      <c r="I130" s="37">
        <f t="shared" si="6"/>
        <v>20505</v>
      </c>
      <c r="J130" s="12">
        <v>1</v>
      </c>
      <c r="K130" s="31">
        <v>12</v>
      </c>
      <c r="L130" s="3">
        <v>1000</v>
      </c>
      <c r="M130" s="3">
        <v>10</v>
      </c>
      <c r="N130" s="3">
        <v>3</v>
      </c>
      <c r="O130" s="3">
        <v>20</v>
      </c>
      <c r="P130" s="19" t="s">
        <v>278</v>
      </c>
      <c r="Q130" s="19">
        <v>701064</v>
      </c>
      <c r="R130" s="41">
        <v>132720</v>
      </c>
      <c r="S130" s="3">
        <v>1</v>
      </c>
      <c r="T130" s="32">
        <v>701064</v>
      </c>
      <c r="U130" s="3">
        <v>10</v>
      </c>
      <c r="V130" s="3" t="s">
        <v>211</v>
      </c>
      <c r="W130" s="3">
        <v>2</v>
      </c>
      <c r="X130">
        <v>-229</v>
      </c>
      <c r="Y130" s="47">
        <v>-124</v>
      </c>
      <c r="AE130" s="3">
        <v>10001</v>
      </c>
      <c r="AF130" s="19" t="s">
        <v>62</v>
      </c>
      <c r="AG130" s="31" t="s">
        <v>329</v>
      </c>
      <c r="AH130" s="31">
        <v>1</v>
      </c>
      <c r="AI130" s="14"/>
    </row>
    <row r="131" spans="1:35" s="5" customFormat="1" ht="13.5">
      <c r="A131" s="5">
        <v>20505</v>
      </c>
      <c r="B131" s="5">
        <v>205</v>
      </c>
      <c r="C131" s="4">
        <v>2</v>
      </c>
      <c r="D131" s="5" t="s">
        <v>363</v>
      </c>
      <c r="E131" s="15" t="s">
        <v>414</v>
      </c>
      <c r="F131" s="5">
        <v>1</v>
      </c>
      <c r="G131" s="37">
        <f t="shared" si="5"/>
        <v>20504</v>
      </c>
      <c r="H131" s="37"/>
      <c r="I131" s="37">
        <f t="shared" si="6"/>
        <v>20506</v>
      </c>
      <c r="J131" s="12">
        <v>1</v>
      </c>
      <c r="K131" s="31">
        <v>12</v>
      </c>
      <c r="L131" s="3">
        <v>1000</v>
      </c>
      <c r="M131" s="3">
        <v>99</v>
      </c>
      <c r="N131" s="3">
        <v>3</v>
      </c>
      <c r="O131" s="3">
        <v>20</v>
      </c>
      <c r="P131" s="19" t="s">
        <v>279</v>
      </c>
      <c r="Q131" s="19">
        <v>701065</v>
      </c>
      <c r="R131" s="41">
        <v>143400</v>
      </c>
      <c r="S131" s="3">
        <v>1</v>
      </c>
      <c r="T131" s="32">
        <v>701065</v>
      </c>
      <c r="U131" s="3">
        <v>10</v>
      </c>
      <c r="V131" s="3" t="s">
        <v>211</v>
      </c>
      <c r="W131" s="3">
        <v>1</v>
      </c>
      <c r="X131">
        <v>-45</v>
      </c>
      <c r="Y131" s="47">
        <v>-47</v>
      </c>
      <c r="AE131" s="3">
        <v>10001</v>
      </c>
      <c r="AF131" s="19" t="s">
        <v>62</v>
      </c>
      <c r="AG131" s="31" t="s">
        <v>329</v>
      </c>
      <c r="AH131" s="31">
        <v>1</v>
      </c>
      <c r="AI131" s="14"/>
    </row>
    <row r="132" spans="1:35" s="5" customFormat="1" ht="13.5">
      <c r="A132" s="5">
        <v>20506</v>
      </c>
      <c r="B132" s="5">
        <v>205</v>
      </c>
      <c r="C132" s="4">
        <v>2</v>
      </c>
      <c r="D132" s="5" t="s">
        <v>363</v>
      </c>
      <c r="E132" s="15" t="s">
        <v>415</v>
      </c>
      <c r="F132" s="5">
        <v>1</v>
      </c>
      <c r="G132" s="37">
        <f t="shared" si="5"/>
        <v>20505</v>
      </c>
      <c r="H132" s="37"/>
      <c r="I132" s="37">
        <f t="shared" si="6"/>
        <v>20507</v>
      </c>
      <c r="J132" s="12">
        <v>2</v>
      </c>
      <c r="K132" s="31">
        <v>12</v>
      </c>
      <c r="L132" s="3">
        <v>1000</v>
      </c>
      <c r="M132" s="3">
        <v>99</v>
      </c>
      <c r="N132" s="3">
        <v>3</v>
      </c>
      <c r="O132" s="3">
        <v>20</v>
      </c>
      <c r="P132" s="19" t="s">
        <v>280</v>
      </c>
      <c r="Q132" s="19">
        <v>701066</v>
      </c>
      <c r="R132" s="41">
        <v>151020</v>
      </c>
      <c r="S132" s="3">
        <v>1</v>
      </c>
      <c r="T132" s="32">
        <v>701066</v>
      </c>
      <c r="U132" s="3">
        <v>10</v>
      </c>
      <c r="V132" s="3" t="s">
        <v>211</v>
      </c>
      <c r="W132" s="3">
        <v>1</v>
      </c>
      <c r="X132">
        <v>139</v>
      </c>
      <c r="Y132" s="47">
        <v>-127</v>
      </c>
      <c r="AE132" s="3">
        <v>10001</v>
      </c>
      <c r="AF132" s="19" t="s">
        <v>62</v>
      </c>
      <c r="AG132" s="31" t="s">
        <v>329</v>
      </c>
      <c r="AH132" s="31">
        <v>1</v>
      </c>
      <c r="AI132" s="14"/>
    </row>
    <row r="133" spans="1:35" s="5" customFormat="1" ht="13.5">
      <c r="A133" s="5">
        <v>20507</v>
      </c>
      <c r="B133" s="5">
        <v>205</v>
      </c>
      <c r="C133" s="4">
        <v>2</v>
      </c>
      <c r="D133" s="5" t="s">
        <v>363</v>
      </c>
      <c r="E133" s="15" t="s">
        <v>416</v>
      </c>
      <c r="F133" s="5">
        <v>1</v>
      </c>
      <c r="G133" s="37">
        <f t="shared" si="5"/>
        <v>20506</v>
      </c>
      <c r="H133" s="37"/>
      <c r="I133" s="37">
        <f t="shared" si="6"/>
        <v>20508</v>
      </c>
      <c r="J133" s="12">
        <v>3</v>
      </c>
      <c r="K133" s="31">
        <v>12</v>
      </c>
      <c r="L133" s="3">
        <v>1000</v>
      </c>
      <c r="M133" s="3">
        <v>10</v>
      </c>
      <c r="N133" s="3">
        <v>3</v>
      </c>
      <c r="O133" s="3">
        <v>20</v>
      </c>
      <c r="P133" s="19" t="s">
        <v>281</v>
      </c>
      <c r="Q133" s="19">
        <v>701067</v>
      </c>
      <c r="R133" s="41">
        <v>151020</v>
      </c>
      <c r="S133" s="3">
        <v>1</v>
      </c>
      <c r="T133" s="32">
        <v>701067</v>
      </c>
      <c r="U133" s="3">
        <v>10</v>
      </c>
      <c r="V133" s="3" t="s">
        <v>211</v>
      </c>
      <c r="W133" s="3">
        <v>2</v>
      </c>
      <c r="X133">
        <v>337</v>
      </c>
      <c r="Y133" s="47">
        <v>-136</v>
      </c>
      <c r="AE133" s="3">
        <v>10001</v>
      </c>
      <c r="AF133" s="19" t="s">
        <v>62</v>
      </c>
      <c r="AG133" s="31" t="s">
        <v>329</v>
      </c>
      <c r="AH133" s="31">
        <v>1</v>
      </c>
      <c r="AI133" s="14"/>
    </row>
    <row r="134" spans="1:35" s="5" customFormat="1" ht="13.5">
      <c r="A134" s="5">
        <v>20508</v>
      </c>
      <c r="B134" s="5">
        <v>205</v>
      </c>
      <c r="C134" s="4">
        <v>2</v>
      </c>
      <c r="D134" s="5" t="s">
        <v>363</v>
      </c>
      <c r="E134" s="15" t="s">
        <v>417</v>
      </c>
      <c r="F134" s="5">
        <v>1</v>
      </c>
      <c r="G134" s="37">
        <f t="shared" si="5"/>
        <v>20507</v>
      </c>
      <c r="H134" s="37"/>
      <c r="I134" s="37">
        <f t="shared" si="6"/>
        <v>20509</v>
      </c>
      <c r="J134" s="12">
        <v>2</v>
      </c>
      <c r="K134" s="31">
        <v>12</v>
      </c>
      <c r="L134" s="3">
        <v>1000</v>
      </c>
      <c r="M134" s="3">
        <v>99</v>
      </c>
      <c r="N134" s="3">
        <v>3</v>
      </c>
      <c r="O134" s="3">
        <v>20</v>
      </c>
      <c r="P134" s="19" t="s">
        <v>282</v>
      </c>
      <c r="Q134" s="19">
        <v>701068</v>
      </c>
      <c r="R134" s="41">
        <v>159640</v>
      </c>
      <c r="S134" s="3">
        <v>1</v>
      </c>
      <c r="T134" s="32">
        <v>701068</v>
      </c>
      <c r="U134" s="3">
        <v>10</v>
      </c>
      <c r="V134" s="3" t="s">
        <v>211</v>
      </c>
      <c r="W134" s="3">
        <v>1</v>
      </c>
      <c r="X134">
        <v>454</v>
      </c>
      <c r="Y134" s="47">
        <v>-10</v>
      </c>
      <c r="AE134" s="3">
        <v>10001</v>
      </c>
      <c r="AF134" s="19" t="s">
        <v>62</v>
      </c>
      <c r="AG134" s="31" t="s">
        <v>329</v>
      </c>
      <c r="AH134" s="31">
        <v>1</v>
      </c>
      <c r="AI134" s="14"/>
    </row>
    <row r="135" spans="1:35" s="5" customFormat="1" ht="13.5">
      <c r="A135" s="5">
        <v>20509</v>
      </c>
      <c r="B135" s="5">
        <v>205</v>
      </c>
      <c r="C135" s="4">
        <v>2</v>
      </c>
      <c r="D135" s="5" t="s">
        <v>363</v>
      </c>
      <c r="E135" s="15" t="s">
        <v>418</v>
      </c>
      <c r="F135" s="5">
        <v>1</v>
      </c>
      <c r="G135" s="37">
        <f t="shared" si="5"/>
        <v>20508</v>
      </c>
      <c r="H135" s="37"/>
      <c r="I135" s="37">
        <f t="shared" si="6"/>
        <v>20510</v>
      </c>
      <c r="J135" s="12">
        <v>3</v>
      </c>
      <c r="K135" s="31">
        <v>12</v>
      </c>
      <c r="L135" s="3">
        <v>1000</v>
      </c>
      <c r="M135" s="3">
        <v>99</v>
      </c>
      <c r="N135" s="3">
        <v>3</v>
      </c>
      <c r="O135" s="3">
        <v>20</v>
      </c>
      <c r="P135" s="19" t="s">
        <v>283</v>
      </c>
      <c r="Q135" s="19">
        <v>701069</v>
      </c>
      <c r="R135" s="41">
        <v>161740</v>
      </c>
      <c r="S135" s="3">
        <v>1</v>
      </c>
      <c r="T135" s="32">
        <v>701069</v>
      </c>
      <c r="U135" s="3">
        <v>10</v>
      </c>
      <c r="V135" s="3" t="s">
        <v>211</v>
      </c>
      <c r="W135" s="3">
        <v>1</v>
      </c>
      <c r="X135">
        <v>428</v>
      </c>
      <c r="Y135" s="47">
        <v>178</v>
      </c>
      <c r="AE135" s="3">
        <v>10001</v>
      </c>
      <c r="AF135" s="19" t="s">
        <v>62</v>
      </c>
      <c r="AG135" s="31" t="s">
        <v>329</v>
      </c>
      <c r="AH135" s="31">
        <v>1</v>
      </c>
      <c r="AI135" s="14"/>
    </row>
    <row r="136" spans="1:35" s="5" customFormat="1" ht="13.5">
      <c r="A136" s="5">
        <v>20510</v>
      </c>
      <c r="B136" s="5">
        <v>205</v>
      </c>
      <c r="C136" s="4">
        <v>2</v>
      </c>
      <c r="D136" s="5" t="s">
        <v>363</v>
      </c>
      <c r="E136" s="15" t="s">
        <v>419</v>
      </c>
      <c r="F136" s="5">
        <v>1</v>
      </c>
      <c r="G136" s="37">
        <f t="shared" si="5"/>
        <v>20509</v>
      </c>
      <c r="H136" s="37">
        <v>1</v>
      </c>
      <c r="I136" s="37">
        <f t="shared" si="6"/>
        <v>20601</v>
      </c>
      <c r="J136" s="12">
        <v>3</v>
      </c>
      <c r="K136" s="31">
        <v>12</v>
      </c>
      <c r="L136" s="3">
        <v>1000</v>
      </c>
      <c r="M136" s="3">
        <v>10</v>
      </c>
      <c r="N136" s="3">
        <v>3</v>
      </c>
      <c r="O136" s="3">
        <v>20</v>
      </c>
      <c r="P136" s="19" t="s">
        <v>284</v>
      </c>
      <c r="Q136" s="19">
        <v>701070</v>
      </c>
      <c r="R136" s="41">
        <v>169460</v>
      </c>
      <c r="S136" s="3">
        <v>1</v>
      </c>
      <c r="T136" s="32">
        <v>701070</v>
      </c>
      <c r="U136" s="3">
        <v>10</v>
      </c>
      <c r="V136" s="3" t="s">
        <v>211</v>
      </c>
      <c r="W136" s="3">
        <v>3</v>
      </c>
      <c r="X136">
        <v>184</v>
      </c>
      <c r="Y136" s="47">
        <v>31</v>
      </c>
      <c r="AD136" s="3">
        <v>10001</v>
      </c>
      <c r="AE136" s="3">
        <v>10001</v>
      </c>
      <c r="AF136" s="19" t="s">
        <v>62</v>
      </c>
      <c r="AG136" s="31" t="s">
        <v>329</v>
      </c>
      <c r="AH136" s="31">
        <v>1</v>
      </c>
      <c r="AI136" s="14"/>
    </row>
    <row r="137" spans="1:35" s="14" customFormat="1" ht="13.5">
      <c r="A137" s="14">
        <v>20601</v>
      </c>
      <c r="B137" s="14">
        <v>206</v>
      </c>
      <c r="C137" s="4">
        <v>2</v>
      </c>
      <c r="D137" s="14" t="s">
        <v>364</v>
      </c>
      <c r="E137" s="28" t="s">
        <v>420</v>
      </c>
      <c r="F137" s="14">
        <v>50</v>
      </c>
      <c r="G137" s="37">
        <f t="shared" si="5"/>
        <v>20510</v>
      </c>
      <c r="H137" s="37"/>
      <c r="I137" s="37">
        <f t="shared" si="6"/>
        <v>20602</v>
      </c>
      <c r="J137" s="12">
        <v>1</v>
      </c>
      <c r="K137" s="31">
        <v>12</v>
      </c>
      <c r="L137" s="4">
        <v>1000</v>
      </c>
      <c r="M137" s="4">
        <v>99</v>
      </c>
      <c r="N137" s="4">
        <v>3</v>
      </c>
      <c r="O137" s="3">
        <v>20</v>
      </c>
      <c r="P137" s="20" t="s">
        <v>285</v>
      </c>
      <c r="Q137" s="20">
        <v>701071</v>
      </c>
      <c r="R137" s="41">
        <v>169460</v>
      </c>
      <c r="S137" s="4">
        <v>1</v>
      </c>
      <c r="T137" s="32">
        <v>701071</v>
      </c>
      <c r="U137" s="3">
        <v>10</v>
      </c>
      <c r="V137" s="4" t="s">
        <v>212</v>
      </c>
      <c r="W137" s="4">
        <v>1</v>
      </c>
      <c r="X137">
        <v>-213</v>
      </c>
      <c r="Y137" s="47">
        <v>23</v>
      </c>
      <c r="Z137" s="14">
        <v>6670</v>
      </c>
      <c r="AA137" s="2">
        <v>0</v>
      </c>
      <c r="AB137" s="14">
        <v>6</v>
      </c>
      <c r="AC137" s="14" t="s">
        <v>375</v>
      </c>
      <c r="AE137" s="4">
        <v>10001</v>
      </c>
      <c r="AF137" s="20" t="s">
        <v>97</v>
      </c>
      <c r="AG137" s="31" t="s">
        <v>329</v>
      </c>
      <c r="AH137" s="31">
        <v>1</v>
      </c>
    </row>
    <row r="138" spans="1:35" s="14" customFormat="1" ht="13.5">
      <c r="A138" s="14">
        <v>20602</v>
      </c>
      <c r="B138" s="14">
        <v>206</v>
      </c>
      <c r="C138" s="4">
        <v>2</v>
      </c>
      <c r="D138" s="14" t="s">
        <v>364</v>
      </c>
      <c r="E138" s="28" t="s">
        <v>421</v>
      </c>
      <c r="F138" s="14">
        <v>1</v>
      </c>
      <c r="G138" s="37">
        <f t="shared" si="5"/>
        <v>20601</v>
      </c>
      <c r="H138" s="37"/>
      <c r="I138" s="37">
        <f t="shared" si="6"/>
        <v>20603</v>
      </c>
      <c r="J138" s="12">
        <v>2</v>
      </c>
      <c r="K138" s="31">
        <v>12</v>
      </c>
      <c r="L138" s="4">
        <v>1000</v>
      </c>
      <c r="M138" s="4">
        <v>99</v>
      </c>
      <c r="N138" s="4">
        <v>3</v>
      </c>
      <c r="O138" s="3">
        <v>20</v>
      </c>
      <c r="P138" s="20" t="s">
        <v>286</v>
      </c>
      <c r="Q138" s="20">
        <v>701072</v>
      </c>
      <c r="R138" s="41">
        <v>173200</v>
      </c>
      <c r="S138" s="4">
        <v>1</v>
      </c>
      <c r="T138" s="32">
        <v>701072</v>
      </c>
      <c r="U138" s="3">
        <v>10</v>
      </c>
      <c r="V138" s="4" t="s">
        <v>212</v>
      </c>
      <c r="W138" s="4">
        <v>1</v>
      </c>
      <c r="X138">
        <v>-472</v>
      </c>
      <c r="Y138" s="47">
        <v>72</v>
      </c>
      <c r="AE138" s="4">
        <v>10001</v>
      </c>
      <c r="AF138" s="20" t="s">
        <v>97</v>
      </c>
      <c r="AG138" s="31" t="s">
        <v>329</v>
      </c>
      <c r="AH138" s="31">
        <v>1</v>
      </c>
    </row>
    <row r="139" spans="1:35" s="14" customFormat="1" ht="13.5">
      <c r="A139" s="14">
        <v>20603</v>
      </c>
      <c r="B139" s="14">
        <v>206</v>
      </c>
      <c r="C139" s="4">
        <v>2</v>
      </c>
      <c r="D139" s="14" t="s">
        <v>364</v>
      </c>
      <c r="E139" s="28" t="s">
        <v>422</v>
      </c>
      <c r="F139" s="14">
        <v>1</v>
      </c>
      <c r="G139" s="37">
        <f t="shared" si="5"/>
        <v>20602</v>
      </c>
      <c r="H139" s="37"/>
      <c r="I139" s="37">
        <f t="shared" si="6"/>
        <v>20604</v>
      </c>
      <c r="J139" s="12">
        <v>3</v>
      </c>
      <c r="K139" s="31">
        <v>12</v>
      </c>
      <c r="L139" s="4">
        <v>1000</v>
      </c>
      <c r="M139" s="4">
        <v>10</v>
      </c>
      <c r="N139" s="4">
        <v>3</v>
      </c>
      <c r="O139" s="3">
        <v>20</v>
      </c>
      <c r="P139" s="20" t="s">
        <v>287</v>
      </c>
      <c r="Q139" s="20">
        <v>701073</v>
      </c>
      <c r="R139" s="41">
        <v>180100</v>
      </c>
      <c r="S139" s="4">
        <v>1</v>
      </c>
      <c r="T139" s="32">
        <v>701073</v>
      </c>
      <c r="U139" s="3">
        <v>10</v>
      </c>
      <c r="V139" s="4" t="s">
        <v>212</v>
      </c>
      <c r="W139" s="4">
        <v>2</v>
      </c>
      <c r="X139">
        <v>-465</v>
      </c>
      <c r="Y139" s="47">
        <v>-141</v>
      </c>
      <c r="AE139" s="4">
        <v>10001</v>
      </c>
      <c r="AF139" s="20" t="s">
        <v>97</v>
      </c>
      <c r="AG139" s="31" t="s">
        <v>329</v>
      </c>
      <c r="AH139" s="31">
        <v>1</v>
      </c>
    </row>
    <row r="140" spans="1:35" s="14" customFormat="1" ht="13.5">
      <c r="A140" s="14">
        <v>20604</v>
      </c>
      <c r="B140" s="14">
        <v>206</v>
      </c>
      <c r="C140" s="4">
        <v>2</v>
      </c>
      <c r="D140" s="14" t="s">
        <v>364</v>
      </c>
      <c r="E140" s="28" t="s">
        <v>423</v>
      </c>
      <c r="F140" s="14">
        <v>1</v>
      </c>
      <c r="G140" s="37">
        <f t="shared" si="5"/>
        <v>20603</v>
      </c>
      <c r="H140" s="37"/>
      <c r="I140" s="37">
        <f t="shared" si="6"/>
        <v>20605</v>
      </c>
      <c r="J140" s="12">
        <v>1</v>
      </c>
      <c r="K140" s="31">
        <v>12</v>
      </c>
      <c r="L140" s="4">
        <v>1000</v>
      </c>
      <c r="M140" s="4">
        <v>99</v>
      </c>
      <c r="N140" s="4">
        <v>3</v>
      </c>
      <c r="O140" s="3">
        <v>20</v>
      </c>
      <c r="P140" s="20" t="s">
        <v>288</v>
      </c>
      <c r="Q140" s="20">
        <v>701074</v>
      </c>
      <c r="R140" s="41">
        <v>184240</v>
      </c>
      <c r="S140" s="4">
        <v>1</v>
      </c>
      <c r="T140" s="32">
        <v>701074</v>
      </c>
      <c r="U140" s="3">
        <v>10</v>
      </c>
      <c r="V140" s="4" t="s">
        <v>212</v>
      </c>
      <c r="W140" s="4">
        <v>1</v>
      </c>
      <c r="X140">
        <v>-242</v>
      </c>
      <c r="Y140" s="47">
        <v>-208</v>
      </c>
      <c r="AE140" s="4">
        <v>10001</v>
      </c>
      <c r="AF140" s="20" t="s">
        <v>97</v>
      </c>
      <c r="AG140" s="31" t="s">
        <v>329</v>
      </c>
      <c r="AH140" s="31">
        <v>1</v>
      </c>
    </row>
    <row r="141" spans="1:35" s="14" customFormat="1" ht="13.5">
      <c r="A141" s="14">
        <v>20605</v>
      </c>
      <c r="B141" s="14">
        <v>206</v>
      </c>
      <c r="C141" s="4">
        <v>2</v>
      </c>
      <c r="D141" s="14" t="s">
        <v>364</v>
      </c>
      <c r="E141" s="28" t="s">
        <v>424</v>
      </c>
      <c r="F141" s="14">
        <v>1</v>
      </c>
      <c r="G141" s="37">
        <f t="shared" si="5"/>
        <v>20604</v>
      </c>
      <c r="H141" s="37"/>
      <c r="I141" s="37">
        <f t="shared" si="6"/>
        <v>20606</v>
      </c>
      <c r="J141" s="12">
        <v>2</v>
      </c>
      <c r="K141" s="31">
        <v>12</v>
      </c>
      <c r="L141" s="4">
        <v>1000</v>
      </c>
      <c r="M141" s="4">
        <v>99</v>
      </c>
      <c r="N141" s="4">
        <v>3</v>
      </c>
      <c r="O141" s="3">
        <v>20</v>
      </c>
      <c r="P141" s="20" t="s">
        <v>289</v>
      </c>
      <c r="Q141" s="20">
        <v>701075</v>
      </c>
      <c r="R141" s="41">
        <v>184240</v>
      </c>
      <c r="S141" s="4">
        <v>1</v>
      </c>
      <c r="T141" s="32">
        <v>701075</v>
      </c>
      <c r="U141" s="3">
        <v>10</v>
      </c>
      <c r="V141" s="4" t="s">
        <v>212</v>
      </c>
      <c r="W141" s="4">
        <v>1</v>
      </c>
      <c r="X141">
        <v>7</v>
      </c>
      <c r="Y141" s="47">
        <v>-181</v>
      </c>
      <c r="AE141" s="4">
        <v>10001</v>
      </c>
      <c r="AF141" s="20" t="s">
        <v>97</v>
      </c>
      <c r="AG141" s="31" t="s">
        <v>329</v>
      </c>
      <c r="AH141" s="31">
        <v>1</v>
      </c>
    </row>
    <row r="142" spans="1:35" s="14" customFormat="1" ht="13.5">
      <c r="A142" s="14">
        <v>20606</v>
      </c>
      <c r="B142" s="14">
        <v>206</v>
      </c>
      <c r="C142" s="4">
        <v>2</v>
      </c>
      <c r="D142" s="14" t="s">
        <v>364</v>
      </c>
      <c r="E142" s="28" t="s">
        <v>425</v>
      </c>
      <c r="F142" s="14">
        <v>1</v>
      </c>
      <c r="G142" s="37">
        <f t="shared" si="5"/>
        <v>20605</v>
      </c>
      <c r="H142" s="37"/>
      <c r="I142" s="37">
        <f t="shared" si="6"/>
        <v>20607</v>
      </c>
      <c r="J142" s="12">
        <v>3</v>
      </c>
      <c r="K142" s="31">
        <v>12</v>
      </c>
      <c r="L142" s="4">
        <v>1000</v>
      </c>
      <c r="M142" s="4">
        <v>10</v>
      </c>
      <c r="N142" s="4">
        <v>3</v>
      </c>
      <c r="O142" s="3">
        <v>20</v>
      </c>
      <c r="P142" s="20" t="s">
        <v>290</v>
      </c>
      <c r="Q142" s="20">
        <v>701076</v>
      </c>
      <c r="R142" s="41">
        <v>192240</v>
      </c>
      <c r="S142" s="4">
        <v>1</v>
      </c>
      <c r="T142" s="32">
        <v>701076</v>
      </c>
      <c r="U142" s="3">
        <v>10</v>
      </c>
      <c r="V142" s="4" t="s">
        <v>212</v>
      </c>
      <c r="W142" s="4">
        <v>2</v>
      </c>
      <c r="X142">
        <v>257</v>
      </c>
      <c r="Y142" s="47">
        <v>-199</v>
      </c>
      <c r="AE142" s="4">
        <v>10001</v>
      </c>
      <c r="AF142" s="20" t="s">
        <v>97</v>
      </c>
      <c r="AG142" s="31" t="s">
        <v>329</v>
      </c>
      <c r="AH142" s="31">
        <v>1</v>
      </c>
    </row>
    <row r="143" spans="1:35" s="14" customFormat="1" ht="13.5">
      <c r="A143" s="14">
        <v>20607</v>
      </c>
      <c r="B143" s="14">
        <v>206</v>
      </c>
      <c r="C143" s="4">
        <v>2</v>
      </c>
      <c r="D143" s="14" t="s">
        <v>364</v>
      </c>
      <c r="E143" s="28" t="s">
        <v>426</v>
      </c>
      <c r="F143" s="14">
        <v>1</v>
      </c>
      <c r="G143" s="37">
        <f t="shared" si="5"/>
        <v>20606</v>
      </c>
      <c r="H143" s="37"/>
      <c r="I143" s="37">
        <f t="shared" si="6"/>
        <v>20608</v>
      </c>
      <c r="J143" s="12">
        <v>1</v>
      </c>
      <c r="K143" s="31">
        <v>12</v>
      </c>
      <c r="L143" s="4">
        <v>1000</v>
      </c>
      <c r="M143" s="4">
        <v>99</v>
      </c>
      <c r="N143" s="4">
        <v>3</v>
      </c>
      <c r="O143" s="3">
        <v>20</v>
      </c>
      <c r="P143" s="20" t="s">
        <v>291</v>
      </c>
      <c r="Q143" s="20">
        <v>701077</v>
      </c>
      <c r="R143" s="41">
        <v>195240</v>
      </c>
      <c r="S143" s="4">
        <v>1</v>
      </c>
      <c r="T143" s="32">
        <v>701077</v>
      </c>
      <c r="U143" s="3">
        <v>10</v>
      </c>
      <c r="V143" s="4" t="s">
        <v>212</v>
      </c>
      <c r="W143" s="4">
        <v>1</v>
      </c>
      <c r="X143">
        <v>489</v>
      </c>
      <c r="Y143" s="47">
        <v>-138</v>
      </c>
      <c r="AE143" s="4">
        <v>10001</v>
      </c>
      <c r="AF143" s="20" t="s">
        <v>193</v>
      </c>
      <c r="AG143" s="31" t="s">
        <v>329</v>
      </c>
      <c r="AH143" s="31">
        <v>1</v>
      </c>
    </row>
    <row r="144" spans="1:35" s="14" customFormat="1" ht="13.5">
      <c r="A144" s="14">
        <v>20608</v>
      </c>
      <c r="B144" s="14">
        <v>206</v>
      </c>
      <c r="C144" s="4">
        <v>2</v>
      </c>
      <c r="D144" s="14" t="s">
        <v>364</v>
      </c>
      <c r="E144" s="28" t="s">
        <v>427</v>
      </c>
      <c r="F144" s="14">
        <v>1</v>
      </c>
      <c r="G144" s="37">
        <f t="shared" si="5"/>
        <v>20607</v>
      </c>
      <c r="H144" s="37"/>
      <c r="I144" s="37">
        <f t="shared" si="6"/>
        <v>20609</v>
      </c>
      <c r="J144" s="12">
        <v>2</v>
      </c>
      <c r="K144" s="31">
        <v>12</v>
      </c>
      <c r="L144" s="4">
        <v>1000</v>
      </c>
      <c r="M144" s="4">
        <v>99</v>
      </c>
      <c r="N144" s="4">
        <v>3</v>
      </c>
      <c r="O144" s="3">
        <v>20</v>
      </c>
      <c r="P144" s="20" t="s">
        <v>292</v>
      </c>
      <c r="Q144" s="20">
        <v>701078</v>
      </c>
      <c r="R144" s="41">
        <v>200260</v>
      </c>
      <c r="S144" s="4">
        <v>1</v>
      </c>
      <c r="T144" s="32">
        <v>701078</v>
      </c>
      <c r="U144" s="3">
        <v>10</v>
      </c>
      <c r="V144" s="4" t="s">
        <v>212</v>
      </c>
      <c r="W144" s="4">
        <v>1</v>
      </c>
      <c r="X144">
        <v>485</v>
      </c>
      <c r="Y144" s="47">
        <v>35</v>
      </c>
      <c r="AE144" s="4">
        <v>10001</v>
      </c>
      <c r="AF144" s="20" t="s">
        <v>62</v>
      </c>
      <c r="AG144" s="31" t="s">
        <v>329</v>
      </c>
      <c r="AH144" s="31">
        <v>1</v>
      </c>
    </row>
    <row r="145" spans="1:35" s="14" customFormat="1" ht="13.5">
      <c r="A145" s="14">
        <v>20609</v>
      </c>
      <c r="B145" s="14">
        <v>206</v>
      </c>
      <c r="C145" s="4">
        <v>2</v>
      </c>
      <c r="D145" s="14" t="s">
        <v>364</v>
      </c>
      <c r="E145" s="28" t="s">
        <v>428</v>
      </c>
      <c r="F145" s="14">
        <v>1</v>
      </c>
      <c r="G145" s="37">
        <f t="shared" si="5"/>
        <v>20608</v>
      </c>
      <c r="H145" s="37"/>
      <c r="I145" s="37">
        <f t="shared" si="6"/>
        <v>20610</v>
      </c>
      <c r="J145" s="12">
        <v>3</v>
      </c>
      <c r="K145" s="31">
        <v>12</v>
      </c>
      <c r="L145" s="4">
        <v>1000</v>
      </c>
      <c r="M145" s="4">
        <v>99</v>
      </c>
      <c r="N145" s="4">
        <v>3</v>
      </c>
      <c r="O145" s="3">
        <v>20</v>
      </c>
      <c r="P145" s="20" t="s">
        <v>293</v>
      </c>
      <c r="Q145" s="20">
        <v>701079</v>
      </c>
      <c r="R145" s="41">
        <v>200260</v>
      </c>
      <c r="S145" s="4">
        <v>1</v>
      </c>
      <c r="T145" s="32">
        <v>701079</v>
      </c>
      <c r="U145" s="3">
        <v>10</v>
      </c>
      <c r="V145" s="4" t="s">
        <v>212</v>
      </c>
      <c r="W145" s="4">
        <v>1</v>
      </c>
      <c r="X145">
        <v>134</v>
      </c>
      <c r="Y145" s="47">
        <v>100</v>
      </c>
      <c r="AE145" s="4">
        <v>10001</v>
      </c>
      <c r="AF145" s="20" t="s">
        <v>62</v>
      </c>
      <c r="AG145" s="31" t="s">
        <v>329</v>
      </c>
      <c r="AH145" s="31">
        <v>1</v>
      </c>
    </row>
    <row r="146" spans="1:35" s="14" customFormat="1" ht="13.5">
      <c r="A146" s="14">
        <v>20610</v>
      </c>
      <c r="B146" s="14">
        <v>206</v>
      </c>
      <c r="C146" s="4">
        <v>2</v>
      </c>
      <c r="D146" s="14" t="s">
        <v>364</v>
      </c>
      <c r="E146" s="28" t="s">
        <v>429</v>
      </c>
      <c r="F146" s="14">
        <v>1</v>
      </c>
      <c r="G146" s="37">
        <f t="shared" si="5"/>
        <v>20609</v>
      </c>
      <c r="H146" s="37">
        <v>1</v>
      </c>
      <c r="I146" s="37">
        <f t="shared" si="6"/>
        <v>20701</v>
      </c>
      <c r="J146" s="12">
        <v>3</v>
      </c>
      <c r="K146" s="31">
        <v>12</v>
      </c>
      <c r="L146" s="4">
        <v>1000</v>
      </c>
      <c r="M146" s="4">
        <v>10</v>
      </c>
      <c r="N146" s="4">
        <v>3</v>
      </c>
      <c r="O146" s="3">
        <v>20</v>
      </c>
      <c r="P146" s="20" t="s">
        <v>294</v>
      </c>
      <c r="Q146" s="20">
        <v>701080</v>
      </c>
      <c r="R146" s="41">
        <v>227820</v>
      </c>
      <c r="S146" s="4">
        <v>1</v>
      </c>
      <c r="T146" s="32">
        <v>701080</v>
      </c>
      <c r="U146" s="3">
        <v>10</v>
      </c>
      <c r="V146" s="4" t="s">
        <v>212</v>
      </c>
      <c r="W146" s="4">
        <v>3</v>
      </c>
      <c r="X146">
        <v>374</v>
      </c>
      <c r="Y146" s="47">
        <v>140</v>
      </c>
      <c r="AD146" s="4">
        <v>10001</v>
      </c>
      <c r="AE146" s="4">
        <v>10001</v>
      </c>
      <c r="AF146" s="20" t="s">
        <v>62</v>
      </c>
      <c r="AG146" s="31" t="s">
        <v>329</v>
      </c>
      <c r="AH146" s="31">
        <v>1</v>
      </c>
    </row>
    <row r="147" spans="1:35" s="29" customFormat="1" ht="13.5">
      <c r="A147" s="29">
        <v>20701</v>
      </c>
      <c r="B147" s="29">
        <v>207</v>
      </c>
      <c r="C147" s="4">
        <v>2</v>
      </c>
      <c r="D147" s="29" t="s">
        <v>365</v>
      </c>
      <c r="E147" s="30" t="s">
        <v>430</v>
      </c>
      <c r="F147" s="29">
        <v>60</v>
      </c>
      <c r="G147" s="37">
        <f t="shared" si="5"/>
        <v>20610</v>
      </c>
      <c r="H147" s="37"/>
      <c r="I147" s="37">
        <f t="shared" si="6"/>
        <v>20702</v>
      </c>
      <c r="J147" s="12">
        <v>1</v>
      </c>
      <c r="K147" s="31">
        <v>12</v>
      </c>
      <c r="L147" s="31">
        <v>1000</v>
      </c>
      <c r="M147" s="31">
        <v>99</v>
      </c>
      <c r="N147" s="31">
        <v>3</v>
      </c>
      <c r="O147" s="3">
        <v>20</v>
      </c>
      <c r="P147" s="32" t="s">
        <v>295</v>
      </c>
      <c r="Q147" s="32">
        <v>701081</v>
      </c>
      <c r="R147" s="41">
        <v>240860</v>
      </c>
      <c r="S147" s="31">
        <v>1</v>
      </c>
      <c r="T147" s="32">
        <v>701081</v>
      </c>
      <c r="U147" s="3">
        <v>10</v>
      </c>
      <c r="V147" s="31" t="s">
        <v>213</v>
      </c>
      <c r="W147" s="31">
        <v>1</v>
      </c>
      <c r="X147">
        <v>-520</v>
      </c>
      <c r="Y147" s="47">
        <v>-41</v>
      </c>
      <c r="Z147" s="2">
        <v>8004</v>
      </c>
      <c r="AA147" s="2">
        <v>0</v>
      </c>
      <c r="AB147" s="29">
        <v>7</v>
      </c>
      <c r="AC147" s="29" t="s">
        <v>376</v>
      </c>
      <c r="AE147" s="31">
        <v>10001</v>
      </c>
      <c r="AF147" s="32" t="s">
        <v>62</v>
      </c>
      <c r="AG147" s="31" t="s">
        <v>329</v>
      </c>
      <c r="AH147" s="31">
        <v>1</v>
      </c>
      <c r="AI147" s="14"/>
    </row>
    <row r="148" spans="1:35" s="29" customFormat="1" ht="13.5">
      <c r="A148" s="29">
        <v>20702</v>
      </c>
      <c r="B148" s="29">
        <v>207</v>
      </c>
      <c r="C148" s="4">
        <v>2</v>
      </c>
      <c r="D148" s="29" t="s">
        <v>365</v>
      </c>
      <c r="E148" s="30" t="s">
        <v>431</v>
      </c>
      <c r="F148" s="29">
        <v>1</v>
      </c>
      <c r="G148" s="37">
        <f t="shared" si="5"/>
        <v>20701</v>
      </c>
      <c r="H148" s="37"/>
      <c r="I148" s="37">
        <f t="shared" si="6"/>
        <v>20703</v>
      </c>
      <c r="J148" s="12">
        <v>2</v>
      </c>
      <c r="K148" s="31">
        <v>12</v>
      </c>
      <c r="L148" s="31">
        <v>1000</v>
      </c>
      <c r="M148" s="31">
        <v>99</v>
      </c>
      <c r="N148" s="31">
        <v>3</v>
      </c>
      <c r="O148" s="3">
        <v>20</v>
      </c>
      <c r="P148" s="32" t="s">
        <v>296</v>
      </c>
      <c r="Q148" s="32">
        <v>701082</v>
      </c>
      <c r="R148" s="41">
        <v>247060</v>
      </c>
      <c r="S148" s="31">
        <v>1</v>
      </c>
      <c r="T148" s="32">
        <v>701082</v>
      </c>
      <c r="U148" s="3">
        <v>10</v>
      </c>
      <c r="V148" s="31" t="s">
        <v>213</v>
      </c>
      <c r="W148" s="31">
        <v>1</v>
      </c>
      <c r="X148">
        <v>-378</v>
      </c>
      <c r="Y148" s="47">
        <v>111</v>
      </c>
      <c r="AE148" s="31">
        <v>10001</v>
      </c>
      <c r="AF148" s="32" t="s">
        <v>62</v>
      </c>
      <c r="AG148" s="31" t="s">
        <v>329</v>
      </c>
      <c r="AH148" s="31">
        <v>1</v>
      </c>
      <c r="AI148" s="14"/>
    </row>
    <row r="149" spans="1:35" s="29" customFormat="1" ht="13.5">
      <c r="A149" s="29">
        <v>20703</v>
      </c>
      <c r="B149" s="29">
        <v>207</v>
      </c>
      <c r="C149" s="4">
        <v>2</v>
      </c>
      <c r="D149" s="29" t="s">
        <v>365</v>
      </c>
      <c r="E149" s="30" t="s">
        <v>432</v>
      </c>
      <c r="F149" s="29">
        <v>1</v>
      </c>
      <c r="G149" s="37">
        <f t="shared" si="5"/>
        <v>20702</v>
      </c>
      <c r="H149" s="37"/>
      <c r="I149" s="37">
        <f t="shared" si="6"/>
        <v>20704</v>
      </c>
      <c r="J149" s="12">
        <v>3</v>
      </c>
      <c r="K149" s="31">
        <v>12</v>
      </c>
      <c r="L149" s="31">
        <v>1000</v>
      </c>
      <c r="M149" s="31">
        <v>10</v>
      </c>
      <c r="N149" s="31">
        <v>3</v>
      </c>
      <c r="O149" s="3">
        <v>20</v>
      </c>
      <c r="P149" s="32" t="s">
        <v>297</v>
      </c>
      <c r="Q149" s="32">
        <v>701083</v>
      </c>
      <c r="R149" s="41">
        <v>270840</v>
      </c>
      <c r="S149" s="31">
        <v>1</v>
      </c>
      <c r="T149" s="32">
        <v>701083</v>
      </c>
      <c r="U149" s="3">
        <v>10</v>
      </c>
      <c r="V149" s="31" t="s">
        <v>213</v>
      </c>
      <c r="W149" s="31">
        <v>2</v>
      </c>
      <c r="X149">
        <v>-158</v>
      </c>
      <c r="Y149" s="47">
        <v>74</v>
      </c>
      <c r="AE149" s="31">
        <v>10001</v>
      </c>
      <c r="AF149" s="32" t="s">
        <v>62</v>
      </c>
      <c r="AG149" s="31" t="s">
        <v>329</v>
      </c>
      <c r="AH149" s="31">
        <v>1</v>
      </c>
      <c r="AI149" s="14"/>
    </row>
    <row r="150" spans="1:35" s="29" customFormat="1" ht="13.5">
      <c r="A150" s="29">
        <v>20704</v>
      </c>
      <c r="B150" s="29">
        <v>207</v>
      </c>
      <c r="C150" s="4">
        <v>2</v>
      </c>
      <c r="D150" s="29" t="s">
        <v>365</v>
      </c>
      <c r="E150" s="30" t="s">
        <v>433</v>
      </c>
      <c r="F150" s="29">
        <v>1</v>
      </c>
      <c r="G150" s="37">
        <f t="shared" si="5"/>
        <v>20703</v>
      </c>
      <c r="H150" s="37"/>
      <c r="I150" s="37">
        <f t="shared" si="6"/>
        <v>20705</v>
      </c>
      <c r="J150" s="12">
        <v>1</v>
      </c>
      <c r="K150" s="31">
        <v>12</v>
      </c>
      <c r="L150" s="31">
        <v>1000</v>
      </c>
      <c r="M150" s="31">
        <v>99</v>
      </c>
      <c r="N150" s="31">
        <v>3</v>
      </c>
      <c r="O150" s="3">
        <v>20</v>
      </c>
      <c r="P150" s="32" t="s">
        <v>298</v>
      </c>
      <c r="Q150" s="32">
        <v>701084</v>
      </c>
      <c r="R150" s="41">
        <v>275420</v>
      </c>
      <c r="S150" s="31">
        <v>1</v>
      </c>
      <c r="T150" s="32">
        <v>701084</v>
      </c>
      <c r="U150" s="3">
        <v>10</v>
      </c>
      <c r="V150" s="31" t="s">
        <v>213</v>
      </c>
      <c r="W150" s="31">
        <v>1</v>
      </c>
      <c r="X150">
        <v>-218</v>
      </c>
      <c r="Y150" s="47">
        <v>-109</v>
      </c>
      <c r="AE150" s="31">
        <v>10001</v>
      </c>
      <c r="AF150" s="32" t="s">
        <v>62</v>
      </c>
      <c r="AG150" s="31" t="s">
        <v>329</v>
      </c>
      <c r="AH150" s="31">
        <v>1</v>
      </c>
      <c r="AI150" s="14"/>
    </row>
    <row r="151" spans="1:35" s="29" customFormat="1" ht="13.5">
      <c r="A151" s="29">
        <v>20705</v>
      </c>
      <c r="B151" s="29">
        <v>207</v>
      </c>
      <c r="C151" s="4">
        <v>2</v>
      </c>
      <c r="D151" s="29" t="s">
        <v>365</v>
      </c>
      <c r="E151" s="30" t="s">
        <v>434</v>
      </c>
      <c r="F151" s="29">
        <v>1</v>
      </c>
      <c r="G151" s="37">
        <f t="shared" si="5"/>
        <v>20704</v>
      </c>
      <c r="H151" s="37"/>
      <c r="I151" s="37">
        <f t="shared" si="6"/>
        <v>20706</v>
      </c>
      <c r="J151" s="12">
        <v>2</v>
      </c>
      <c r="K151" s="31">
        <v>12</v>
      </c>
      <c r="L151" s="31">
        <v>1000</v>
      </c>
      <c r="M151" s="31">
        <v>99</v>
      </c>
      <c r="N151" s="31">
        <v>3</v>
      </c>
      <c r="O151" s="3">
        <v>20</v>
      </c>
      <c r="P151" s="32" t="s">
        <v>299</v>
      </c>
      <c r="Q151" s="32">
        <v>701085</v>
      </c>
      <c r="R151" s="41">
        <v>291060</v>
      </c>
      <c r="S151" s="31">
        <v>1</v>
      </c>
      <c r="T151" s="32">
        <v>701085</v>
      </c>
      <c r="U151" s="3">
        <v>10</v>
      </c>
      <c r="V151" s="31" t="s">
        <v>213</v>
      </c>
      <c r="W151" s="31">
        <v>1</v>
      </c>
      <c r="X151">
        <v>-72</v>
      </c>
      <c r="Y151" s="47">
        <v>-216</v>
      </c>
      <c r="AE151" s="31">
        <v>10001</v>
      </c>
      <c r="AF151" s="32" t="s">
        <v>62</v>
      </c>
      <c r="AG151" s="31" t="s">
        <v>329</v>
      </c>
      <c r="AH151" s="31">
        <v>1</v>
      </c>
      <c r="AI151" s="14"/>
    </row>
    <row r="152" spans="1:35" s="29" customFormat="1" ht="13.5">
      <c r="A152" s="29">
        <v>20706</v>
      </c>
      <c r="B152" s="29">
        <v>207</v>
      </c>
      <c r="C152" s="4">
        <v>2</v>
      </c>
      <c r="D152" s="29" t="s">
        <v>365</v>
      </c>
      <c r="E152" s="30" t="s">
        <v>435</v>
      </c>
      <c r="F152" s="29">
        <v>1</v>
      </c>
      <c r="G152" s="37">
        <f t="shared" si="5"/>
        <v>20705</v>
      </c>
      <c r="H152" s="37"/>
      <c r="I152" s="37">
        <f t="shared" si="6"/>
        <v>20707</v>
      </c>
      <c r="J152" s="12">
        <v>3</v>
      </c>
      <c r="K152" s="31">
        <v>12</v>
      </c>
      <c r="L152" s="31">
        <v>1000</v>
      </c>
      <c r="M152" s="31">
        <v>10</v>
      </c>
      <c r="N152" s="31">
        <v>3</v>
      </c>
      <c r="O152" s="3">
        <v>20</v>
      </c>
      <c r="P152" s="32" t="s">
        <v>300</v>
      </c>
      <c r="Q152" s="32">
        <v>701086</v>
      </c>
      <c r="R152" s="41">
        <v>299360</v>
      </c>
      <c r="S152" s="31">
        <v>1</v>
      </c>
      <c r="T152" s="32">
        <v>701086</v>
      </c>
      <c r="U152" s="3">
        <v>10</v>
      </c>
      <c r="V152" s="31" t="s">
        <v>213</v>
      </c>
      <c r="W152" s="31">
        <v>2</v>
      </c>
      <c r="X152">
        <v>139</v>
      </c>
      <c r="Y152" s="47">
        <v>-196</v>
      </c>
      <c r="AE152" s="31">
        <v>10001</v>
      </c>
      <c r="AF152" s="32" t="s">
        <v>62</v>
      </c>
      <c r="AG152" s="31" t="s">
        <v>329</v>
      </c>
      <c r="AH152" s="31">
        <v>1</v>
      </c>
      <c r="AI152" s="14"/>
    </row>
    <row r="153" spans="1:35" s="29" customFormat="1" ht="13.5">
      <c r="A153" s="29">
        <v>20707</v>
      </c>
      <c r="B153" s="29">
        <v>207</v>
      </c>
      <c r="C153" s="4">
        <v>2</v>
      </c>
      <c r="D153" s="29" t="s">
        <v>365</v>
      </c>
      <c r="E153" s="30" t="s">
        <v>436</v>
      </c>
      <c r="F153" s="29">
        <v>1</v>
      </c>
      <c r="G153" s="37">
        <f t="shared" si="5"/>
        <v>20706</v>
      </c>
      <c r="H153" s="37"/>
      <c r="I153" s="37">
        <f t="shared" si="6"/>
        <v>20708</v>
      </c>
      <c r="J153" s="12">
        <v>1</v>
      </c>
      <c r="K153" s="31">
        <v>12</v>
      </c>
      <c r="L153" s="31">
        <v>1000</v>
      </c>
      <c r="M153" s="31">
        <v>99</v>
      </c>
      <c r="N153" s="31">
        <v>3</v>
      </c>
      <c r="O153" s="3">
        <v>20</v>
      </c>
      <c r="P153" s="32" t="s">
        <v>301</v>
      </c>
      <c r="Q153" s="32">
        <v>701087</v>
      </c>
      <c r="R153" s="41">
        <v>309620</v>
      </c>
      <c r="S153" s="31">
        <v>1</v>
      </c>
      <c r="T153" s="32">
        <v>701087</v>
      </c>
      <c r="U153" s="3">
        <v>10</v>
      </c>
      <c r="V153" s="31" t="s">
        <v>213</v>
      </c>
      <c r="W153" s="31">
        <v>1</v>
      </c>
      <c r="X153">
        <v>208</v>
      </c>
      <c r="Y153" s="47">
        <v>-33</v>
      </c>
      <c r="AE153" s="31">
        <v>10001</v>
      </c>
      <c r="AF153" s="32" t="s">
        <v>62</v>
      </c>
      <c r="AG153" s="31" t="s">
        <v>329</v>
      </c>
      <c r="AH153" s="31">
        <v>1</v>
      </c>
      <c r="AI153" s="14"/>
    </row>
    <row r="154" spans="1:35" s="29" customFormat="1" ht="13.5">
      <c r="A154" s="29">
        <v>20708</v>
      </c>
      <c r="B154" s="29">
        <v>207</v>
      </c>
      <c r="C154" s="4">
        <v>2</v>
      </c>
      <c r="D154" s="29" t="s">
        <v>365</v>
      </c>
      <c r="E154" s="30" t="s">
        <v>437</v>
      </c>
      <c r="F154" s="29">
        <v>1</v>
      </c>
      <c r="G154" s="37">
        <f t="shared" si="5"/>
        <v>20707</v>
      </c>
      <c r="H154" s="37"/>
      <c r="I154" s="37">
        <f t="shared" si="6"/>
        <v>20709</v>
      </c>
      <c r="J154" s="12">
        <v>2</v>
      </c>
      <c r="K154" s="31">
        <v>12</v>
      </c>
      <c r="L154" s="31">
        <v>1000</v>
      </c>
      <c r="M154" s="31">
        <v>99</v>
      </c>
      <c r="N154" s="31">
        <v>3</v>
      </c>
      <c r="O154" s="3">
        <v>20</v>
      </c>
      <c r="P154" s="32" t="s">
        <v>302</v>
      </c>
      <c r="Q154" s="32">
        <v>701088</v>
      </c>
      <c r="R154" s="41">
        <v>319980</v>
      </c>
      <c r="S154" s="31">
        <v>1</v>
      </c>
      <c r="T154" s="32">
        <v>701088</v>
      </c>
      <c r="U154" s="3">
        <v>10</v>
      </c>
      <c r="V154" s="31" t="s">
        <v>213</v>
      </c>
      <c r="W154" s="31">
        <v>1</v>
      </c>
      <c r="X154">
        <v>293</v>
      </c>
      <c r="Y154" s="47">
        <v>112</v>
      </c>
      <c r="AE154" s="31">
        <v>10001</v>
      </c>
      <c r="AF154" s="32" t="s">
        <v>62</v>
      </c>
      <c r="AG154" s="31" t="s">
        <v>329</v>
      </c>
      <c r="AH154" s="31">
        <v>1</v>
      </c>
      <c r="AI154" s="14"/>
    </row>
    <row r="155" spans="1:35" s="29" customFormat="1" ht="13.5">
      <c r="A155" s="29">
        <v>20709</v>
      </c>
      <c r="B155" s="29">
        <v>207</v>
      </c>
      <c r="C155" s="4">
        <v>2</v>
      </c>
      <c r="D155" s="29" t="s">
        <v>365</v>
      </c>
      <c r="E155" s="30" t="s">
        <v>438</v>
      </c>
      <c r="F155" s="29">
        <v>1</v>
      </c>
      <c r="G155" s="37">
        <f t="shared" si="5"/>
        <v>20708</v>
      </c>
      <c r="H155" s="37"/>
      <c r="I155" s="37">
        <f t="shared" si="6"/>
        <v>20710</v>
      </c>
      <c r="J155" s="12">
        <v>3</v>
      </c>
      <c r="K155" s="31">
        <v>12</v>
      </c>
      <c r="L155" s="31">
        <v>1000</v>
      </c>
      <c r="M155" s="31">
        <v>99</v>
      </c>
      <c r="N155" s="31">
        <v>3</v>
      </c>
      <c r="O155" s="3">
        <v>20</v>
      </c>
      <c r="P155" s="32" t="s">
        <v>303</v>
      </c>
      <c r="Q155" s="32">
        <v>701089</v>
      </c>
      <c r="R155" s="41">
        <v>342780</v>
      </c>
      <c r="S155" s="31">
        <v>1</v>
      </c>
      <c r="T155" s="32">
        <v>701089</v>
      </c>
      <c r="U155" s="3">
        <v>10</v>
      </c>
      <c r="V155" s="31" t="s">
        <v>213</v>
      </c>
      <c r="W155" s="31">
        <v>1</v>
      </c>
      <c r="X155">
        <v>477</v>
      </c>
      <c r="Y155" s="47">
        <v>90</v>
      </c>
      <c r="AE155" s="31">
        <v>10001</v>
      </c>
      <c r="AF155" s="32" t="s">
        <v>62</v>
      </c>
      <c r="AG155" s="31" t="s">
        <v>329</v>
      </c>
      <c r="AH155" s="31">
        <v>1</v>
      </c>
      <c r="AI155" s="14"/>
    </row>
    <row r="156" spans="1:35" s="29" customFormat="1" ht="13.5">
      <c r="A156" s="29">
        <v>20710</v>
      </c>
      <c r="B156" s="29">
        <v>207</v>
      </c>
      <c r="C156" s="4">
        <v>2</v>
      </c>
      <c r="D156" s="29" t="s">
        <v>365</v>
      </c>
      <c r="E156" s="30" t="s">
        <v>439</v>
      </c>
      <c r="F156" s="29">
        <v>1</v>
      </c>
      <c r="G156" s="37">
        <f t="shared" si="5"/>
        <v>20709</v>
      </c>
      <c r="H156" s="37">
        <v>1</v>
      </c>
      <c r="I156" s="37">
        <f t="shared" si="6"/>
        <v>20801</v>
      </c>
      <c r="J156" s="12">
        <v>3</v>
      </c>
      <c r="K156" s="31">
        <v>12</v>
      </c>
      <c r="L156" s="31">
        <v>1000</v>
      </c>
      <c r="M156" s="31">
        <v>10</v>
      </c>
      <c r="N156" s="31">
        <v>3</v>
      </c>
      <c r="O156" s="3">
        <v>20</v>
      </c>
      <c r="P156" s="32" t="s">
        <v>304</v>
      </c>
      <c r="Q156" s="32">
        <v>701090</v>
      </c>
      <c r="R156" s="41">
        <v>353860</v>
      </c>
      <c r="S156" s="31">
        <v>1</v>
      </c>
      <c r="T156" s="32">
        <v>701090</v>
      </c>
      <c r="U156" s="3">
        <v>10</v>
      </c>
      <c r="V156" s="31" t="s">
        <v>213</v>
      </c>
      <c r="W156" s="31">
        <v>3</v>
      </c>
      <c r="X156">
        <v>523</v>
      </c>
      <c r="Y156" s="47">
        <v>-83</v>
      </c>
      <c r="AD156" s="31">
        <v>10001</v>
      </c>
      <c r="AE156" s="31">
        <v>10001</v>
      </c>
      <c r="AF156" s="32" t="s">
        <v>62</v>
      </c>
      <c r="AG156" s="31" t="s">
        <v>329</v>
      </c>
      <c r="AH156" s="31">
        <v>1</v>
      </c>
      <c r="AI156" s="14"/>
    </row>
    <row r="157" spans="1:35" s="14" customFormat="1" ht="13.5">
      <c r="A157" s="14">
        <v>20801</v>
      </c>
      <c r="B157" s="14">
        <v>208</v>
      </c>
      <c r="C157" s="4">
        <v>2</v>
      </c>
      <c r="D157" s="14" t="s">
        <v>366</v>
      </c>
      <c r="E157" s="28" t="s">
        <v>440</v>
      </c>
      <c r="F157" s="14">
        <v>70</v>
      </c>
      <c r="G157" s="37">
        <f t="shared" si="5"/>
        <v>20710</v>
      </c>
      <c r="H157" s="37"/>
      <c r="I157" s="37">
        <f t="shared" si="6"/>
        <v>20802</v>
      </c>
      <c r="J157" s="12">
        <v>1</v>
      </c>
      <c r="K157" s="31">
        <v>12</v>
      </c>
      <c r="L157" s="4">
        <v>1000</v>
      </c>
      <c r="M157" s="4">
        <v>99</v>
      </c>
      <c r="N157" s="4">
        <v>3</v>
      </c>
      <c r="O157" s="3">
        <v>20</v>
      </c>
      <c r="P157" s="20" t="s">
        <v>305</v>
      </c>
      <c r="Q157" s="20">
        <v>701091</v>
      </c>
      <c r="R157" s="41">
        <v>365340</v>
      </c>
      <c r="S157" s="4">
        <v>1</v>
      </c>
      <c r="T157" s="32">
        <v>701091</v>
      </c>
      <c r="U157" s="3">
        <v>10</v>
      </c>
      <c r="V157" s="4" t="s">
        <v>214</v>
      </c>
      <c r="W157" s="4">
        <v>1</v>
      </c>
      <c r="X157">
        <v>-520</v>
      </c>
      <c r="Y157" s="47">
        <v>-14</v>
      </c>
      <c r="Z157" s="2">
        <v>9338</v>
      </c>
      <c r="AA157" s="2">
        <v>0</v>
      </c>
      <c r="AB157" s="14">
        <v>8</v>
      </c>
      <c r="AC157" s="14" t="s">
        <v>377</v>
      </c>
      <c r="AE157" s="4">
        <v>10001</v>
      </c>
      <c r="AF157" s="20" t="s">
        <v>97</v>
      </c>
      <c r="AG157" s="31" t="s">
        <v>329</v>
      </c>
      <c r="AH157" s="31">
        <v>1</v>
      </c>
    </row>
    <row r="158" spans="1:35" s="14" customFormat="1" ht="13.5">
      <c r="A158" s="14">
        <v>20802</v>
      </c>
      <c r="B158" s="14">
        <v>208</v>
      </c>
      <c r="C158" s="4">
        <v>2</v>
      </c>
      <c r="D158" s="14" t="s">
        <v>366</v>
      </c>
      <c r="E158" s="28" t="s">
        <v>441</v>
      </c>
      <c r="F158" s="14">
        <v>1</v>
      </c>
      <c r="G158" s="37">
        <f t="shared" si="5"/>
        <v>20801</v>
      </c>
      <c r="H158" s="37"/>
      <c r="I158" s="37">
        <f t="shared" si="6"/>
        <v>20803</v>
      </c>
      <c r="J158" s="12">
        <v>2</v>
      </c>
      <c r="K158" s="31">
        <v>12</v>
      </c>
      <c r="L158" s="4">
        <v>1000</v>
      </c>
      <c r="M158" s="4">
        <v>99</v>
      </c>
      <c r="N158" s="4">
        <v>3</v>
      </c>
      <c r="O158" s="3">
        <v>20</v>
      </c>
      <c r="P158" s="20" t="s">
        <v>306</v>
      </c>
      <c r="Q158" s="20">
        <v>701092</v>
      </c>
      <c r="R158" s="41">
        <v>367900</v>
      </c>
      <c r="S158" s="4">
        <v>1</v>
      </c>
      <c r="T158" s="32">
        <v>701092</v>
      </c>
      <c r="U158" s="3">
        <v>10</v>
      </c>
      <c r="V158" s="4" t="s">
        <v>214</v>
      </c>
      <c r="W158" s="4">
        <v>1</v>
      </c>
      <c r="X158">
        <v>-383</v>
      </c>
      <c r="Y158" s="47">
        <v>118</v>
      </c>
      <c r="AE158" s="4">
        <v>10001</v>
      </c>
      <c r="AF158" s="20" t="s">
        <v>97</v>
      </c>
      <c r="AG158" s="31" t="s">
        <v>329</v>
      </c>
      <c r="AH158" s="31">
        <v>1</v>
      </c>
    </row>
    <row r="159" spans="1:35" s="14" customFormat="1" ht="13.5">
      <c r="A159" s="14">
        <v>20803</v>
      </c>
      <c r="B159" s="14">
        <v>208</v>
      </c>
      <c r="C159" s="4">
        <v>2</v>
      </c>
      <c r="D159" s="14" t="s">
        <v>366</v>
      </c>
      <c r="E159" s="28" t="s">
        <v>442</v>
      </c>
      <c r="F159" s="14">
        <v>1</v>
      </c>
      <c r="G159" s="37">
        <f t="shared" si="5"/>
        <v>20802</v>
      </c>
      <c r="H159" s="37"/>
      <c r="I159" s="37">
        <f t="shared" si="6"/>
        <v>20804</v>
      </c>
      <c r="J159" s="12">
        <v>3</v>
      </c>
      <c r="K159" s="31">
        <v>12</v>
      </c>
      <c r="L159" s="4">
        <v>1000</v>
      </c>
      <c r="M159" s="4">
        <v>10</v>
      </c>
      <c r="N159" s="4">
        <v>3</v>
      </c>
      <c r="O159" s="3">
        <v>20</v>
      </c>
      <c r="P159" s="20" t="s">
        <v>307</v>
      </c>
      <c r="Q159" s="20">
        <v>701093</v>
      </c>
      <c r="R159" s="41">
        <v>385900</v>
      </c>
      <c r="S159" s="4">
        <v>1</v>
      </c>
      <c r="T159" s="32">
        <v>701093</v>
      </c>
      <c r="U159" s="3">
        <v>10</v>
      </c>
      <c r="V159" s="4" t="s">
        <v>214</v>
      </c>
      <c r="W159" s="4">
        <v>2</v>
      </c>
      <c r="X159">
        <v>-166</v>
      </c>
      <c r="Y159" s="47">
        <v>84</v>
      </c>
      <c r="AE159" s="4">
        <v>10001</v>
      </c>
      <c r="AF159" s="20" t="s">
        <v>97</v>
      </c>
      <c r="AG159" s="31" t="s">
        <v>329</v>
      </c>
      <c r="AH159" s="31">
        <v>1</v>
      </c>
    </row>
    <row r="160" spans="1:35" s="14" customFormat="1" ht="13.5">
      <c r="A160" s="14">
        <v>20804</v>
      </c>
      <c r="B160" s="14">
        <v>208</v>
      </c>
      <c r="C160" s="4">
        <v>2</v>
      </c>
      <c r="D160" s="14" t="s">
        <v>366</v>
      </c>
      <c r="E160" s="28" t="s">
        <v>443</v>
      </c>
      <c r="F160" s="14">
        <v>1</v>
      </c>
      <c r="G160" s="37">
        <f t="shared" si="5"/>
        <v>20803</v>
      </c>
      <c r="H160" s="37"/>
      <c r="I160" s="37">
        <f t="shared" si="6"/>
        <v>20805</v>
      </c>
      <c r="J160" s="12">
        <v>1</v>
      </c>
      <c r="K160" s="31">
        <v>12</v>
      </c>
      <c r="L160" s="4">
        <v>1000</v>
      </c>
      <c r="M160" s="4">
        <v>99</v>
      </c>
      <c r="N160" s="4">
        <v>3</v>
      </c>
      <c r="O160" s="3">
        <v>20</v>
      </c>
      <c r="P160" s="20" t="s">
        <v>308</v>
      </c>
      <c r="Q160" s="20">
        <v>701094</v>
      </c>
      <c r="R160" s="4">
        <v>391680</v>
      </c>
      <c r="S160" s="4">
        <v>1</v>
      </c>
      <c r="T160" s="4">
        <v>701094</v>
      </c>
      <c r="U160" s="3">
        <v>10</v>
      </c>
      <c r="V160" s="4" t="s">
        <v>214</v>
      </c>
      <c r="W160" s="4">
        <v>1</v>
      </c>
      <c r="X160">
        <v>-220</v>
      </c>
      <c r="Y160" s="47">
        <v>-93</v>
      </c>
      <c r="AE160" s="4">
        <v>10001</v>
      </c>
      <c r="AF160" s="20" t="s">
        <v>97</v>
      </c>
      <c r="AG160" s="31" t="s">
        <v>329</v>
      </c>
      <c r="AH160" s="31">
        <v>1</v>
      </c>
    </row>
    <row r="161" spans="1:35" s="14" customFormat="1" ht="13.5">
      <c r="A161" s="14">
        <v>20805</v>
      </c>
      <c r="B161" s="14">
        <v>208</v>
      </c>
      <c r="C161" s="4">
        <v>2</v>
      </c>
      <c r="D161" s="14" t="s">
        <v>366</v>
      </c>
      <c r="E161" s="28" t="s">
        <v>444</v>
      </c>
      <c r="F161" s="14">
        <v>1</v>
      </c>
      <c r="G161" s="37">
        <f t="shared" si="5"/>
        <v>20804</v>
      </c>
      <c r="H161" s="37"/>
      <c r="I161" s="37">
        <f t="shared" si="6"/>
        <v>20806</v>
      </c>
      <c r="J161" s="12">
        <v>2</v>
      </c>
      <c r="K161" s="31">
        <v>12</v>
      </c>
      <c r="L161" s="4">
        <v>1000</v>
      </c>
      <c r="M161" s="4">
        <v>99</v>
      </c>
      <c r="N161" s="4">
        <v>3</v>
      </c>
      <c r="O161" s="3">
        <v>20</v>
      </c>
      <c r="P161" s="20" t="s">
        <v>309</v>
      </c>
      <c r="Q161" s="20">
        <v>701095</v>
      </c>
      <c r="R161" s="4">
        <v>406780</v>
      </c>
      <c r="S161" s="4">
        <v>1</v>
      </c>
      <c r="T161" s="4">
        <v>701095</v>
      </c>
      <c r="U161" s="3">
        <v>10</v>
      </c>
      <c r="V161" s="4" t="s">
        <v>214</v>
      </c>
      <c r="W161" s="4">
        <v>1</v>
      </c>
      <c r="X161">
        <v>-76</v>
      </c>
      <c r="Y161" s="47">
        <v>-205</v>
      </c>
      <c r="AE161" s="4">
        <v>10001</v>
      </c>
      <c r="AF161" s="20" t="s">
        <v>97</v>
      </c>
      <c r="AG161" s="31" t="s">
        <v>329</v>
      </c>
      <c r="AH161" s="31">
        <v>1</v>
      </c>
    </row>
    <row r="162" spans="1:35" s="14" customFormat="1" ht="13.5">
      <c r="A162" s="14">
        <v>20806</v>
      </c>
      <c r="B162" s="14">
        <v>208</v>
      </c>
      <c r="C162" s="4">
        <v>2</v>
      </c>
      <c r="D162" s="14" t="s">
        <v>366</v>
      </c>
      <c r="E162" s="28" t="s">
        <v>445</v>
      </c>
      <c r="F162" s="14">
        <v>1</v>
      </c>
      <c r="G162" s="37">
        <f t="shared" ref="G162:G186" si="7">A161</f>
        <v>20805</v>
      </c>
      <c r="H162" s="37"/>
      <c r="I162" s="37">
        <f t="shared" ref="I162:I185" si="8">A163</f>
        <v>20807</v>
      </c>
      <c r="J162" s="12">
        <v>3</v>
      </c>
      <c r="K162" s="31">
        <v>12</v>
      </c>
      <c r="L162" s="4">
        <v>1000</v>
      </c>
      <c r="M162" s="3">
        <v>10</v>
      </c>
      <c r="N162" s="4">
        <v>3</v>
      </c>
      <c r="O162" s="3">
        <v>20</v>
      </c>
      <c r="P162" s="20" t="s">
        <v>310</v>
      </c>
      <c r="Q162" s="20">
        <v>701096</v>
      </c>
      <c r="R162" s="4">
        <v>412480</v>
      </c>
      <c r="S162" s="4">
        <v>1</v>
      </c>
      <c r="T162" s="4">
        <v>701096</v>
      </c>
      <c r="U162" s="3">
        <v>10</v>
      </c>
      <c r="V162" s="4" t="s">
        <v>214</v>
      </c>
      <c r="W162" s="4">
        <v>2</v>
      </c>
      <c r="X162">
        <v>138</v>
      </c>
      <c r="Y162" s="47">
        <v>-181</v>
      </c>
      <c r="AE162" s="4">
        <v>10001</v>
      </c>
      <c r="AF162" s="20" t="s">
        <v>97</v>
      </c>
      <c r="AG162" s="31" t="s">
        <v>329</v>
      </c>
      <c r="AH162" s="31">
        <v>1</v>
      </c>
    </row>
    <row r="163" spans="1:35" s="14" customFormat="1" ht="13.5">
      <c r="A163" s="14">
        <v>20807</v>
      </c>
      <c r="B163" s="14">
        <v>208</v>
      </c>
      <c r="C163" s="4">
        <v>2</v>
      </c>
      <c r="D163" s="14" t="s">
        <v>366</v>
      </c>
      <c r="E163" s="28" t="s">
        <v>446</v>
      </c>
      <c r="F163" s="14">
        <v>1</v>
      </c>
      <c r="G163" s="37">
        <f t="shared" si="7"/>
        <v>20806</v>
      </c>
      <c r="H163" s="37"/>
      <c r="I163" s="37">
        <f t="shared" si="8"/>
        <v>20808</v>
      </c>
      <c r="J163" s="12">
        <v>1</v>
      </c>
      <c r="K163" s="31">
        <v>12</v>
      </c>
      <c r="L163" s="4">
        <v>1000</v>
      </c>
      <c r="M163" s="4">
        <v>99</v>
      </c>
      <c r="N163" s="4">
        <v>3</v>
      </c>
      <c r="O163" s="3">
        <v>20</v>
      </c>
      <c r="P163" s="20" t="s">
        <v>342</v>
      </c>
      <c r="Q163" s="20">
        <v>701097</v>
      </c>
      <c r="R163" s="29">
        <v>427900</v>
      </c>
      <c r="S163" s="4">
        <v>1</v>
      </c>
      <c r="T163" s="4">
        <v>701097</v>
      </c>
      <c r="U163" s="3">
        <v>10</v>
      </c>
      <c r="V163" s="4" t="s">
        <v>214</v>
      </c>
      <c r="W163" s="4">
        <v>1</v>
      </c>
      <c r="X163">
        <v>204</v>
      </c>
      <c r="Y163" s="47">
        <v>-27</v>
      </c>
      <c r="AE163" s="4">
        <v>10001</v>
      </c>
      <c r="AF163" s="20" t="s">
        <v>97</v>
      </c>
      <c r="AG163" s="31" t="s">
        <v>329</v>
      </c>
      <c r="AH163" s="31">
        <v>1</v>
      </c>
    </row>
    <row r="164" spans="1:35" s="14" customFormat="1" ht="13.5">
      <c r="A164" s="14">
        <v>20808</v>
      </c>
      <c r="B164" s="14">
        <v>208</v>
      </c>
      <c r="C164" s="4">
        <v>2</v>
      </c>
      <c r="D164" s="14" t="s">
        <v>366</v>
      </c>
      <c r="E164" s="28" t="s">
        <v>447</v>
      </c>
      <c r="F164" s="14">
        <v>1</v>
      </c>
      <c r="G164" s="37">
        <f t="shared" si="7"/>
        <v>20807</v>
      </c>
      <c r="H164" s="37"/>
      <c r="I164" s="37">
        <f t="shared" si="8"/>
        <v>20809</v>
      </c>
      <c r="J164" s="12">
        <v>2</v>
      </c>
      <c r="K164" s="31">
        <v>12</v>
      </c>
      <c r="L164" s="4">
        <v>1000</v>
      </c>
      <c r="M164" s="4">
        <v>99</v>
      </c>
      <c r="N164" s="4">
        <v>3</v>
      </c>
      <c r="O164" s="3">
        <v>20</v>
      </c>
      <c r="P164" s="20" t="s">
        <v>343</v>
      </c>
      <c r="Q164" s="20">
        <v>701098</v>
      </c>
      <c r="R164" s="29">
        <v>431860</v>
      </c>
      <c r="S164" s="4">
        <v>1</v>
      </c>
      <c r="T164" s="4">
        <v>701098</v>
      </c>
      <c r="U164" s="3">
        <v>10</v>
      </c>
      <c r="V164" s="4" t="s">
        <v>214</v>
      </c>
      <c r="W164" s="4">
        <v>1</v>
      </c>
      <c r="X164">
        <v>293</v>
      </c>
      <c r="Y164" s="47">
        <v>125</v>
      </c>
      <c r="AE164" s="4">
        <v>10001</v>
      </c>
      <c r="AF164" s="20" t="s">
        <v>62</v>
      </c>
      <c r="AG164" s="31" t="s">
        <v>329</v>
      </c>
      <c r="AH164" s="31">
        <v>1</v>
      </c>
    </row>
    <row r="165" spans="1:35" s="14" customFormat="1" ht="13.5">
      <c r="A165" s="14">
        <v>20809</v>
      </c>
      <c r="B165" s="14">
        <v>208</v>
      </c>
      <c r="C165" s="4">
        <v>2</v>
      </c>
      <c r="D165" s="14" t="s">
        <v>366</v>
      </c>
      <c r="E165" s="28" t="s">
        <v>448</v>
      </c>
      <c r="F165" s="14">
        <v>1</v>
      </c>
      <c r="G165" s="37">
        <f t="shared" si="7"/>
        <v>20808</v>
      </c>
      <c r="H165" s="37"/>
      <c r="I165" s="37">
        <f t="shared" si="8"/>
        <v>20810</v>
      </c>
      <c r="J165" s="12">
        <v>3</v>
      </c>
      <c r="K165" s="31">
        <v>12</v>
      </c>
      <c r="L165" s="4">
        <v>1000</v>
      </c>
      <c r="M165" s="4">
        <v>99</v>
      </c>
      <c r="N165" s="4">
        <v>3</v>
      </c>
      <c r="O165" s="3">
        <v>20</v>
      </c>
      <c r="P165" s="20" t="s">
        <v>344</v>
      </c>
      <c r="Q165" s="20">
        <v>701099</v>
      </c>
      <c r="R165" s="29">
        <v>453100</v>
      </c>
      <c r="S165" s="4">
        <v>1</v>
      </c>
      <c r="T165" s="4">
        <v>701099</v>
      </c>
      <c r="U165" s="3">
        <v>10</v>
      </c>
      <c r="V165" s="4" t="s">
        <v>214</v>
      </c>
      <c r="W165" s="4">
        <v>1</v>
      </c>
      <c r="X165">
        <v>482</v>
      </c>
      <c r="Y165" s="47">
        <v>105</v>
      </c>
      <c r="AE165" s="4">
        <v>10001</v>
      </c>
      <c r="AF165" s="20" t="s">
        <v>62</v>
      </c>
      <c r="AG165" s="31" t="s">
        <v>329</v>
      </c>
      <c r="AH165" s="31">
        <v>1</v>
      </c>
    </row>
    <row r="166" spans="1:35" s="14" customFormat="1" ht="13.5">
      <c r="A166" s="14">
        <v>20810</v>
      </c>
      <c r="B166" s="14">
        <v>208</v>
      </c>
      <c r="C166" s="4">
        <v>2</v>
      </c>
      <c r="D166" s="14" t="s">
        <v>366</v>
      </c>
      <c r="E166" s="28" t="s">
        <v>449</v>
      </c>
      <c r="F166" s="14">
        <v>1</v>
      </c>
      <c r="G166" s="37">
        <f t="shared" si="7"/>
        <v>20809</v>
      </c>
      <c r="H166" s="37">
        <v>1</v>
      </c>
      <c r="I166" s="37">
        <f t="shared" si="8"/>
        <v>20901</v>
      </c>
      <c r="J166" s="12">
        <v>3</v>
      </c>
      <c r="K166" s="31">
        <v>12</v>
      </c>
      <c r="L166" s="4">
        <v>1000</v>
      </c>
      <c r="M166" s="4">
        <v>10</v>
      </c>
      <c r="N166" s="4">
        <v>3</v>
      </c>
      <c r="O166" s="3">
        <v>20</v>
      </c>
      <c r="P166" s="20" t="s">
        <v>345</v>
      </c>
      <c r="Q166" s="20">
        <v>701100</v>
      </c>
      <c r="R166" s="29">
        <v>461100</v>
      </c>
      <c r="S166" s="4">
        <v>1</v>
      </c>
      <c r="T166" s="4">
        <v>701100</v>
      </c>
      <c r="U166" s="3">
        <v>10</v>
      </c>
      <c r="V166" s="4" t="s">
        <v>214</v>
      </c>
      <c r="W166" s="4">
        <v>3</v>
      </c>
      <c r="X166">
        <v>530</v>
      </c>
      <c r="Y166" s="47">
        <v>-61</v>
      </c>
      <c r="AD166" s="4">
        <v>10001</v>
      </c>
      <c r="AE166" s="4">
        <v>10001</v>
      </c>
      <c r="AF166" s="20" t="s">
        <v>62</v>
      </c>
      <c r="AG166" s="31" t="s">
        <v>329</v>
      </c>
      <c r="AH166" s="31">
        <v>1</v>
      </c>
    </row>
    <row r="167" spans="1:35" s="29" customFormat="1" ht="13.5">
      <c r="A167" s="29">
        <v>20901</v>
      </c>
      <c r="B167" s="29">
        <v>209</v>
      </c>
      <c r="C167" s="4">
        <v>2</v>
      </c>
      <c r="D167" s="29" t="s">
        <v>367</v>
      </c>
      <c r="E167" s="30" t="s">
        <v>450</v>
      </c>
      <c r="F167" s="29">
        <v>80</v>
      </c>
      <c r="G167" s="37">
        <f t="shared" si="7"/>
        <v>20810</v>
      </c>
      <c r="H167" s="37"/>
      <c r="I167" s="37">
        <f t="shared" si="8"/>
        <v>20902</v>
      </c>
      <c r="J167" s="12">
        <v>1</v>
      </c>
      <c r="K167" s="31">
        <v>12</v>
      </c>
      <c r="L167" s="31">
        <v>1000</v>
      </c>
      <c r="M167" s="31">
        <v>99</v>
      </c>
      <c r="N167" s="31">
        <v>3</v>
      </c>
      <c r="O167" s="3">
        <v>20</v>
      </c>
      <c r="P167" s="32" t="s">
        <v>311</v>
      </c>
      <c r="Q167" s="32">
        <v>701101</v>
      </c>
      <c r="R167" s="41">
        <v>501260</v>
      </c>
      <c r="S167" s="31">
        <v>1</v>
      </c>
      <c r="T167" s="32">
        <v>701101</v>
      </c>
      <c r="U167" s="3">
        <v>10</v>
      </c>
      <c r="V167" s="31" t="s">
        <v>215</v>
      </c>
      <c r="W167" s="31">
        <v>1</v>
      </c>
      <c r="X167">
        <v>-503</v>
      </c>
      <c r="Y167" s="47">
        <v>64</v>
      </c>
      <c r="Z167" s="6">
        <v>10672</v>
      </c>
      <c r="AA167" s="2">
        <v>0</v>
      </c>
      <c r="AB167" s="29">
        <v>9</v>
      </c>
      <c r="AC167" s="29" t="s">
        <v>378</v>
      </c>
      <c r="AE167" s="31">
        <v>10001</v>
      </c>
      <c r="AF167" s="32" t="s">
        <v>62</v>
      </c>
      <c r="AG167" s="31" t="s">
        <v>329</v>
      </c>
      <c r="AH167" s="31">
        <v>1</v>
      </c>
      <c r="AI167" s="14"/>
    </row>
    <row r="168" spans="1:35" s="29" customFormat="1" ht="13.5">
      <c r="A168" s="29">
        <v>20902</v>
      </c>
      <c r="B168" s="29">
        <v>209</v>
      </c>
      <c r="C168" s="4">
        <v>2</v>
      </c>
      <c r="D168" s="29" t="s">
        <v>367</v>
      </c>
      <c r="E168" s="30" t="s">
        <v>451</v>
      </c>
      <c r="F168" s="29">
        <v>1</v>
      </c>
      <c r="G168" s="37">
        <f t="shared" si="7"/>
        <v>20901</v>
      </c>
      <c r="H168" s="37"/>
      <c r="I168" s="37">
        <f t="shared" si="8"/>
        <v>20903</v>
      </c>
      <c r="J168" s="12">
        <v>2</v>
      </c>
      <c r="K168" s="31">
        <v>12</v>
      </c>
      <c r="L168" s="31">
        <v>1000</v>
      </c>
      <c r="M168" s="31">
        <v>99</v>
      </c>
      <c r="N168" s="31">
        <v>3</v>
      </c>
      <c r="O168" s="3">
        <v>20</v>
      </c>
      <c r="P168" s="32" t="s">
        <v>312</v>
      </c>
      <c r="Q168" s="32">
        <v>701102</v>
      </c>
      <c r="R168" s="41">
        <v>516320</v>
      </c>
      <c r="S168" s="31">
        <v>1</v>
      </c>
      <c r="T168" s="32">
        <v>701102</v>
      </c>
      <c r="U168" s="3">
        <v>10</v>
      </c>
      <c r="V168" s="31" t="s">
        <v>215</v>
      </c>
      <c r="W168" s="31">
        <v>1</v>
      </c>
      <c r="X168">
        <v>-392</v>
      </c>
      <c r="Y168" s="47">
        <v>153</v>
      </c>
      <c r="AE168" s="31">
        <v>10001</v>
      </c>
      <c r="AF168" s="32" t="s">
        <v>62</v>
      </c>
      <c r="AG168" s="31" t="s">
        <v>329</v>
      </c>
      <c r="AH168" s="31">
        <v>1</v>
      </c>
      <c r="AI168" s="14"/>
    </row>
    <row r="169" spans="1:35" s="29" customFormat="1" ht="13.5">
      <c r="A169" s="29">
        <v>20903</v>
      </c>
      <c r="B169" s="29">
        <v>209</v>
      </c>
      <c r="C169" s="4">
        <v>2</v>
      </c>
      <c r="D169" s="29" t="s">
        <v>367</v>
      </c>
      <c r="E169" s="30" t="s">
        <v>452</v>
      </c>
      <c r="F169" s="29">
        <v>1</v>
      </c>
      <c r="G169" s="37">
        <f t="shared" si="7"/>
        <v>20902</v>
      </c>
      <c r="H169" s="37"/>
      <c r="I169" s="37">
        <f t="shared" si="8"/>
        <v>20904</v>
      </c>
      <c r="J169" s="12">
        <v>3</v>
      </c>
      <c r="K169" s="31">
        <v>12</v>
      </c>
      <c r="L169" s="31">
        <v>1000</v>
      </c>
      <c r="M169" s="31">
        <v>10</v>
      </c>
      <c r="N169" s="31">
        <v>3</v>
      </c>
      <c r="O169" s="3">
        <v>20</v>
      </c>
      <c r="P169" s="32" t="s">
        <v>313</v>
      </c>
      <c r="Q169" s="32">
        <v>701103</v>
      </c>
      <c r="R169" s="41">
        <v>521180</v>
      </c>
      <c r="S169" s="31">
        <v>1</v>
      </c>
      <c r="T169" s="32">
        <v>701103</v>
      </c>
      <c r="U169" s="3">
        <v>10</v>
      </c>
      <c r="V169" s="31" t="s">
        <v>215</v>
      </c>
      <c r="W169" s="31">
        <v>2</v>
      </c>
      <c r="X169">
        <v>-280</v>
      </c>
      <c r="Y169" s="47">
        <v>27</v>
      </c>
      <c r="AE169" s="31">
        <v>10001</v>
      </c>
      <c r="AF169" s="32" t="s">
        <v>62</v>
      </c>
      <c r="AG169" s="31" t="s">
        <v>329</v>
      </c>
      <c r="AH169" s="31">
        <v>1</v>
      </c>
      <c r="AI169" s="14"/>
    </row>
    <row r="170" spans="1:35" s="29" customFormat="1" ht="13.5">
      <c r="A170" s="29">
        <v>20904</v>
      </c>
      <c r="B170" s="29">
        <v>209</v>
      </c>
      <c r="C170" s="4">
        <v>2</v>
      </c>
      <c r="D170" s="29" t="s">
        <v>367</v>
      </c>
      <c r="E170" s="30" t="s">
        <v>453</v>
      </c>
      <c r="F170" s="29">
        <v>1</v>
      </c>
      <c r="G170" s="37">
        <f t="shared" si="7"/>
        <v>20903</v>
      </c>
      <c r="H170" s="37"/>
      <c r="I170" s="37">
        <f t="shared" si="8"/>
        <v>20905</v>
      </c>
      <c r="J170" s="12">
        <v>1</v>
      </c>
      <c r="K170" s="31">
        <v>12</v>
      </c>
      <c r="L170" s="31">
        <v>1000</v>
      </c>
      <c r="M170" s="31">
        <v>99</v>
      </c>
      <c r="N170" s="31">
        <v>3</v>
      </c>
      <c r="O170" s="3">
        <v>20</v>
      </c>
      <c r="P170" s="32" t="s">
        <v>314</v>
      </c>
      <c r="Q170" s="32">
        <v>701104</v>
      </c>
      <c r="R170" s="41">
        <v>536560</v>
      </c>
      <c r="S170" s="31">
        <v>1</v>
      </c>
      <c r="T170" s="32">
        <v>701104</v>
      </c>
      <c r="U170" s="3">
        <v>10</v>
      </c>
      <c r="V170" s="31" t="s">
        <v>215</v>
      </c>
      <c r="W170" s="31">
        <v>1</v>
      </c>
      <c r="X170">
        <v>-198</v>
      </c>
      <c r="Y170" s="47">
        <v>-143</v>
      </c>
      <c r="AE170" s="31">
        <v>10001</v>
      </c>
      <c r="AF170" s="32" t="s">
        <v>62</v>
      </c>
      <c r="AG170" s="31" t="s">
        <v>329</v>
      </c>
      <c r="AH170" s="31">
        <v>1</v>
      </c>
      <c r="AI170" s="14"/>
    </row>
    <row r="171" spans="1:35" s="29" customFormat="1" ht="13.5">
      <c r="A171" s="29">
        <v>20905</v>
      </c>
      <c r="B171" s="29">
        <v>209</v>
      </c>
      <c r="C171" s="4">
        <v>2</v>
      </c>
      <c r="D171" s="29" t="s">
        <v>367</v>
      </c>
      <c r="E171" s="30" t="s">
        <v>454</v>
      </c>
      <c r="F171" s="29">
        <v>1</v>
      </c>
      <c r="G171" s="37">
        <f t="shared" si="7"/>
        <v>20904</v>
      </c>
      <c r="H171" s="37"/>
      <c r="I171" s="37">
        <f t="shared" si="8"/>
        <v>20906</v>
      </c>
      <c r="J171" s="12">
        <v>2</v>
      </c>
      <c r="K171" s="31">
        <v>12</v>
      </c>
      <c r="L171" s="31">
        <v>1000</v>
      </c>
      <c r="M171" s="31">
        <v>99</v>
      </c>
      <c r="N171" s="31">
        <v>3</v>
      </c>
      <c r="O171" s="3">
        <v>20</v>
      </c>
      <c r="P171" s="32" t="s">
        <v>315</v>
      </c>
      <c r="Q171" s="32">
        <v>701105</v>
      </c>
      <c r="R171" s="41">
        <v>541840</v>
      </c>
      <c r="S171" s="31">
        <v>1</v>
      </c>
      <c r="T171" s="32">
        <v>701105</v>
      </c>
      <c r="U171" s="3">
        <v>10</v>
      </c>
      <c r="V171" s="31" t="s">
        <v>215</v>
      </c>
      <c r="W171" s="31">
        <v>1</v>
      </c>
      <c r="X171" s="2">
        <v>-2</v>
      </c>
      <c r="Y171" s="49">
        <v>-222</v>
      </c>
      <c r="AE171" s="31">
        <v>10001</v>
      </c>
      <c r="AF171" s="32" t="s">
        <v>62</v>
      </c>
      <c r="AG171" s="31" t="s">
        <v>329</v>
      </c>
      <c r="AH171" s="31">
        <v>1</v>
      </c>
      <c r="AI171" s="14"/>
    </row>
    <row r="172" spans="1:35" s="29" customFormat="1" ht="13.5">
      <c r="A172" s="29">
        <v>20906</v>
      </c>
      <c r="B172" s="29">
        <v>209</v>
      </c>
      <c r="C172" s="4">
        <v>2</v>
      </c>
      <c r="D172" s="29" t="s">
        <v>367</v>
      </c>
      <c r="E172" s="30" t="s">
        <v>455</v>
      </c>
      <c r="F172" s="29">
        <v>1</v>
      </c>
      <c r="G172" s="37">
        <f t="shared" si="7"/>
        <v>20905</v>
      </c>
      <c r="H172" s="37"/>
      <c r="I172" s="37">
        <f t="shared" si="8"/>
        <v>20907</v>
      </c>
      <c r="J172" s="12">
        <v>3</v>
      </c>
      <c r="K172" s="31">
        <v>12</v>
      </c>
      <c r="L172" s="31">
        <v>1000</v>
      </c>
      <c r="M172" s="31">
        <v>10</v>
      </c>
      <c r="N172" s="31">
        <v>3</v>
      </c>
      <c r="O172" s="3">
        <v>20</v>
      </c>
      <c r="P172" s="32" t="s">
        <v>316</v>
      </c>
      <c r="Q172" s="32">
        <v>701106</v>
      </c>
      <c r="R172" s="41">
        <v>552460</v>
      </c>
      <c r="S172" s="31">
        <v>1</v>
      </c>
      <c r="T172" s="32">
        <v>701106</v>
      </c>
      <c r="U172" s="3">
        <v>10</v>
      </c>
      <c r="V172" s="31" t="s">
        <v>215</v>
      </c>
      <c r="W172" s="31">
        <v>2</v>
      </c>
      <c r="X172" s="2">
        <v>181</v>
      </c>
      <c r="Y172" s="49">
        <v>-213</v>
      </c>
      <c r="AE172" s="31">
        <v>10001</v>
      </c>
      <c r="AF172" s="32" t="s">
        <v>62</v>
      </c>
      <c r="AG172" s="31" t="s">
        <v>329</v>
      </c>
      <c r="AH172" s="31">
        <v>1</v>
      </c>
      <c r="AI172" s="14"/>
    </row>
    <row r="173" spans="1:35" s="29" customFormat="1" ht="13.5">
      <c r="A173" s="29">
        <v>20907</v>
      </c>
      <c r="B173" s="29">
        <v>209</v>
      </c>
      <c r="C173" s="4">
        <v>2</v>
      </c>
      <c r="D173" s="29" t="s">
        <v>367</v>
      </c>
      <c r="E173" s="30" t="s">
        <v>456</v>
      </c>
      <c r="F173" s="29">
        <v>1</v>
      </c>
      <c r="G173" s="37">
        <f t="shared" si="7"/>
        <v>20906</v>
      </c>
      <c r="H173" s="37"/>
      <c r="I173" s="37">
        <f t="shared" si="8"/>
        <v>20908</v>
      </c>
      <c r="J173" s="12">
        <v>1</v>
      </c>
      <c r="K173" s="31">
        <v>12</v>
      </c>
      <c r="L173" s="31">
        <v>1000</v>
      </c>
      <c r="M173" s="31">
        <v>99</v>
      </c>
      <c r="N173" s="31">
        <v>3</v>
      </c>
      <c r="O173" s="3">
        <v>20</v>
      </c>
      <c r="P173" s="32" t="s">
        <v>319</v>
      </c>
      <c r="Q173" s="32">
        <v>701107</v>
      </c>
      <c r="R173" s="41">
        <v>589660</v>
      </c>
      <c r="S173" s="31">
        <v>1</v>
      </c>
      <c r="T173" s="32">
        <v>701107</v>
      </c>
      <c r="U173" s="3">
        <v>10</v>
      </c>
      <c r="V173" s="31" t="s">
        <v>215</v>
      </c>
      <c r="W173" s="31">
        <v>1</v>
      </c>
      <c r="X173" s="2">
        <v>375</v>
      </c>
      <c r="Y173" s="49">
        <v>-152</v>
      </c>
      <c r="AE173" s="31">
        <v>10001</v>
      </c>
      <c r="AF173" s="32" t="s">
        <v>62</v>
      </c>
      <c r="AG173" s="31" t="s">
        <v>329</v>
      </c>
      <c r="AH173" s="31">
        <v>1</v>
      </c>
      <c r="AI173" s="14"/>
    </row>
    <row r="174" spans="1:35" s="29" customFormat="1" ht="13.5">
      <c r="A174" s="29">
        <v>20908</v>
      </c>
      <c r="B174" s="29">
        <v>209</v>
      </c>
      <c r="C174" s="4">
        <v>2</v>
      </c>
      <c r="D174" s="29" t="s">
        <v>367</v>
      </c>
      <c r="E174" s="30" t="s">
        <v>457</v>
      </c>
      <c r="F174" s="29">
        <v>1</v>
      </c>
      <c r="G174" s="37">
        <f t="shared" si="7"/>
        <v>20907</v>
      </c>
      <c r="H174" s="37"/>
      <c r="I174" s="37">
        <f t="shared" si="8"/>
        <v>20909</v>
      </c>
      <c r="J174" s="12">
        <v>2</v>
      </c>
      <c r="K174" s="31">
        <v>12</v>
      </c>
      <c r="L174" s="31">
        <v>1000</v>
      </c>
      <c r="M174" s="31">
        <v>99</v>
      </c>
      <c r="N174" s="31">
        <v>3</v>
      </c>
      <c r="O174" s="3">
        <v>20</v>
      </c>
      <c r="P174" s="32" t="s">
        <v>320</v>
      </c>
      <c r="Q174" s="32">
        <v>701108</v>
      </c>
      <c r="R174" s="41">
        <v>598480</v>
      </c>
      <c r="S174" s="31">
        <v>1</v>
      </c>
      <c r="T174" s="32">
        <v>701108</v>
      </c>
      <c r="U174" s="3">
        <v>10</v>
      </c>
      <c r="V174" s="31" t="s">
        <v>215</v>
      </c>
      <c r="W174" s="31">
        <v>1</v>
      </c>
      <c r="X174" s="50">
        <v>502</v>
      </c>
      <c r="Y174" s="49">
        <v>-19</v>
      </c>
      <c r="AE174" s="31">
        <v>10001</v>
      </c>
      <c r="AF174" s="32" t="s">
        <v>62</v>
      </c>
      <c r="AG174" s="31" t="s">
        <v>329</v>
      </c>
      <c r="AH174" s="31">
        <v>1</v>
      </c>
      <c r="AI174" s="14"/>
    </row>
    <row r="175" spans="1:35" s="29" customFormat="1" ht="13.5">
      <c r="A175" s="29">
        <v>20909</v>
      </c>
      <c r="B175" s="29">
        <v>209</v>
      </c>
      <c r="C175" s="4">
        <v>2</v>
      </c>
      <c r="D175" s="29" t="s">
        <v>367</v>
      </c>
      <c r="E175" s="30" t="s">
        <v>458</v>
      </c>
      <c r="F175" s="29">
        <v>1</v>
      </c>
      <c r="G175" s="37">
        <f t="shared" si="7"/>
        <v>20908</v>
      </c>
      <c r="H175" s="37"/>
      <c r="I175" s="37">
        <f t="shared" si="8"/>
        <v>20910</v>
      </c>
      <c r="J175" s="12">
        <v>3</v>
      </c>
      <c r="K175" s="31">
        <v>12</v>
      </c>
      <c r="L175" s="31">
        <v>1000</v>
      </c>
      <c r="M175" s="31">
        <v>99</v>
      </c>
      <c r="N175" s="31">
        <v>3</v>
      </c>
      <c r="O175" s="3">
        <v>20</v>
      </c>
      <c r="P175" s="32" t="s">
        <v>321</v>
      </c>
      <c r="Q175" s="32">
        <v>701109</v>
      </c>
      <c r="R175" s="41">
        <v>610820</v>
      </c>
      <c r="S175" s="31">
        <v>1</v>
      </c>
      <c r="T175" s="32">
        <v>701109</v>
      </c>
      <c r="U175" s="3">
        <v>10</v>
      </c>
      <c r="V175" s="31" t="s">
        <v>215</v>
      </c>
      <c r="W175" s="31">
        <v>1</v>
      </c>
      <c r="X175" s="50">
        <v>473</v>
      </c>
      <c r="Y175" s="49">
        <v>152</v>
      </c>
      <c r="AE175" s="31">
        <v>10001</v>
      </c>
      <c r="AF175" s="32" t="s">
        <v>62</v>
      </c>
      <c r="AG175" s="31" t="s">
        <v>329</v>
      </c>
      <c r="AH175" s="31">
        <v>1</v>
      </c>
      <c r="AI175" s="14"/>
    </row>
    <row r="176" spans="1:35" s="29" customFormat="1" ht="13.5">
      <c r="A176" s="29">
        <v>20910</v>
      </c>
      <c r="B176" s="29">
        <v>209</v>
      </c>
      <c r="C176" s="4">
        <v>2</v>
      </c>
      <c r="D176" s="29" t="s">
        <v>367</v>
      </c>
      <c r="E176" s="30" t="s">
        <v>459</v>
      </c>
      <c r="F176" s="29">
        <v>1</v>
      </c>
      <c r="G176" s="37">
        <f t="shared" si="7"/>
        <v>20909</v>
      </c>
      <c r="H176" s="37">
        <v>1</v>
      </c>
      <c r="I176" s="37">
        <f t="shared" si="8"/>
        <v>21001</v>
      </c>
      <c r="J176" s="12">
        <v>3</v>
      </c>
      <c r="K176" s="31">
        <v>12</v>
      </c>
      <c r="L176" s="31">
        <v>1000</v>
      </c>
      <c r="M176" s="3">
        <v>10</v>
      </c>
      <c r="N176" s="31">
        <v>3</v>
      </c>
      <c r="O176" s="3">
        <v>20</v>
      </c>
      <c r="P176" s="32" t="s">
        <v>322</v>
      </c>
      <c r="Q176" s="32">
        <v>701110</v>
      </c>
      <c r="R176" s="41">
        <v>619660</v>
      </c>
      <c r="S176" s="31">
        <v>1</v>
      </c>
      <c r="T176" s="32">
        <v>701110</v>
      </c>
      <c r="U176" s="3">
        <v>10</v>
      </c>
      <c r="V176" s="31" t="s">
        <v>215</v>
      </c>
      <c r="W176" s="31">
        <v>3</v>
      </c>
      <c r="X176" s="50">
        <v>261</v>
      </c>
      <c r="Y176" s="49">
        <v>66</v>
      </c>
      <c r="AD176" s="31">
        <v>10001</v>
      </c>
      <c r="AE176" s="31">
        <v>10001</v>
      </c>
      <c r="AF176" s="32" t="s">
        <v>62</v>
      </c>
      <c r="AG176" s="31" t="s">
        <v>329</v>
      </c>
      <c r="AH176" s="31">
        <v>1</v>
      </c>
      <c r="AI176" s="14"/>
    </row>
    <row r="177" spans="1:34" s="14" customFormat="1" ht="13.5">
      <c r="A177" s="14">
        <v>21001</v>
      </c>
      <c r="B177" s="14">
        <v>210</v>
      </c>
      <c r="C177" s="4">
        <v>2</v>
      </c>
      <c r="D177" s="14" t="s">
        <v>368</v>
      </c>
      <c r="E177" s="28" t="s">
        <v>460</v>
      </c>
      <c r="F177" s="14">
        <v>90</v>
      </c>
      <c r="G177" s="37">
        <f t="shared" si="7"/>
        <v>20910</v>
      </c>
      <c r="H177" s="37"/>
      <c r="I177" s="37">
        <f t="shared" si="8"/>
        <v>21002</v>
      </c>
      <c r="J177" s="12">
        <v>2</v>
      </c>
      <c r="K177" s="31">
        <v>12</v>
      </c>
      <c r="L177" s="4">
        <v>1000</v>
      </c>
      <c r="M177" s="4">
        <v>99</v>
      </c>
      <c r="N177" s="4">
        <v>3</v>
      </c>
      <c r="O177" s="3">
        <v>20</v>
      </c>
      <c r="P177" s="20" t="s">
        <v>317</v>
      </c>
      <c r="Q177" s="20">
        <v>701111</v>
      </c>
      <c r="R177" s="41">
        <v>625520</v>
      </c>
      <c r="S177" s="4">
        <v>1</v>
      </c>
      <c r="T177" s="32">
        <v>701111</v>
      </c>
      <c r="U177" s="3">
        <v>10</v>
      </c>
      <c r="V177" s="4" t="s">
        <v>216</v>
      </c>
      <c r="W177" s="4">
        <v>1</v>
      </c>
      <c r="X177">
        <v>-516</v>
      </c>
      <c r="Y177" s="47">
        <v>41</v>
      </c>
      <c r="Z177" s="6">
        <v>12006</v>
      </c>
      <c r="AA177" s="2">
        <v>0</v>
      </c>
      <c r="AB177" s="14">
        <v>10</v>
      </c>
      <c r="AC177" s="14">
        <v>9</v>
      </c>
      <c r="AE177" s="4">
        <v>10001</v>
      </c>
      <c r="AF177" s="20" t="s">
        <v>97</v>
      </c>
      <c r="AG177" s="31" t="s">
        <v>329</v>
      </c>
      <c r="AH177" s="31">
        <v>1</v>
      </c>
    </row>
    <row r="178" spans="1:34" s="14" customFormat="1" ht="13.5">
      <c r="A178" s="14">
        <v>21002</v>
      </c>
      <c r="B178" s="14">
        <v>210</v>
      </c>
      <c r="C178" s="4">
        <v>2</v>
      </c>
      <c r="D178" s="14" t="s">
        <v>368</v>
      </c>
      <c r="E178" s="28" t="s">
        <v>461</v>
      </c>
      <c r="F178" s="14">
        <v>1</v>
      </c>
      <c r="G178" s="37">
        <f t="shared" si="7"/>
        <v>21001</v>
      </c>
      <c r="H178" s="37"/>
      <c r="I178" s="37">
        <f t="shared" si="8"/>
        <v>21003</v>
      </c>
      <c r="J178" s="12">
        <v>3</v>
      </c>
      <c r="K178" s="31">
        <v>12</v>
      </c>
      <c r="L178" s="4">
        <v>1000</v>
      </c>
      <c r="M178" s="3">
        <v>10</v>
      </c>
      <c r="N178" s="4">
        <v>3</v>
      </c>
      <c r="O178" s="3">
        <v>20</v>
      </c>
      <c r="P178" s="20" t="s">
        <v>318</v>
      </c>
      <c r="Q178" s="20">
        <v>701112</v>
      </c>
      <c r="R178" s="41">
        <v>643080</v>
      </c>
      <c r="S178" s="4">
        <v>1</v>
      </c>
      <c r="T178" s="32">
        <v>701112</v>
      </c>
      <c r="U178" s="3">
        <v>10</v>
      </c>
      <c r="V178" s="4" t="s">
        <v>216</v>
      </c>
      <c r="W178" s="4">
        <v>2</v>
      </c>
      <c r="X178">
        <v>-289</v>
      </c>
      <c r="Y178" s="47">
        <v>164</v>
      </c>
      <c r="AE178" s="4">
        <v>10001</v>
      </c>
      <c r="AF178" s="20" t="s">
        <v>97</v>
      </c>
      <c r="AG178" s="31" t="s">
        <v>329</v>
      </c>
      <c r="AH178" s="31">
        <v>1</v>
      </c>
    </row>
    <row r="179" spans="1:34" s="14" customFormat="1" ht="13.5">
      <c r="A179" s="14">
        <v>21003</v>
      </c>
      <c r="B179" s="14">
        <v>210</v>
      </c>
      <c r="C179" s="4">
        <v>2</v>
      </c>
      <c r="D179" s="14" t="s">
        <v>368</v>
      </c>
      <c r="E179" s="28" t="s">
        <v>462</v>
      </c>
      <c r="F179" s="14">
        <v>1</v>
      </c>
      <c r="G179" s="37">
        <f t="shared" si="7"/>
        <v>21002</v>
      </c>
      <c r="H179" s="37"/>
      <c r="I179" s="37">
        <f t="shared" si="8"/>
        <v>21004</v>
      </c>
      <c r="J179" s="12">
        <v>1</v>
      </c>
      <c r="K179" s="31">
        <v>12</v>
      </c>
      <c r="L179" s="4">
        <v>1000</v>
      </c>
      <c r="M179" s="3">
        <v>99</v>
      </c>
      <c r="N179" s="4">
        <v>3</v>
      </c>
      <c r="O179" s="3">
        <v>20</v>
      </c>
      <c r="P179" s="20" t="s">
        <v>346</v>
      </c>
      <c r="Q179" s="20">
        <v>701113</v>
      </c>
      <c r="R179" s="41">
        <v>646220</v>
      </c>
      <c r="S179" s="4">
        <v>1</v>
      </c>
      <c r="T179" s="32">
        <v>701013</v>
      </c>
      <c r="U179" s="3">
        <v>10</v>
      </c>
      <c r="V179" s="4" t="s">
        <v>216</v>
      </c>
      <c r="W179" s="4">
        <v>1</v>
      </c>
      <c r="X179">
        <v>-20</v>
      </c>
      <c r="Y179" s="47">
        <v>190</v>
      </c>
      <c r="AE179" s="4">
        <v>10001</v>
      </c>
      <c r="AF179" s="20" t="s">
        <v>97</v>
      </c>
      <c r="AG179" s="31" t="s">
        <v>329</v>
      </c>
      <c r="AH179" s="31">
        <v>1</v>
      </c>
    </row>
    <row r="180" spans="1:34" s="14" customFormat="1" ht="13.5">
      <c r="A180" s="14">
        <v>21004</v>
      </c>
      <c r="B180" s="14">
        <v>210</v>
      </c>
      <c r="C180" s="4">
        <v>2</v>
      </c>
      <c r="D180" s="14" t="s">
        <v>368</v>
      </c>
      <c r="E180" s="28" t="s">
        <v>463</v>
      </c>
      <c r="F180" s="14">
        <v>1</v>
      </c>
      <c r="G180" s="37">
        <f t="shared" si="7"/>
        <v>21003</v>
      </c>
      <c r="H180" s="37"/>
      <c r="I180" s="37">
        <f t="shared" si="8"/>
        <v>21005</v>
      </c>
      <c r="J180" s="12">
        <v>2</v>
      </c>
      <c r="K180" s="31">
        <v>12</v>
      </c>
      <c r="L180" s="4">
        <v>1000</v>
      </c>
      <c r="M180" s="4">
        <v>99</v>
      </c>
      <c r="N180" s="4">
        <v>3</v>
      </c>
      <c r="O180" s="3">
        <v>20</v>
      </c>
      <c r="P180" s="20" t="s">
        <v>347</v>
      </c>
      <c r="Q180" s="20">
        <v>701114</v>
      </c>
      <c r="R180" s="41">
        <v>662440</v>
      </c>
      <c r="S180" s="4">
        <v>1</v>
      </c>
      <c r="T180" s="32">
        <v>701014</v>
      </c>
      <c r="U180" s="3">
        <v>10</v>
      </c>
      <c r="V180" s="4" t="s">
        <v>216</v>
      </c>
      <c r="W180" s="4">
        <v>1</v>
      </c>
      <c r="X180">
        <v>258</v>
      </c>
      <c r="Y180" s="47">
        <v>171</v>
      </c>
      <c r="AE180" s="4">
        <v>10001</v>
      </c>
      <c r="AF180" s="20" t="s">
        <v>97</v>
      </c>
      <c r="AG180" s="31" t="s">
        <v>329</v>
      </c>
      <c r="AH180" s="31">
        <v>1</v>
      </c>
    </row>
    <row r="181" spans="1:34" s="14" customFormat="1" ht="13.5">
      <c r="A181" s="14">
        <v>21005</v>
      </c>
      <c r="B181" s="14">
        <v>210</v>
      </c>
      <c r="C181" s="4">
        <v>2</v>
      </c>
      <c r="D181" s="14" t="s">
        <v>368</v>
      </c>
      <c r="E181" s="28" t="s">
        <v>464</v>
      </c>
      <c r="F181" s="14">
        <v>1</v>
      </c>
      <c r="G181" s="37">
        <f t="shared" si="7"/>
        <v>21004</v>
      </c>
      <c r="H181" s="37"/>
      <c r="I181" s="37">
        <f t="shared" si="8"/>
        <v>21006</v>
      </c>
      <c r="J181" s="12">
        <v>3</v>
      </c>
      <c r="K181" s="31">
        <v>12</v>
      </c>
      <c r="L181" s="4">
        <v>1000</v>
      </c>
      <c r="M181" s="4">
        <v>99</v>
      </c>
      <c r="N181" s="4">
        <v>3</v>
      </c>
      <c r="O181" s="3">
        <v>20</v>
      </c>
      <c r="P181" s="20" t="s">
        <v>348</v>
      </c>
      <c r="Q181" s="20">
        <v>701115</v>
      </c>
      <c r="R181" s="41">
        <v>665860</v>
      </c>
      <c r="S181" s="4">
        <v>1</v>
      </c>
      <c r="T181" s="32">
        <v>701015</v>
      </c>
      <c r="U181" s="3">
        <v>10</v>
      </c>
      <c r="V181" s="4" t="s">
        <v>216</v>
      </c>
      <c r="W181" s="4">
        <v>1</v>
      </c>
      <c r="X181">
        <v>482</v>
      </c>
      <c r="Y181" s="47">
        <v>71</v>
      </c>
      <c r="AE181" s="4">
        <v>10001</v>
      </c>
      <c r="AF181" s="20" t="s">
        <v>97</v>
      </c>
      <c r="AG181" s="31" t="s">
        <v>329</v>
      </c>
      <c r="AH181" s="31">
        <v>1</v>
      </c>
    </row>
    <row r="182" spans="1:34" s="14" customFormat="1" ht="13.5">
      <c r="A182" s="14">
        <v>21006</v>
      </c>
      <c r="B182" s="14">
        <v>210</v>
      </c>
      <c r="C182" s="4">
        <v>2</v>
      </c>
      <c r="D182" s="14" t="s">
        <v>368</v>
      </c>
      <c r="E182" s="28" t="s">
        <v>465</v>
      </c>
      <c r="F182" s="14">
        <v>1</v>
      </c>
      <c r="G182" s="37">
        <f t="shared" si="7"/>
        <v>21005</v>
      </c>
      <c r="H182" s="37"/>
      <c r="I182" s="37">
        <f t="shared" si="8"/>
        <v>21007</v>
      </c>
      <c r="J182" s="12">
        <v>3</v>
      </c>
      <c r="K182" s="31">
        <v>12</v>
      </c>
      <c r="L182" s="4">
        <v>1000</v>
      </c>
      <c r="M182" s="4">
        <v>10</v>
      </c>
      <c r="N182" s="4">
        <v>3</v>
      </c>
      <c r="O182" s="3">
        <v>20</v>
      </c>
      <c r="P182" s="20" t="s">
        <v>349</v>
      </c>
      <c r="Q182" s="20">
        <v>701116</v>
      </c>
      <c r="R182" s="41">
        <v>673160</v>
      </c>
      <c r="S182" s="4">
        <v>1</v>
      </c>
      <c r="T182" s="32">
        <v>701016</v>
      </c>
      <c r="U182" s="3">
        <v>10</v>
      </c>
      <c r="V182" s="4" t="s">
        <v>216</v>
      </c>
      <c r="W182" s="4">
        <v>2</v>
      </c>
      <c r="X182">
        <v>452</v>
      </c>
      <c r="Y182" s="47">
        <v>-147</v>
      </c>
      <c r="AE182" s="4">
        <v>10001</v>
      </c>
      <c r="AF182" s="20" t="s">
        <v>97</v>
      </c>
      <c r="AG182" s="31" t="s">
        <v>329</v>
      </c>
      <c r="AH182" s="31">
        <v>1</v>
      </c>
    </row>
    <row r="183" spans="1:34" s="14" customFormat="1" ht="13.5">
      <c r="A183" s="14">
        <v>21007</v>
      </c>
      <c r="B183" s="14">
        <v>210</v>
      </c>
      <c r="C183" s="4">
        <v>2</v>
      </c>
      <c r="D183" s="14" t="s">
        <v>369</v>
      </c>
      <c r="E183" s="28" t="s">
        <v>466</v>
      </c>
      <c r="F183" s="14">
        <v>1</v>
      </c>
      <c r="G183" s="37">
        <f t="shared" si="7"/>
        <v>21006</v>
      </c>
      <c r="H183" s="37"/>
      <c r="I183" s="37">
        <f t="shared" si="8"/>
        <v>21008</v>
      </c>
      <c r="J183" s="12">
        <v>1</v>
      </c>
      <c r="K183" s="31">
        <v>12</v>
      </c>
      <c r="L183" s="4">
        <v>1000</v>
      </c>
      <c r="M183" s="4">
        <v>99</v>
      </c>
      <c r="N183" s="4">
        <v>3</v>
      </c>
      <c r="O183" s="3">
        <v>20</v>
      </c>
      <c r="P183" s="20" t="s">
        <v>350</v>
      </c>
      <c r="Q183" s="20">
        <v>701117</v>
      </c>
      <c r="R183" s="41">
        <v>716680</v>
      </c>
      <c r="S183" s="4">
        <v>1</v>
      </c>
      <c r="T183" s="32">
        <v>701017</v>
      </c>
      <c r="U183" s="3">
        <v>10</v>
      </c>
      <c r="V183" s="4" t="s">
        <v>61</v>
      </c>
      <c r="W183" s="4">
        <v>1</v>
      </c>
      <c r="X183">
        <v>184</v>
      </c>
      <c r="Y183" s="47">
        <v>-215</v>
      </c>
      <c r="AE183" s="4">
        <v>10001</v>
      </c>
      <c r="AF183" s="20" t="s">
        <v>62</v>
      </c>
      <c r="AG183" s="31" t="s">
        <v>329</v>
      </c>
      <c r="AH183" s="31">
        <v>1</v>
      </c>
    </row>
    <row r="184" spans="1:34" s="14" customFormat="1" ht="13.5">
      <c r="A184" s="14">
        <v>21008</v>
      </c>
      <c r="B184" s="14">
        <v>210</v>
      </c>
      <c r="C184" s="4">
        <v>2</v>
      </c>
      <c r="D184" s="14" t="s">
        <v>369</v>
      </c>
      <c r="E184" s="28" t="s">
        <v>467</v>
      </c>
      <c r="F184" s="14">
        <v>1</v>
      </c>
      <c r="G184" s="37">
        <f t="shared" si="7"/>
        <v>21007</v>
      </c>
      <c r="H184" s="37"/>
      <c r="I184" s="37">
        <f t="shared" si="8"/>
        <v>21009</v>
      </c>
      <c r="J184" s="12">
        <v>2</v>
      </c>
      <c r="K184" s="31">
        <v>12</v>
      </c>
      <c r="L184" s="4">
        <v>1000</v>
      </c>
      <c r="M184" s="4">
        <v>99</v>
      </c>
      <c r="N184" s="4">
        <v>3</v>
      </c>
      <c r="O184" s="3">
        <v>20</v>
      </c>
      <c r="P184" s="20" t="s">
        <v>351</v>
      </c>
      <c r="Q184" s="20">
        <v>701118</v>
      </c>
      <c r="R184" s="41">
        <v>817200</v>
      </c>
      <c r="S184" s="4">
        <v>1</v>
      </c>
      <c r="T184" s="32">
        <v>701018</v>
      </c>
      <c r="U184" s="3">
        <v>10</v>
      </c>
      <c r="V184" s="4" t="s">
        <v>61</v>
      </c>
      <c r="W184" s="4">
        <v>1</v>
      </c>
      <c r="X184">
        <v>-114</v>
      </c>
      <c r="Y184" s="47">
        <v>-177</v>
      </c>
      <c r="AE184" s="4">
        <v>10001</v>
      </c>
      <c r="AF184" s="20" t="s">
        <v>62</v>
      </c>
      <c r="AG184" s="31" t="s">
        <v>329</v>
      </c>
      <c r="AH184" s="31">
        <v>1</v>
      </c>
    </row>
    <row r="185" spans="1:34" s="14" customFormat="1" ht="13.5">
      <c r="A185" s="14">
        <v>21009</v>
      </c>
      <c r="B185" s="14">
        <v>210</v>
      </c>
      <c r="C185" s="4">
        <v>2</v>
      </c>
      <c r="D185" s="14" t="s">
        <v>369</v>
      </c>
      <c r="E185" s="28" t="s">
        <v>468</v>
      </c>
      <c r="F185" s="14">
        <v>1</v>
      </c>
      <c r="G185" s="37">
        <f t="shared" si="7"/>
        <v>21008</v>
      </c>
      <c r="H185" s="37"/>
      <c r="I185" s="37">
        <f t="shared" si="8"/>
        <v>21010</v>
      </c>
      <c r="J185" s="12">
        <v>3</v>
      </c>
      <c r="K185" s="31">
        <v>12</v>
      </c>
      <c r="L185" s="4">
        <v>1000</v>
      </c>
      <c r="M185" s="4">
        <v>99</v>
      </c>
      <c r="N185" s="4">
        <v>3</v>
      </c>
      <c r="O185" s="3">
        <v>20</v>
      </c>
      <c r="P185" s="20" t="s">
        <v>352</v>
      </c>
      <c r="Q185" s="20">
        <v>701119</v>
      </c>
      <c r="R185" s="41">
        <v>825020</v>
      </c>
      <c r="S185" s="4">
        <v>1</v>
      </c>
      <c r="T185" s="32">
        <v>701019</v>
      </c>
      <c r="U185" s="3">
        <v>10</v>
      </c>
      <c r="V185" s="4" t="s">
        <v>61</v>
      </c>
      <c r="W185" s="4">
        <v>1</v>
      </c>
      <c r="X185">
        <v>-171</v>
      </c>
      <c r="Y185" s="47">
        <v>-4</v>
      </c>
      <c r="AE185" s="4">
        <v>10001</v>
      </c>
      <c r="AF185" s="20" t="s">
        <v>62</v>
      </c>
      <c r="AG185" s="31" t="s">
        <v>329</v>
      </c>
      <c r="AH185" s="31">
        <v>1</v>
      </c>
    </row>
    <row r="186" spans="1:34" s="14" customFormat="1" ht="13.5">
      <c r="A186" s="14">
        <v>21010</v>
      </c>
      <c r="B186" s="14">
        <v>210</v>
      </c>
      <c r="C186" s="4">
        <v>2</v>
      </c>
      <c r="D186" s="14" t="s">
        <v>369</v>
      </c>
      <c r="E186" s="28" t="s">
        <v>469</v>
      </c>
      <c r="F186" s="14">
        <v>1</v>
      </c>
      <c r="G186" s="37">
        <f t="shared" si="7"/>
        <v>21009</v>
      </c>
      <c r="H186" s="37">
        <v>1</v>
      </c>
      <c r="I186" s="37"/>
      <c r="J186" s="12">
        <v>3</v>
      </c>
      <c r="K186" s="31">
        <v>12</v>
      </c>
      <c r="L186" s="4">
        <v>1000</v>
      </c>
      <c r="M186" s="3">
        <v>10</v>
      </c>
      <c r="N186" s="4">
        <v>3</v>
      </c>
      <c r="O186" s="3">
        <v>20</v>
      </c>
      <c r="P186" s="20" t="s">
        <v>353</v>
      </c>
      <c r="Q186" s="20">
        <v>701120</v>
      </c>
      <c r="R186" s="41">
        <v>839540</v>
      </c>
      <c r="S186" s="4">
        <v>1</v>
      </c>
      <c r="T186" s="32">
        <v>701020</v>
      </c>
      <c r="U186" s="3">
        <v>10</v>
      </c>
      <c r="V186" s="4" t="s">
        <v>61</v>
      </c>
      <c r="W186" s="4">
        <v>3</v>
      </c>
      <c r="X186">
        <v>95</v>
      </c>
      <c r="Y186" s="47">
        <v>55</v>
      </c>
      <c r="AD186" s="14">
        <v>10001</v>
      </c>
      <c r="AE186" s="4">
        <v>10001</v>
      </c>
      <c r="AF186" s="20" t="s">
        <v>62</v>
      </c>
      <c r="AG186" s="31" t="s">
        <v>329</v>
      </c>
      <c r="AH186" s="31">
        <v>1</v>
      </c>
    </row>
    <row r="187" spans="1:34" s="31" customFormat="1" ht="14.25">
      <c r="A187" s="42">
        <v>40001</v>
      </c>
      <c r="B187" s="31">
        <v>401</v>
      </c>
      <c r="C187" s="31">
        <v>3</v>
      </c>
      <c r="D187" s="52" t="s">
        <v>484</v>
      </c>
      <c r="E187" s="52" t="s">
        <v>506</v>
      </c>
      <c r="F187" s="29">
        <v>1</v>
      </c>
      <c r="G187" s="37"/>
      <c r="H187" s="37"/>
      <c r="I187" s="37"/>
      <c r="J187" s="37"/>
      <c r="K187" s="31">
        <v>30</v>
      </c>
      <c r="L187" s="31">
        <v>1000</v>
      </c>
      <c r="M187" s="31">
        <v>99</v>
      </c>
      <c r="N187" s="31">
        <v>3</v>
      </c>
      <c r="O187" s="31">
        <v>1</v>
      </c>
      <c r="P187" s="32"/>
      <c r="Q187" s="32"/>
      <c r="R187" s="41">
        <v>500</v>
      </c>
      <c r="S187" s="31">
        <v>1</v>
      </c>
      <c r="T187" s="31">
        <v>1</v>
      </c>
      <c r="U187" s="31">
        <v>5</v>
      </c>
      <c r="V187" s="31" t="s">
        <v>528</v>
      </c>
      <c r="W187" s="31">
        <v>1</v>
      </c>
      <c r="X187" s="31">
        <v>-518</v>
      </c>
      <c r="Y187" s="47">
        <v>-131</v>
      </c>
      <c r="Z187" s="2">
        <v>0</v>
      </c>
      <c r="AA187" s="2">
        <v>0</v>
      </c>
      <c r="AB187" s="38">
        <v>1</v>
      </c>
      <c r="AC187" s="38">
        <v>99</v>
      </c>
      <c r="AE187" s="31">
        <v>10001</v>
      </c>
      <c r="AF187" s="32" t="s">
        <v>97</v>
      </c>
      <c r="AH187" s="29"/>
    </row>
    <row r="188" spans="1:34" s="31" customFormat="1" ht="14.25">
      <c r="A188" s="42">
        <v>40002</v>
      </c>
      <c r="B188" s="31">
        <v>401</v>
      </c>
      <c r="C188" s="31">
        <v>3</v>
      </c>
      <c r="D188" s="52" t="s">
        <v>485</v>
      </c>
      <c r="E188" s="52" t="s">
        <v>507</v>
      </c>
      <c r="F188" s="29">
        <v>1</v>
      </c>
      <c r="G188" s="37"/>
      <c r="H188" s="37"/>
      <c r="I188" s="37"/>
      <c r="J188" s="37"/>
      <c r="K188" s="31">
        <v>30</v>
      </c>
      <c r="L188" s="31">
        <v>1000</v>
      </c>
      <c r="M188" s="31">
        <v>99</v>
      </c>
      <c r="N188" s="31">
        <v>3</v>
      </c>
      <c r="O188" s="31">
        <v>1</v>
      </c>
      <c r="P188" s="32"/>
      <c r="Q188" s="32"/>
      <c r="R188" s="41">
        <v>500</v>
      </c>
      <c r="S188" s="31">
        <v>1</v>
      </c>
      <c r="T188" s="31">
        <v>1</v>
      </c>
      <c r="U188" s="31">
        <v>5</v>
      </c>
      <c r="V188" s="31" t="s">
        <v>529</v>
      </c>
      <c r="W188" s="31">
        <v>1</v>
      </c>
      <c r="X188" s="31">
        <v>-518</v>
      </c>
      <c r="Y188" s="47">
        <v>-131</v>
      </c>
      <c r="Z188" s="2">
        <v>0</v>
      </c>
      <c r="AA188" s="2">
        <v>0</v>
      </c>
      <c r="AB188" s="38">
        <v>1</v>
      </c>
      <c r="AC188" s="38">
        <v>99</v>
      </c>
      <c r="AE188" s="31">
        <v>10002</v>
      </c>
      <c r="AF188" s="32" t="s">
        <v>97</v>
      </c>
      <c r="AH188" s="29"/>
    </row>
    <row r="189" spans="1:34" s="31" customFormat="1" ht="14.25">
      <c r="A189" s="42">
        <v>40003</v>
      </c>
      <c r="B189" s="31">
        <v>401</v>
      </c>
      <c r="C189" s="31">
        <v>3</v>
      </c>
      <c r="D189" s="52" t="s">
        <v>486</v>
      </c>
      <c r="E189" s="52" t="s">
        <v>508</v>
      </c>
      <c r="F189" s="29">
        <v>1</v>
      </c>
      <c r="G189" s="37"/>
      <c r="H189" s="37"/>
      <c r="I189" s="37"/>
      <c r="J189" s="37"/>
      <c r="K189" s="31">
        <v>30</v>
      </c>
      <c r="L189" s="31">
        <v>1000</v>
      </c>
      <c r="M189" s="31">
        <v>99</v>
      </c>
      <c r="N189" s="31">
        <v>3</v>
      </c>
      <c r="O189" s="31">
        <v>1</v>
      </c>
      <c r="P189" s="32"/>
      <c r="Q189" s="32"/>
      <c r="R189" s="41">
        <v>500</v>
      </c>
      <c r="S189" s="31">
        <v>1</v>
      </c>
      <c r="T189" s="31">
        <v>1</v>
      </c>
      <c r="U189" s="31">
        <v>5</v>
      </c>
      <c r="V189" s="31" t="s">
        <v>530</v>
      </c>
      <c r="W189" s="31">
        <v>1</v>
      </c>
      <c r="X189" s="31">
        <v>-518</v>
      </c>
      <c r="Y189" s="47">
        <v>-131</v>
      </c>
      <c r="Z189" s="2">
        <v>0</v>
      </c>
      <c r="AA189" s="2">
        <v>0</v>
      </c>
      <c r="AB189" s="38">
        <v>1</v>
      </c>
      <c r="AC189" s="38">
        <v>99</v>
      </c>
      <c r="AE189" s="31">
        <v>10003</v>
      </c>
      <c r="AF189" s="32" t="s">
        <v>97</v>
      </c>
      <c r="AH189" s="29"/>
    </row>
    <row r="190" spans="1:34" s="4" customFormat="1" ht="14.25">
      <c r="A190" s="42">
        <v>40004</v>
      </c>
      <c r="B190" s="31">
        <v>401</v>
      </c>
      <c r="C190" s="31">
        <v>3</v>
      </c>
      <c r="D190" s="52" t="s">
        <v>487</v>
      </c>
      <c r="E190" s="52" t="s">
        <v>509</v>
      </c>
      <c r="F190" s="29">
        <v>1</v>
      </c>
      <c r="G190" s="37"/>
      <c r="H190" s="37"/>
      <c r="I190" s="37"/>
      <c r="J190" s="37"/>
      <c r="K190" s="31">
        <v>30</v>
      </c>
      <c r="L190" s="31">
        <v>1000</v>
      </c>
      <c r="M190" s="31">
        <v>99</v>
      </c>
      <c r="N190" s="31">
        <v>3</v>
      </c>
      <c r="O190" s="31">
        <v>1</v>
      </c>
      <c r="P190" s="32"/>
      <c r="Q190" s="32"/>
      <c r="R190" s="41">
        <v>500</v>
      </c>
      <c r="S190" s="31">
        <v>1</v>
      </c>
      <c r="T190" s="31">
        <v>1</v>
      </c>
      <c r="U190" s="31">
        <v>5</v>
      </c>
      <c r="V190" s="31" t="s">
        <v>531</v>
      </c>
      <c r="W190" s="31">
        <v>1</v>
      </c>
      <c r="X190" s="31">
        <v>-518</v>
      </c>
      <c r="Y190" s="47">
        <v>-131</v>
      </c>
      <c r="Z190" s="2">
        <v>0</v>
      </c>
      <c r="AA190" s="2">
        <v>0</v>
      </c>
      <c r="AB190" s="38">
        <v>1</v>
      </c>
      <c r="AC190" s="38">
        <v>99</v>
      </c>
      <c r="AD190" s="31"/>
      <c r="AE190" s="31">
        <v>10004</v>
      </c>
      <c r="AF190" s="32" t="s">
        <v>97</v>
      </c>
      <c r="AH190" s="29"/>
    </row>
    <row r="191" spans="1:34" s="4" customFormat="1" ht="14.25">
      <c r="A191" s="42">
        <v>40005</v>
      </c>
      <c r="B191" s="31">
        <v>401</v>
      </c>
      <c r="C191" s="31">
        <v>3</v>
      </c>
      <c r="D191" s="52" t="s">
        <v>488</v>
      </c>
      <c r="E191" s="52" t="s">
        <v>510</v>
      </c>
      <c r="F191" s="29">
        <v>1</v>
      </c>
      <c r="G191" s="37"/>
      <c r="H191" s="37"/>
      <c r="I191" s="37"/>
      <c r="J191" s="37"/>
      <c r="K191" s="31">
        <v>30</v>
      </c>
      <c r="L191" s="31">
        <v>1000</v>
      </c>
      <c r="M191" s="31">
        <v>99</v>
      </c>
      <c r="N191" s="31">
        <v>3</v>
      </c>
      <c r="O191" s="31">
        <v>1</v>
      </c>
      <c r="P191" s="32"/>
      <c r="Q191" s="32"/>
      <c r="R191" s="41">
        <v>500</v>
      </c>
      <c r="S191" s="31">
        <v>1</v>
      </c>
      <c r="T191" s="31">
        <v>1</v>
      </c>
      <c r="U191" s="31">
        <v>5</v>
      </c>
      <c r="V191" s="31" t="s">
        <v>532</v>
      </c>
      <c r="W191" s="31">
        <v>1</v>
      </c>
      <c r="X191" s="31">
        <v>-518</v>
      </c>
      <c r="Y191" s="47">
        <v>-131</v>
      </c>
      <c r="Z191" s="2">
        <v>0</v>
      </c>
      <c r="AA191" s="2">
        <v>0</v>
      </c>
      <c r="AB191" s="38">
        <v>1</v>
      </c>
      <c r="AC191" s="38">
        <v>99</v>
      </c>
      <c r="AD191" s="31"/>
      <c r="AE191" s="31">
        <v>10005</v>
      </c>
      <c r="AF191" s="32" t="s">
        <v>97</v>
      </c>
      <c r="AH191" s="29"/>
    </row>
    <row r="192" spans="1:34" s="4" customFormat="1" ht="14.25">
      <c r="A192" s="42">
        <v>40006</v>
      </c>
      <c r="B192" s="31">
        <v>401</v>
      </c>
      <c r="C192" s="31">
        <v>3</v>
      </c>
      <c r="D192" s="52" t="s">
        <v>489</v>
      </c>
      <c r="E192" s="52" t="s">
        <v>511</v>
      </c>
      <c r="F192" s="29">
        <v>1</v>
      </c>
      <c r="G192" s="37"/>
      <c r="H192" s="37"/>
      <c r="I192" s="37"/>
      <c r="J192" s="37"/>
      <c r="K192" s="31">
        <v>30</v>
      </c>
      <c r="L192" s="31">
        <v>1000</v>
      </c>
      <c r="M192" s="31">
        <v>99</v>
      </c>
      <c r="N192" s="31">
        <v>3</v>
      </c>
      <c r="O192" s="31">
        <v>1</v>
      </c>
      <c r="P192" s="32"/>
      <c r="Q192" s="32"/>
      <c r="R192" s="41">
        <v>500</v>
      </c>
      <c r="S192" s="31">
        <v>1</v>
      </c>
      <c r="T192" s="31">
        <v>1</v>
      </c>
      <c r="U192" s="31">
        <v>5</v>
      </c>
      <c r="V192" s="31" t="s">
        <v>533</v>
      </c>
      <c r="W192" s="31">
        <v>1</v>
      </c>
      <c r="X192" s="31">
        <v>-518</v>
      </c>
      <c r="Y192" s="47">
        <v>-131</v>
      </c>
      <c r="Z192" s="2">
        <v>0</v>
      </c>
      <c r="AA192" s="2">
        <v>0</v>
      </c>
      <c r="AB192" s="38">
        <v>1</v>
      </c>
      <c r="AC192" s="38">
        <v>99</v>
      </c>
      <c r="AD192" s="31"/>
      <c r="AE192" s="31">
        <v>10006</v>
      </c>
      <c r="AF192" s="32" t="s">
        <v>97</v>
      </c>
      <c r="AH192" s="29"/>
    </row>
    <row r="193" spans="1:34" s="3" customFormat="1" ht="14.25">
      <c r="A193" s="42">
        <v>40007</v>
      </c>
      <c r="B193" s="31">
        <v>401</v>
      </c>
      <c r="C193" s="31">
        <v>3</v>
      </c>
      <c r="D193" s="52" t="s">
        <v>490</v>
      </c>
      <c r="E193" s="52" t="s">
        <v>512</v>
      </c>
      <c r="F193" s="29">
        <v>1</v>
      </c>
      <c r="G193" s="37"/>
      <c r="H193" s="37"/>
      <c r="I193" s="37"/>
      <c r="J193" s="37"/>
      <c r="K193" s="31">
        <v>30</v>
      </c>
      <c r="L193" s="31">
        <v>1000</v>
      </c>
      <c r="M193" s="31">
        <v>99</v>
      </c>
      <c r="N193" s="31">
        <v>3</v>
      </c>
      <c r="O193" s="31">
        <v>1</v>
      </c>
      <c r="P193" s="32"/>
      <c r="Q193" s="32"/>
      <c r="R193" s="41">
        <v>500</v>
      </c>
      <c r="S193" s="31">
        <v>1</v>
      </c>
      <c r="T193" s="31">
        <v>1</v>
      </c>
      <c r="U193" s="31">
        <v>5</v>
      </c>
      <c r="V193" s="31" t="s">
        <v>534</v>
      </c>
      <c r="W193" s="31">
        <v>1</v>
      </c>
      <c r="X193" s="31">
        <v>-518</v>
      </c>
      <c r="Y193" s="47">
        <v>-131</v>
      </c>
      <c r="Z193" s="2">
        <v>0</v>
      </c>
      <c r="AA193" s="2">
        <v>0</v>
      </c>
      <c r="AB193" s="38">
        <v>1</v>
      </c>
      <c r="AC193" s="38">
        <v>99</v>
      </c>
      <c r="AD193" s="31"/>
      <c r="AE193" s="31">
        <v>10007</v>
      </c>
      <c r="AF193" s="32" t="s">
        <v>97</v>
      </c>
      <c r="AH193" s="29"/>
    </row>
    <row r="194" spans="1:34" s="3" customFormat="1" ht="14.25">
      <c r="A194" s="42">
        <v>40008</v>
      </c>
      <c r="B194" s="31">
        <v>401</v>
      </c>
      <c r="C194" s="31">
        <v>3</v>
      </c>
      <c r="D194" s="52" t="s">
        <v>491</v>
      </c>
      <c r="E194" s="52" t="s">
        <v>513</v>
      </c>
      <c r="F194" s="29">
        <v>1</v>
      </c>
      <c r="G194" s="37"/>
      <c r="H194" s="37"/>
      <c r="I194" s="37"/>
      <c r="J194" s="37"/>
      <c r="K194" s="31">
        <v>30</v>
      </c>
      <c r="L194" s="31">
        <v>1000</v>
      </c>
      <c r="M194" s="31">
        <v>99</v>
      </c>
      <c r="N194" s="31">
        <v>3</v>
      </c>
      <c r="O194" s="31">
        <v>1</v>
      </c>
      <c r="P194" s="32"/>
      <c r="Q194" s="32"/>
      <c r="R194" s="41">
        <v>500</v>
      </c>
      <c r="S194" s="31">
        <v>1</v>
      </c>
      <c r="T194" s="31">
        <v>1</v>
      </c>
      <c r="U194" s="31">
        <v>5</v>
      </c>
      <c r="V194" s="31" t="s">
        <v>550</v>
      </c>
      <c r="W194" s="31">
        <v>1</v>
      </c>
      <c r="X194" s="31">
        <v>-518</v>
      </c>
      <c r="Y194" s="47">
        <v>-131</v>
      </c>
      <c r="Z194" s="2">
        <v>0</v>
      </c>
      <c r="AA194" s="2">
        <v>0</v>
      </c>
      <c r="AB194" s="38">
        <v>1</v>
      </c>
      <c r="AC194" s="38">
        <v>99</v>
      </c>
      <c r="AD194" s="31"/>
      <c r="AE194" s="31">
        <v>10011</v>
      </c>
      <c r="AF194" s="32" t="s">
        <v>97</v>
      </c>
      <c r="AH194" s="29"/>
    </row>
    <row r="195" spans="1:34" s="3" customFormat="1" ht="14.25">
      <c r="A195" s="42">
        <v>40009</v>
      </c>
      <c r="B195" s="31">
        <v>401</v>
      </c>
      <c r="C195" s="31">
        <v>3</v>
      </c>
      <c r="D195" s="52" t="s">
        <v>492</v>
      </c>
      <c r="E195" s="52" t="s">
        <v>514</v>
      </c>
      <c r="F195" s="29">
        <v>1</v>
      </c>
      <c r="G195" s="37"/>
      <c r="H195" s="37"/>
      <c r="I195" s="37"/>
      <c r="J195" s="37"/>
      <c r="K195" s="31">
        <v>30</v>
      </c>
      <c r="L195" s="31">
        <v>1000</v>
      </c>
      <c r="M195" s="31">
        <v>99</v>
      </c>
      <c r="N195" s="31">
        <v>3</v>
      </c>
      <c r="O195" s="31">
        <v>1</v>
      </c>
      <c r="P195" s="32"/>
      <c r="Q195" s="32"/>
      <c r="R195" s="41">
        <v>500</v>
      </c>
      <c r="S195" s="31">
        <v>1</v>
      </c>
      <c r="T195" s="31">
        <v>1</v>
      </c>
      <c r="U195" s="31">
        <v>5</v>
      </c>
      <c r="V195" s="31" t="s">
        <v>535</v>
      </c>
      <c r="W195" s="31">
        <v>1</v>
      </c>
      <c r="X195" s="31">
        <v>-518</v>
      </c>
      <c r="Y195" s="47">
        <v>-131</v>
      </c>
      <c r="Z195" s="2">
        <v>0</v>
      </c>
      <c r="AA195" s="2">
        <v>0</v>
      </c>
      <c r="AB195" s="38">
        <v>1</v>
      </c>
      <c r="AC195" s="38">
        <v>99</v>
      </c>
      <c r="AD195" s="31"/>
      <c r="AE195" s="31">
        <v>10012</v>
      </c>
      <c r="AF195" s="32" t="s">
        <v>97</v>
      </c>
      <c r="AH195" s="29"/>
    </row>
    <row r="196" spans="1:34" s="4" customFormat="1" ht="14.25">
      <c r="A196" s="42">
        <v>40010</v>
      </c>
      <c r="B196" s="31">
        <v>401</v>
      </c>
      <c r="C196" s="31">
        <v>3</v>
      </c>
      <c r="D196" s="52" t="s">
        <v>493</v>
      </c>
      <c r="E196" s="52" t="s">
        <v>515</v>
      </c>
      <c r="F196" s="29">
        <v>1</v>
      </c>
      <c r="G196" s="37"/>
      <c r="H196" s="37"/>
      <c r="I196" s="37"/>
      <c r="J196" s="37"/>
      <c r="K196" s="31">
        <v>30</v>
      </c>
      <c r="L196" s="31">
        <v>1000</v>
      </c>
      <c r="M196" s="31">
        <v>99</v>
      </c>
      <c r="N196" s="31">
        <v>3</v>
      </c>
      <c r="O196" s="31">
        <v>1</v>
      </c>
      <c r="P196" s="32"/>
      <c r="Q196" s="32"/>
      <c r="R196" s="41">
        <v>500</v>
      </c>
      <c r="S196" s="31">
        <v>1</v>
      </c>
      <c r="T196" s="31">
        <v>1</v>
      </c>
      <c r="U196" s="31">
        <v>5</v>
      </c>
      <c r="V196" s="31" t="s">
        <v>536</v>
      </c>
      <c r="W196" s="31">
        <v>1</v>
      </c>
      <c r="X196" s="31">
        <v>-518</v>
      </c>
      <c r="Y196" s="47">
        <v>-131</v>
      </c>
      <c r="Z196" s="2">
        <v>0</v>
      </c>
      <c r="AA196" s="2">
        <v>0</v>
      </c>
      <c r="AB196" s="38">
        <v>1</v>
      </c>
      <c r="AC196" s="38">
        <v>99</v>
      </c>
      <c r="AD196" s="31"/>
      <c r="AE196" s="31">
        <v>10013</v>
      </c>
      <c r="AF196" s="32" t="s">
        <v>97</v>
      </c>
      <c r="AH196" s="29"/>
    </row>
    <row r="197" spans="1:34" s="4" customFormat="1" ht="14.25">
      <c r="A197" s="42">
        <v>40011</v>
      </c>
      <c r="B197" s="31">
        <v>401</v>
      </c>
      <c r="C197" s="31">
        <v>3</v>
      </c>
      <c r="D197" s="52" t="s">
        <v>494</v>
      </c>
      <c r="E197" s="52" t="s">
        <v>516</v>
      </c>
      <c r="F197" s="29">
        <v>1</v>
      </c>
      <c r="G197" s="37"/>
      <c r="H197" s="37"/>
      <c r="I197" s="37"/>
      <c r="J197" s="37"/>
      <c r="K197" s="31">
        <v>30</v>
      </c>
      <c r="L197" s="31">
        <v>1000</v>
      </c>
      <c r="M197" s="31">
        <v>99</v>
      </c>
      <c r="N197" s="31">
        <v>3</v>
      </c>
      <c r="O197" s="31">
        <v>1</v>
      </c>
      <c r="P197" s="32"/>
      <c r="Q197" s="32"/>
      <c r="R197" s="41">
        <v>500</v>
      </c>
      <c r="S197" s="31">
        <v>1</v>
      </c>
      <c r="T197" s="31">
        <v>1</v>
      </c>
      <c r="U197" s="31">
        <v>5</v>
      </c>
      <c r="V197" s="31" t="s">
        <v>537</v>
      </c>
      <c r="W197" s="31">
        <v>1</v>
      </c>
      <c r="X197" s="31">
        <v>-518</v>
      </c>
      <c r="Y197" s="47">
        <v>-131</v>
      </c>
      <c r="Z197" s="2">
        <v>0</v>
      </c>
      <c r="AA197" s="2">
        <v>0</v>
      </c>
      <c r="AB197" s="38">
        <v>1</v>
      </c>
      <c r="AC197" s="38">
        <v>99</v>
      </c>
      <c r="AD197" s="31"/>
      <c r="AE197" s="31">
        <v>10014</v>
      </c>
      <c r="AF197" s="32" t="s">
        <v>97</v>
      </c>
      <c r="AH197" s="29"/>
    </row>
    <row r="198" spans="1:34" s="4" customFormat="1" ht="14.25">
      <c r="A198" s="42">
        <v>40012</v>
      </c>
      <c r="B198" s="31">
        <v>401</v>
      </c>
      <c r="C198" s="31">
        <v>3</v>
      </c>
      <c r="D198" s="52" t="s">
        <v>538</v>
      </c>
      <c r="E198" s="52" t="s">
        <v>517</v>
      </c>
      <c r="F198" s="29">
        <v>1</v>
      </c>
      <c r="G198" s="37"/>
      <c r="H198" s="37"/>
      <c r="I198" s="37"/>
      <c r="J198" s="37"/>
      <c r="K198" s="31">
        <v>30</v>
      </c>
      <c r="L198" s="31">
        <v>1000</v>
      </c>
      <c r="M198" s="31">
        <v>99</v>
      </c>
      <c r="N198" s="31">
        <v>3</v>
      </c>
      <c r="O198" s="31">
        <v>1</v>
      </c>
      <c r="P198" s="32"/>
      <c r="Q198" s="32"/>
      <c r="R198" s="41">
        <v>500</v>
      </c>
      <c r="S198" s="31">
        <v>1</v>
      </c>
      <c r="T198" s="31">
        <v>1</v>
      </c>
      <c r="U198" s="31">
        <v>5</v>
      </c>
      <c r="V198" s="31" t="s">
        <v>539</v>
      </c>
      <c r="W198" s="31">
        <v>1</v>
      </c>
      <c r="X198" s="31">
        <v>-518</v>
      </c>
      <c r="Y198" s="47">
        <v>-131</v>
      </c>
      <c r="Z198" s="2">
        <v>0</v>
      </c>
      <c r="AA198" s="2">
        <v>0</v>
      </c>
      <c r="AB198" s="38">
        <v>1</v>
      </c>
      <c r="AC198" s="38">
        <v>99</v>
      </c>
      <c r="AD198" s="31"/>
      <c r="AE198" s="31">
        <v>10015</v>
      </c>
      <c r="AF198" s="32" t="s">
        <v>97</v>
      </c>
      <c r="AH198" s="29"/>
    </row>
    <row r="199" spans="1:34" ht="14.25">
      <c r="A199" s="42">
        <v>40013</v>
      </c>
      <c r="B199" s="31">
        <v>401</v>
      </c>
      <c r="C199" s="31">
        <v>3</v>
      </c>
      <c r="D199" s="52" t="s">
        <v>540</v>
      </c>
      <c r="E199" s="52" t="s">
        <v>518</v>
      </c>
      <c r="F199" s="29">
        <v>1</v>
      </c>
      <c r="G199" s="37"/>
      <c r="H199" s="37"/>
      <c r="I199" s="37"/>
      <c r="J199" s="37"/>
      <c r="K199" s="31">
        <v>30</v>
      </c>
      <c r="L199" s="31">
        <v>1000</v>
      </c>
      <c r="M199" s="31">
        <v>99</v>
      </c>
      <c r="N199" s="31">
        <v>3</v>
      </c>
      <c r="O199" s="31">
        <v>1</v>
      </c>
      <c r="P199" s="32"/>
      <c r="Q199" s="32"/>
      <c r="R199" s="41">
        <v>500</v>
      </c>
      <c r="S199" s="31">
        <v>1</v>
      </c>
      <c r="T199" s="31">
        <v>1</v>
      </c>
      <c r="U199" s="31">
        <v>5</v>
      </c>
      <c r="V199" s="31" t="s">
        <v>541</v>
      </c>
      <c r="W199" s="31">
        <v>1</v>
      </c>
      <c r="X199" s="31">
        <v>-518</v>
      </c>
      <c r="Y199" s="47">
        <v>-131</v>
      </c>
      <c r="Z199" s="2">
        <v>0</v>
      </c>
      <c r="AA199" s="2">
        <v>0</v>
      </c>
      <c r="AB199" s="38">
        <v>1</v>
      </c>
      <c r="AC199" s="38">
        <v>99</v>
      </c>
      <c r="AD199" s="31"/>
      <c r="AE199" s="31">
        <v>10016</v>
      </c>
      <c r="AF199" s="32" t="s">
        <v>97</v>
      </c>
    </row>
    <row r="200" spans="1:34" ht="14.25">
      <c r="A200" s="42">
        <v>40014</v>
      </c>
      <c r="B200" s="31">
        <v>401</v>
      </c>
      <c r="C200" s="31">
        <v>3</v>
      </c>
      <c r="D200" s="52" t="s">
        <v>497</v>
      </c>
      <c r="E200" s="52" t="s">
        <v>519</v>
      </c>
      <c r="F200" s="29">
        <v>1</v>
      </c>
      <c r="G200" s="37"/>
      <c r="H200" s="37"/>
      <c r="I200" s="37"/>
      <c r="J200" s="37"/>
      <c r="K200" s="31">
        <v>30</v>
      </c>
      <c r="L200" s="31">
        <v>1000</v>
      </c>
      <c r="M200" s="31">
        <v>99</v>
      </c>
      <c r="N200" s="31">
        <v>3</v>
      </c>
      <c r="O200" s="31">
        <v>1</v>
      </c>
      <c r="P200" s="32"/>
      <c r="Q200" s="32"/>
      <c r="R200" s="41">
        <v>500</v>
      </c>
      <c r="S200" s="31">
        <v>1</v>
      </c>
      <c r="T200" s="31">
        <v>1</v>
      </c>
      <c r="U200" s="31">
        <v>5</v>
      </c>
      <c r="V200" s="31" t="s">
        <v>551</v>
      </c>
      <c r="W200" s="31">
        <v>1</v>
      </c>
      <c r="X200" s="31">
        <v>-518</v>
      </c>
      <c r="Y200" s="47">
        <v>-131</v>
      </c>
      <c r="Z200" s="2">
        <v>0</v>
      </c>
      <c r="AA200" s="2">
        <v>0</v>
      </c>
      <c r="AB200" s="38">
        <v>1</v>
      </c>
      <c r="AC200" s="38">
        <v>99</v>
      </c>
      <c r="AD200" s="31"/>
      <c r="AE200" s="31">
        <v>10017</v>
      </c>
      <c r="AF200" s="32" t="s">
        <v>97</v>
      </c>
    </row>
    <row r="201" spans="1:34" ht="14.25">
      <c r="A201" s="42">
        <v>40015</v>
      </c>
      <c r="B201" s="31">
        <v>401</v>
      </c>
      <c r="C201" s="31">
        <v>3</v>
      </c>
      <c r="D201" s="52" t="s">
        <v>498</v>
      </c>
      <c r="E201" s="52" t="s">
        <v>520</v>
      </c>
      <c r="F201" s="29">
        <v>1</v>
      </c>
      <c r="G201" s="37"/>
      <c r="H201" s="37"/>
      <c r="I201" s="37"/>
      <c r="J201" s="37"/>
      <c r="K201" s="31">
        <v>30</v>
      </c>
      <c r="L201" s="31">
        <v>1000</v>
      </c>
      <c r="M201" s="31">
        <v>99</v>
      </c>
      <c r="N201" s="31">
        <v>3</v>
      </c>
      <c r="O201" s="31">
        <v>1</v>
      </c>
      <c r="P201" s="32"/>
      <c r="Q201" s="32"/>
      <c r="R201" s="41">
        <v>500</v>
      </c>
      <c r="S201" s="31">
        <v>1</v>
      </c>
      <c r="T201" s="31">
        <v>1</v>
      </c>
      <c r="U201" s="31">
        <v>5</v>
      </c>
      <c r="V201" s="31" t="s">
        <v>542</v>
      </c>
      <c r="W201" s="31">
        <v>1</v>
      </c>
      <c r="X201" s="31">
        <v>-518</v>
      </c>
      <c r="Y201" s="47">
        <v>-131</v>
      </c>
      <c r="Z201" s="2">
        <v>0</v>
      </c>
      <c r="AA201" s="2">
        <v>0</v>
      </c>
      <c r="AB201" s="38">
        <v>1</v>
      </c>
      <c r="AC201" s="38">
        <v>99</v>
      </c>
      <c r="AD201" s="31"/>
      <c r="AE201" s="31">
        <v>10018</v>
      </c>
      <c r="AF201" s="32" t="s">
        <v>97</v>
      </c>
    </row>
    <row r="202" spans="1:34" ht="14.25">
      <c r="A202" s="42">
        <v>40016</v>
      </c>
      <c r="B202" s="31">
        <v>401</v>
      </c>
      <c r="C202" s="31">
        <v>3</v>
      </c>
      <c r="D202" s="52" t="s">
        <v>499</v>
      </c>
      <c r="E202" s="52" t="s">
        <v>521</v>
      </c>
      <c r="F202" s="29">
        <v>1</v>
      </c>
      <c r="G202" s="37"/>
      <c r="H202" s="37"/>
      <c r="I202" s="37"/>
      <c r="J202" s="37"/>
      <c r="K202" s="31">
        <v>30</v>
      </c>
      <c r="L202" s="31">
        <v>1000</v>
      </c>
      <c r="M202" s="31">
        <v>99</v>
      </c>
      <c r="N202" s="31">
        <v>3</v>
      </c>
      <c r="O202" s="31">
        <v>1</v>
      </c>
      <c r="P202" s="32"/>
      <c r="Q202" s="32"/>
      <c r="R202" s="41">
        <v>500</v>
      </c>
      <c r="S202" s="31">
        <v>1</v>
      </c>
      <c r="T202" s="31">
        <v>1</v>
      </c>
      <c r="U202" s="31">
        <v>5</v>
      </c>
      <c r="V202" s="31" t="s">
        <v>543</v>
      </c>
      <c r="W202" s="31">
        <v>1</v>
      </c>
      <c r="X202" s="31">
        <v>-518</v>
      </c>
      <c r="Y202" s="47">
        <v>-131</v>
      </c>
      <c r="Z202" s="2">
        <v>0</v>
      </c>
      <c r="AA202" s="2">
        <v>0</v>
      </c>
      <c r="AB202" s="38">
        <v>1</v>
      </c>
      <c r="AC202" s="38">
        <v>99</v>
      </c>
      <c r="AD202" s="31"/>
      <c r="AE202" s="31">
        <v>10033</v>
      </c>
      <c r="AF202" s="32" t="s">
        <v>97</v>
      </c>
    </row>
    <row r="203" spans="1:34" ht="14.25">
      <c r="A203" s="42">
        <v>40017</v>
      </c>
      <c r="B203" s="31">
        <v>401</v>
      </c>
      <c r="C203" s="31">
        <v>3</v>
      </c>
      <c r="D203" s="52" t="s">
        <v>500</v>
      </c>
      <c r="E203" s="52" t="s">
        <v>522</v>
      </c>
      <c r="F203" s="29">
        <v>1</v>
      </c>
      <c r="G203" s="37"/>
      <c r="H203" s="37"/>
      <c r="I203" s="37"/>
      <c r="J203" s="37"/>
      <c r="K203" s="31">
        <v>30</v>
      </c>
      <c r="L203" s="31">
        <v>1000</v>
      </c>
      <c r="M203" s="31">
        <v>99</v>
      </c>
      <c r="N203" s="31">
        <v>3</v>
      </c>
      <c r="O203" s="31">
        <v>1</v>
      </c>
      <c r="P203" s="32"/>
      <c r="Q203" s="32"/>
      <c r="R203" s="41">
        <v>500</v>
      </c>
      <c r="S203" s="31">
        <v>1</v>
      </c>
      <c r="T203" s="31">
        <v>1</v>
      </c>
      <c r="U203" s="31">
        <v>5</v>
      </c>
      <c r="V203" s="31" t="s">
        <v>544</v>
      </c>
      <c r="W203" s="31">
        <v>1</v>
      </c>
      <c r="X203" s="31">
        <v>-518</v>
      </c>
      <c r="Y203" s="47">
        <v>-131</v>
      </c>
      <c r="Z203" s="2">
        <v>0</v>
      </c>
      <c r="AA203" s="2">
        <v>0</v>
      </c>
      <c r="AB203" s="38">
        <v>1</v>
      </c>
      <c r="AC203" s="38">
        <v>99</v>
      </c>
      <c r="AD203" s="31"/>
      <c r="AE203" s="31">
        <v>10034</v>
      </c>
      <c r="AF203" s="32" t="s">
        <v>97</v>
      </c>
    </row>
    <row r="204" spans="1:34" ht="14.25">
      <c r="A204" s="42">
        <v>40018</v>
      </c>
      <c r="B204" s="31">
        <v>401</v>
      </c>
      <c r="C204" s="31">
        <v>3</v>
      </c>
      <c r="D204" s="52" t="s">
        <v>501</v>
      </c>
      <c r="E204" s="52" t="s">
        <v>523</v>
      </c>
      <c r="F204" s="29">
        <v>1</v>
      </c>
      <c r="G204" s="37"/>
      <c r="H204" s="37"/>
      <c r="I204" s="37"/>
      <c r="J204" s="37"/>
      <c r="K204" s="31">
        <v>30</v>
      </c>
      <c r="L204" s="31">
        <v>1000</v>
      </c>
      <c r="M204" s="31">
        <v>99</v>
      </c>
      <c r="N204" s="31">
        <v>3</v>
      </c>
      <c r="O204" s="31">
        <v>1</v>
      </c>
      <c r="P204" s="32"/>
      <c r="Q204" s="32"/>
      <c r="R204" s="41">
        <v>500</v>
      </c>
      <c r="S204" s="31">
        <v>1</v>
      </c>
      <c r="T204" s="31">
        <v>1</v>
      </c>
      <c r="U204" s="31">
        <v>5</v>
      </c>
      <c r="V204" s="31" t="s">
        <v>545</v>
      </c>
      <c r="W204" s="31">
        <v>1</v>
      </c>
      <c r="X204" s="31">
        <v>-518</v>
      </c>
      <c r="Y204" s="47">
        <v>-131</v>
      </c>
      <c r="Z204" s="2">
        <v>0</v>
      </c>
      <c r="AA204" s="2">
        <v>0</v>
      </c>
      <c r="AB204" s="38">
        <v>1</v>
      </c>
      <c r="AC204" s="38">
        <v>99</v>
      </c>
      <c r="AD204" s="31"/>
      <c r="AE204" s="31">
        <v>10035</v>
      </c>
      <c r="AF204" s="32" t="s">
        <v>97</v>
      </c>
    </row>
    <row r="205" spans="1:34" ht="14.25">
      <c r="A205" s="42">
        <v>40019</v>
      </c>
      <c r="B205" s="31">
        <v>401</v>
      </c>
      <c r="C205" s="31">
        <v>3</v>
      </c>
      <c r="D205" s="52" t="s">
        <v>502</v>
      </c>
      <c r="E205" s="52" t="s">
        <v>524</v>
      </c>
      <c r="F205" s="29">
        <v>1</v>
      </c>
      <c r="G205" s="37"/>
      <c r="H205" s="37"/>
      <c r="I205" s="37"/>
      <c r="J205" s="37"/>
      <c r="K205" s="31">
        <v>30</v>
      </c>
      <c r="L205" s="31">
        <v>1000</v>
      </c>
      <c r="M205" s="31">
        <v>99</v>
      </c>
      <c r="N205" s="31">
        <v>3</v>
      </c>
      <c r="O205" s="31">
        <v>1</v>
      </c>
      <c r="P205" s="32"/>
      <c r="Q205" s="32"/>
      <c r="R205" s="41">
        <v>500</v>
      </c>
      <c r="S205" s="31">
        <v>1</v>
      </c>
      <c r="T205" s="31">
        <v>1</v>
      </c>
      <c r="U205" s="31">
        <v>5</v>
      </c>
      <c r="V205" s="31" t="s">
        <v>546</v>
      </c>
      <c r="W205" s="31">
        <v>1</v>
      </c>
      <c r="X205" s="31">
        <v>-518</v>
      </c>
      <c r="Y205" s="47">
        <v>-131</v>
      </c>
      <c r="Z205" s="2">
        <v>0</v>
      </c>
      <c r="AA205" s="2">
        <v>0</v>
      </c>
      <c r="AB205" s="38">
        <v>1</v>
      </c>
      <c r="AC205" s="38">
        <v>99</v>
      </c>
      <c r="AD205" s="31"/>
      <c r="AE205" s="31">
        <v>10036</v>
      </c>
      <c r="AF205" s="32" t="s">
        <v>97</v>
      </c>
    </row>
    <row r="206" spans="1:34" ht="14.25">
      <c r="A206" s="42">
        <v>40020</v>
      </c>
      <c r="B206" s="31">
        <v>401</v>
      </c>
      <c r="C206" s="31">
        <v>3</v>
      </c>
      <c r="D206" s="52" t="s">
        <v>503</v>
      </c>
      <c r="E206" s="52" t="s">
        <v>525</v>
      </c>
      <c r="F206" s="29">
        <v>1</v>
      </c>
      <c r="G206" s="37"/>
      <c r="H206" s="37"/>
      <c r="I206" s="37"/>
      <c r="J206" s="37"/>
      <c r="K206" s="31">
        <v>30</v>
      </c>
      <c r="L206" s="31">
        <v>1000</v>
      </c>
      <c r="M206" s="31">
        <v>99</v>
      </c>
      <c r="N206" s="31">
        <v>3</v>
      </c>
      <c r="O206" s="31">
        <v>1</v>
      </c>
      <c r="P206" s="32"/>
      <c r="Q206" s="32"/>
      <c r="R206" s="41">
        <v>500</v>
      </c>
      <c r="S206" s="31">
        <v>1</v>
      </c>
      <c r="T206" s="31">
        <v>1</v>
      </c>
      <c r="U206" s="31">
        <v>5</v>
      </c>
      <c r="V206" s="31" t="s">
        <v>547</v>
      </c>
      <c r="W206" s="31">
        <v>1</v>
      </c>
      <c r="X206" s="31">
        <v>-518</v>
      </c>
      <c r="Y206" s="47">
        <v>-131</v>
      </c>
      <c r="Z206" s="2">
        <v>0</v>
      </c>
      <c r="AA206" s="2">
        <v>0</v>
      </c>
      <c r="AB206" s="38">
        <v>1</v>
      </c>
      <c r="AC206" s="38">
        <v>99</v>
      </c>
      <c r="AD206" s="31"/>
      <c r="AE206" s="31">
        <v>10037</v>
      </c>
      <c r="AF206" s="32" t="s">
        <v>97</v>
      </c>
    </row>
    <row r="207" spans="1:34" ht="14.25">
      <c r="A207" s="42">
        <v>40021</v>
      </c>
      <c r="B207" s="31">
        <v>401</v>
      </c>
      <c r="C207" s="31">
        <v>3</v>
      </c>
      <c r="D207" s="52" t="s">
        <v>504</v>
      </c>
      <c r="E207" s="52" t="s">
        <v>526</v>
      </c>
      <c r="F207" s="29">
        <v>1</v>
      </c>
      <c r="G207" s="37"/>
      <c r="H207" s="37"/>
      <c r="I207" s="37"/>
      <c r="J207" s="37"/>
      <c r="K207" s="31">
        <v>30</v>
      </c>
      <c r="L207" s="31">
        <v>1000</v>
      </c>
      <c r="M207" s="31">
        <v>99</v>
      </c>
      <c r="N207" s="31">
        <v>3</v>
      </c>
      <c r="O207" s="31">
        <v>1</v>
      </c>
      <c r="P207" s="32"/>
      <c r="Q207" s="32"/>
      <c r="R207" s="41">
        <v>500</v>
      </c>
      <c r="S207" s="31">
        <v>1</v>
      </c>
      <c r="T207" s="31">
        <v>1</v>
      </c>
      <c r="U207" s="31">
        <v>5</v>
      </c>
      <c r="V207" s="31" t="s">
        <v>548</v>
      </c>
      <c r="W207" s="31">
        <v>1</v>
      </c>
      <c r="X207" s="31">
        <v>-518</v>
      </c>
      <c r="Y207" s="47">
        <v>-131</v>
      </c>
      <c r="Z207" s="2">
        <v>0</v>
      </c>
      <c r="AA207" s="2">
        <v>0</v>
      </c>
      <c r="AB207" s="38">
        <v>1</v>
      </c>
      <c r="AC207" s="38">
        <v>99</v>
      </c>
      <c r="AD207" s="31"/>
      <c r="AE207" s="31">
        <v>10064</v>
      </c>
      <c r="AF207" s="32" t="s">
        <v>97</v>
      </c>
    </row>
    <row r="208" spans="1:34" ht="14.25">
      <c r="A208" s="42">
        <v>40022</v>
      </c>
      <c r="B208" s="31">
        <v>401</v>
      </c>
      <c r="C208" s="31">
        <v>3</v>
      </c>
      <c r="D208" s="52" t="s">
        <v>505</v>
      </c>
      <c r="E208" s="52" t="s">
        <v>527</v>
      </c>
      <c r="F208" s="29">
        <v>1</v>
      </c>
      <c r="G208" s="37"/>
      <c r="H208" s="37"/>
      <c r="I208" s="37"/>
      <c r="J208" s="37"/>
      <c r="K208" s="31">
        <v>30</v>
      </c>
      <c r="L208" s="31">
        <v>1000</v>
      </c>
      <c r="M208" s="31">
        <v>99</v>
      </c>
      <c r="N208" s="31">
        <v>3</v>
      </c>
      <c r="O208" s="31">
        <v>1</v>
      </c>
      <c r="P208" s="32"/>
      <c r="Q208" s="32"/>
      <c r="R208" s="41">
        <v>500</v>
      </c>
      <c r="S208" s="31">
        <v>1</v>
      </c>
      <c r="T208" s="31">
        <v>1</v>
      </c>
      <c r="U208" s="31">
        <v>5</v>
      </c>
      <c r="V208" s="31" t="s">
        <v>549</v>
      </c>
      <c r="W208" s="31">
        <v>1</v>
      </c>
      <c r="X208" s="31">
        <v>-518</v>
      </c>
      <c r="Y208" s="47">
        <v>-131</v>
      </c>
      <c r="Z208" s="2">
        <v>0</v>
      </c>
      <c r="AA208" s="2">
        <v>0</v>
      </c>
      <c r="AB208" s="38">
        <v>1</v>
      </c>
      <c r="AC208" s="38">
        <v>99</v>
      </c>
      <c r="AD208" s="31"/>
      <c r="AE208" s="31">
        <v>10066</v>
      </c>
      <c r="AF208" s="32" t="s">
        <v>97</v>
      </c>
    </row>
    <row r="209" spans="1:34" s="31" customFormat="1" ht="14.25">
      <c r="A209" s="42">
        <f>A187+1000</f>
        <v>41001</v>
      </c>
      <c r="B209" s="31">
        <v>401</v>
      </c>
      <c r="C209" s="31">
        <v>3</v>
      </c>
      <c r="D209" s="52" t="s">
        <v>484</v>
      </c>
      <c r="E209" s="52" t="s">
        <v>506</v>
      </c>
      <c r="F209" s="29">
        <v>1</v>
      </c>
      <c r="G209" s="37"/>
      <c r="H209" s="37"/>
      <c r="I209" s="37"/>
      <c r="J209" s="37"/>
      <c r="K209" s="31">
        <v>30</v>
      </c>
      <c r="L209" s="31">
        <v>1000</v>
      </c>
      <c r="M209" s="31">
        <v>99</v>
      </c>
      <c r="N209" s="31">
        <v>3</v>
      </c>
      <c r="O209" s="31">
        <v>1</v>
      </c>
      <c r="P209" s="32"/>
      <c r="Q209" s="32"/>
      <c r="R209" s="41">
        <v>500</v>
      </c>
      <c r="S209" s="31">
        <v>1</v>
      </c>
      <c r="T209" s="31">
        <v>1</v>
      </c>
      <c r="U209" s="31">
        <v>5</v>
      </c>
      <c r="V209" s="31" t="s">
        <v>528</v>
      </c>
      <c r="W209" s="31">
        <v>1</v>
      </c>
      <c r="X209" s="31">
        <v>-518</v>
      </c>
      <c r="Y209" s="47">
        <v>-131</v>
      </c>
      <c r="Z209" s="2">
        <v>0</v>
      </c>
      <c r="AA209" s="2">
        <v>0</v>
      </c>
      <c r="AB209" s="38">
        <v>1</v>
      </c>
      <c r="AC209" s="38">
        <v>99</v>
      </c>
      <c r="AE209" s="31">
        <v>10001</v>
      </c>
      <c r="AF209" s="32" t="s">
        <v>97</v>
      </c>
      <c r="AH209" s="29"/>
    </row>
    <row r="210" spans="1:34" s="31" customFormat="1" ht="14.25">
      <c r="A210" s="42">
        <f t="shared" ref="A210:A230" si="9">A188+1000</f>
        <v>41002</v>
      </c>
      <c r="B210" s="31">
        <v>401</v>
      </c>
      <c r="C210" s="31">
        <v>3</v>
      </c>
      <c r="D210" s="52" t="s">
        <v>485</v>
      </c>
      <c r="E210" s="52" t="s">
        <v>507</v>
      </c>
      <c r="F210" s="29">
        <v>1</v>
      </c>
      <c r="G210" s="37"/>
      <c r="H210" s="37"/>
      <c r="I210" s="37"/>
      <c r="J210" s="37"/>
      <c r="K210" s="31">
        <v>30</v>
      </c>
      <c r="L210" s="31">
        <v>1000</v>
      </c>
      <c r="M210" s="31">
        <v>99</v>
      </c>
      <c r="N210" s="31">
        <v>3</v>
      </c>
      <c r="O210" s="31">
        <v>1</v>
      </c>
      <c r="P210" s="32"/>
      <c r="Q210" s="32"/>
      <c r="R210" s="41">
        <v>500</v>
      </c>
      <c r="S210" s="31">
        <v>1</v>
      </c>
      <c r="T210" s="31">
        <v>1</v>
      </c>
      <c r="U210" s="31">
        <v>5</v>
      </c>
      <c r="V210" s="31" t="s">
        <v>529</v>
      </c>
      <c r="W210" s="31">
        <v>1</v>
      </c>
      <c r="X210" s="31">
        <v>-518</v>
      </c>
      <c r="Y210" s="47">
        <v>-131</v>
      </c>
      <c r="Z210" s="2">
        <v>0</v>
      </c>
      <c r="AA210" s="2">
        <v>0</v>
      </c>
      <c r="AB210" s="38">
        <v>1</v>
      </c>
      <c r="AC210" s="38">
        <v>99</v>
      </c>
      <c r="AE210" s="31">
        <v>10002</v>
      </c>
      <c r="AF210" s="32" t="s">
        <v>97</v>
      </c>
      <c r="AH210" s="29"/>
    </row>
    <row r="211" spans="1:34" s="31" customFormat="1" ht="14.25">
      <c r="A211" s="42">
        <f t="shared" si="9"/>
        <v>41003</v>
      </c>
      <c r="B211" s="31">
        <v>401</v>
      </c>
      <c r="C211" s="31">
        <v>3</v>
      </c>
      <c r="D211" s="52" t="s">
        <v>486</v>
      </c>
      <c r="E211" s="52" t="s">
        <v>508</v>
      </c>
      <c r="F211" s="29">
        <v>1</v>
      </c>
      <c r="G211" s="37"/>
      <c r="H211" s="37"/>
      <c r="I211" s="37"/>
      <c r="J211" s="37"/>
      <c r="K211" s="31">
        <v>30</v>
      </c>
      <c r="L211" s="31">
        <v>1000</v>
      </c>
      <c r="M211" s="31">
        <v>99</v>
      </c>
      <c r="N211" s="31">
        <v>3</v>
      </c>
      <c r="O211" s="31">
        <v>1</v>
      </c>
      <c r="P211" s="32"/>
      <c r="Q211" s="32"/>
      <c r="R211" s="41">
        <v>500</v>
      </c>
      <c r="S211" s="31">
        <v>1</v>
      </c>
      <c r="T211" s="31">
        <v>1</v>
      </c>
      <c r="U211" s="31">
        <v>5</v>
      </c>
      <c r="V211" s="31" t="s">
        <v>530</v>
      </c>
      <c r="W211" s="31">
        <v>1</v>
      </c>
      <c r="X211" s="31">
        <v>-518</v>
      </c>
      <c r="Y211" s="47">
        <v>-131</v>
      </c>
      <c r="Z211" s="2">
        <v>0</v>
      </c>
      <c r="AA211" s="2">
        <v>0</v>
      </c>
      <c r="AB211" s="38">
        <v>1</v>
      </c>
      <c r="AC211" s="38">
        <v>99</v>
      </c>
      <c r="AE211" s="31">
        <v>10003</v>
      </c>
      <c r="AF211" s="32" t="s">
        <v>97</v>
      </c>
      <c r="AH211" s="29"/>
    </row>
    <row r="212" spans="1:34" s="4" customFormat="1" ht="14.25">
      <c r="A212" s="42">
        <f t="shared" si="9"/>
        <v>41004</v>
      </c>
      <c r="B212" s="31">
        <v>401</v>
      </c>
      <c r="C212" s="31">
        <v>3</v>
      </c>
      <c r="D212" s="52" t="s">
        <v>487</v>
      </c>
      <c r="E212" s="52" t="s">
        <v>509</v>
      </c>
      <c r="F212" s="29">
        <v>1</v>
      </c>
      <c r="G212" s="37"/>
      <c r="H212" s="37"/>
      <c r="I212" s="37"/>
      <c r="J212" s="37"/>
      <c r="K212" s="31">
        <v>30</v>
      </c>
      <c r="L212" s="31">
        <v>1000</v>
      </c>
      <c r="M212" s="31">
        <v>99</v>
      </c>
      <c r="N212" s="31">
        <v>3</v>
      </c>
      <c r="O212" s="31">
        <v>1</v>
      </c>
      <c r="P212" s="32"/>
      <c r="Q212" s="32"/>
      <c r="R212" s="41">
        <v>500</v>
      </c>
      <c r="S212" s="31">
        <v>1</v>
      </c>
      <c r="T212" s="31">
        <v>1</v>
      </c>
      <c r="U212" s="31">
        <v>5</v>
      </c>
      <c r="V212" s="31" t="s">
        <v>531</v>
      </c>
      <c r="W212" s="31">
        <v>1</v>
      </c>
      <c r="X212" s="31">
        <v>-518</v>
      </c>
      <c r="Y212" s="47">
        <v>-131</v>
      </c>
      <c r="Z212" s="2">
        <v>0</v>
      </c>
      <c r="AA212" s="2">
        <v>0</v>
      </c>
      <c r="AB212" s="38">
        <v>1</v>
      </c>
      <c r="AC212" s="38">
        <v>99</v>
      </c>
      <c r="AD212" s="31"/>
      <c r="AE212" s="31">
        <v>10004</v>
      </c>
      <c r="AF212" s="32" t="s">
        <v>97</v>
      </c>
      <c r="AH212" s="29"/>
    </row>
    <row r="213" spans="1:34" s="4" customFormat="1" ht="14.25">
      <c r="A213" s="42">
        <f t="shared" si="9"/>
        <v>41005</v>
      </c>
      <c r="B213" s="31">
        <v>401</v>
      </c>
      <c r="C213" s="31">
        <v>3</v>
      </c>
      <c r="D213" s="52" t="s">
        <v>488</v>
      </c>
      <c r="E213" s="52" t="s">
        <v>510</v>
      </c>
      <c r="F213" s="29">
        <v>1</v>
      </c>
      <c r="G213" s="37"/>
      <c r="H213" s="37"/>
      <c r="I213" s="37"/>
      <c r="J213" s="37"/>
      <c r="K213" s="31">
        <v>30</v>
      </c>
      <c r="L213" s="31">
        <v>1000</v>
      </c>
      <c r="M213" s="31">
        <v>99</v>
      </c>
      <c r="N213" s="31">
        <v>3</v>
      </c>
      <c r="O213" s="31">
        <v>1</v>
      </c>
      <c r="P213" s="32"/>
      <c r="Q213" s="32"/>
      <c r="R213" s="41">
        <v>500</v>
      </c>
      <c r="S213" s="31">
        <v>1</v>
      </c>
      <c r="T213" s="31">
        <v>1</v>
      </c>
      <c r="U213" s="31">
        <v>5</v>
      </c>
      <c r="V213" s="31" t="s">
        <v>532</v>
      </c>
      <c r="W213" s="31">
        <v>1</v>
      </c>
      <c r="X213" s="31">
        <v>-518</v>
      </c>
      <c r="Y213" s="47">
        <v>-131</v>
      </c>
      <c r="Z213" s="2">
        <v>0</v>
      </c>
      <c r="AA213" s="2">
        <v>0</v>
      </c>
      <c r="AB213" s="38">
        <v>1</v>
      </c>
      <c r="AC213" s="38">
        <v>99</v>
      </c>
      <c r="AD213" s="31"/>
      <c r="AE213" s="31">
        <v>10005</v>
      </c>
      <c r="AF213" s="32" t="s">
        <v>97</v>
      </c>
      <c r="AH213" s="29"/>
    </row>
    <row r="214" spans="1:34" s="4" customFormat="1" ht="14.25">
      <c r="A214" s="42">
        <f t="shared" si="9"/>
        <v>41006</v>
      </c>
      <c r="B214" s="31">
        <v>401</v>
      </c>
      <c r="C214" s="31">
        <v>3</v>
      </c>
      <c r="D214" s="52" t="s">
        <v>489</v>
      </c>
      <c r="E214" s="52" t="s">
        <v>511</v>
      </c>
      <c r="F214" s="29">
        <v>1</v>
      </c>
      <c r="G214" s="37"/>
      <c r="H214" s="37"/>
      <c r="I214" s="37"/>
      <c r="J214" s="37"/>
      <c r="K214" s="31">
        <v>30</v>
      </c>
      <c r="L214" s="31">
        <v>1000</v>
      </c>
      <c r="M214" s="31">
        <v>99</v>
      </c>
      <c r="N214" s="31">
        <v>3</v>
      </c>
      <c r="O214" s="31">
        <v>1</v>
      </c>
      <c r="P214" s="32"/>
      <c r="Q214" s="32"/>
      <c r="R214" s="41">
        <v>500</v>
      </c>
      <c r="S214" s="31">
        <v>1</v>
      </c>
      <c r="T214" s="31">
        <v>1</v>
      </c>
      <c r="U214" s="31">
        <v>5</v>
      </c>
      <c r="V214" s="31" t="s">
        <v>533</v>
      </c>
      <c r="W214" s="31">
        <v>1</v>
      </c>
      <c r="X214" s="31">
        <v>-518</v>
      </c>
      <c r="Y214" s="47">
        <v>-131</v>
      </c>
      <c r="Z214" s="2">
        <v>0</v>
      </c>
      <c r="AA214" s="2">
        <v>0</v>
      </c>
      <c r="AB214" s="38">
        <v>1</v>
      </c>
      <c r="AC214" s="38">
        <v>99</v>
      </c>
      <c r="AD214" s="31"/>
      <c r="AE214" s="31">
        <v>10006</v>
      </c>
      <c r="AF214" s="32" t="s">
        <v>97</v>
      </c>
      <c r="AH214" s="29"/>
    </row>
    <row r="215" spans="1:34" s="3" customFormat="1" ht="14.25">
      <c r="A215" s="42">
        <f t="shared" si="9"/>
        <v>41007</v>
      </c>
      <c r="B215" s="31">
        <v>401</v>
      </c>
      <c r="C215" s="31">
        <v>3</v>
      </c>
      <c r="D215" s="52" t="s">
        <v>490</v>
      </c>
      <c r="E215" s="52" t="s">
        <v>512</v>
      </c>
      <c r="F215" s="29">
        <v>1</v>
      </c>
      <c r="G215" s="37"/>
      <c r="H215" s="37"/>
      <c r="I215" s="37"/>
      <c r="J215" s="37"/>
      <c r="K215" s="31">
        <v>30</v>
      </c>
      <c r="L215" s="31">
        <v>1000</v>
      </c>
      <c r="M215" s="31">
        <v>99</v>
      </c>
      <c r="N215" s="31">
        <v>3</v>
      </c>
      <c r="O215" s="31">
        <v>1</v>
      </c>
      <c r="P215" s="32"/>
      <c r="Q215" s="32"/>
      <c r="R215" s="41">
        <v>500</v>
      </c>
      <c r="S215" s="31">
        <v>1</v>
      </c>
      <c r="T215" s="31">
        <v>1</v>
      </c>
      <c r="U215" s="31">
        <v>5</v>
      </c>
      <c r="V215" s="31" t="s">
        <v>534</v>
      </c>
      <c r="W215" s="31">
        <v>1</v>
      </c>
      <c r="X215" s="31">
        <v>-518</v>
      </c>
      <c r="Y215" s="47">
        <v>-131</v>
      </c>
      <c r="Z215" s="2">
        <v>0</v>
      </c>
      <c r="AA215" s="2">
        <v>0</v>
      </c>
      <c r="AB215" s="38">
        <v>1</v>
      </c>
      <c r="AC215" s="38">
        <v>99</v>
      </c>
      <c r="AD215" s="31"/>
      <c r="AE215" s="31">
        <v>10007</v>
      </c>
      <c r="AF215" s="32" t="s">
        <v>97</v>
      </c>
      <c r="AH215" s="29"/>
    </row>
    <row r="216" spans="1:34" s="3" customFormat="1" ht="14.25">
      <c r="A216" s="42">
        <f t="shared" si="9"/>
        <v>41008</v>
      </c>
      <c r="B216" s="31">
        <v>401</v>
      </c>
      <c r="C216" s="31">
        <v>3</v>
      </c>
      <c r="D216" s="52" t="s">
        <v>491</v>
      </c>
      <c r="E216" s="52" t="s">
        <v>513</v>
      </c>
      <c r="F216" s="29">
        <v>1</v>
      </c>
      <c r="G216" s="37"/>
      <c r="H216" s="37"/>
      <c r="I216" s="37"/>
      <c r="J216" s="37"/>
      <c r="K216" s="31">
        <v>30</v>
      </c>
      <c r="L216" s="31">
        <v>1000</v>
      </c>
      <c r="M216" s="31">
        <v>99</v>
      </c>
      <c r="N216" s="31">
        <v>3</v>
      </c>
      <c r="O216" s="31">
        <v>1</v>
      </c>
      <c r="P216" s="32"/>
      <c r="Q216" s="32"/>
      <c r="R216" s="41">
        <v>500</v>
      </c>
      <c r="S216" s="31">
        <v>1</v>
      </c>
      <c r="T216" s="31">
        <v>1</v>
      </c>
      <c r="U216" s="31">
        <v>5</v>
      </c>
      <c r="V216" s="31" t="s">
        <v>550</v>
      </c>
      <c r="W216" s="31">
        <v>1</v>
      </c>
      <c r="X216" s="31">
        <v>-518</v>
      </c>
      <c r="Y216" s="47">
        <v>-131</v>
      </c>
      <c r="Z216" s="2">
        <v>0</v>
      </c>
      <c r="AA216" s="2">
        <v>0</v>
      </c>
      <c r="AB216" s="38">
        <v>1</v>
      </c>
      <c r="AC216" s="38">
        <v>99</v>
      </c>
      <c r="AD216" s="31"/>
      <c r="AE216" s="31">
        <v>10011</v>
      </c>
      <c r="AF216" s="32" t="s">
        <v>97</v>
      </c>
      <c r="AH216" s="29"/>
    </row>
    <row r="217" spans="1:34" s="3" customFormat="1" ht="14.25">
      <c r="A217" s="42">
        <f t="shared" si="9"/>
        <v>41009</v>
      </c>
      <c r="B217" s="31">
        <v>401</v>
      </c>
      <c r="C217" s="31">
        <v>3</v>
      </c>
      <c r="D217" s="52" t="s">
        <v>492</v>
      </c>
      <c r="E217" s="52" t="s">
        <v>514</v>
      </c>
      <c r="F217" s="29">
        <v>1</v>
      </c>
      <c r="G217" s="37"/>
      <c r="H217" s="37"/>
      <c r="I217" s="37"/>
      <c r="J217" s="37"/>
      <c r="K217" s="31">
        <v>30</v>
      </c>
      <c r="L217" s="31">
        <v>1000</v>
      </c>
      <c r="M217" s="31">
        <v>99</v>
      </c>
      <c r="N217" s="31">
        <v>3</v>
      </c>
      <c r="O217" s="31">
        <v>1</v>
      </c>
      <c r="P217" s="32"/>
      <c r="Q217" s="32"/>
      <c r="R217" s="41">
        <v>500</v>
      </c>
      <c r="S217" s="31">
        <v>1</v>
      </c>
      <c r="T217" s="31">
        <v>1</v>
      </c>
      <c r="U217" s="31">
        <v>5</v>
      </c>
      <c r="V217" s="31" t="s">
        <v>535</v>
      </c>
      <c r="W217" s="31">
        <v>1</v>
      </c>
      <c r="X217" s="31">
        <v>-518</v>
      </c>
      <c r="Y217" s="47">
        <v>-131</v>
      </c>
      <c r="Z217" s="2">
        <v>0</v>
      </c>
      <c r="AA217" s="2">
        <v>0</v>
      </c>
      <c r="AB217" s="38">
        <v>1</v>
      </c>
      <c r="AC217" s="38">
        <v>99</v>
      </c>
      <c r="AD217" s="31"/>
      <c r="AE217" s="31">
        <v>10012</v>
      </c>
      <c r="AF217" s="32" t="s">
        <v>97</v>
      </c>
      <c r="AH217" s="29"/>
    </row>
    <row r="218" spans="1:34" s="4" customFormat="1" ht="14.25">
      <c r="A218" s="42">
        <f t="shared" si="9"/>
        <v>41010</v>
      </c>
      <c r="B218" s="31">
        <v>401</v>
      </c>
      <c r="C218" s="31">
        <v>3</v>
      </c>
      <c r="D218" s="52" t="s">
        <v>493</v>
      </c>
      <c r="E218" s="52" t="s">
        <v>515</v>
      </c>
      <c r="F218" s="29">
        <v>1</v>
      </c>
      <c r="G218" s="37"/>
      <c r="H218" s="37"/>
      <c r="I218" s="37"/>
      <c r="J218" s="37"/>
      <c r="K218" s="31">
        <v>30</v>
      </c>
      <c r="L218" s="31">
        <v>1000</v>
      </c>
      <c r="M218" s="31">
        <v>99</v>
      </c>
      <c r="N218" s="31">
        <v>3</v>
      </c>
      <c r="O218" s="31">
        <v>1</v>
      </c>
      <c r="P218" s="32"/>
      <c r="Q218" s="32"/>
      <c r="R218" s="41">
        <v>500</v>
      </c>
      <c r="S218" s="31">
        <v>1</v>
      </c>
      <c r="T218" s="31">
        <v>1</v>
      </c>
      <c r="U218" s="31">
        <v>5</v>
      </c>
      <c r="V218" s="31" t="s">
        <v>536</v>
      </c>
      <c r="W218" s="31">
        <v>1</v>
      </c>
      <c r="X218" s="31">
        <v>-518</v>
      </c>
      <c r="Y218" s="47">
        <v>-131</v>
      </c>
      <c r="Z218" s="2">
        <v>0</v>
      </c>
      <c r="AA218" s="2">
        <v>0</v>
      </c>
      <c r="AB218" s="38">
        <v>1</v>
      </c>
      <c r="AC218" s="38">
        <v>99</v>
      </c>
      <c r="AD218" s="31"/>
      <c r="AE218" s="31">
        <v>10013</v>
      </c>
      <c r="AF218" s="32" t="s">
        <v>97</v>
      </c>
      <c r="AH218" s="29"/>
    </row>
    <row r="219" spans="1:34" s="4" customFormat="1" ht="14.25">
      <c r="A219" s="42">
        <f t="shared" si="9"/>
        <v>41011</v>
      </c>
      <c r="B219" s="31">
        <v>401</v>
      </c>
      <c r="C219" s="31">
        <v>3</v>
      </c>
      <c r="D219" s="52" t="s">
        <v>494</v>
      </c>
      <c r="E219" s="52" t="s">
        <v>516</v>
      </c>
      <c r="F219" s="29">
        <v>1</v>
      </c>
      <c r="G219" s="37"/>
      <c r="H219" s="37"/>
      <c r="I219" s="37"/>
      <c r="J219" s="37"/>
      <c r="K219" s="31">
        <v>30</v>
      </c>
      <c r="L219" s="31">
        <v>1000</v>
      </c>
      <c r="M219" s="31">
        <v>99</v>
      </c>
      <c r="N219" s="31">
        <v>3</v>
      </c>
      <c r="O219" s="31">
        <v>1</v>
      </c>
      <c r="P219" s="32"/>
      <c r="Q219" s="32"/>
      <c r="R219" s="41">
        <v>500</v>
      </c>
      <c r="S219" s="31">
        <v>1</v>
      </c>
      <c r="T219" s="31">
        <v>1</v>
      </c>
      <c r="U219" s="31">
        <v>5</v>
      </c>
      <c r="V219" s="31" t="s">
        <v>537</v>
      </c>
      <c r="W219" s="31">
        <v>1</v>
      </c>
      <c r="X219" s="31">
        <v>-518</v>
      </c>
      <c r="Y219" s="47">
        <v>-131</v>
      </c>
      <c r="Z219" s="2">
        <v>0</v>
      </c>
      <c r="AA219" s="2">
        <v>0</v>
      </c>
      <c r="AB219" s="38">
        <v>1</v>
      </c>
      <c r="AC219" s="38">
        <v>99</v>
      </c>
      <c r="AD219" s="31"/>
      <c r="AE219" s="31">
        <v>10014</v>
      </c>
      <c r="AF219" s="32" t="s">
        <v>97</v>
      </c>
      <c r="AH219" s="29"/>
    </row>
    <row r="220" spans="1:34" s="4" customFormat="1" ht="14.25">
      <c r="A220" s="42">
        <f t="shared" si="9"/>
        <v>41012</v>
      </c>
      <c r="B220" s="31">
        <v>401</v>
      </c>
      <c r="C220" s="31">
        <v>3</v>
      </c>
      <c r="D220" s="52" t="s">
        <v>495</v>
      </c>
      <c r="E220" s="52" t="s">
        <v>517</v>
      </c>
      <c r="F220" s="29">
        <v>1</v>
      </c>
      <c r="G220" s="37"/>
      <c r="H220" s="37"/>
      <c r="I220" s="37"/>
      <c r="J220" s="37"/>
      <c r="K220" s="31">
        <v>30</v>
      </c>
      <c r="L220" s="31">
        <v>1000</v>
      </c>
      <c r="M220" s="31">
        <v>99</v>
      </c>
      <c r="N220" s="31">
        <v>3</v>
      </c>
      <c r="O220" s="31">
        <v>1</v>
      </c>
      <c r="P220" s="32"/>
      <c r="Q220" s="32"/>
      <c r="R220" s="41">
        <v>500</v>
      </c>
      <c r="S220" s="31">
        <v>1</v>
      </c>
      <c r="T220" s="31">
        <v>1</v>
      </c>
      <c r="U220" s="31">
        <v>5</v>
      </c>
      <c r="V220" s="31" t="s">
        <v>539</v>
      </c>
      <c r="W220" s="31">
        <v>1</v>
      </c>
      <c r="X220" s="31">
        <v>-518</v>
      </c>
      <c r="Y220" s="47">
        <v>-131</v>
      </c>
      <c r="Z220" s="2">
        <v>0</v>
      </c>
      <c r="AA220" s="2">
        <v>0</v>
      </c>
      <c r="AB220" s="38">
        <v>1</v>
      </c>
      <c r="AC220" s="38">
        <v>99</v>
      </c>
      <c r="AD220" s="31"/>
      <c r="AE220" s="31">
        <v>10015</v>
      </c>
      <c r="AF220" s="32" t="s">
        <v>97</v>
      </c>
      <c r="AH220" s="29"/>
    </row>
    <row r="221" spans="1:34" ht="14.25">
      <c r="A221" s="42">
        <f t="shared" si="9"/>
        <v>41013</v>
      </c>
      <c r="B221" s="31">
        <v>401</v>
      </c>
      <c r="C221" s="31">
        <v>3</v>
      </c>
      <c r="D221" s="52" t="s">
        <v>496</v>
      </c>
      <c r="E221" s="52" t="s">
        <v>518</v>
      </c>
      <c r="F221" s="29">
        <v>1</v>
      </c>
      <c r="G221" s="37"/>
      <c r="H221" s="37"/>
      <c r="I221" s="37"/>
      <c r="J221" s="37"/>
      <c r="K221" s="31">
        <v>30</v>
      </c>
      <c r="L221" s="31">
        <v>1000</v>
      </c>
      <c r="M221" s="31">
        <v>99</v>
      </c>
      <c r="N221" s="31">
        <v>3</v>
      </c>
      <c r="O221" s="31">
        <v>1</v>
      </c>
      <c r="P221" s="32"/>
      <c r="Q221" s="32"/>
      <c r="R221" s="41">
        <v>500</v>
      </c>
      <c r="S221" s="31">
        <v>1</v>
      </c>
      <c r="T221" s="31">
        <v>1</v>
      </c>
      <c r="U221" s="31">
        <v>5</v>
      </c>
      <c r="V221" s="31" t="s">
        <v>541</v>
      </c>
      <c r="W221" s="31">
        <v>1</v>
      </c>
      <c r="X221" s="31">
        <v>-518</v>
      </c>
      <c r="Y221" s="47">
        <v>-131</v>
      </c>
      <c r="Z221" s="2">
        <v>0</v>
      </c>
      <c r="AA221" s="2">
        <v>0</v>
      </c>
      <c r="AB221" s="38">
        <v>1</v>
      </c>
      <c r="AC221" s="38">
        <v>99</v>
      </c>
      <c r="AD221" s="31"/>
      <c r="AE221" s="31">
        <v>10016</v>
      </c>
      <c r="AF221" s="32" t="s">
        <v>97</v>
      </c>
    </row>
    <row r="222" spans="1:34" ht="14.25">
      <c r="A222" s="42">
        <f t="shared" si="9"/>
        <v>41014</v>
      </c>
      <c r="B222" s="31">
        <v>401</v>
      </c>
      <c r="C222" s="31">
        <v>3</v>
      </c>
      <c r="D222" s="52" t="s">
        <v>497</v>
      </c>
      <c r="E222" s="52" t="s">
        <v>519</v>
      </c>
      <c r="F222" s="29">
        <v>1</v>
      </c>
      <c r="G222" s="37"/>
      <c r="H222" s="37"/>
      <c r="I222" s="37"/>
      <c r="J222" s="37"/>
      <c r="K222" s="31">
        <v>30</v>
      </c>
      <c r="L222" s="31">
        <v>1000</v>
      </c>
      <c r="M222" s="31">
        <v>99</v>
      </c>
      <c r="N222" s="31">
        <v>3</v>
      </c>
      <c r="O222" s="31">
        <v>1</v>
      </c>
      <c r="P222" s="32"/>
      <c r="Q222" s="32"/>
      <c r="R222" s="41">
        <v>500</v>
      </c>
      <c r="S222" s="31">
        <v>1</v>
      </c>
      <c r="T222" s="31">
        <v>1</v>
      </c>
      <c r="U222" s="31">
        <v>5</v>
      </c>
      <c r="V222" s="31" t="s">
        <v>551</v>
      </c>
      <c r="W222" s="31">
        <v>1</v>
      </c>
      <c r="X222" s="31">
        <v>-518</v>
      </c>
      <c r="Y222" s="47">
        <v>-131</v>
      </c>
      <c r="Z222" s="2">
        <v>0</v>
      </c>
      <c r="AA222" s="2">
        <v>0</v>
      </c>
      <c r="AB222" s="38">
        <v>1</v>
      </c>
      <c r="AC222" s="38">
        <v>99</v>
      </c>
      <c r="AD222" s="31"/>
      <c r="AE222" s="31">
        <v>10017</v>
      </c>
      <c r="AF222" s="32" t="s">
        <v>97</v>
      </c>
    </row>
    <row r="223" spans="1:34" ht="14.25">
      <c r="A223" s="42">
        <f t="shared" si="9"/>
        <v>41015</v>
      </c>
      <c r="B223" s="31">
        <v>401</v>
      </c>
      <c r="C223" s="31">
        <v>3</v>
      </c>
      <c r="D223" s="52" t="s">
        <v>498</v>
      </c>
      <c r="E223" s="52" t="s">
        <v>520</v>
      </c>
      <c r="F223" s="29">
        <v>1</v>
      </c>
      <c r="G223" s="37"/>
      <c r="H223" s="37"/>
      <c r="I223" s="37"/>
      <c r="J223" s="37"/>
      <c r="K223" s="31">
        <v>30</v>
      </c>
      <c r="L223" s="31">
        <v>1000</v>
      </c>
      <c r="M223" s="31">
        <v>99</v>
      </c>
      <c r="N223" s="31">
        <v>3</v>
      </c>
      <c r="O223" s="31">
        <v>1</v>
      </c>
      <c r="P223" s="32"/>
      <c r="Q223" s="32"/>
      <c r="R223" s="41">
        <v>500</v>
      </c>
      <c r="S223" s="31">
        <v>1</v>
      </c>
      <c r="T223" s="31">
        <v>1</v>
      </c>
      <c r="U223" s="31">
        <v>5</v>
      </c>
      <c r="V223" s="31" t="s">
        <v>542</v>
      </c>
      <c r="W223" s="31">
        <v>1</v>
      </c>
      <c r="X223" s="31">
        <v>-518</v>
      </c>
      <c r="Y223" s="47">
        <v>-131</v>
      </c>
      <c r="Z223" s="2">
        <v>0</v>
      </c>
      <c r="AA223" s="2">
        <v>0</v>
      </c>
      <c r="AB223" s="38">
        <v>1</v>
      </c>
      <c r="AC223" s="38">
        <v>99</v>
      </c>
      <c r="AD223" s="31"/>
      <c r="AE223" s="31">
        <v>10018</v>
      </c>
      <c r="AF223" s="32" t="s">
        <v>97</v>
      </c>
    </row>
    <row r="224" spans="1:34" ht="14.25">
      <c r="A224" s="42">
        <f t="shared" si="9"/>
        <v>41016</v>
      </c>
      <c r="B224" s="31">
        <v>401</v>
      </c>
      <c r="C224" s="31">
        <v>3</v>
      </c>
      <c r="D224" s="52" t="s">
        <v>499</v>
      </c>
      <c r="E224" s="52" t="s">
        <v>521</v>
      </c>
      <c r="F224" s="29">
        <v>1</v>
      </c>
      <c r="G224" s="37"/>
      <c r="H224" s="37"/>
      <c r="I224" s="37"/>
      <c r="J224" s="37"/>
      <c r="K224" s="31">
        <v>30</v>
      </c>
      <c r="L224" s="31">
        <v>1000</v>
      </c>
      <c r="M224" s="31">
        <v>99</v>
      </c>
      <c r="N224" s="31">
        <v>3</v>
      </c>
      <c r="O224" s="31">
        <v>1</v>
      </c>
      <c r="P224" s="32"/>
      <c r="Q224" s="32"/>
      <c r="R224" s="41">
        <v>500</v>
      </c>
      <c r="S224" s="31">
        <v>1</v>
      </c>
      <c r="T224" s="31">
        <v>1</v>
      </c>
      <c r="U224" s="31">
        <v>5</v>
      </c>
      <c r="V224" s="31" t="s">
        <v>543</v>
      </c>
      <c r="W224" s="31">
        <v>1</v>
      </c>
      <c r="X224" s="31">
        <v>-518</v>
      </c>
      <c r="Y224" s="47">
        <v>-131</v>
      </c>
      <c r="Z224" s="2">
        <v>0</v>
      </c>
      <c r="AA224" s="2">
        <v>0</v>
      </c>
      <c r="AB224" s="38">
        <v>1</v>
      </c>
      <c r="AC224" s="38">
        <v>99</v>
      </c>
      <c r="AD224" s="31"/>
      <c r="AE224" s="31">
        <v>10033</v>
      </c>
      <c r="AF224" s="32" t="s">
        <v>97</v>
      </c>
    </row>
    <row r="225" spans="1:34" ht="14.25">
      <c r="A225" s="42">
        <f t="shared" si="9"/>
        <v>41017</v>
      </c>
      <c r="B225" s="31">
        <v>401</v>
      </c>
      <c r="C225" s="31">
        <v>3</v>
      </c>
      <c r="D225" s="52" t="s">
        <v>500</v>
      </c>
      <c r="E225" s="52" t="s">
        <v>522</v>
      </c>
      <c r="F225" s="29">
        <v>1</v>
      </c>
      <c r="G225" s="37"/>
      <c r="H225" s="37"/>
      <c r="I225" s="37"/>
      <c r="J225" s="37"/>
      <c r="K225" s="31">
        <v>30</v>
      </c>
      <c r="L225" s="31">
        <v>1000</v>
      </c>
      <c r="M225" s="31">
        <v>99</v>
      </c>
      <c r="N225" s="31">
        <v>3</v>
      </c>
      <c r="O225" s="31">
        <v>1</v>
      </c>
      <c r="P225" s="32"/>
      <c r="Q225" s="32"/>
      <c r="R225" s="41">
        <v>500</v>
      </c>
      <c r="S225" s="31">
        <v>1</v>
      </c>
      <c r="T225" s="31">
        <v>1</v>
      </c>
      <c r="U225" s="31">
        <v>5</v>
      </c>
      <c r="V225" s="31" t="s">
        <v>544</v>
      </c>
      <c r="W225" s="31">
        <v>1</v>
      </c>
      <c r="X225" s="31">
        <v>-518</v>
      </c>
      <c r="Y225" s="47">
        <v>-131</v>
      </c>
      <c r="Z225" s="2">
        <v>0</v>
      </c>
      <c r="AA225" s="2">
        <v>0</v>
      </c>
      <c r="AB225" s="38">
        <v>1</v>
      </c>
      <c r="AC225" s="38">
        <v>99</v>
      </c>
      <c r="AD225" s="31"/>
      <c r="AE225" s="31">
        <v>10034</v>
      </c>
      <c r="AF225" s="32" t="s">
        <v>97</v>
      </c>
    </row>
    <row r="226" spans="1:34" ht="14.25">
      <c r="A226" s="42">
        <f t="shared" si="9"/>
        <v>41018</v>
      </c>
      <c r="B226" s="31">
        <v>401</v>
      </c>
      <c r="C226" s="31">
        <v>3</v>
      </c>
      <c r="D226" s="52" t="s">
        <v>501</v>
      </c>
      <c r="E226" s="52" t="s">
        <v>523</v>
      </c>
      <c r="F226" s="29">
        <v>1</v>
      </c>
      <c r="G226" s="37"/>
      <c r="H226" s="37"/>
      <c r="I226" s="37"/>
      <c r="J226" s="37"/>
      <c r="K226" s="31">
        <v>30</v>
      </c>
      <c r="L226" s="31">
        <v>1000</v>
      </c>
      <c r="M226" s="31">
        <v>99</v>
      </c>
      <c r="N226" s="31">
        <v>3</v>
      </c>
      <c r="O226" s="31">
        <v>1</v>
      </c>
      <c r="P226" s="32"/>
      <c r="Q226" s="32"/>
      <c r="R226" s="41">
        <v>500</v>
      </c>
      <c r="S226" s="31">
        <v>1</v>
      </c>
      <c r="T226" s="31">
        <v>1</v>
      </c>
      <c r="U226" s="31">
        <v>5</v>
      </c>
      <c r="V226" s="31" t="s">
        <v>545</v>
      </c>
      <c r="W226" s="31">
        <v>1</v>
      </c>
      <c r="X226" s="31">
        <v>-518</v>
      </c>
      <c r="Y226" s="47">
        <v>-131</v>
      </c>
      <c r="Z226" s="2">
        <v>0</v>
      </c>
      <c r="AA226" s="2">
        <v>0</v>
      </c>
      <c r="AB226" s="38">
        <v>1</v>
      </c>
      <c r="AC226" s="38">
        <v>99</v>
      </c>
      <c r="AD226" s="31"/>
      <c r="AE226" s="31">
        <v>10035</v>
      </c>
      <c r="AF226" s="32" t="s">
        <v>97</v>
      </c>
    </row>
    <row r="227" spans="1:34" ht="14.25">
      <c r="A227" s="42">
        <f t="shared" si="9"/>
        <v>41019</v>
      </c>
      <c r="B227" s="31">
        <v>401</v>
      </c>
      <c r="C227" s="31">
        <v>3</v>
      </c>
      <c r="D227" s="52" t="s">
        <v>502</v>
      </c>
      <c r="E227" s="52" t="s">
        <v>524</v>
      </c>
      <c r="F227" s="29">
        <v>1</v>
      </c>
      <c r="G227" s="37"/>
      <c r="H227" s="37"/>
      <c r="I227" s="37"/>
      <c r="J227" s="37"/>
      <c r="K227" s="31">
        <v>30</v>
      </c>
      <c r="L227" s="31">
        <v>1000</v>
      </c>
      <c r="M227" s="31">
        <v>99</v>
      </c>
      <c r="N227" s="31">
        <v>3</v>
      </c>
      <c r="O227" s="31">
        <v>1</v>
      </c>
      <c r="P227" s="32"/>
      <c r="Q227" s="32"/>
      <c r="R227" s="41">
        <v>500</v>
      </c>
      <c r="S227" s="31">
        <v>1</v>
      </c>
      <c r="T227" s="31">
        <v>1</v>
      </c>
      <c r="U227" s="31">
        <v>5</v>
      </c>
      <c r="V227" s="31" t="s">
        <v>546</v>
      </c>
      <c r="W227" s="31">
        <v>1</v>
      </c>
      <c r="X227" s="31">
        <v>-518</v>
      </c>
      <c r="Y227" s="47">
        <v>-131</v>
      </c>
      <c r="Z227" s="2">
        <v>0</v>
      </c>
      <c r="AA227" s="2">
        <v>0</v>
      </c>
      <c r="AB227" s="38">
        <v>1</v>
      </c>
      <c r="AC227" s="38">
        <v>99</v>
      </c>
      <c r="AD227" s="31"/>
      <c r="AE227" s="31">
        <v>10036</v>
      </c>
      <c r="AF227" s="32" t="s">
        <v>97</v>
      </c>
    </row>
    <row r="228" spans="1:34" ht="14.25">
      <c r="A228" s="42">
        <f t="shared" si="9"/>
        <v>41020</v>
      </c>
      <c r="B228" s="31">
        <v>401</v>
      </c>
      <c r="C228" s="31">
        <v>3</v>
      </c>
      <c r="D228" s="52" t="s">
        <v>503</v>
      </c>
      <c r="E228" s="52" t="s">
        <v>525</v>
      </c>
      <c r="F228" s="29">
        <v>1</v>
      </c>
      <c r="G228" s="37"/>
      <c r="H228" s="37"/>
      <c r="I228" s="37"/>
      <c r="J228" s="37"/>
      <c r="K228" s="31">
        <v>30</v>
      </c>
      <c r="L228" s="31">
        <v>1000</v>
      </c>
      <c r="M228" s="31">
        <v>99</v>
      </c>
      <c r="N228" s="31">
        <v>3</v>
      </c>
      <c r="O228" s="31">
        <v>1</v>
      </c>
      <c r="P228" s="32"/>
      <c r="Q228" s="32"/>
      <c r="R228" s="41">
        <v>500</v>
      </c>
      <c r="S228" s="31">
        <v>1</v>
      </c>
      <c r="T228" s="31">
        <v>1</v>
      </c>
      <c r="U228" s="31">
        <v>5</v>
      </c>
      <c r="V228" s="31" t="s">
        <v>547</v>
      </c>
      <c r="W228" s="31">
        <v>1</v>
      </c>
      <c r="X228" s="31">
        <v>-518</v>
      </c>
      <c r="Y228" s="47">
        <v>-131</v>
      </c>
      <c r="Z228" s="2">
        <v>0</v>
      </c>
      <c r="AA228" s="2">
        <v>0</v>
      </c>
      <c r="AB228" s="38">
        <v>1</v>
      </c>
      <c r="AC228" s="38">
        <v>99</v>
      </c>
      <c r="AD228" s="31"/>
      <c r="AE228" s="31">
        <v>10037</v>
      </c>
      <c r="AF228" s="32" t="s">
        <v>97</v>
      </c>
    </row>
    <row r="229" spans="1:34" ht="14.25">
      <c r="A229" s="42">
        <f t="shared" si="9"/>
        <v>41021</v>
      </c>
      <c r="B229" s="31">
        <v>401</v>
      </c>
      <c r="C229" s="31">
        <v>3</v>
      </c>
      <c r="D229" s="52" t="s">
        <v>504</v>
      </c>
      <c r="E229" s="52" t="s">
        <v>526</v>
      </c>
      <c r="F229" s="29">
        <v>1</v>
      </c>
      <c r="G229" s="37"/>
      <c r="H229" s="37"/>
      <c r="I229" s="37"/>
      <c r="J229" s="37"/>
      <c r="K229" s="31">
        <v>30</v>
      </c>
      <c r="L229" s="31">
        <v>1000</v>
      </c>
      <c r="M229" s="31">
        <v>99</v>
      </c>
      <c r="N229" s="31">
        <v>3</v>
      </c>
      <c r="O229" s="31">
        <v>1</v>
      </c>
      <c r="P229" s="32"/>
      <c r="Q229" s="32"/>
      <c r="R229" s="41">
        <v>500</v>
      </c>
      <c r="S229" s="31">
        <v>1</v>
      </c>
      <c r="T229" s="31">
        <v>1</v>
      </c>
      <c r="U229" s="31">
        <v>5</v>
      </c>
      <c r="V229" s="31" t="s">
        <v>548</v>
      </c>
      <c r="W229" s="31">
        <v>1</v>
      </c>
      <c r="X229" s="31">
        <v>-518</v>
      </c>
      <c r="Y229" s="47">
        <v>-131</v>
      </c>
      <c r="Z229" s="2">
        <v>0</v>
      </c>
      <c r="AA229" s="2">
        <v>0</v>
      </c>
      <c r="AB229" s="38">
        <v>1</v>
      </c>
      <c r="AC229" s="38">
        <v>99</v>
      </c>
      <c r="AD229" s="31"/>
      <c r="AE229" s="31">
        <v>10064</v>
      </c>
      <c r="AF229" s="32" t="s">
        <v>97</v>
      </c>
    </row>
    <row r="230" spans="1:34" ht="14.25">
      <c r="A230" s="42">
        <f t="shared" si="9"/>
        <v>41022</v>
      </c>
      <c r="B230" s="31">
        <v>401</v>
      </c>
      <c r="C230" s="31">
        <v>3</v>
      </c>
      <c r="D230" s="52" t="s">
        <v>505</v>
      </c>
      <c r="E230" s="52" t="s">
        <v>527</v>
      </c>
      <c r="F230" s="29">
        <v>1</v>
      </c>
      <c r="G230" s="37"/>
      <c r="H230" s="37"/>
      <c r="I230" s="37"/>
      <c r="J230" s="37"/>
      <c r="K230" s="31">
        <v>30</v>
      </c>
      <c r="L230" s="31">
        <v>1000</v>
      </c>
      <c r="M230" s="31">
        <v>99</v>
      </c>
      <c r="N230" s="31">
        <v>3</v>
      </c>
      <c r="O230" s="31">
        <v>1</v>
      </c>
      <c r="P230" s="32"/>
      <c r="Q230" s="32"/>
      <c r="R230" s="41">
        <v>500</v>
      </c>
      <c r="S230" s="31">
        <v>1</v>
      </c>
      <c r="T230" s="31">
        <v>1</v>
      </c>
      <c r="U230" s="31">
        <v>5</v>
      </c>
      <c r="V230" s="31" t="s">
        <v>549</v>
      </c>
      <c r="W230" s="31">
        <v>1</v>
      </c>
      <c r="X230" s="31">
        <v>-518</v>
      </c>
      <c r="Y230" s="47">
        <v>-131</v>
      </c>
      <c r="Z230" s="2">
        <v>0</v>
      </c>
      <c r="AA230" s="2">
        <v>0</v>
      </c>
      <c r="AB230" s="38">
        <v>1</v>
      </c>
      <c r="AC230" s="38">
        <v>99</v>
      </c>
      <c r="AD230" s="31"/>
      <c r="AE230" s="31">
        <v>10066</v>
      </c>
      <c r="AF230" s="32" t="s">
        <v>97</v>
      </c>
    </row>
    <row r="231" spans="1:34" s="31" customFormat="1" ht="14.25">
      <c r="A231" s="42">
        <f>A209+1000</f>
        <v>42001</v>
      </c>
      <c r="B231" s="31">
        <v>401</v>
      </c>
      <c r="C231" s="31">
        <v>3</v>
      </c>
      <c r="D231" s="52" t="s">
        <v>484</v>
      </c>
      <c r="E231" s="52" t="s">
        <v>506</v>
      </c>
      <c r="F231" s="29">
        <v>1</v>
      </c>
      <c r="G231" s="37"/>
      <c r="H231" s="37"/>
      <c r="I231" s="37"/>
      <c r="J231" s="37"/>
      <c r="K231" s="31">
        <v>30</v>
      </c>
      <c r="L231" s="31">
        <v>1000</v>
      </c>
      <c r="M231" s="31">
        <v>99</v>
      </c>
      <c r="N231" s="31">
        <v>3</v>
      </c>
      <c r="O231" s="31">
        <v>1</v>
      </c>
      <c r="P231" s="32"/>
      <c r="Q231" s="32"/>
      <c r="R231" s="41">
        <v>500</v>
      </c>
      <c r="S231" s="31">
        <v>1</v>
      </c>
      <c r="T231" s="31">
        <v>1</v>
      </c>
      <c r="U231" s="31">
        <v>5</v>
      </c>
      <c r="V231" s="31" t="s">
        <v>528</v>
      </c>
      <c r="W231" s="31">
        <v>1</v>
      </c>
      <c r="X231" s="31">
        <v>-518</v>
      </c>
      <c r="Y231" s="47">
        <v>-131</v>
      </c>
      <c r="Z231" s="2">
        <v>0</v>
      </c>
      <c r="AA231" s="2">
        <v>0</v>
      </c>
      <c r="AB231" s="38">
        <v>1</v>
      </c>
      <c r="AC231" s="38">
        <v>99</v>
      </c>
      <c r="AE231" s="31">
        <v>10001</v>
      </c>
      <c r="AF231" s="32" t="s">
        <v>97</v>
      </c>
      <c r="AH231" s="29"/>
    </row>
    <row r="232" spans="1:34" s="31" customFormat="1" ht="14.25">
      <c r="A232" s="42">
        <f t="shared" ref="A232:A295" si="10">A210+1000</f>
        <v>42002</v>
      </c>
      <c r="B232" s="31">
        <v>401</v>
      </c>
      <c r="C232" s="31">
        <v>3</v>
      </c>
      <c r="D232" s="52" t="s">
        <v>485</v>
      </c>
      <c r="E232" s="52" t="s">
        <v>507</v>
      </c>
      <c r="F232" s="29">
        <v>1</v>
      </c>
      <c r="G232" s="37"/>
      <c r="H232" s="37"/>
      <c r="I232" s="37"/>
      <c r="J232" s="37"/>
      <c r="K232" s="31">
        <v>30</v>
      </c>
      <c r="L232" s="31">
        <v>1000</v>
      </c>
      <c r="M232" s="31">
        <v>99</v>
      </c>
      <c r="N232" s="31">
        <v>3</v>
      </c>
      <c r="O232" s="31">
        <v>1</v>
      </c>
      <c r="P232" s="32"/>
      <c r="Q232" s="32"/>
      <c r="R232" s="41">
        <v>500</v>
      </c>
      <c r="S232" s="31">
        <v>1</v>
      </c>
      <c r="T232" s="31">
        <v>1</v>
      </c>
      <c r="U232" s="31">
        <v>5</v>
      </c>
      <c r="V232" s="31" t="s">
        <v>529</v>
      </c>
      <c r="W232" s="31">
        <v>1</v>
      </c>
      <c r="X232" s="31">
        <v>-518</v>
      </c>
      <c r="Y232" s="47">
        <v>-131</v>
      </c>
      <c r="Z232" s="2">
        <v>0</v>
      </c>
      <c r="AA232" s="2">
        <v>0</v>
      </c>
      <c r="AB232" s="38">
        <v>1</v>
      </c>
      <c r="AC232" s="38">
        <v>99</v>
      </c>
      <c r="AE232" s="31">
        <v>10002</v>
      </c>
      <c r="AF232" s="32" t="s">
        <v>97</v>
      </c>
      <c r="AH232" s="29"/>
    </row>
    <row r="233" spans="1:34" s="31" customFormat="1" ht="14.25">
      <c r="A233" s="42">
        <f t="shared" si="10"/>
        <v>42003</v>
      </c>
      <c r="B233" s="31">
        <v>401</v>
      </c>
      <c r="C233" s="31">
        <v>3</v>
      </c>
      <c r="D233" s="52" t="s">
        <v>486</v>
      </c>
      <c r="E233" s="52" t="s">
        <v>508</v>
      </c>
      <c r="F233" s="29">
        <v>1</v>
      </c>
      <c r="G233" s="37"/>
      <c r="H233" s="37"/>
      <c r="I233" s="37"/>
      <c r="J233" s="37"/>
      <c r="K233" s="31">
        <v>30</v>
      </c>
      <c r="L233" s="31">
        <v>1000</v>
      </c>
      <c r="M233" s="31">
        <v>99</v>
      </c>
      <c r="N233" s="31">
        <v>3</v>
      </c>
      <c r="O233" s="31">
        <v>1</v>
      </c>
      <c r="P233" s="32"/>
      <c r="Q233" s="32"/>
      <c r="R233" s="41">
        <v>500</v>
      </c>
      <c r="S233" s="31">
        <v>1</v>
      </c>
      <c r="T233" s="31">
        <v>1</v>
      </c>
      <c r="U233" s="31">
        <v>5</v>
      </c>
      <c r="V233" s="31" t="s">
        <v>530</v>
      </c>
      <c r="W233" s="31">
        <v>1</v>
      </c>
      <c r="X233" s="31">
        <v>-518</v>
      </c>
      <c r="Y233" s="47">
        <v>-131</v>
      </c>
      <c r="Z233" s="2">
        <v>0</v>
      </c>
      <c r="AA233" s="2">
        <v>0</v>
      </c>
      <c r="AB233" s="38">
        <v>1</v>
      </c>
      <c r="AC233" s="38">
        <v>99</v>
      </c>
      <c r="AE233" s="31">
        <v>10003</v>
      </c>
      <c r="AF233" s="32" t="s">
        <v>97</v>
      </c>
      <c r="AH233" s="29"/>
    </row>
    <row r="234" spans="1:34" s="4" customFormat="1" ht="14.25">
      <c r="A234" s="42">
        <f t="shared" si="10"/>
        <v>42004</v>
      </c>
      <c r="B234" s="31">
        <v>401</v>
      </c>
      <c r="C234" s="31">
        <v>3</v>
      </c>
      <c r="D234" s="52" t="s">
        <v>487</v>
      </c>
      <c r="E234" s="52" t="s">
        <v>509</v>
      </c>
      <c r="F234" s="29">
        <v>1</v>
      </c>
      <c r="G234" s="37"/>
      <c r="H234" s="37"/>
      <c r="I234" s="37"/>
      <c r="J234" s="37"/>
      <c r="K234" s="31">
        <v>30</v>
      </c>
      <c r="L234" s="31">
        <v>1000</v>
      </c>
      <c r="M234" s="31">
        <v>99</v>
      </c>
      <c r="N234" s="31">
        <v>3</v>
      </c>
      <c r="O234" s="31">
        <v>1</v>
      </c>
      <c r="P234" s="32"/>
      <c r="Q234" s="32"/>
      <c r="R234" s="41">
        <v>500</v>
      </c>
      <c r="S234" s="31">
        <v>1</v>
      </c>
      <c r="T234" s="31">
        <v>1</v>
      </c>
      <c r="U234" s="31">
        <v>5</v>
      </c>
      <c r="V234" s="31" t="s">
        <v>531</v>
      </c>
      <c r="W234" s="31">
        <v>1</v>
      </c>
      <c r="X234" s="31">
        <v>-518</v>
      </c>
      <c r="Y234" s="47">
        <v>-131</v>
      </c>
      <c r="Z234" s="2">
        <v>0</v>
      </c>
      <c r="AA234" s="2">
        <v>0</v>
      </c>
      <c r="AB234" s="38">
        <v>1</v>
      </c>
      <c r="AC234" s="38">
        <v>99</v>
      </c>
      <c r="AD234" s="31"/>
      <c r="AE234" s="31">
        <v>10004</v>
      </c>
      <c r="AF234" s="32" t="s">
        <v>97</v>
      </c>
      <c r="AH234" s="29"/>
    </row>
    <row r="235" spans="1:34" s="4" customFormat="1" ht="14.25">
      <c r="A235" s="42">
        <f t="shared" si="10"/>
        <v>42005</v>
      </c>
      <c r="B235" s="31">
        <v>401</v>
      </c>
      <c r="C235" s="31">
        <v>3</v>
      </c>
      <c r="D235" s="52" t="s">
        <v>488</v>
      </c>
      <c r="E235" s="52" t="s">
        <v>510</v>
      </c>
      <c r="F235" s="29">
        <v>1</v>
      </c>
      <c r="G235" s="37"/>
      <c r="H235" s="37"/>
      <c r="I235" s="37"/>
      <c r="J235" s="37"/>
      <c r="K235" s="31">
        <v>30</v>
      </c>
      <c r="L235" s="31">
        <v>1000</v>
      </c>
      <c r="M235" s="31">
        <v>99</v>
      </c>
      <c r="N235" s="31">
        <v>3</v>
      </c>
      <c r="O235" s="31">
        <v>1</v>
      </c>
      <c r="P235" s="32"/>
      <c r="Q235" s="32"/>
      <c r="R235" s="41">
        <v>500</v>
      </c>
      <c r="S235" s="31">
        <v>1</v>
      </c>
      <c r="T235" s="31">
        <v>1</v>
      </c>
      <c r="U235" s="31">
        <v>5</v>
      </c>
      <c r="V235" s="31" t="s">
        <v>532</v>
      </c>
      <c r="W235" s="31">
        <v>1</v>
      </c>
      <c r="X235" s="31">
        <v>-518</v>
      </c>
      <c r="Y235" s="47">
        <v>-131</v>
      </c>
      <c r="Z235" s="2">
        <v>0</v>
      </c>
      <c r="AA235" s="2">
        <v>0</v>
      </c>
      <c r="AB235" s="38">
        <v>1</v>
      </c>
      <c r="AC235" s="38">
        <v>99</v>
      </c>
      <c r="AD235" s="31"/>
      <c r="AE235" s="31">
        <v>10005</v>
      </c>
      <c r="AF235" s="32" t="s">
        <v>97</v>
      </c>
      <c r="AH235" s="29"/>
    </row>
    <row r="236" spans="1:34" s="4" customFormat="1" ht="14.25">
      <c r="A236" s="42">
        <f t="shared" si="10"/>
        <v>42006</v>
      </c>
      <c r="B236" s="31">
        <v>401</v>
      </c>
      <c r="C236" s="31">
        <v>3</v>
      </c>
      <c r="D236" s="52" t="s">
        <v>489</v>
      </c>
      <c r="E236" s="52" t="s">
        <v>511</v>
      </c>
      <c r="F236" s="29">
        <v>1</v>
      </c>
      <c r="G236" s="37"/>
      <c r="H236" s="37"/>
      <c r="I236" s="37"/>
      <c r="J236" s="37"/>
      <c r="K236" s="31">
        <v>30</v>
      </c>
      <c r="L236" s="31">
        <v>1000</v>
      </c>
      <c r="M236" s="31">
        <v>99</v>
      </c>
      <c r="N236" s="31">
        <v>3</v>
      </c>
      <c r="O236" s="31">
        <v>1</v>
      </c>
      <c r="P236" s="32"/>
      <c r="Q236" s="32"/>
      <c r="R236" s="41">
        <v>500</v>
      </c>
      <c r="S236" s="31">
        <v>1</v>
      </c>
      <c r="T236" s="31">
        <v>1</v>
      </c>
      <c r="U236" s="31">
        <v>5</v>
      </c>
      <c r="V236" s="31" t="s">
        <v>533</v>
      </c>
      <c r="W236" s="31">
        <v>1</v>
      </c>
      <c r="X236" s="31">
        <v>-518</v>
      </c>
      <c r="Y236" s="47">
        <v>-131</v>
      </c>
      <c r="Z236" s="2">
        <v>0</v>
      </c>
      <c r="AA236" s="2">
        <v>0</v>
      </c>
      <c r="AB236" s="38">
        <v>1</v>
      </c>
      <c r="AC236" s="38">
        <v>99</v>
      </c>
      <c r="AD236" s="31"/>
      <c r="AE236" s="31">
        <v>10006</v>
      </c>
      <c r="AF236" s="32" t="s">
        <v>97</v>
      </c>
      <c r="AH236" s="29"/>
    </row>
    <row r="237" spans="1:34" s="3" customFormat="1" ht="14.25">
      <c r="A237" s="42">
        <f t="shared" si="10"/>
        <v>42007</v>
      </c>
      <c r="B237" s="31">
        <v>401</v>
      </c>
      <c r="C237" s="31">
        <v>3</v>
      </c>
      <c r="D237" s="52" t="s">
        <v>490</v>
      </c>
      <c r="E237" s="52" t="s">
        <v>512</v>
      </c>
      <c r="F237" s="29">
        <v>1</v>
      </c>
      <c r="G237" s="37"/>
      <c r="H237" s="37"/>
      <c r="I237" s="37"/>
      <c r="J237" s="37"/>
      <c r="K237" s="31">
        <v>30</v>
      </c>
      <c r="L237" s="31">
        <v>1000</v>
      </c>
      <c r="M237" s="31">
        <v>99</v>
      </c>
      <c r="N237" s="31">
        <v>3</v>
      </c>
      <c r="O237" s="31">
        <v>1</v>
      </c>
      <c r="P237" s="32"/>
      <c r="Q237" s="32"/>
      <c r="R237" s="41">
        <v>500</v>
      </c>
      <c r="S237" s="31">
        <v>1</v>
      </c>
      <c r="T237" s="31">
        <v>1</v>
      </c>
      <c r="U237" s="31">
        <v>5</v>
      </c>
      <c r="V237" s="31" t="s">
        <v>534</v>
      </c>
      <c r="W237" s="31">
        <v>1</v>
      </c>
      <c r="X237" s="31">
        <v>-518</v>
      </c>
      <c r="Y237" s="47">
        <v>-131</v>
      </c>
      <c r="Z237" s="2">
        <v>0</v>
      </c>
      <c r="AA237" s="2">
        <v>0</v>
      </c>
      <c r="AB237" s="38">
        <v>1</v>
      </c>
      <c r="AC237" s="38">
        <v>99</v>
      </c>
      <c r="AD237" s="31"/>
      <c r="AE237" s="31">
        <v>10007</v>
      </c>
      <c r="AF237" s="32" t="s">
        <v>97</v>
      </c>
      <c r="AH237" s="29"/>
    </row>
    <row r="238" spans="1:34" s="3" customFormat="1" ht="14.25">
      <c r="A238" s="42">
        <f t="shared" si="10"/>
        <v>42008</v>
      </c>
      <c r="B238" s="31">
        <v>401</v>
      </c>
      <c r="C238" s="31">
        <v>3</v>
      </c>
      <c r="D238" s="52" t="s">
        <v>491</v>
      </c>
      <c r="E238" s="52" t="s">
        <v>513</v>
      </c>
      <c r="F238" s="29">
        <v>1</v>
      </c>
      <c r="G238" s="37"/>
      <c r="H238" s="37"/>
      <c r="I238" s="37"/>
      <c r="J238" s="37"/>
      <c r="K238" s="31">
        <v>30</v>
      </c>
      <c r="L238" s="31">
        <v>1000</v>
      </c>
      <c r="M238" s="31">
        <v>99</v>
      </c>
      <c r="N238" s="31">
        <v>3</v>
      </c>
      <c r="O238" s="31">
        <v>1</v>
      </c>
      <c r="P238" s="32"/>
      <c r="Q238" s="32"/>
      <c r="R238" s="41">
        <v>500</v>
      </c>
      <c r="S238" s="31">
        <v>1</v>
      </c>
      <c r="T238" s="31">
        <v>1</v>
      </c>
      <c r="U238" s="31">
        <v>5</v>
      </c>
      <c r="V238" s="31" t="s">
        <v>550</v>
      </c>
      <c r="W238" s="31">
        <v>1</v>
      </c>
      <c r="X238" s="31">
        <v>-518</v>
      </c>
      <c r="Y238" s="47">
        <v>-131</v>
      </c>
      <c r="Z238" s="2">
        <v>0</v>
      </c>
      <c r="AA238" s="2">
        <v>0</v>
      </c>
      <c r="AB238" s="38">
        <v>1</v>
      </c>
      <c r="AC238" s="38">
        <v>99</v>
      </c>
      <c r="AD238" s="31"/>
      <c r="AE238" s="31">
        <v>10011</v>
      </c>
      <c r="AF238" s="32" t="s">
        <v>97</v>
      </c>
      <c r="AH238" s="29"/>
    </row>
    <row r="239" spans="1:34" s="3" customFormat="1" ht="14.25">
      <c r="A239" s="42">
        <f t="shared" si="10"/>
        <v>42009</v>
      </c>
      <c r="B239" s="31">
        <v>401</v>
      </c>
      <c r="C239" s="31">
        <v>3</v>
      </c>
      <c r="D239" s="52" t="s">
        <v>492</v>
      </c>
      <c r="E239" s="52" t="s">
        <v>514</v>
      </c>
      <c r="F239" s="29">
        <v>1</v>
      </c>
      <c r="G239" s="37"/>
      <c r="H239" s="37"/>
      <c r="I239" s="37"/>
      <c r="J239" s="37"/>
      <c r="K239" s="31">
        <v>30</v>
      </c>
      <c r="L239" s="31">
        <v>1000</v>
      </c>
      <c r="M239" s="31">
        <v>99</v>
      </c>
      <c r="N239" s="31">
        <v>3</v>
      </c>
      <c r="O239" s="31">
        <v>1</v>
      </c>
      <c r="P239" s="32"/>
      <c r="Q239" s="32"/>
      <c r="R239" s="41">
        <v>500</v>
      </c>
      <c r="S239" s="31">
        <v>1</v>
      </c>
      <c r="T239" s="31">
        <v>1</v>
      </c>
      <c r="U239" s="31">
        <v>5</v>
      </c>
      <c r="V239" s="31" t="s">
        <v>535</v>
      </c>
      <c r="W239" s="31">
        <v>1</v>
      </c>
      <c r="X239" s="31">
        <v>-518</v>
      </c>
      <c r="Y239" s="47">
        <v>-131</v>
      </c>
      <c r="Z239" s="2">
        <v>0</v>
      </c>
      <c r="AA239" s="2">
        <v>0</v>
      </c>
      <c r="AB239" s="38">
        <v>1</v>
      </c>
      <c r="AC239" s="38">
        <v>99</v>
      </c>
      <c r="AD239" s="31"/>
      <c r="AE239" s="31">
        <v>10012</v>
      </c>
      <c r="AF239" s="32" t="s">
        <v>97</v>
      </c>
      <c r="AH239" s="29"/>
    </row>
    <row r="240" spans="1:34" s="4" customFormat="1" ht="14.25">
      <c r="A240" s="42">
        <f t="shared" si="10"/>
        <v>42010</v>
      </c>
      <c r="B240" s="31">
        <v>401</v>
      </c>
      <c r="C240" s="31">
        <v>3</v>
      </c>
      <c r="D240" s="52" t="s">
        <v>493</v>
      </c>
      <c r="E240" s="52" t="s">
        <v>515</v>
      </c>
      <c r="F240" s="29">
        <v>1</v>
      </c>
      <c r="G240" s="37"/>
      <c r="H240" s="37"/>
      <c r="I240" s="37"/>
      <c r="J240" s="37"/>
      <c r="K240" s="31">
        <v>30</v>
      </c>
      <c r="L240" s="31">
        <v>1000</v>
      </c>
      <c r="M240" s="31">
        <v>99</v>
      </c>
      <c r="N240" s="31">
        <v>3</v>
      </c>
      <c r="O240" s="31">
        <v>1</v>
      </c>
      <c r="P240" s="32"/>
      <c r="Q240" s="32"/>
      <c r="R240" s="41">
        <v>500</v>
      </c>
      <c r="S240" s="31">
        <v>1</v>
      </c>
      <c r="T240" s="31">
        <v>1</v>
      </c>
      <c r="U240" s="31">
        <v>5</v>
      </c>
      <c r="V240" s="31" t="s">
        <v>536</v>
      </c>
      <c r="W240" s="31">
        <v>1</v>
      </c>
      <c r="X240" s="31">
        <v>-518</v>
      </c>
      <c r="Y240" s="47">
        <v>-131</v>
      </c>
      <c r="Z240" s="2">
        <v>0</v>
      </c>
      <c r="AA240" s="2">
        <v>0</v>
      </c>
      <c r="AB240" s="38">
        <v>1</v>
      </c>
      <c r="AC240" s="38">
        <v>99</v>
      </c>
      <c r="AD240" s="31"/>
      <c r="AE240" s="31">
        <v>10013</v>
      </c>
      <c r="AF240" s="32" t="s">
        <v>97</v>
      </c>
      <c r="AH240" s="29"/>
    </row>
    <row r="241" spans="1:34" s="4" customFormat="1" ht="14.25">
      <c r="A241" s="42">
        <f t="shared" si="10"/>
        <v>42011</v>
      </c>
      <c r="B241" s="31">
        <v>401</v>
      </c>
      <c r="C241" s="31">
        <v>3</v>
      </c>
      <c r="D241" s="52" t="s">
        <v>494</v>
      </c>
      <c r="E241" s="52" t="s">
        <v>516</v>
      </c>
      <c r="F241" s="29">
        <v>1</v>
      </c>
      <c r="G241" s="37"/>
      <c r="H241" s="37"/>
      <c r="I241" s="37"/>
      <c r="J241" s="37"/>
      <c r="K241" s="31">
        <v>30</v>
      </c>
      <c r="L241" s="31">
        <v>1000</v>
      </c>
      <c r="M241" s="31">
        <v>99</v>
      </c>
      <c r="N241" s="31">
        <v>3</v>
      </c>
      <c r="O241" s="31">
        <v>1</v>
      </c>
      <c r="P241" s="32"/>
      <c r="Q241" s="32"/>
      <c r="R241" s="41">
        <v>500</v>
      </c>
      <c r="S241" s="31">
        <v>1</v>
      </c>
      <c r="T241" s="31">
        <v>1</v>
      </c>
      <c r="U241" s="31">
        <v>5</v>
      </c>
      <c r="V241" s="31" t="s">
        <v>537</v>
      </c>
      <c r="W241" s="31">
        <v>1</v>
      </c>
      <c r="X241" s="31">
        <v>-518</v>
      </c>
      <c r="Y241" s="47">
        <v>-131</v>
      </c>
      <c r="Z241" s="2">
        <v>0</v>
      </c>
      <c r="AA241" s="2">
        <v>0</v>
      </c>
      <c r="AB241" s="38">
        <v>1</v>
      </c>
      <c r="AC241" s="38">
        <v>99</v>
      </c>
      <c r="AD241" s="31"/>
      <c r="AE241" s="31">
        <v>10014</v>
      </c>
      <c r="AF241" s="32" t="s">
        <v>97</v>
      </c>
      <c r="AH241" s="29"/>
    </row>
    <row r="242" spans="1:34" s="4" customFormat="1" ht="14.25">
      <c r="A242" s="42">
        <f t="shared" si="10"/>
        <v>42012</v>
      </c>
      <c r="B242" s="31">
        <v>401</v>
      </c>
      <c r="C242" s="31">
        <v>3</v>
      </c>
      <c r="D242" s="52" t="s">
        <v>495</v>
      </c>
      <c r="E242" s="52" t="s">
        <v>517</v>
      </c>
      <c r="F242" s="29">
        <v>1</v>
      </c>
      <c r="G242" s="37"/>
      <c r="H242" s="37"/>
      <c r="I242" s="37"/>
      <c r="J242" s="37"/>
      <c r="K242" s="31">
        <v>30</v>
      </c>
      <c r="L242" s="31">
        <v>1000</v>
      </c>
      <c r="M242" s="31">
        <v>99</v>
      </c>
      <c r="N242" s="31">
        <v>3</v>
      </c>
      <c r="O242" s="31">
        <v>1</v>
      </c>
      <c r="P242" s="32"/>
      <c r="Q242" s="32"/>
      <c r="R242" s="41">
        <v>500</v>
      </c>
      <c r="S242" s="31">
        <v>1</v>
      </c>
      <c r="T242" s="31">
        <v>1</v>
      </c>
      <c r="U242" s="31">
        <v>5</v>
      </c>
      <c r="V242" s="31" t="s">
        <v>539</v>
      </c>
      <c r="W242" s="31">
        <v>1</v>
      </c>
      <c r="X242" s="31">
        <v>-518</v>
      </c>
      <c r="Y242" s="47">
        <v>-131</v>
      </c>
      <c r="Z242" s="2">
        <v>0</v>
      </c>
      <c r="AA242" s="2">
        <v>0</v>
      </c>
      <c r="AB242" s="38">
        <v>1</v>
      </c>
      <c r="AC242" s="38">
        <v>99</v>
      </c>
      <c r="AD242" s="31"/>
      <c r="AE242" s="31">
        <v>10015</v>
      </c>
      <c r="AF242" s="32" t="s">
        <v>97</v>
      </c>
      <c r="AH242" s="29"/>
    </row>
    <row r="243" spans="1:34" ht="14.25">
      <c r="A243" s="42">
        <f t="shared" si="10"/>
        <v>42013</v>
      </c>
      <c r="B243" s="31">
        <v>401</v>
      </c>
      <c r="C243" s="31">
        <v>3</v>
      </c>
      <c r="D243" s="52" t="s">
        <v>496</v>
      </c>
      <c r="E243" s="52" t="s">
        <v>518</v>
      </c>
      <c r="F243" s="29">
        <v>1</v>
      </c>
      <c r="G243" s="37"/>
      <c r="H243" s="37"/>
      <c r="I243" s="37"/>
      <c r="J243" s="37"/>
      <c r="K243" s="31">
        <v>30</v>
      </c>
      <c r="L243" s="31">
        <v>1000</v>
      </c>
      <c r="M243" s="31">
        <v>99</v>
      </c>
      <c r="N243" s="31">
        <v>3</v>
      </c>
      <c r="O243" s="31">
        <v>1</v>
      </c>
      <c r="P243" s="32"/>
      <c r="Q243" s="32"/>
      <c r="R243" s="41">
        <v>500</v>
      </c>
      <c r="S243" s="31">
        <v>1</v>
      </c>
      <c r="T243" s="31">
        <v>1</v>
      </c>
      <c r="U243" s="31">
        <v>5</v>
      </c>
      <c r="V243" s="31" t="s">
        <v>541</v>
      </c>
      <c r="W243" s="31">
        <v>1</v>
      </c>
      <c r="X243" s="31">
        <v>-518</v>
      </c>
      <c r="Y243" s="47">
        <v>-131</v>
      </c>
      <c r="Z243" s="2">
        <v>0</v>
      </c>
      <c r="AA243" s="2">
        <v>0</v>
      </c>
      <c r="AB243" s="38">
        <v>1</v>
      </c>
      <c r="AC243" s="38">
        <v>99</v>
      </c>
      <c r="AD243" s="31"/>
      <c r="AE243" s="31">
        <v>10016</v>
      </c>
      <c r="AF243" s="32" t="s">
        <v>97</v>
      </c>
    </row>
    <row r="244" spans="1:34" ht="14.25">
      <c r="A244" s="42">
        <f t="shared" si="10"/>
        <v>42014</v>
      </c>
      <c r="B244" s="31">
        <v>401</v>
      </c>
      <c r="C244" s="31">
        <v>3</v>
      </c>
      <c r="D244" s="52" t="s">
        <v>497</v>
      </c>
      <c r="E244" s="52" t="s">
        <v>519</v>
      </c>
      <c r="F244" s="29">
        <v>1</v>
      </c>
      <c r="G244" s="37"/>
      <c r="H244" s="37"/>
      <c r="I244" s="37"/>
      <c r="J244" s="37"/>
      <c r="K244" s="31">
        <v>30</v>
      </c>
      <c r="L244" s="31">
        <v>1000</v>
      </c>
      <c r="M244" s="31">
        <v>99</v>
      </c>
      <c r="N244" s="31">
        <v>3</v>
      </c>
      <c r="O244" s="31">
        <v>1</v>
      </c>
      <c r="P244" s="32"/>
      <c r="Q244" s="32"/>
      <c r="R244" s="41">
        <v>500</v>
      </c>
      <c r="S244" s="31">
        <v>1</v>
      </c>
      <c r="T244" s="31">
        <v>1</v>
      </c>
      <c r="U244" s="31">
        <v>5</v>
      </c>
      <c r="V244" s="31" t="s">
        <v>551</v>
      </c>
      <c r="W244" s="31">
        <v>1</v>
      </c>
      <c r="X244" s="31">
        <v>-518</v>
      </c>
      <c r="Y244" s="47">
        <v>-131</v>
      </c>
      <c r="Z244" s="2">
        <v>0</v>
      </c>
      <c r="AA244" s="2">
        <v>0</v>
      </c>
      <c r="AB244" s="38">
        <v>1</v>
      </c>
      <c r="AC244" s="38">
        <v>99</v>
      </c>
      <c r="AD244" s="31"/>
      <c r="AE244" s="31">
        <v>10017</v>
      </c>
      <c r="AF244" s="32" t="s">
        <v>97</v>
      </c>
    </row>
    <row r="245" spans="1:34" ht="14.25">
      <c r="A245" s="42">
        <f t="shared" si="10"/>
        <v>42015</v>
      </c>
      <c r="B245" s="31">
        <v>401</v>
      </c>
      <c r="C245" s="31">
        <v>3</v>
      </c>
      <c r="D245" s="52" t="s">
        <v>498</v>
      </c>
      <c r="E245" s="52" t="s">
        <v>520</v>
      </c>
      <c r="F245" s="29">
        <v>1</v>
      </c>
      <c r="G245" s="37"/>
      <c r="H245" s="37"/>
      <c r="I245" s="37"/>
      <c r="J245" s="37"/>
      <c r="K245" s="31">
        <v>30</v>
      </c>
      <c r="L245" s="31">
        <v>1000</v>
      </c>
      <c r="M245" s="31">
        <v>99</v>
      </c>
      <c r="N245" s="31">
        <v>3</v>
      </c>
      <c r="O245" s="31">
        <v>1</v>
      </c>
      <c r="P245" s="32"/>
      <c r="Q245" s="32"/>
      <c r="R245" s="41">
        <v>500</v>
      </c>
      <c r="S245" s="31">
        <v>1</v>
      </c>
      <c r="T245" s="31">
        <v>1</v>
      </c>
      <c r="U245" s="31">
        <v>5</v>
      </c>
      <c r="V245" s="31" t="s">
        <v>542</v>
      </c>
      <c r="W245" s="31">
        <v>1</v>
      </c>
      <c r="X245" s="31">
        <v>-518</v>
      </c>
      <c r="Y245" s="47">
        <v>-131</v>
      </c>
      <c r="Z245" s="2">
        <v>0</v>
      </c>
      <c r="AA245" s="2">
        <v>0</v>
      </c>
      <c r="AB245" s="38">
        <v>1</v>
      </c>
      <c r="AC245" s="38">
        <v>99</v>
      </c>
      <c r="AD245" s="31"/>
      <c r="AE245" s="31">
        <v>10018</v>
      </c>
      <c r="AF245" s="32" t="s">
        <v>97</v>
      </c>
    </row>
    <row r="246" spans="1:34" ht="14.25">
      <c r="A246" s="42">
        <f t="shared" si="10"/>
        <v>42016</v>
      </c>
      <c r="B246" s="31">
        <v>401</v>
      </c>
      <c r="C246" s="31">
        <v>3</v>
      </c>
      <c r="D246" s="52" t="s">
        <v>499</v>
      </c>
      <c r="E246" s="52" t="s">
        <v>521</v>
      </c>
      <c r="F246" s="29">
        <v>1</v>
      </c>
      <c r="G246" s="37"/>
      <c r="H246" s="37"/>
      <c r="I246" s="37"/>
      <c r="J246" s="37"/>
      <c r="K246" s="31">
        <v>30</v>
      </c>
      <c r="L246" s="31">
        <v>1000</v>
      </c>
      <c r="M246" s="31">
        <v>99</v>
      </c>
      <c r="N246" s="31">
        <v>3</v>
      </c>
      <c r="O246" s="31">
        <v>1</v>
      </c>
      <c r="P246" s="32"/>
      <c r="Q246" s="32"/>
      <c r="R246" s="41">
        <v>500</v>
      </c>
      <c r="S246" s="31">
        <v>1</v>
      </c>
      <c r="T246" s="31">
        <v>1</v>
      </c>
      <c r="U246" s="31">
        <v>5</v>
      </c>
      <c r="V246" s="31" t="s">
        <v>543</v>
      </c>
      <c r="W246" s="31">
        <v>1</v>
      </c>
      <c r="X246" s="31">
        <v>-518</v>
      </c>
      <c r="Y246" s="47">
        <v>-131</v>
      </c>
      <c r="Z246" s="2">
        <v>0</v>
      </c>
      <c r="AA246" s="2">
        <v>0</v>
      </c>
      <c r="AB246" s="38">
        <v>1</v>
      </c>
      <c r="AC246" s="38">
        <v>99</v>
      </c>
      <c r="AD246" s="31"/>
      <c r="AE246" s="31">
        <v>10033</v>
      </c>
      <c r="AF246" s="32" t="s">
        <v>97</v>
      </c>
    </row>
    <row r="247" spans="1:34" ht="14.25">
      <c r="A247" s="42">
        <f t="shared" si="10"/>
        <v>42017</v>
      </c>
      <c r="B247" s="31">
        <v>401</v>
      </c>
      <c r="C247" s="31">
        <v>3</v>
      </c>
      <c r="D247" s="52" t="s">
        <v>500</v>
      </c>
      <c r="E247" s="52" t="s">
        <v>522</v>
      </c>
      <c r="F247" s="29">
        <v>1</v>
      </c>
      <c r="G247" s="37"/>
      <c r="H247" s="37"/>
      <c r="I247" s="37"/>
      <c r="J247" s="37"/>
      <c r="K247" s="31">
        <v>30</v>
      </c>
      <c r="L247" s="31">
        <v>1000</v>
      </c>
      <c r="M247" s="31">
        <v>99</v>
      </c>
      <c r="N247" s="31">
        <v>3</v>
      </c>
      <c r="O247" s="31">
        <v>1</v>
      </c>
      <c r="P247" s="32"/>
      <c r="Q247" s="32"/>
      <c r="R247" s="41">
        <v>500</v>
      </c>
      <c r="S247" s="31">
        <v>1</v>
      </c>
      <c r="T247" s="31">
        <v>1</v>
      </c>
      <c r="U247" s="31">
        <v>5</v>
      </c>
      <c r="V247" s="31" t="s">
        <v>544</v>
      </c>
      <c r="W247" s="31">
        <v>1</v>
      </c>
      <c r="X247" s="31">
        <v>-518</v>
      </c>
      <c r="Y247" s="47">
        <v>-131</v>
      </c>
      <c r="Z247" s="2">
        <v>0</v>
      </c>
      <c r="AA247" s="2">
        <v>0</v>
      </c>
      <c r="AB247" s="38">
        <v>1</v>
      </c>
      <c r="AC247" s="38">
        <v>99</v>
      </c>
      <c r="AD247" s="31"/>
      <c r="AE247" s="31">
        <v>10034</v>
      </c>
      <c r="AF247" s="32" t="s">
        <v>97</v>
      </c>
    </row>
    <row r="248" spans="1:34" ht="14.25">
      <c r="A248" s="42">
        <f t="shared" si="10"/>
        <v>42018</v>
      </c>
      <c r="B248" s="31">
        <v>401</v>
      </c>
      <c r="C248" s="31">
        <v>3</v>
      </c>
      <c r="D248" s="52" t="s">
        <v>501</v>
      </c>
      <c r="E248" s="52" t="s">
        <v>523</v>
      </c>
      <c r="F248" s="29">
        <v>1</v>
      </c>
      <c r="G248" s="37"/>
      <c r="H248" s="37"/>
      <c r="I248" s="37"/>
      <c r="J248" s="37"/>
      <c r="K248" s="31">
        <v>30</v>
      </c>
      <c r="L248" s="31">
        <v>1000</v>
      </c>
      <c r="M248" s="31">
        <v>99</v>
      </c>
      <c r="N248" s="31">
        <v>3</v>
      </c>
      <c r="O248" s="31">
        <v>1</v>
      </c>
      <c r="P248" s="32"/>
      <c r="Q248" s="32"/>
      <c r="R248" s="41">
        <v>500</v>
      </c>
      <c r="S248" s="31">
        <v>1</v>
      </c>
      <c r="T248" s="31">
        <v>1</v>
      </c>
      <c r="U248" s="31">
        <v>5</v>
      </c>
      <c r="V248" s="31" t="s">
        <v>545</v>
      </c>
      <c r="W248" s="31">
        <v>1</v>
      </c>
      <c r="X248" s="31">
        <v>-518</v>
      </c>
      <c r="Y248" s="47">
        <v>-131</v>
      </c>
      <c r="Z248" s="2">
        <v>0</v>
      </c>
      <c r="AA248" s="2">
        <v>0</v>
      </c>
      <c r="AB248" s="38">
        <v>1</v>
      </c>
      <c r="AC248" s="38">
        <v>99</v>
      </c>
      <c r="AD248" s="31"/>
      <c r="AE248" s="31">
        <v>10035</v>
      </c>
      <c r="AF248" s="32" t="s">
        <v>97</v>
      </c>
    </row>
    <row r="249" spans="1:34" ht="14.25">
      <c r="A249" s="42">
        <f t="shared" si="10"/>
        <v>42019</v>
      </c>
      <c r="B249" s="31">
        <v>401</v>
      </c>
      <c r="C249" s="31">
        <v>3</v>
      </c>
      <c r="D249" s="52" t="s">
        <v>502</v>
      </c>
      <c r="E249" s="52" t="s">
        <v>524</v>
      </c>
      <c r="F249" s="29">
        <v>1</v>
      </c>
      <c r="G249" s="37"/>
      <c r="H249" s="37"/>
      <c r="I249" s="37"/>
      <c r="J249" s="37"/>
      <c r="K249" s="31">
        <v>30</v>
      </c>
      <c r="L249" s="31">
        <v>1000</v>
      </c>
      <c r="M249" s="31">
        <v>99</v>
      </c>
      <c r="N249" s="31">
        <v>3</v>
      </c>
      <c r="O249" s="31">
        <v>1</v>
      </c>
      <c r="P249" s="32"/>
      <c r="Q249" s="32"/>
      <c r="R249" s="41">
        <v>500</v>
      </c>
      <c r="S249" s="31">
        <v>1</v>
      </c>
      <c r="T249" s="31">
        <v>1</v>
      </c>
      <c r="U249" s="31">
        <v>5</v>
      </c>
      <c r="V249" s="31" t="s">
        <v>546</v>
      </c>
      <c r="W249" s="31">
        <v>1</v>
      </c>
      <c r="X249" s="31">
        <v>-518</v>
      </c>
      <c r="Y249" s="47">
        <v>-131</v>
      </c>
      <c r="Z249" s="2">
        <v>0</v>
      </c>
      <c r="AA249" s="2">
        <v>0</v>
      </c>
      <c r="AB249" s="38">
        <v>1</v>
      </c>
      <c r="AC249" s="38">
        <v>99</v>
      </c>
      <c r="AD249" s="31"/>
      <c r="AE249" s="31">
        <v>10036</v>
      </c>
      <c r="AF249" s="32" t="s">
        <v>97</v>
      </c>
    </row>
    <row r="250" spans="1:34" ht="14.25">
      <c r="A250" s="42">
        <f t="shared" si="10"/>
        <v>42020</v>
      </c>
      <c r="B250" s="31">
        <v>401</v>
      </c>
      <c r="C250" s="31">
        <v>3</v>
      </c>
      <c r="D250" s="52" t="s">
        <v>503</v>
      </c>
      <c r="E250" s="52" t="s">
        <v>525</v>
      </c>
      <c r="F250" s="29">
        <v>1</v>
      </c>
      <c r="G250" s="37"/>
      <c r="H250" s="37"/>
      <c r="I250" s="37"/>
      <c r="J250" s="37"/>
      <c r="K250" s="31">
        <v>30</v>
      </c>
      <c r="L250" s="31">
        <v>1000</v>
      </c>
      <c r="M250" s="31">
        <v>99</v>
      </c>
      <c r="N250" s="31">
        <v>3</v>
      </c>
      <c r="O250" s="31">
        <v>1</v>
      </c>
      <c r="P250" s="32"/>
      <c r="Q250" s="32"/>
      <c r="R250" s="41">
        <v>500</v>
      </c>
      <c r="S250" s="31">
        <v>1</v>
      </c>
      <c r="T250" s="31">
        <v>1</v>
      </c>
      <c r="U250" s="31">
        <v>5</v>
      </c>
      <c r="V250" s="31" t="s">
        <v>547</v>
      </c>
      <c r="W250" s="31">
        <v>1</v>
      </c>
      <c r="X250" s="31">
        <v>-518</v>
      </c>
      <c r="Y250" s="47">
        <v>-131</v>
      </c>
      <c r="Z250" s="2">
        <v>0</v>
      </c>
      <c r="AA250" s="2">
        <v>0</v>
      </c>
      <c r="AB250" s="38">
        <v>1</v>
      </c>
      <c r="AC250" s="38">
        <v>99</v>
      </c>
      <c r="AD250" s="31"/>
      <c r="AE250" s="31">
        <v>10037</v>
      </c>
      <c r="AF250" s="32" t="s">
        <v>97</v>
      </c>
    </row>
    <row r="251" spans="1:34" ht="14.25">
      <c r="A251" s="42">
        <f t="shared" si="10"/>
        <v>42021</v>
      </c>
      <c r="B251" s="31">
        <v>401</v>
      </c>
      <c r="C251" s="31">
        <v>3</v>
      </c>
      <c r="D251" s="52" t="s">
        <v>504</v>
      </c>
      <c r="E251" s="52" t="s">
        <v>526</v>
      </c>
      <c r="F251" s="29">
        <v>1</v>
      </c>
      <c r="G251" s="37"/>
      <c r="H251" s="37"/>
      <c r="I251" s="37"/>
      <c r="J251" s="37"/>
      <c r="K251" s="31">
        <v>30</v>
      </c>
      <c r="L251" s="31">
        <v>1000</v>
      </c>
      <c r="M251" s="31">
        <v>99</v>
      </c>
      <c r="N251" s="31">
        <v>3</v>
      </c>
      <c r="O251" s="31">
        <v>1</v>
      </c>
      <c r="P251" s="32"/>
      <c r="Q251" s="32"/>
      <c r="R251" s="41">
        <v>500</v>
      </c>
      <c r="S251" s="31">
        <v>1</v>
      </c>
      <c r="T251" s="31">
        <v>1</v>
      </c>
      <c r="U251" s="31">
        <v>5</v>
      </c>
      <c r="V251" s="31" t="s">
        <v>548</v>
      </c>
      <c r="W251" s="31">
        <v>1</v>
      </c>
      <c r="X251" s="31">
        <v>-518</v>
      </c>
      <c r="Y251" s="47">
        <v>-131</v>
      </c>
      <c r="Z251" s="2">
        <v>0</v>
      </c>
      <c r="AA251" s="2">
        <v>0</v>
      </c>
      <c r="AB251" s="38">
        <v>1</v>
      </c>
      <c r="AC251" s="38">
        <v>99</v>
      </c>
      <c r="AD251" s="31"/>
      <c r="AE251" s="31">
        <v>10064</v>
      </c>
      <c r="AF251" s="32" t="s">
        <v>97</v>
      </c>
    </row>
    <row r="252" spans="1:34" ht="14.25">
      <c r="A252" s="42">
        <f t="shared" si="10"/>
        <v>42022</v>
      </c>
      <c r="B252" s="31">
        <v>401</v>
      </c>
      <c r="C252" s="31">
        <v>3</v>
      </c>
      <c r="D252" s="52" t="s">
        <v>505</v>
      </c>
      <c r="E252" s="52" t="s">
        <v>527</v>
      </c>
      <c r="F252" s="29">
        <v>1</v>
      </c>
      <c r="G252" s="37"/>
      <c r="H252" s="37"/>
      <c r="I252" s="37"/>
      <c r="J252" s="37"/>
      <c r="K252" s="31">
        <v>30</v>
      </c>
      <c r="L252" s="31">
        <v>1000</v>
      </c>
      <c r="M252" s="31">
        <v>99</v>
      </c>
      <c r="N252" s="31">
        <v>3</v>
      </c>
      <c r="O252" s="31">
        <v>1</v>
      </c>
      <c r="P252" s="32"/>
      <c r="Q252" s="32"/>
      <c r="R252" s="41">
        <v>500</v>
      </c>
      <c r="S252" s="31">
        <v>1</v>
      </c>
      <c r="T252" s="31">
        <v>1</v>
      </c>
      <c r="U252" s="31">
        <v>5</v>
      </c>
      <c r="V252" s="31" t="s">
        <v>549</v>
      </c>
      <c r="W252" s="31">
        <v>1</v>
      </c>
      <c r="X252" s="31">
        <v>-518</v>
      </c>
      <c r="Y252" s="47">
        <v>-131</v>
      </c>
      <c r="Z252" s="2">
        <v>0</v>
      </c>
      <c r="AA252" s="2">
        <v>0</v>
      </c>
      <c r="AB252" s="38">
        <v>1</v>
      </c>
      <c r="AC252" s="38">
        <v>99</v>
      </c>
      <c r="AD252" s="31"/>
      <c r="AE252" s="31">
        <v>10066</v>
      </c>
      <c r="AF252" s="32" t="s">
        <v>97</v>
      </c>
    </row>
    <row r="253" spans="1:34" s="31" customFormat="1" ht="14.25">
      <c r="A253" s="42">
        <f>A231+1000</f>
        <v>43001</v>
      </c>
      <c r="B253" s="31">
        <v>401</v>
      </c>
      <c r="C253" s="31">
        <v>3</v>
      </c>
      <c r="D253" s="52" t="s">
        <v>484</v>
      </c>
      <c r="E253" s="52" t="s">
        <v>506</v>
      </c>
      <c r="F253" s="29">
        <v>1</v>
      </c>
      <c r="G253" s="37"/>
      <c r="H253" s="37"/>
      <c r="I253" s="37"/>
      <c r="J253" s="37"/>
      <c r="K253" s="31">
        <v>30</v>
      </c>
      <c r="L253" s="31">
        <v>1000</v>
      </c>
      <c r="M253" s="31">
        <v>99</v>
      </c>
      <c r="N253" s="31">
        <v>3</v>
      </c>
      <c r="O253" s="31">
        <v>1</v>
      </c>
      <c r="P253" s="32"/>
      <c r="Q253" s="32"/>
      <c r="R253" s="41">
        <v>500</v>
      </c>
      <c r="S253" s="31">
        <v>1</v>
      </c>
      <c r="T253" s="31">
        <v>1</v>
      </c>
      <c r="U253" s="31">
        <v>5</v>
      </c>
      <c r="V253" s="31" t="s">
        <v>528</v>
      </c>
      <c r="W253" s="31">
        <v>1</v>
      </c>
      <c r="X253" s="31">
        <v>-518</v>
      </c>
      <c r="Y253" s="47">
        <v>-131</v>
      </c>
      <c r="Z253" s="2">
        <v>0</v>
      </c>
      <c r="AA253" s="2">
        <v>0</v>
      </c>
      <c r="AB253" s="38">
        <v>1</v>
      </c>
      <c r="AC253" s="38">
        <v>99</v>
      </c>
      <c r="AE253" s="31">
        <v>10001</v>
      </c>
      <c r="AF253" s="32" t="s">
        <v>97</v>
      </c>
      <c r="AH253" s="29"/>
    </row>
    <row r="254" spans="1:34" s="31" customFormat="1" ht="14.25">
      <c r="A254" s="42">
        <f t="shared" si="10"/>
        <v>43002</v>
      </c>
      <c r="B254" s="31">
        <v>401</v>
      </c>
      <c r="C254" s="31">
        <v>3</v>
      </c>
      <c r="D254" s="52" t="s">
        <v>485</v>
      </c>
      <c r="E254" s="52" t="s">
        <v>507</v>
      </c>
      <c r="F254" s="29">
        <v>1</v>
      </c>
      <c r="G254" s="37"/>
      <c r="H254" s="37"/>
      <c r="I254" s="37"/>
      <c r="J254" s="37"/>
      <c r="K254" s="31">
        <v>30</v>
      </c>
      <c r="L254" s="31">
        <v>1000</v>
      </c>
      <c r="M254" s="31">
        <v>99</v>
      </c>
      <c r="N254" s="31">
        <v>3</v>
      </c>
      <c r="O254" s="31">
        <v>1</v>
      </c>
      <c r="P254" s="32"/>
      <c r="Q254" s="32"/>
      <c r="R254" s="41">
        <v>500</v>
      </c>
      <c r="S254" s="31">
        <v>1</v>
      </c>
      <c r="T254" s="31">
        <v>1</v>
      </c>
      <c r="U254" s="31">
        <v>5</v>
      </c>
      <c r="V254" s="31" t="s">
        <v>529</v>
      </c>
      <c r="W254" s="31">
        <v>1</v>
      </c>
      <c r="X254" s="31">
        <v>-518</v>
      </c>
      <c r="Y254" s="47">
        <v>-131</v>
      </c>
      <c r="Z254" s="2">
        <v>0</v>
      </c>
      <c r="AA254" s="2">
        <v>0</v>
      </c>
      <c r="AB254" s="38">
        <v>1</v>
      </c>
      <c r="AC254" s="38">
        <v>99</v>
      </c>
      <c r="AE254" s="31">
        <v>10002</v>
      </c>
      <c r="AF254" s="32" t="s">
        <v>97</v>
      </c>
      <c r="AH254" s="29"/>
    </row>
    <row r="255" spans="1:34" s="31" customFormat="1" ht="14.25">
      <c r="A255" s="42">
        <f t="shared" si="10"/>
        <v>43003</v>
      </c>
      <c r="B255" s="31">
        <v>401</v>
      </c>
      <c r="C255" s="31">
        <v>3</v>
      </c>
      <c r="D255" s="52" t="s">
        <v>486</v>
      </c>
      <c r="E255" s="52" t="s">
        <v>508</v>
      </c>
      <c r="F255" s="29">
        <v>1</v>
      </c>
      <c r="G255" s="37"/>
      <c r="H255" s="37"/>
      <c r="I255" s="37"/>
      <c r="J255" s="37"/>
      <c r="K255" s="31">
        <v>30</v>
      </c>
      <c r="L255" s="31">
        <v>1000</v>
      </c>
      <c r="M255" s="31">
        <v>99</v>
      </c>
      <c r="N255" s="31">
        <v>3</v>
      </c>
      <c r="O255" s="31">
        <v>1</v>
      </c>
      <c r="P255" s="32"/>
      <c r="Q255" s="32"/>
      <c r="R255" s="41">
        <v>500</v>
      </c>
      <c r="S255" s="31">
        <v>1</v>
      </c>
      <c r="T255" s="31">
        <v>1</v>
      </c>
      <c r="U255" s="31">
        <v>5</v>
      </c>
      <c r="V255" s="31" t="s">
        <v>530</v>
      </c>
      <c r="W255" s="31">
        <v>1</v>
      </c>
      <c r="X255" s="31">
        <v>-518</v>
      </c>
      <c r="Y255" s="47">
        <v>-131</v>
      </c>
      <c r="Z255" s="2">
        <v>0</v>
      </c>
      <c r="AA255" s="2">
        <v>0</v>
      </c>
      <c r="AB255" s="38">
        <v>1</v>
      </c>
      <c r="AC255" s="38">
        <v>99</v>
      </c>
      <c r="AE255" s="31">
        <v>10003</v>
      </c>
      <c r="AF255" s="32" t="s">
        <v>97</v>
      </c>
      <c r="AH255" s="29"/>
    </row>
    <row r="256" spans="1:34" s="4" customFormat="1" ht="14.25">
      <c r="A256" s="42">
        <f t="shared" si="10"/>
        <v>43004</v>
      </c>
      <c r="B256" s="31">
        <v>401</v>
      </c>
      <c r="C256" s="31">
        <v>3</v>
      </c>
      <c r="D256" s="52" t="s">
        <v>487</v>
      </c>
      <c r="E256" s="52" t="s">
        <v>509</v>
      </c>
      <c r="F256" s="29">
        <v>1</v>
      </c>
      <c r="G256" s="37"/>
      <c r="H256" s="37"/>
      <c r="I256" s="37"/>
      <c r="J256" s="37"/>
      <c r="K256" s="31">
        <v>30</v>
      </c>
      <c r="L256" s="31">
        <v>1000</v>
      </c>
      <c r="M256" s="31">
        <v>99</v>
      </c>
      <c r="N256" s="31">
        <v>3</v>
      </c>
      <c r="O256" s="31">
        <v>1</v>
      </c>
      <c r="P256" s="32"/>
      <c r="Q256" s="32"/>
      <c r="R256" s="41">
        <v>500</v>
      </c>
      <c r="S256" s="31">
        <v>1</v>
      </c>
      <c r="T256" s="31">
        <v>1</v>
      </c>
      <c r="U256" s="31">
        <v>5</v>
      </c>
      <c r="V256" s="31" t="s">
        <v>531</v>
      </c>
      <c r="W256" s="31">
        <v>1</v>
      </c>
      <c r="X256" s="31">
        <v>-518</v>
      </c>
      <c r="Y256" s="47">
        <v>-131</v>
      </c>
      <c r="Z256" s="2">
        <v>0</v>
      </c>
      <c r="AA256" s="2">
        <v>0</v>
      </c>
      <c r="AB256" s="38">
        <v>1</v>
      </c>
      <c r="AC256" s="38">
        <v>99</v>
      </c>
      <c r="AD256" s="31"/>
      <c r="AE256" s="31">
        <v>10004</v>
      </c>
      <c r="AF256" s="32" t="s">
        <v>97</v>
      </c>
      <c r="AH256" s="29"/>
    </row>
    <row r="257" spans="1:34" s="4" customFormat="1" ht="14.25">
      <c r="A257" s="42">
        <f t="shared" si="10"/>
        <v>43005</v>
      </c>
      <c r="B257" s="31">
        <v>401</v>
      </c>
      <c r="C257" s="31">
        <v>3</v>
      </c>
      <c r="D257" s="52" t="s">
        <v>488</v>
      </c>
      <c r="E257" s="52" t="s">
        <v>510</v>
      </c>
      <c r="F257" s="29">
        <v>1</v>
      </c>
      <c r="G257" s="37"/>
      <c r="H257" s="37"/>
      <c r="I257" s="37"/>
      <c r="J257" s="37"/>
      <c r="K257" s="31">
        <v>30</v>
      </c>
      <c r="L257" s="31">
        <v>1000</v>
      </c>
      <c r="M257" s="31">
        <v>99</v>
      </c>
      <c r="N257" s="31">
        <v>3</v>
      </c>
      <c r="O257" s="31">
        <v>1</v>
      </c>
      <c r="P257" s="32"/>
      <c r="Q257" s="32"/>
      <c r="R257" s="41">
        <v>500</v>
      </c>
      <c r="S257" s="31">
        <v>1</v>
      </c>
      <c r="T257" s="31">
        <v>1</v>
      </c>
      <c r="U257" s="31">
        <v>5</v>
      </c>
      <c r="V257" s="31" t="s">
        <v>532</v>
      </c>
      <c r="W257" s="31">
        <v>1</v>
      </c>
      <c r="X257" s="31">
        <v>-518</v>
      </c>
      <c r="Y257" s="47">
        <v>-131</v>
      </c>
      <c r="Z257" s="2">
        <v>0</v>
      </c>
      <c r="AA257" s="2">
        <v>0</v>
      </c>
      <c r="AB257" s="38">
        <v>1</v>
      </c>
      <c r="AC257" s="38">
        <v>99</v>
      </c>
      <c r="AD257" s="31"/>
      <c r="AE257" s="31">
        <v>10005</v>
      </c>
      <c r="AF257" s="32" t="s">
        <v>97</v>
      </c>
      <c r="AH257" s="29"/>
    </row>
    <row r="258" spans="1:34" s="4" customFormat="1" ht="14.25">
      <c r="A258" s="42">
        <f t="shared" si="10"/>
        <v>43006</v>
      </c>
      <c r="B258" s="31">
        <v>401</v>
      </c>
      <c r="C258" s="31">
        <v>3</v>
      </c>
      <c r="D258" s="52" t="s">
        <v>489</v>
      </c>
      <c r="E258" s="52" t="s">
        <v>511</v>
      </c>
      <c r="F258" s="29">
        <v>1</v>
      </c>
      <c r="G258" s="37"/>
      <c r="H258" s="37"/>
      <c r="I258" s="37"/>
      <c r="J258" s="37"/>
      <c r="K258" s="31">
        <v>30</v>
      </c>
      <c r="L258" s="31">
        <v>1000</v>
      </c>
      <c r="M258" s="31">
        <v>99</v>
      </c>
      <c r="N258" s="31">
        <v>3</v>
      </c>
      <c r="O258" s="31">
        <v>1</v>
      </c>
      <c r="P258" s="32"/>
      <c r="Q258" s="32"/>
      <c r="R258" s="41">
        <v>500</v>
      </c>
      <c r="S258" s="31">
        <v>1</v>
      </c>
      <c r="T258" s="31">
        <v>1</v>
      </c>
      <c r="U258" s="31">
        <v>5</v>
      </c>
      <c r="V258" s="31" t="s">
        <v>533</v>
      </c>
      <c r="W258" s="31">
        <v>1</v>
      </c>
      <c r="X258" s="31">
        <v>-518</v>
      </c>
      <c r="Y258" s="47">
        <v>-131</v>
      </c>
      <c r="Z258" s="2">
        <v>0</v>
      </c>
      <c r="AA258" s="2">
        <v>0</v>
      </c>
      <c r="AB258" s="38">
        <v>1</v>
      </c>
      <c r="AC258" s="38">
        <v>99</v>
      </c>
      <c r="AD258" s="31"/>
      <c r="AE258" s="31">
        <v>10006</v>
      </c>
      <c r="AF258" s="32" t="s">
        <v>97</v>
      </c>
      <c r="AH258" s="29"/>
    </row>
    <row r="259" spans="1:34" s="3" customFormat="1" ht="14.25">
      <c r="A259" s="42">
        <f t="shared" si="10"/>
        <v>43007</v>
      </c>
      <c r="B259" s="31">
        <v>401</v>
      </c>
      <c r="C259" s="31">
        <v>3</v>
      </c>
      <c r="D259" s="52" t="s">
        <v>490</v>
      </c>
      <c r="E259" s="52" t="s">
        <v>512</v>
      </c>
      <c r="F259" s="29">
        <v>1</v>
      </c>
      <c r="G259" s="37"/>
      <c r="H259" s="37"/>
      <c r="I259" s="37"/>
      <c r="J259" s="37"/>
      <c r="K259" s="31">
        <v>30</v>
      </c>
      <c r="L259" s="31">
        <v>1000</v>
      </c>
      <c r="M259" s="31">
        <v>99</v>
      </c>
      <c r="N259" s="31">
        <v>3</v>
      </c>
      <c r="O259" s="31">
        <v>1</v>
      </c>
      <c r="P259" s="32"/>
      <c r="Q259" s="32"/>
      <c r="R259" s="41">
        <v>500</v>
      </c>
      <c r="S259" s="31">
        <v>1</v>
      </c>
      <c r="T259" s="31">
        <v>1</v>
      </c>
      <c r="U259" s="31">
        <v>5</v>
      </c>
      <c r="V259" s="31" t="s">
        <v>534</v>
      </c>
      <c r="W259" s="31">
        <v>1</v>
      </c>
      <c r="X259" s="31">
        <v>-518</v>
      </c>
      <c r="Y259" s="47">
        <v>-131</v>
      </c>
      <c r="Z259" s="2">
        <v>0</v>
      </c>
      <c r="AA259" s="2">
        <v>0</v>
      </c>
      <c r="AB259" s="38">
        <v>1</v>
      </c>
      <c r="AC259" s="38">
        <v>99</v>
      </c>
      <c r="AD259" s="31"/>
      <c r="AE259" s="31">
        <v>10007</v>
      </c>
      <c r="AF259" s="32" t="s">
        <v>97</v>
      </c>
      <c r="AH259" s="29"/>
    </row>
    <row r="260" spans="1:34" s="3" customFormat="1" ht="14.25">
      <c r="A260" s="42">
        <f t="shared" si="10"/>
        <v>43008</v>
      </c>
      <c r="B260" s="31">
        <v>401</v>
      </c>
      <c r="C260" s="31">
        <v>3</v>
      </c>
      <c r="D260" s="52" t="s">
        <v>491</v>
      </c>
      <c r="E260" s="52" t="s">
        <v>513</v>
      </c>
      <c r="F260" s="29">
        <v>1</v>
      </c>
      <c r="G260" s="37"/>
      <c r="H260" s="37"/>
      <c r="I260" s="37"/>
      <c r="J260" s="37"/>
      <c r="K260" s="31">
        <v>30</v>
      </c>
      <c r="L260" s="31">
        <v>1000</v>
      </c>
      <c r="M260" s="31">
        <v>99</v>
      </c>
      <c r="N260" s="31">
        <v>3</v>
      </c>
      <c r="O260" s="31">
        <v>1</v>
      </c>
      <c r="P260" s="32"/>
      <c r="Q260" s="32"/>
      <c r="R260" s="41">
        <v>500</v>
      </c>
      <c r="S260" s="31">
        <v>1</v>
      </c>
      <c r="T260" s="31">
        <v>1</v>
      </c>
      <c r="U260" s="31">
        <v>5</v>
      </c>
      <c r="V260" s="31" t="s">
        <v>550</v>
      </c>
      <c r="W260" s="31">
        <v>1</v>
      </c>
      <c r="X260" s="31">
        <v>-518</v>
      </c>
      <c r="Y260" s="47">
        <v>-131</v>
      </c>
      <c r="Z260" s="2">
        <v>0</v>
      </c>
      <c r="AA260" s="2">
        <v>0</v>
      </c>
      <c r="AB260" s="38">
        <v>1</v>
      </c>
      <c r="AC260" s="38">
        <v>99</v>
      </c>
      <c r="AD260" s="31"/>
      <c r="AE260" s="31">
        <v>10011</v>
      </c>
      <c r="AF260" s="32" t="s">
        <v>97</v>
      </c>
      <c r="AH260" s="29"/>
    </row>
    <row r="261" spans="1:34" s="3" customFormat="1" ht="14.25">
      <c r="A261" s="42">
        <f t="shared" si="10"/>
        <v>43009</v>
      </c>
      <c r="B261" s="31">
        <v>401</v>
      </c>
      <c r="C261" s="31">
        <v>3</v>
      </c>
      <c r="D261" s="52" t="s">
        <v>492</v>
      </c>
      <c r="E261" s="52" t="s">
        <v>514</v>
      </c>
      <c r="F261" s="29">
        <v>1</v>
      </c>
      <c r="G261" s="37"/>
      <c r="H261" s="37"/>
      <c r="I261" s="37"/>
      <c r="J261" s="37"/>
      <c r="K261" s="31">
        <v>30</v>
      </c>
      <c r="L261" s="31">
        <v>1000</v>
      </c>
      <c r="M261" s="31">
        <v>99</v>
      </c>
      <c r="N261" s="31">
        <v>3</v>
      </c>
      <c r="O261" s="31">
        <v>1</v>
      </c>
      <c r="P261" s="32"/>
      <c r="Q261" s="32"/>
      <c r="R261" s="41">
        <v>500</v>
      </c>
      <c r="S261" s="31">
        <v>1</v>
      </c>
      <c r="T261" s="31">
        <v>1</v>
      </c>
      <c r="U261" s="31">
        <v>5</v>
      </c>
      <c r="V261" s="31" t="s">
        <v>535</v>
      </c>
      <c r="W261" s="31">
        <v>1</v>
      </c>
      <c r="X261" s="31">
        <v>-518</v>
      </c>
      <c r="Y261" s="47">
        <v>-131</v>
      </c>
      <c r="Z261" s="2">
        <v>0</v>
      </c>
      <c r="AA261" s="2">
        <v>0</v>
      </c>
      <c r="AB261" s="38">
        <v>1</v>
      </c>
      <c r="AC261" s="38">
        <v>99</v>
      </c>
      <c r="AD261" s="31"/>
      <c r="AE261" s="31">
        <v>10012</v>
      </c>
      <c r="AF261" s="32" t="s">
        <v>97</v>
      </c>
      <c r="AH261" s="29"/>
    </row>
    <row r="262" spans="1:34" s="4" customFormat="1" ht="14.25">
      <c r="A262" s="42">
        <f t="shared" si="10"/>
        <v>43010</v>
      </c>
      <c r="B262" s="31">
        <v>401</v>
      </c>
      <c r="C262" s="31">
        <v>3</v>
      </c>
      <c r="D262" s="52" t="s">
        <v>493</v>
      </c>
      <c r="E262" s="52" t="s">
        <v>515</v>
      </c>
      <c r="F262" s="29">
        <v>1</v>
      </c>
      <c r="G262" s="37"/>
      <c r="H262" s="37"/>
      <c r="I262" s="37"/>
      <c r="J262" s="37"/>
      <c r="K262" s="31">
        <v>30</v>
      </c>
      <c r="L262" s="31">
        <v>1000</v>
      </c>
      <c r="M262" s="31">
        <v>99</v>
      </c>
      <c r="N262" s="31">
        <v>3</v>
      </c>
      <c r="O262" s="31">
        <v>1</v>
      </c>
      <c r="P262" s="32"/>
      <c r="Q262" s="32"/>
      <c r="R262" s="41">
        <v>500</v>
      </c>
      <c r="S262" s="31">
        <v>1</v>
      </c>
      <c r="T262" s="31">
        <v>1</v>
      </c>
      <c r="U262" s="31">
        <v>5</v>
      </c>
      <c r="V262" s="31" t="s">
        <v>536</v>
      </c>
      <c r="W262" s="31">
        <v>1</v>
      </c>
      <c r="X262" s="31">
        <v>-518</v>
      </c>
      <c r="Y262" s="47">
        <v>-131</v>
      </c>
      <c r="Z262" s="2">
        <v>0</v>
      </c>
      <c r="AA262" s="2">
        <v>0</v>
      </c>
      <c r="AB262" s="38">
        <v>1</v>
      </c>
      <c r="AC262" s="38">
        <v>99</v>
      </c>
      <c r="AD262" s="31"/>
      <c r="AE262" s="31">
        <v>10013</v>
      </c>
      <c r="AF262" s="32" t="s">
        <v>97</v>
      </c>
      <c r="AH262" s="29"/>
    </row>
    <row r="263" spans="1:34" s="4" customFormat="1" ht="14.25">
      <c r="A263" s="42">
        <f t="shared" si="10"/>
        <v>43011</v>
      </c>
      <c r="B263" s="31">
        <v>401</v>
      </c>
      <c r="C263" s="31">
        <v>3</v>
      </c>
      <c r="D263" s="52" t="s">
        <v>494</v>
      </c>
      <c r="E263" s="52" t="s">
        <v>516</v>
      </c>
      <c r="F263" s="29">
        <v>1</v>
      </c>
      <c r="G263" s="37"/>
      <c r="H263" s="37"/>
      <c r="I263" s="37"/>
      <c r="J263" s="37"/>
      <c r="K263" s="31">
        <v>30</v>
      </c>
      <c r="L263" s="31">
        <v>1000</v>
      </c>
      <c r="M263" s="31">
        <v>99</v>
      </c>
      <c r="N263" s="31">
        <v>3</v>
      </c>
      <c r="O263" s="31">
        <v>1</v>
      </c>
      <c r="P263" s="32"/>
      <c r="Q263" s="32"/>
      <c r="R263" s="41">
        <v>500</v>
      </c>
      <c r="S263" s="31">
        <v>1</v>
      </c>
      <c r="T263" s="31">
        <v>1</v>
      </c>
      <c r="U263" s="31">
        <v>5</v>
      </c>
      <c r="V263" s="31" t="s">
        <v>537</v>
      </c>
      <c r="W263" s="31">
        <v>1</v>
      </c>
      <c r="X263" s="31">
        <v>-518</v>
      </c>
      <c r="Y263" s="47">
        <v>-131</v>
      </c>
      <c r="Z263" s="2">
        <v>0</v>
      </c>
      <c r="AA263" s="2">
        <v>0</v>
      </c>
      <c r="AB263" s="38">
        <v>1</v>
      </c>
      <c r="AC263" s="38">
        <v>99</v>
      </c>
      <c r="AD263" s="31"/>
      <c r="AE263" s="31">
        <v>10014</v>
      </c>
      <c r="AF263" s="32" t="s">
        <v>97</v>
      </c>
      <c r="AH263" s="29"/>
    </row>
    <row r="264" spans="1:34" s="4" customFormat="1" ht="14.25">
      <c r="A264" s="42">
        <f t="shared" si="10"/>
        <v>43012</v>
      </c>
      <c r="B264" s="31">
        <v>401</v>
      </c>
      <c r="C264" s="31">
        <v>3</v>
      </c>
      <c r="D264" s="52" t="s">
        <v>495</v>
      </c>
      <c r="E264" s="52" t="s">
        <v>517</v>
      </c>
      <c r="F264" s="29">
        <v>1</v>
      </c>
      <c r="G264" s="37"/>
      <c r="H264" s="37"/>
      <c r="I264" s="37"/>
      <c r="J264" s="37"/>
      <c r="K264" s="31">
        <v>30</v>
      </c>
      <c r="L264" s="31">
        <v>1000</v>
      </c>
      <c r="M264" s="31">
        <v>99</v>
      </c>
      <c r="N264" s="31">
        <v>3</v>
      </c>
      <c r="O264" s="31">
        <v>1</v>
      </c>
      <c r="P264" s="32"/>
      <c r="Q264" s="32"/>
      <c r="R264" s="41">
        <v>500</v>
      </c>
      <c r="S264" s="31">
        <v>1</v>
      </c>
      <c r="T264" s="31">
        <v>1</v>
      </c>
      <c r="U264" s="31">
        <v>5</v>
      </c>
      <c r="V264" s="31" t="s">
        <v>539</v>
      </c>
      <c r="W264" s="31">
        <v>1</v>
      </c>
      <c r="X264" s="31">
        <v>-518</v>
      </c>
      <c r="Y264" s="47">
        <v>-131</v>
      </c>
      <c r="Z264" s="2">
        <v>0</v>
      </c>
      <c r="AA264" s="2">
        <v>0</v>
      </c>
      <c r="AB264" s="38">
        <v>1</v>
      </c>
      <c r="AC264" s="38">
        <v>99</v>
      </c>
      <c r="AD264" s="31"/>
      <c r="AE264" s="31">
        <v>10015</v>
      </c>
      <c r="AF264" s="32" t="s">
        <v>97</v>
      </c>
      <c r="AH264" s="29"/>
    </row>
    <row r="265" spans="1:34" ht="14.25">
      <c r="A265" s="42">
        <f t="shared" si="10"/>
        <v>43013</v>
      </c>
      <c r="B265" s="31">
        <v>401</v>
      </c>
      <c r="C265" s="31">
        <v>3</v>
      </c>
      <c r="D265" s="52" t="s">
        <v>496</v>
      </c>
      <c r="E265" s="52" t="s">
        <v>518</v>
      </c>
      <c r="F265" s="29">
        <v>1</v>
      </c>
      <c r="G265" s="37"/>
      <c r="H265" s="37"/>
      <c r="I265" s="37"/>
      <c r="J265" s="37"/>
      <c r="K265" s="31">
        <v>30</v>
      </c>
      <c r="L265" s="31">
        <v>1000</v>
      </c>
      <c r="M265" s="31">
        <v>99</v>
      </c>
      <c r="N265" s="31">
        <v>3</v>
      </c>
      <c r="O265" s="31">
        <v>1</v>
      </c>
      <c r="P265" s="32"/>
      <c r="Q265" s="32"/>
      <c r="R265" s="41">
        <v>500</v>
      </c>
      <c r="S265" s="31">
        <v>1</v>
      </c>
      <c r="T265" s="31">
        <v>1</v>
      </c>
      <c r="U265" s="31">
        <v>5</v>
      </c>
      <c r="V265" s="31" t="s">
        <v>541</v>
      </c>
      <c r="W265" s="31">
        <v>1</v>
      </c>
      <c r="X265" s="31">
        <v>-518</v>
      </c>
      <c r="Y265" s="47">
        <v>-131</v>
      </c>
      <c r="Z265" s="2">
        <v>0</v>
      </c>
      <c r="AA265" s="2">
        <v>0</v>
      </c>
      <c r="AB265" s="38">
        <v>1</v>
      </c>
      <c r="AC265" s="38">
        <v>99</v>
      </c>
      <c r="AD265" s="31"/>
      <c r="AE265" s="31">
        <v>10016</v>
      </c>
      <c r="AF265" s="32" t="s">
        <v>97</v>
      </c>
    </row>
    <row r="266" spans="1:34" ht="14.25">
      <c r="A266" s="42">
        <f t="shared" si="10"/>
        <v>43014</v>
      </c>
      <c r="B266" s="31">
        <v>401</v>
      </c>
      <c r="C266" s="31">
        <v>3</v>
      </c>
      <c r="D266" s="52" t="s">
        <v>497</v>
      </c>
      <c r="E266" s="52" t="s">
        <v>519</v>
      </c>
      <c r="F266" s="29">
        <v>1</v>
      </c>
      <c r="G266" s="37"/>
      <c r="H266" s="37"/>
      <c r="I266" s="37"/>
      <c r="J266" s="37"/>
      <c r="K266" s="31">
        <v>30</v>
      </c>
      <c r="L266" s="31">
        <v>1000</v>
      </c>
      <c r="M266" s="31">
        <v>99</v>
      </c>
      <c r="N266" s="31">
        <v>3</v>
      </c>
      <c r="O266" s="31">
        <v>1</v>
      </c>
      <c r="P266" s="32"/>
      <c r="Q266" s="32"/>
      <c r="R266" s="41">
        <v>500</v>
      </c>
      <c r="S266" s="31">
        <v>1</v>
      </c>
      <c r="T266" s="31">
        <v>1</v>
      </c>
      <c r="U266" s="31">
        <v>5</v>
      </c>
      <c r="V266" s="31" t="s">
        <v>551</v>
      </c>
      <c r="W266" s="31">
        <v>1</v>
      </c>
      <c r="X266" s="31">
        <v>-518</v>
      </c>
      <c r="Y266" s="47">
        <v>-131</v>
      </c>
      <c r="Z266" s="2">
        <v>0</v>
      </c>
      <c r="AA266" s="2">
        <v>0</v>
      </c>
      <c r="AB266" s="38">
        <v>1</v>
      </c>
      <c r="AC266" s="38">
        <v>99</v>
      </c>
      <c r="AD266" s="31"/>
      <c r="AE266" s="31">
        <v>10017</v>
      </c>
      <c r="AF266" s="32" t="s">
        <v>97</v>
      </c>
    </row>
    <row r="267" spans="1:34" ht="14.25">
      <c r="A267" s="42">
        <f t="shared" si="10"/>
        <v>43015</v>
      </c>
      <c r="B267" s="31">
        <v>401</v>
      </c>
      <c r="C267" s="31">
        <v>3</v>
      </c>
      <c r="D267" s="52" t="s">
        <v>498</v>
      </c>
      <c r="E267" s="52" t="s">
        <v>520</v>
      </c>
      <c r="F267" s="29">
        <v>1</v>
      </c>
      <c r="G267" s="37"/>
      <c r="H267" s="37"/>
      <c r="I267" s="37"/>
      <c r="J267" s="37"/>
      <c r="K267" s="31">
        <v>30</v>
      </c>
      <c r="L267" s="31">
        <v>1000</v>
      </c>
      <c r="M267" s="31">
        <v>99</v>
      </c>
      <c r="N267" s="31">
        <v>3</v>
      </c>
      <c r="O267" s="31">
        <v>1</v>
      </c>
      <c r="P267" s="32"/>
      <c r="Q267" s="32"/>
      <c r="R267" s="41">
        <v>500</v>
      </c>
      <c r="S267" s="31">
        <v>1</v>
      </c>
      <c r="T267" s="31">
        <v>1</v>
      </c>
      <c r="U267" s="31">
        <v>5</v>
      </c>
      <c r="V267" s="31" t="s">
        <v>542</v>
      </c>
      <c r="W267" s="31">
        <v>1</v>
      </c>
      <c r="X267" s="31">
        <v>-518</v>
      </c>
      <c r="Y267" s="47">
        <v>-131</v>
      </c>
      <c r="Z267" s="2">
        <v>0</v>
      </c>
      <c r="AA267" s="2">
        <v>0</v>
      </c>
      <c r="AB267" s="38">
        <v>1</v>
      </c>
      <c r="AC267" s="38">
        <v>99</v>
      </c>
      <c r="AD267" s="31"/>
      <c r="AE267" s="31">
        <v>10018</v>
      </c>
      <c r="AF267" s="32" t="s">
        <v>97</v>
      </c>
    </row>
    <row r="268" spans="1:34" ht="14.25">
      <c r="A268" s="42">
        <f t="shared" si="10"/>
        <v>43016</v>
      </c>
      <c r="B268" s="31">
        <v>401</v>
      </c>
      <c r="C268" s="31">
        <v>3</v>
      </c>
      <c r="D268" s="52" t="s">
        <v>499</v>
      </c>
      <c r="E268" s="52" t="s">
        <v>521</v>
      </c>
      <c r="F268" s="29">
        <v>1</v>
      </c>
      <c r="G268" s="37"/>
      <c r="H268" s="37"/>
      <c r="I268" s="37"/>
      <c r="J268" s="37"/>
      <c r="K268" s="31">
        <v>30</v>
      </c>
      <c r="L268" s="31">
        <v>1000</v>
      </c>
      <c r="M268" s="31">
        <v>99</v>
      </c>
      <c r="N268" s="31">
        <v>3</v>
      </c>
      <c r="O268" s="31">
        <v>1</v>
      </c>
      <c r="P268" s="32"/>
      <c r="Q268" s="32"/>
      <c r="R268" s="41">
        <v>500</v>
      </c>
      <c r="S268" s="31">
        <v>1</v>
      </c>
      <c r="T268" s="31">
        <v>1</v>
      </c>
      <c r="U268" s="31">
        <v>5</v>
      </c>
      <c r="V268" s="31" t="s">
        <v>543</v>
      </c>
      <c r="W268" s="31">
        <v>1</v>
      </c>
      <c r="X268" s="31">
        <v>-518</v>
      </c>
      <c r="Y268" s="47">
        <v>-131</v>
      </c>
      <c r="Z268" s="2">
        <v>0</v>
      </c>
      <c r="AA268" s="2">
        <v>0</v>
      </c>
      <c r="AB268" s="38">
        <v>1</v>
      </c>
      <c r="AC268" s="38">
        <v>99</v>
      </c>
      <c r="AD268" s="31"/>
      <c r="AE268" s="31">
        <v>10033</v>
      </c>
      <c r="AF268" s="32" t="s">
        <v>97</v>
      </c>
    </row>
    <row r="269" spans="1:34" ht="14.25">
      <c r="A269" s="42">
        <f t="shared" si="10"/>
        <v>43017</v>
      </c>
      <c r="B269" s="31">
        <v>401</v>
      </c>
      <c r="C269" s="31">
        <v>3</v>
      </c>
      <c r="D269" s="52" t="s">
        <v>500</v>
      </c>
      <c r="E269" s="52" t="s">
        <v>522</v>
      </c>
      <c r="F269" s="29">
        <v>1</v>
      </c>
      <c r="G269" s="37"/>
      <c r="H269" s="37"/>
      <c r="I269" s="37"/>
      <c r="J269" s="37"/>
      <c r="K269" s="31">
        <v>30</v>
      </c>
      <c r="L269" s="31">
        <v>1000</v>
      </c>
      <c r="M269" s="31">
        <v>99</v>
      </c>
      <c r="N269" s="31">
        <v>3</v>
      </c>
      <c r="O269" s="31">
        <v>1</v>
      </c>
      <c r="P269" s="32"/>
      <c r="Q269" s="32"/>
      <c r="R269" s="41">
        <v>500</v>
      </c>
      <c r="S269" s="31">
        <v>1</v>
      </c>
      <c r="T269" s="31">
        <v>1</v>
      </c>
      <c r="U269" s="31">
        <v>5</v>
      </c>
      <c r="V269" s="31" t="s">
        <v>544</v>
      </c>
      <c r="W269" s="31">
        <v>1</v>
      </c>
      <c r="X269" s="31">
        <v>-518</v>
      </c>
      <c r="Y269" s="47">
        <v>-131</v>
      </c>
      <c r="Z269" s="2">
        <v>0</v>
      </c>
      <c r="AA269" s="2">
        <v>0</v>
      </c>
      <c r="AB269" s="38">
        <v>1</v>
      </c>
      <c r="AC269" s="38">
        <v>99</v>
      </c>
      <c r="AD269" s="31"/>
      <c r="AE269" s="31">
        <v>10034</v>
      </c>
      <c r="AF269" s="32" t="s">
        <v>97</v>
      </c>
    </row>
    <row r="270" spans="1:34" ht="14.25">
      <c r="A270" s="42">
        <f t="shared" si="10"/>
        <v>43018</v>
      </c>
      <c r="B270" s="31">
        <v>401</v>
      </c>
      <c r="C270" s="31">
        <v>3</v>
      </c>
      <c r="D270" s="52" t="s">
        <v>501</v>
      </c>
      <c r="E270" s="52" t="s">
        <v>523</v>
      </c>
      <c r="F270" s="29">
        <v>1</v>
      </c>
      <c r="G270" s="37"/>
      <c r="H270" s="37"/>
      <c r="I270" s="37"/>
      <c r="J270" s="37"/>
      <c r="K270" s="31">
        <v>30</v>
      </c>
      <c r="L270" s="31">
        <v>1000</v>
      </c>
      <c r="M270" s="31">
        <v>99</v>
      </c>
      <c r="N270" s="31">
        <v>3</v>
      </c>
      <c r="O270" s="31">
        <v>1</v>
      </c>
      <c r="P270" s="32"/>
      <c r="Q270" s="32"/>
      <c r="R270" s="41">
        <v>500</v>
      </c>
      <c r="S270" s="31">
        <v>1</v>
      </c>
      <c r="T270" s="31">
        <v>1</v>
      </c>
      <c r="U270" s="31">
        <v>5</v>
      </c>
      <c r="V270" s="31" t="s">
        <v>545</v>
      </c>
      <c r="W270" s="31">
        <v>1</v>
      </c>
      <c r="X270" s="31">
        <v>-518</v>
      </c>
      <c r="Y270" s="47">
        <v>-131</v>
      </c>
      <c r="Z270" s="2">
        <v>0</v>
      </c>
      <c r="AA270" s="2">
        <v>0</v>
      </c>
      <c r="AB270" s="38">
        <v>1</v>
      </c>
      <c r="AC270" s="38">
        <v>99</v>
      </c>
      <c r="AD270" s="31"/>
      <c r="AE270" s="31">
        <v>10035</v>
      </c>
      <c r="AF270" s="32" t="s">
        <v>97</v>
      </c>
    </row>
    <row r="271" spans="1:34" ht="14.25">
      <c r="A271" s="42">
        <f t="shared" si="10"/>
        <v>43019</v>
      </c>
      <c r="B271" s="31">
        <v>401</v>
      </c>
      <c r="C271" s="31">
        <v>3</v>
      </c>
      <c r="D271" s="52" t="s">
        <v>502</v>
      </c>
      <c r="E271" s="52" t="s">
        <v>524</v>
      </c>
      <c r="F271" s="29">
        <v>1</v>
      </c>
      <c r="G271" s="37"/>
      <c r="H271" s="37"/>
      <c r="I271" s="37"/>
      <c r="J271" s="37"/>
      <c r="K271" s="31">
        <v>30</v>
      </c>
      <c r="L271" s="31">
        <v>1000</v>
      </c>
      <c r="M271" s="31">
        <v>99</v>
      </c>
      <c r="N271" s="31">
        <v>3</v>
      </c>
      <c r="O271" s="31">
        <v>1</v>
      </c>
      <c r="P271" s="32"/>
      <c r="Q271" s="32"/>
      <c r="R271" s="41">
        <v>500</v>
      </c>
      <c r="S271" s="31">
        <v>1</v>
      </c>
      <c r="T271" s="31">
        <v>1</v>
      </c>
      <c r="U271" s="31">
        <v>5</v>
      </c>
      <c r="V271" s="31" t="s">
        <v>546</v>
      </c>
      <c r="W271" s="31">
        <v>1</v>
      </c>
      <c r="X271" s="31">
        <v>-518</v>
      </c>
      <c r="Y271" s="47">
        <v>-131</v>
      </c>
      <c r="Z271" s="2">
        <v>0</v>
      </c>
      <c r="AA271" s="2">
        <v>0</v>
      </c>
      <c r="AB271" s="38">
        <v>1</v>
      </c>
      <c r="AC271" s="38">
        <v>99</v>
      </c>
      <c r="AD271" s="31"/>
      <c r="AE271" s="31">
        <v>10036</v>
      </c>
      <c r="AF271" s="32" t="s">
        <v>97</v>
      </c>
    </row>
    <row r="272" spans="1:34" ht="14.25">
      <c r="A272" s="42">
        <f t="shared" si="10"/>
        <v>43020</v>
      </c>
      <c r="B272" s="31">
        <v>401</v>
      </c>
      <c r="C272" s="31">
        <v>3</v>
      </c>
      <c r="D272" s="52" t="s">
        <v>503</v>
      </c>
      <c r="E272" s="52" t="s">
        <v>525</v>
      </c>
      <c r="F272" s="29">
        <v>1</v>
      </c>
      <c r="G272" s="37"/>
      <c r="H272" s="37"/>
      <c r="I272" s="37"/>
      <c r="J272" s="37"/>
      <c r="K272" s="31">
        <v>30</v>
      </c>
      <c r="L272" s="31">
        <v>1000</v>
      </c>
      <c r="M272" s="31">
        <v>99</v>
      </c>
      <c r="N272" s="31">
        <v>3</v>
      </c>
      <c r="O272" s="31">
        <v>1</v>
      </c>
      <c r="P272" s="32"/>
      <c r="Q272" s="32"/>
      <c r="R272" s="41">
        <v>500</v>
      </c>
      <c r="S272" s="31">
        <v>1</v>
      </c>
      <c r="T272" s="31">
        <v>1</v>
      </c>
      <c r="U272" s="31">
        <v>5</v>
      </c>
      <c r="V272" s="31" t="s">
        <v>547</v>
      </c>
      <c r="W272" s="31">
        <v>1</v>
      </c>
      <c r="X272" s="31">
        <v>-518</v>
      </c>
      <c r="Y272" s="47">
        <v>-131</v>
      </c>
      <c r="Z272" s="2">
        <v>0</v>
      </c>
      <c r="AA272" s="2">
        <v>0</v>
      </c>
      <c r="AB272" s="38">
        <v>1</v>
      </c>
      <c r="AC272" s="38">
        <v>99</v>
      </c>
      <c r="AD272" s="31"/>
      <c r="AE272" s="31">
        <v>10037</v>
      </c>
      <c r="AF272" s="32" t="s">
        <v>97</v>
      </c>
    </row>
    <row r="273" spans="1:34" ht="14.25">
      <c r="A273" s="42">
        <f t="shared" si="10"/>
        <v>43021</v>
      </c>
      <c r="B273" s="31">
        <v>401</v>
      </c>
      <c r="C273" s="31">
        <v>3</v>
      </c>
      <c r="D273" s="52" t="s">
        <v>504</v>
      </c>
      <c r="E273" s="52" t="s">
        <v>526</v>
      </c>
      <c r="F273" s="29">
        <v>1</v>
      </c>
      <c r="G273" s="37"/>
      <c r="H273" s="37"/>
      <c r="I273" s="37"/>
      <c r="J273" s="37"/>
      <c r="K273" s="31">
        <v>30</v>
      </c>
      <c r="L273" s="31">
        <v>1000</v>
      </c>
      <c r="M273" s="31">
        <v>99</v>
      </c>
      <c r="N273" s="31">
        <v>3</v>
      </c>
      <c r="O273" s="31">
        <v>1</v>
      </c>
      <c r="P273" s="32"/>
      <c r="Q273" s="32"/>
      <c r="R273" s="41">
        <v>500</v>
      </c>
      <c r="S273" s="31">
        <v>1</v>
      </c>
      <c r="T273" s="31">
        <v>1</v>
      </c>
      <c r="U273" s="31">
        <v>5</v>
      </c>
      <c r="V273" s="31" t="s">
        <v>548</v>
      </c>
      <c r="W273" s="31">
        <v>1</v>
      </c>
      <c r="X273" s="31">
        <v>-518</v>
      </c>
      <c r="Y273" s="47">
        <v>-131</v>
      </c>
      <c r="Z273" s="2">
        <v>0</v>
      </c>
      <c r="AA273" s="2">
        <v>0</v>
      </c>
      <c r="AB273" s="38">
        <v>1</v>
      </c>
      <c r="AC273" s="38">
        <v>99</v>
      </c>
      <c r="AD273" s="31"/>
      <c r="AE273" s="31">
        <v>10064</v>
      </c>
      <c r="AF273" s="32" t="s">
        <v>97</v>
      </c>
    </row>
    <row r="274" spans="1:34" ht="14.25">
      <c r="A274" s="42">
        <f t="shared" si="10"/>
        <v>43022</v>
      </c>
      <c r="B274" s="31">
        <v>401</v>
      </c>
      <c r="C274" s="31">
        <v>3</v>
      </c>
      <c r="D274" s="52" t="s">
        <v>505</v>
      </c>
      <c r="E274" s="52" t="s">
        <v>527</v>
      </c>
      <c r="F274" s="29">
        <v>1</v>
      </c>
      <c r="G274" s="37"/>
      <c r="H274" s="37"/>
      <c r="I274" s="37"/>
      <c r="J274" s="37"/>
      <c r="K274" s="31">
        <v>30</v>
      </c>
      <c r="L274" s="31">
        <v>1000</v>
      </c>
      <c r="M274" s="31">
        <v>99</v>
      </c>
      <c r="N274" s="31">
        <v>3</v>
      </c>
      <c r="O274" s="31">
        <v>1</v>
      </c>
      <c r="P274" s="32"/>
      <c r="Q274" s="32"/>
      <c r="R274" s="41">
        <v>500</v>
      </c>
      <c r="S274" s="31">
        <v>1</v>
      </c>
      <c r="T274" s="31">
        <v>1</v>
      </c>
      <c r="U274" s="31">
        <v>5</v>
      </c>
      <c r="V274" s="31" t="s">
        <v>549</v>
      </c>
      <c r="W274" s="31">
        <v>1</v>
      </c>
      <c r="X274" s="31">
        <v>-518</v>
      </c>
      <c r="Y274" s="47">
        <v>-131</v>
      </c>
      <c r="Z274" s="2">
        <v>0</v>
      </c>
      <c r="AA274" s="2">
        <v>0</v>
      </c>
      <c r="AB274" s="38">
        <v>1</v>
      </c>
      <c r="AC274" s="38">
        <v>99</v>
      </c>
      <c r="AD274" s="31"/>
      <c r="AE274" s="31">
        <v>10066</v>
      </c>
      <c r="AF274" s="32" t="s">
        <v>97</v>
      </c>
    </row>
    <row r="275" spans="1:34" s="31" customFormat="1" ht="14.25">
      <c r="A275" s="42">
        <f>A253+1000</f>
        <v>44001</v>
      </c>
      <c r="B275" s="31">
        <v>401</v>
      </c>
      <c r="C275" s="31">
        <v>3</v>
      </c>
      <c r="D275" s="52" t="s">
        <v>484</v>
      </c>
      <c r="E275" s="52" t="s">
        <v>506</v>
      </c>
      <c r="F275" s="29">
        <v>1</v>
      </c>
      <c r="G275" s="37"/>
      <c r="H275" s="37"/>
      <c r="I275" s="37"/>
      <c r="J275" s="37"/>
      <c r="K275" s="31">
        <v>30</v>
      </c>
      <c r="L275" s="31">
        <v>1000</v>
      </c>
      <c r="M275" s="31">
        <v>99</v>
      </c>
      <c r="N275" s="31">
        <v>3</v>
      </c>
      <c r="O275" s="31">
        <v>1</v>
      </c>
      <c r="P275" s="32"/>
      <c r="Q275" s="32"/>
      <c r="R275" s="41">
        <v>500</v>
      </c>
      <c r="S275" s="31">
        <v>1</v>
      </c>
      <c r="T275" s="31">
        <v>1</v>
      </c>
      <c r="U275" s="31">
        <v>5</v>
      </c>
      <c r="V275" s="31" t="s">
        <v>528</v>
      </c>
      <c r="W275" s="31">
        <v>1</v>
      </c>
      <c r="X275" s="31">
        <v>-518</v>
      </c>
      <c r="Y275" s="47">
        <v>-131</v>
      </c>
      <c r="Z275" s="2">
        <v>0</v>
      </c>
      <c r="AA275" s="2">
        <v>0</v>
      </c>
      <c r="AB275" s="38">
        <v>1</v>
      </c>
      <c r="AC275" s="38">
        <v>99</v>
      </c>
      <c r="AE275" s="31">
        <v>10001</v>
      </c>
      <c r="AF275" s="32" t="s">
        <v>97</v>
      </c>
      <c r="AH275" s="29"/>
    </row>
    <row r="276" spans="1:34" s="31" customFormat="1" ht="14.25">
      <c r="A276" s="42">
        <f t="shared" si="10"/>
        <v>44002</v>
      </c>
      <c r="B276" s="31">
        <v>401</v>
      </c>
      <c r="C276" s="31">
        <v>3</v>
      </c>
      <c r="D276" s="52" t="s">
        <v>485</v>
      </c>
      <c r="E276" s="52" t="s">
        <v>507</v>
      </c>
      <c r="F276" s="29">
        <v>1</v>
      </c>
      <c r="G276" s="37"/>
      <c r="H276" s="37"/>
      <c r="I276" s="37"/>
      <c r="J276" s="37"/>
      <c r="K276" s="31">
        <v>30</v>
      </c>
      <c r="L276" s="31">
        <v>1000</v>
      </c>
      <c r="M276" s="31">
        <v>99</v>
      </c>
      <c r="N276" s="31">
        <v>3</v>
      </c>
      <c r="O276" s="31">
        <v>1</v>
      </c>
      <c r="P276" s="32"/>
      <c r="Q276" s="32"/>
      <c r="R276" s="41">
        <v>500</v>
      </c>
      <c r="S276" s="31">
        <v>1</v>
      </c>
      <c r="T276" s="31">
        <v>1</v>
      </c>
      <c r="U276" s="31">
        <v>5</v>
      </c>
      <c r="V276" s="31" t="s">
        <v>529</v>
      </c>
      <c r="W276" s="31">
        <v>1</v>
      </c>
      <c r="X276" s="31">
        <v>-518</v>
      </c>
      <c r="Y276" s="47">
        <v>-131</v>
      </c>
      <c r="Z276" s="2">
        <v>0</v>
      </c>
      <c r="AA276" s="2">
        <v>0</v>
      </c>
      <c r="AB276" s="38">
        <v>1</v>
      </c>
      <c r="AC276" s="38">
        <v>99</v>
      </c>
      <c r="AE276" s="31">
        <v>10002</v>
      </c>
      <c r="AF276" s="32" t="s">
        <v>97</v>
      </c>
      <c r="AH276" s="29"/>
    </row>
    <row r="277" spans="1:34" s="31" customFormat="1" ht="14.25">
      <c r="A277" s="42">
        <f t="shared" si="10"/>
        <v>44003</v>
      </c>
      <c r="B277" s="31">
        <v>401</v>
      </c>
      <c r="C277" s="31">
        <v>3</v>
      </c>
      <c r="D277" s="52" t="s">
        <v>486</v>
      </c>
      <c r="E277" s="52" t="s">
        <v>508</v>
      </c>
      <c r="F277" s="29">
        <v>1</v>
      </c>
      <c r="G277" s="37"/>
      <c r="H277" s="37"/>
      <c r="I277" s="37"/>
      <c r="J277" s="37"/>
      <c r="K277" s="31">
        <v>30</v>
      </c>
      <c r="L277" s="31">
        <v>1000</v>
      </c>
      <c r="M277" s="31">
        <v>99</v>
      </c>
      <c r="N277" s="31">
        <v>3</v>
      </c>
      <c r="O277" s="31">
        <v>1</v>
      </c>
      <c r="P277" s="32"/>
      <c r="Q277" s="32"/>
      <c r="R277" s="41">
        <v>500</v>
      </c>
      <c r="S277" s="31">
        <v>1</v>
      </c>
      <c r="T277" s="31">
        <v>1</v>
      </c>
      <c r="U277" s="31">
        <v>5</v>
      </c>
      <c r="V277" s="31" t="s">
        <v>530</v>
      </c>
      <c r="W277" s="31">
        <v>1</v>
      </c>
      <c r="X277" s="31">
        <v>-518</v>
      </c>
      <c r="Y277" s="47">
        <v>-131</v>
      </c>
      <c r="Z277" s="2">
        <v>0</v>
      </c>
      <c r="AA277" s="2">
        <v>0</v>
      </c>
      <c r="AB277" s="38">
        <v>1</v>
      </c>
      <c r="AC277" s="38">
        <v>99</v>
      </c>
      <c r="AE277" s="31">
        <v>10003</v>
      </c>
      <c r="AF277" s="32" t="s">
        <v>97</v>
      </c>
      <c r="AH277" s="29"/>
    </row>
    <row r="278" spans="1:34" s="4" customFormat="1" ht="14.25">
      <c r="A278" s="42">
        <f t="shared" si="10"/>
        <v>44004</v>
      </c>
      <c r="B278" s="31">
        <v>401</v>
      </c>
      <c r="C278" s="31">
        <v>3</v>
      </c>
      <c r="D278" s="52" t="s">
        <v>487</v>
      </c>
      <c r="E278" s="52" t="s">
        <v>509</v>
      </c>
      <c r="F278" s="29">
        <v>1</v>
      </c>
      <c r="G278" s="37"/>
      <c r="H278" s="37"/>
      <c r="I278" s="37"/>
      <c r="J278" s="37"/>
      <c r="K278" s="31">
        <v>30</v>
      </c>
      <c r="L278" s="31">
        <v>1000</v>
      </c>
      <c r="M278" s="31">
        <v>99</v>
      </c>
      <c r="N278" s="31">
        <v>3</v>
      </c>
      <c r="O278" s="31">
        <v>1</v>
      </c>
      <c r="P278" s="32"/>
      <c r="Q278" s="32"/>
      <c r="R278" s="41">
        <v>500</v>
      </c>
      <c r="S278" s="31">
        <v>1</v>
      </c>
      <c r="T278" s="31">
        <v>1</v>
      </c>
      <c r="U278" s="31">
        <v>5</v>
      </c>
      <c r="V278" s="31" t="s">
        <v>531</v>
      </c>
      <c r="W278" s="31">
        <v>1</v>
      </c>
      <c r="X278" s="31">
        <v>-518</v>
      </c>
      <c r="Y278" s="47">
        <v>-131</v>
      </c>
      <c r="Z278" s="2">
        <v>0</v>
      </c>
      <c r="AA278" s="2">
        <v>0</v>
      </c>
      <c r="AB278" s="38">
        <v>1</v>
      </c>
      <c r="AC278" s="38">
        <v>99</v>
      </c>
      <c r="AD278" s="31"/>
      <c r="AE278" s="31">
        <v>10004</v>
      </c>
      <c r="AF278" s="32" t="s">
        <v>97</v>
      </c>
      <c r="AH278" s="29"/>
    </row>
    <row r="279" spans="1:34" s="4" customFormat="1" ht="14.25">
      <c r="A279" s="42">
        <f t="shared" si="10"/>
        <v>44005</v>
      </c>
      <c r="B279" s="31">
        <v>401</v>
      </c>
      <c r="C279" s="31">
        <v>3</v>
      </c>
      <c r="D279" s="52" t="s">
        <v>488</v>
      </c>
      <c r="E279" s="52" t="s">
        <v>510</v>
      </c>
      <c r="F279" s="29">
        <v>1</v>
      </c>
      <c r="G279" s="37"/>
      <c r="H279" s="37"/>
      <c r="I279" s="37"/>
      <c r="J279" s="37"/>
      <c r="K279" s="31">
        <v>30</v>
      </c>
      <c r="L279" s="31">
        <v>1000</v>
      </c>
      <c r="M279" s="31">
        <v>99</v>
      </c>
      <c r="N279" s="31">
        <v>3</v>
      </c>
      <c r="O279" s="31">
        <v>1</v>
      </c>
      <c r="P279" s="32"/>
      <c r="Q279" s="32"/>
      <c r="R279" s="41">
        <v>500</v>
      </c>
      <c r="S279" s="31">
        <v>1</v>
      </c>
      <c r="T279" s="31">
        <v>1</v>
      </c>
      <c r="U279" s="31">
        <v>5</v>
      </c>
      <c r="V279" s="31" t="s">
        <v>532</v>
      </c>
      <c r="W279" s="31">
        <v>1</v>
      </c>
      <c r="X279" s="31">
        <v>-518</v>
      </c>
      <c r="Y279" s="47">
        <v>-131</v>
      </c>
      <c r="Z279" s="2">
        <v>0</v>
      </c>
      <c r="AA279" s="2">
        <v>0</v>
      </c>
      <c r="AB279" s="38">
        <v>1</v>
      </c>
      <c r="AC279" s="38">
        <v>99</v>
      </c>
      <c r="AD279" s="31"/>
      <c r="AE279" s="31">
        <v>10005</v>
      </c>
      <c r="AF279" s="32" t="s">
        <v>97</v>
      </c>
      <c r="AH279" s="29"/>
    </row>
    <row r="280" spans="1:34" s="4" customFormat="1" ht="14.25">
      <c r="A280" s="42">
        <f t="shared" si="10"/>
        <v>44006</v>
      </c>
      <c r="B280" s="31">
        <v>401</v>
      </c>
      <c r="C280" s="31">
        <v>3</v>
      </c>
      <c r="D280" s="52" t="s">
        <v>489</v>
      </c>
      <c r="E280" s="52" t="s">
        <v>511</v>
      </c>
      <c r="F280" s="29">
        <v>1</v>
      </c>
      <c r="G280" s="37"/>
      <c r="H280" s="37"/>
      <c r="I280" s="37"/>
      <c r="J280" s="37"/>
      <c r="K280" s="31">
        <v>30</v>
      </c>
      <c r="L280" s="31">
        <v>1000</v>
      </c>
      <c r="M280" s="31">
        <v>99</v>
      </c>
      <c r="N280" s="31">
        <v>3</v>
      </c>
      <c r="O280" s="31">
        <v>1</v>
      </c>
      <c r="P280" s="32"/>
      <c r="Q280" s="32"/>
      <c r="R280" s="41">
        <v>500</v>
      </c>
      <c r="S280" s="31">
        <v>1</v>
      </c>
      <c r="T280" s="31">
        <v>1</v>
      </c>
      <c r="U280" s="31">
        <v>5</v>
      </c>
      <c r="V280" s="31" t="s">
        <v>533</v>
      </c>
      <c r="W280" s="31">
        <v>1</v>
      </c>
      <c r="X280" s="31">
        <v>-518</v>
      </c>
      <c r="Y280" s="47">
        <v>-131</v>
      </c>
      <c r="Z280" s="2">
        <v>0</v>
      </c>
      <c r="AA280" s="2">
        <v>0</v>
      </c>
      <c r="AB280" s="38">
        <v>1</v>
      </c>
      <c r="AC280" s="38">
        <v>99</v>
      </c>
      <c r="AD280" s="31"/>
      <c r="AE280" s="31">
        <v>10006</v>
      </c>
      <c r="AF280" s="32" t="s">
        <v>97</v>
      </c>
      <c r="AH280" s="29"/>
    </row>
    <row r="281" spans="1:34" s="3" customFormat="1" ht="14.25">
      <c r="A281" s="42">
        <f t="shared" si="10"/>
        <v>44007</v>
      </c>
      <c r="B281" s="31">
        <v>401</v>
      </c>
      <c r="C281" s="31">
        <v>3</v>
      </c>
      <c r="D281" s="52" t="s">
        <v>490</v>
      </c>
      <c r="E281" s="52" t="s">
        <v>512</v>
      </c>
      <c r="F281" s="29">
        <v>1</v>
      </c>
      <c r="G281" s="37"/>
      <c r="H281" s="37"/>
      <c r="I281" s="37"/>
      <c r="J281" s="37"/>
      <c r="K281" s="31">
        <v>30</v>
      </c>
      <c r="L281" s="31">
        <v>1000</v>
      </c>
      <c r="M281" s="31">
        <v>99</v>
      </c>
      <c r="N281" s="31">
        <v>3</v>
      </c>
      <c r="O281" s="31">
        <v>1</v>
      </c>
      <c r="P281" s="32"/>
      <c r="Q281" s="32"/>
      <c r="R281" s="41">
        <v>500</v>
      </c>
      <c r="S281" s="31">
        <v>1</v>
      </c>
      <c r="T281" s="31">
        <v>1</v>
      </c>
      <c r="U281" s="31">
        <v>5</v>
      </c>
      <c r="V281" s="31" t="s">
        <v>534</v>
      </c>
      <c r="W281" s="31">
        <v>1</v>
      </c>
      <c r="X281" s="31">
        <v>-518</v>
      </c>
      <c r="Y281" s="47">
        <v>-131</v>
      </c>
      <c r="Z281" s="2">
        <v>0</v>
      </c>
      <c r="AA281" s="2">
        <v>0</v>
      </c>
      <c r="AB281" s="38">
        <v>1</v>
      </c>
      <c r="AC281" s="38">
        <v>99</v>
      </c>
      <c r="AD281" s="31"/>
      <c r="AE281" s="31">
        <v>10007</v>
      </c>
      <c r="AF281" s="32" t="s">
        <v>97</v>
      </c>
      <c r="AH281" s="29"/>
    </row>
    <row r="282" spans="1:34" s="3" customFormat="1" ht="14.25">
      <c r="A282" s="42">
        <f t="shared" si="10"/>
        <v>44008</v>
      </c>
      <c r="B282" s="31">
        <v>401</v>
      </c>
      <c r="C282" s="31">
        <v>3</v>
      </c>
      <c r="D282" s="52" t="s">
        <v>491</v>
      </c>
      <c r="E282" s="52" t="s">
        <v>513</v>
      </c>
      <c r="F282" s="29">
        <v>1</v>
      </c>
      <c r="G282" s="37"/>
      <c r="H282" s="37"/>
      <c r="I282" s="37"/>
      <c r="J282" s="37"/>
      <c r="K282" s="31">
        <v>30</v>
      </c>
      <c r="L282" s="31">
        <v>1000</v>
      </c>
      <c r="M282" s="31">
        <v>99</v>
      </c>
      <c r="N282" s="31">
        <v>3</v>
      </c>
      <c r="O282" s="31">
        <v>1</v>
      </c>
      <c r="P282" s="32"/>
      <c r="Q282" s="32"/>
      <c r="R282" s="41">
        <v>500</v>
      </c>
      <c r="S282" s="31">
        <v>1</v>
      </c>
      <c r="T282" s="31">
        <v>1</v>
      </c>
      <c r="U282" s="31">
        <v>5</v>
      </c>
      <c r="V282" s="31" t="s">
        <v>550</v>
      </c>
      <c r="W282" s="31">
        <v>1</v>
      </c>
      <c r="X282" s="31">
        <v>-518</v>
      </c>
      <c r="Y282" s="47">
        <v>-131</v>
      </c>
      <c r="Z282" s="2">
        <v>0</v>
      </c>
      <c r="AA282" s="2">
        <v>0</v>
      </c>
      <c r="AB282" s="38">
        <v>1</v>
      </c>
      <c r="AC282" s="38">
        <v>99</v>
      </c>
      <c r="AD282" s="31"/>
      <c r="AE282" s="31">
        <v>10011</v>
      </c>
      <c r="AF282" s="32" t="s">
        <v>97</v>
      </c>
      <c r="AH282" s="29"/>
    </row>
    <row r="283" spans="1:34" s="3" customFormat="1" ht="14.25">
      <c r="A283" s="42">
        <f t="shared" si="10"/>
        <v>44009</v>
      </c>
      <c r="B283" s="31">
        <v>401</v>
      </c>
      <c r="C283" s="31">
        <v>3</v>
      </c>
      <c r="D283" s="52" t="s">
        <v>492</v>
      </c>
      <c r="E283" s="52" t="s">
        <v>514</v>
      </c>
      <c r="F283" s="29">
        <v>1</v>
      </c>
      <c r="G283" s="37"/>
      <c r="H283" s="37"/>
      <c r="I283" s="37"/>
      <c r="J283" s="37"/>
      <c r="K283" s="31">
        <v>30</v>
      </c>
      <c r="L283" s="31">
        <v>1000</v>
      </c>
      <c r="M283" s="31">
        <v>99</v>
      </c>
      <c r="N283" s="31">
        <v>3</v>
      </c>
      <c r="O283" s="31">
        <v>1</v>
      </c>
      <c r="P283" s="32"/>
      <c r="Q283" s="32"/>
      <c r="R283" s="41">
        <v>500</v>
      </c>
      <c r="S283" s="31">
        <v>1</v>
      </c>
      <c r="T283" s="31">
        <v>1</v>
      </c>
      <c r="U283" s="31">
        <v>5</v>
      </c>
      <c r="V283" s="31" t="s">
        <v>535</v>
      </c>
      <c r="W283" s="31">
        <v>1</v>
      </c>
      <c r="X283" s="31">
        <v>-518</v>
      </c>
      <c r="Y283" s="47">
        <v>-131</v>
      </c>
      <c r="Z283" s="2">
        <v>0</v>
      </c>
      <c r="AA283" s="2">
        <v>0</v>
      </c>
      <c r="AB283" s="38">
        <v>1</v>
      </c>
      <c r="AC283" s="38">
        <v>99</v>
      </c>
      <c r="AD283" s="31"/>
      <c r="AE283" s="31">
        <v>10012</v>
      </c>
      <c r="AF283" s="32" t="s">
        <v>97</v>
      </c>
      <c r="AH283" s="29"/>
    </row>
    <row r="284" spans="1:34" s="4" customFormat="1" ht="14.25">
      <c r="A284" s="42">
        <f t="shared" si="10"/>
        <v>44010</v>
      </c>
      <c r="B284" s="31">
        <v>401</v>
      </c>
      <c r="C284" s="31">
        <v>3</v>
      </c>
      <c r="D284" s="52" t="s">
        <v>493</v>
      </c>
      <c r="E284" s="52" t="s">
        <v>515</v>
      </c>
      <c r="F284" s="29">
        <v>1</v>
      </c>
      <c r="G284" s="37"/>
      <c r="H284" s="37"/>
      <c r="I284" s="37"/>
      <c r="J284" s="37"/>
      <c r="K284" s="31">
        <v>30</v>
      </c>
      <c r="L284" s="31">
        <v>1000</v>
      </c>
      <c r="M284" s="31">
        <v>99</v>
      </c>
      <c r="N284" s="31">
        <v>3</v>
      </c>
      <c r="O284" s="31">
        <v>1</v>
      </c>
      <c r="P284" s="32"/>
      <c r="Q284" s="32"/>
      <c r="R284" s="41">
        <v>500</v>
      </c>
      <c r="S284" s="31">
        <v>1</v>
      </c>
      <c r="T284" s="31">
        <v>1</v>
      </c>
      <c r="U284" s="31">
        <v>5</v>
      </c>
      <c r="V284" s="31" t="s">
        <v>536</v>
      </c>
      <c r="W284" s="31">
        <v>1</v>
      </c>
      <c r="X284" s="31">
        <v>-518</v>
      </c>
      <c r="Y284" s="47">
        <v>-131</v>
      </c>
      <c r="Z284" s="2">
        <v>0</v>
      </c>
      <c r="AA284" s="2">
        <v>0</v>
      </c>
      <c r="AB284" s="38">
        <v>1</v>
      </c>
      <c r="AC284" s="38">
        <v>99</v>
      </c>
      <c r="AD284" s="31"/>
      <c r="AE284" s="31">
        <v>10013</v>
      </c>
      <c r="AF284" s="32" t="s">
        <v>97</v>
      </c>
      <c r="AH284" s="29"/>
    </row>
    <row r="285" spans="1:34" s="4" customFormat="1" ht="14.25">
      <c r="A285" s="42">
        <f t="shared" si="10"/>
        <v>44011</v>
      </c>
      <c r="B285" s="31">
        <v>401</v>
      </c>
      <c r="C285" s="31">
        <v>3</v>
      </c>
      <c r="D285" s="52" t="s">
        <v>494</v>
      </c>
      <c r="E285" s="52" t="s">
        <v>516</v>
      </c>
      <c r="F285" s="29">
        <v>1</v>
      </c>
      <c r="G285" s="37"/>
      <c r="H285" s="37"/>
      <c r="I285" s="37"/>
      <c r="J285" s="37"/>
      <c r="K285" s="31">
        <v>30</v>
      </c>
      <c r="L285" s="31">
        <v>1000</v>
      </c>
      <c r="M285" s="31">
        <v>99</v>
      </c>
      <c r="N285" s="31">
        <v>3</v>
      </c>
      <c r="O285" s="31">
        <v>1</v>
      </c>
      <c r="P285" s="32"/>
      <c r="Q285" s="32"/>
      <c r="R285" s="41">
        <v>500</v>
      </c>
      <c r="S285" s="31">
        <v>1</v>
      </c>
      <c r="T285" s="31">
        <v>1</v>
      </c>
      <c r="U285" s="31">
        <v>5</v>
      </c>
      <c r="V285" s="31" t="s">
        <v>537</v>
      </c>
      <c r="W285" s="31">
        <v>1</v>
      </c>
      <c r="X285" s="31">
        <v>-518</v>
      </c>
      <c r="Y285" s="47">
        <v>-131</v>
      </c>
      <c r="Z285" s="2">
        <v>0</v>
      </c>
      <c r="AA285" s="2">
        <v>0</v>
      </c>
      <c r="AB285" s="38">
        <v>1</v>
      </c>
      <c r="AC285" s="38">
        <v>99</v>
      </c>
      <c r="AD285" s="31"/>
      <c r="AE285" s="31">
        <v>10014</v>
      </c>
      <c r="AF285" s="32" t="s">
        <v>97</v>
      </c>
      <c r="AH285" s="29"/>
    </row>
    <row r="286" spans="1:34" s="4" customFormat="1" ht="14.25">
      <c r="A286" s="42">
        <f t="shared" si="10"/>
        <v>44012</v>
      </c>
      <c r="B286" s="31">
        <v>401</v>
      </c>
      <c r="C286" s="31">
        <v>3</v>
      </c>
      <c r="D286" s="52" t="s">
        <v>495</v>
      </c>
      <c r="E286" s="52" t="s">
        <v>517</v>
      </c>
      <c r="F286" s="29">
        <v>1</v>
      </c>
      <c r="G286" s="37"/>
      <c r="H286" s="37"/>
      <c r="I286" s="37"/>
      <c r="J286" s="37"/>
      <c r="K286" s="31">
        <v>30</v>
      </c>
      <c r="L286" s="31">
        <v>1000</v>
      </c>
      <c r="M286" s="31">
        <v>99</v>
      </c>
      <c r="N286" s="31">
        <v>3</v>
      </c>
      <c r="O286" s="31">
        <v>1</v>
      </c>
      <c r="P286" s="32"/>
      <c r="Q286" s="32"/>
      <c r="R286" s="41">
        <v>500</v>
      </c>
      <c r="S286" s="31">
        <v>1</v>
      </c>
      <c r="T286" s="31">
        <v>1</v>
      </c>
      <c r="U286" s="31">
        <v>5</v>
      </c>
      <c r="V286" s="31" t="s">
        <v>539</v>
      </c>
      <c r="W286" s="31">
        <v>1</v>
      </c>
      <c r="X286" s="31">
        <v>-518</v>
      </c>
      <c r="Y286" s="47">
        <v>-131</v>
      </c>
      <c r="Z286" s="2">
        <v>0</v>
      </c>
      <c r="AA286" s="2">
        <v>0</v>
      </c>
      <c r="AB286" s="38">
        <v>1</v>
      </c>
      <c r="AC286" s="38">
        <v>99</v>
      </c>
      <c r="AD286" s="31"/>
      <c r="AE286" s="31">
        <v>10015</v>
      </c>
      <c r="AF286" s="32" t="s">
        <v>97</v>
      </c>
      <c r="AH286" s="29"/>
    </row>
    <row r="287" spans="1:34" ht="14.25">
      <c r="A287" s="42">
        <f t="shared" si="10"/>
        <v>44013</v>
      </c>
      <c r="B287" s="31">
        <v>401</v>
      </c>
      <c r="C287" s="31">
        <v>3</v>
      </c>
      <c r="D287" s="52" t="s">
        <v>496</v>
      </c>
      <c r="E287" s="52" t="s">
        <v>518</v>
      </c>
      <c r="F287" s="29">
        <v>1</v>
      </c>
      <c r="G287" s="37"/>
      <c r="H287" s="37"/>
      <c r="I287" s="37"/>
      <c r="J287" s="37"/>
      <c r="K287" s="31">
        <v>30</v>
      </c>
      <c r="L287" s="31">
        <v>1000</v>
      </c>
      <c r="M287" s="31">
        <v>99</v>
      </c>
      <c r="N287" s="31">
        <v>3</v>
      </c>
      <c r="O287" s="31">
        <v>1</v>
      </c>
      <c r="P287" s="32"/>
      <c r="Q287" s="32"/>
      <c r="R287" s="41">
        <v>500</v>
      </c>
      <c r="S287" s="31">
        <v>1</v>
      </c>
      <c r="T287" s="31">
        <v>1</v>
      </c>
      <c r="U287" s="31">
        <v>5</v>
      </c>
      <c r="V287" s="31" t="s">
        <v>541</v>
      </c>
      <c r="W287" s="31">
        <v>1</v>
      </c>
      <c r="X287" s="31">
        <v>-518</v>
      </c>
      <c r="Y287" s="47">
        <v>-131</v>
      </c>
      <c r="Z287" s="2">
        <v>0</v>
      </c>
      <c r="AA287" s="2">
        <v>0</v>
      </c>
      <c r="AB287" s="38">
        <v>1</v>
      </c>
      <c r="AC287" s="38">
        <v>99</v>
      </c>
      <c r="AD287" s="31"/>
      <c r="AE287" s="31">
        <v>10016</v>
      </c>
      <c r="AF287" s="32" t="s">
        <v>97</v>
      </c>
    </row>
    <row r="288" spans="1:34" ht="14.25">
      <c r="A288" s="42">
        <f t="shared" si="10"/>
        <v>44014</v>
      </c>
      <c r="B288" s="31">
        <v>401</v>
      </c>
      <c r="C288" s="31">
        <v>3</v>
      </c>
      <c r="D288" s="52" t="s">
        <v>497</v>
      </c>
      <c r="E288" s="52" t="s">
        <v>519</v>
      </c>
      <c r="F288" s="29">
        <v>1</v>
      </c>
      <c r="G288" s="37"/>
      <c r="H288" s="37"/>
      <c r="I288" s="37"/>
      <c r="J288" s="37"/>
      <c r="K288" s="31">
        <v>30</v>
      </c>
      <c r="L288" s="31">
        <v>1000</v>
      </c>
      <c r="M288" s="31">
        <v>99</v>
      </c>
      <c r="N288" s="31">
        <v>3</v>
      </c>
      <c r="O288" s="31">
        <v>1</v>
      </c>
      <c r="P288" s="32"/>
      <c r="Q288" s="32"/>
      <c r="R288" s="41">
        <v>500</v>
      </c>
      <c r="S288" s="31">
        <v>1</v>
      </c>
      <c r="T288" s="31">
        <v>1</v>
      </c>
      <c r="U288" s="31">
        <v>5</v>
      </c>
      <c r="V288" s="31" t="s">
        <v>551</v>
      </c>
      <c r="W288" s="31">
        <v>1</v>
      </c>
      <c r="X288" s="31">
        <v>-518</v>
      </c>
      <c r="Y288" s="47">
        <v>-131</v>
      </c>
      <c r="Z288" s="2">
        <v>0</v>
      </c>
      <c r="AA288" s="2">
        <v>0</v>
      </c>
      <c r="AB288" s="38">
        <v>1</v>
      </c>
      <c r="AC288" s="38">
        <v>99</v>
      </c>
      <c r="AD288" s="31"/>
      <c r="AE288" s="31">
        <v>10017</v>
      </c>
      <c r="AF288" s="32" t="s">
        <v>97</v>
      </c>
    </row>
    <row r="289" spans="1:34" ht="14.25">
      <c r="A289" s="42">
        <f t="shared" si="10"/>
        <v>44015</v>
      </c>
      <c r="B289" s="31">
        <v>401</v>
      </c>
      <c r="C289" s="31">
        <v>3</v>
      </c>
      <c r="D289" s="52" t="s">
        <v>498</v>
      </c>
      <c r="E289" s="52" t="s">
        <v>520</v>
      </c>
      <c r="F289" s="29">
        <v>1</v>
      </c>
      <c r="G289" s="37"/>
      <c r="H289" s="37"/>
      <c r="I289" s="37"/>
      <c r="J289" s="37"/>
      <c r="K289" s="31">
        <v>30</v>
      </c>
      <c r="L289" s="31">
        <v>1000</v>
      </c>
      <c r="M289" s="31">
        <v>99</v>
      </c>
      <c r="N289" s="31">
        <v>3</v>
      </c>
      <c r="O289" s="31">
        <v>1</v>
      </c>
      <c r="P289" s="32"/>
      <c r="Q289" s="32"/>
      <c r="R289" s="41">
        <v>500</v>
      </c>
      <c r="S289" s="31">
        <v>1</v>
      </c>
      <c r="T289" s="31">
        <v>1</v>
      </c>
      <c r="U289" s="31">
        <v>5</v>
      </c>
      <c r="V289" s="31" t="s">
        <v>542</v>
      </c>
      <c r="W289" s="31">
        <v>1</v>
      </c>
      <c r="X289" s="31">
        <v>-518</v>
      </c>
      <c r="Y289" s="47">
        <v>-131</v>
      </c>
      <c r="Z289" s="2">
        <v>0</v>
      </c>
      <c r="AA289" s="2">
        <v>0</v>
      </c>
      <c r="AB289" s="38">
        <v>1</v>
      </c>
      <c r="AC289" s="38">
        <v>99</v>
      </c>
      <c r="AD289" s="31"/>
      <c r="AE289" s="31">
        <v>10018</v>
      </c>
      <c r="AF289" s="32" t="s">
        <v>97</v>
      </c>
    </row>
    <row r="290" spans="1:34" ht="14.25">
      <c r="A290" s="42">
        <f t="shared" si="10"/>
        <v>44016</v>
      </c>
      <c r="B290" s="31">
        <v>401</v>
      </c>
      <c r="C290" s="31">
        <v>3</v>
      </c>
      <c r="D290" s="52" t="s">
        <v>499</v>
      </c>
      <c r="E290" s="52" t="s">
        <v>521</v>
      </c>
      <c r="F290" s="29">
        <v>1</v>
      </c>
      <c r="G290" s="37"/>
      <c r="H290" s="37"/>
      <c r="I290" s="37"/>
      <c r="J290" s="37"/>
      <c r="K290" s="31">
        <v>30</v>
      </c>
      <c r="L290" s="31">
        <v>1000</v>
      </c>
      <c r="M290" s="31">
        <v>99</v>
      </c>
      <c r="N290" s="31">
        <v>3</v>
      </c>
      <c r="O290" s="31">
        <v>1</v>
      </c>
      <c r="P290" s="32"/>
      <c r="Q290" s="32"/>
      <c r="R290" s="41">
        <v>500</v>
      </c>
      <c r="S290" s="31">
        <v>1</v>
      </c>
      <c r="T290" s="31">
        <v>1</v>
      </c>
      <c r="U290" s="31">
        <v>5</v>
      </c>
      <c r="V290" s="31" t="s">
        <v>543</v>
      </c>
      <c r="W290" s="31">
        <v>1</v>
      </c>
      <c r="X290" s="31">
        <v>-518</v>
      </c>
      <c r="Y290" s="47">
        <v>-131</v>
      </c>
      <c r="Z290" s="2">
        <v>0</v>
      </c>
      <c r="AA290" s="2">
        <v>0</v>
      </c>
      <c r="AB290" s="38">
        <v>1</v>
      </c>
      <c r="AC290" s="38">
        <v>99</v>
      </c>
      <c r="AD290" s="31"/>
      <c r="AE290" s="31">
        <v>10033</v>
      </c>
      <c r="AF290" s="32" t="s">
        <v>97</v>
      </c>
    </row>
    <row r="291" spans="1:34" ht="14.25">
      <c r="A291" s="42">
        <f t="shared" si="10"/>
        <v>44017</v>
      </c>
      <c r="B291" s="31">
        <v>401</v>
      </c>
      <c r="C291" s="31">
        <v>3</v>
      </c>
      <c r="D291" s="52" t="s">
        <v>500</v>
      </c>
      <c r="E291" s="52" t="s">
        <v>522</v>
      </c>
      <c r="F291" s="29">
        <v>1</v>
      </c>
      <c r="G291" s="37"/>
      <c r="H291" s="37"/>
      <c r="I291" s="37"/>
      <c r="J291" s="37"/>
      <c r="K291" s="31">
        <v>30</v>
      </c>
      <c r="L291" s="31">
        <v>1000</v>
      </c>
      <c r="M291" s="31">
        <v>99</v>
      </c>
      <c r="N291" s="31">
        <v>3</v>
      </c>
      <c r="O291" s="31">
        <v>1</v>
      </c>
      <c r="P291" s="32"/>
      <c r="Q291" s="32"/>
      <c r="R291" s="41">
        <v>500</v>
      </c>
      <c r="S291" s="31">
        <v>1</v>
      </c>
      <c r="T291" s="31">
        <v>1</v>
      </c>
      <c r="U291" s="31">
        <v>5</v>
      </c>
      <c r="V291" s="31" t="s">
        <v>544</v>
      </c>
      <c r="W291" s="31">
        <v>1</v>
      </c>
      <c r="X291" s="31">
        <v>-518</v>
      </c>
      <c r="Y291" s="47">
        <v>-131</v>
      </c>
      <c r="Z291" s="2">
        <v>0</v>
      </c>
      <c r="AA291" s="2">
        <v>0</v>
      </c>
      <c r="AB291" s="38">
        <v>1</v>
      </c>
      <c r="AC291" s="38">
        <v>99</v>
      </c>
      <c r="AD291" s="31"/>
      <c r="AE291" s="31">
        <v>10034</v>
      </c>
      <c r="AF291" s="32" t="s">
        <v>97</v>
      </c>
    </row>
    <row r="292" spans="1:34" ht="14.25">
      <c r="A292" s="42">
        <f t="shared" si="10"/>
        <v>44018</v>
      </c>
      <c r="B292" s="31">
        <v>401</v>
      </c>
      <c r="C292" s="31">
        <v>3</v>
      </c>
      <c r="D292" s="52" t="s">
        <v>501</v>
      </c>
      <c r="E292" s="52" t="s">
        <v>523</v>
      </c>
      <c r="F292" s="29">
        <v>1</v>
      </c>
      <c r="G292" s="37"/>
      <c r="H292" s="37"/>
      <c r="I292" s="37"/>
      <c r="J292" s="37"/>
      <c r="K292" s="31">
        <v>30</v>
      </c>
      <c r="L292" s="31">
        <v>1000</v>
      </c>
      <c r="M292" s="31">
        <v>99</v>
      </c>
      <c r="N292" s="31">
        <v>3</v>
      </c>
      <c r="O292" s="31">
        <v>1</v>
      </c>
      <c r="P292" s="32"/>
      <c r="Q292" s="32"/>
      <c r="R292" s="41">
        <v>500</v>
      </c>
      <c r="S292" s="31">
        <v>1</v>
      </c>
      <c r="T292" s="31">
        <v>1</v>
      </c>
      <c r="U292" s="31">
        <v>5</v>
      </c>
      <c r="V292" s="31" t="s">
        <v>545</v>
      </c>
      <c r="W292" s="31">
        <v>1</v>
      </c>
      <c r="X292" s="31">
        <v>-518</v>
      </c>
      <c r="Y292" s="47">
        <v>-131</v>
      </c>
      <c r="Z292" s="2">
        <v>0</v>
      </c>
      <c r="AA292" s="2">
        <v>0</v>
      </c>
      <c r="AB292" s="38">
        <v>1</v>
      </c>
      <c r="AC292" s="38">
        <v>99</v>
      </c>
      <c r="AD292" s="31"/>
      <c r="AE292" s="31">
        <v>10035</v>
      </c>
      <c r="AF292" s="32" t="s">
        <v>97</v>
      </c>
    </row>
    <row r="293" spans="1:34" ht="14.25">
      <c r="A293" s="42">
        <f t="shared" si="10"/>
        <v>44019</v>
      </c>
      <c r="B293" s="31">
        <v>401</v>
      </c>
      <c r="C293" s="31">
        <v>3</v>
      </c>
      <c r="D293" s="52" t="s">
        <v>502</v>
      </c>
      <c r="E293" s="52" t="s">
        <v>524</v>
      </c>
      <c r="F293" s="29">
        <v>1</v>
      </c>
      <c r="G293" s="37"/>
      <c r="H293" s="37"/>
      <c r="I293" s="37"/>
      <c r="J293" s="37"/>
      <c r="K293" s="31">
        <v>30</v>
      </c>
      <c r="L293" s="31">
        <v>1000</v>
      </c>
      <c r="M293" s="31">
        <v>99</v>
      </c>
      <c r="N293" s="31">
        <v>3</v>
      </c>
      <c r="O293" s="31">
        <v>1</v>
      </c>
      <c r="P293" s="32"/>
      <c r="Q293" s="32"/>
      <c r="R293" s="41">
        <v>500</v>
      </c>
      <c r="S293" s="31">
        <v>1</v>
      </c>
      <c r="T293" s="31">
        <v>1</v>
      </c>
      <c r="U293" s="31">
        <v>5</v>
      </c>
      <c r="V293" s="31" t="s">
        <v>546</v>
      </c>
      <c r="W293" s="31">
        <v>1</v>
      </c>
      <c r="X293" s="31">
        <v>-518</v>
      </c>
      <c r="Y293" s="47">
        <v>-131</v>
      </c>
      <c r="Z293" s="2">
        <v>0</v>
      </c>
      <c r="AA293" s="2">
        <v>0</v>
      </c>
      <c r="AB293" s="38">
        <v>1</v>
      </c>
      <c r="AC293" s="38">
        <v>99</v>
      </c>
      <c r="AD293" s="31"/>
      <c r="AE293" s="31">
        <v>10036</v>
      </c>
      <c r="AF293" s="32" t="s">
        <v>97</v>
      </c>
    </row>
    <row r="294" spans="1:34" ht="14.25">
      <c r="A294" s="42">
        <f t="shared" si="10"/>
        <v>44020</v>
      </c>
      <c r="B294" s="31">
        <v>401</v>
      </c>
      <c r="C294" s="31">
        <v>3</v>
      </c>
      <c r="D294" s="52" t="s">
        <v>503</v>
      </c>
      <c r="E294" s="52" t="s">
        <v>525</v>
      </c>
      <c r="F294" s="29">
        <v>1</v>
      </c>
      <c r="G294" s="37"/>
      <c r="H294" s="37"/>
      <c r="I294" s="37"/>
      <c r="J294" s="37"/>
      <c r="K294" s="31">
        <v>30</v>
      </c>
      <c r="L294" s="31">
        <v>1000</v>
      </c>
      <c r="M294" s="31">
        <v>99</v>
      </c>
      <c r="N294" s="31">
        <v>3</v>
      </c>
      <c r="O294" s="31">
        <v>1</v>
      </c>
      <c r="P294" s="32"/>
      <c r="Q294" s="32"/>
      <c r="R294" s="41">
        <v>500</v>
      </c>
      <c r="S294" s="31">
        <v>1</v>
      </c>
      <c r="T294" s="31">
        <v>1</v>
      </c>
      <c r="U294" s="31">
        <v>5</v>
      </c>
      <c r="V294" s="31" t="s">
        <v>547</v>
      </c>
      <c r="W294" s="31">
        <v>1</v>
      </c>
      <c r="X294" s="31">
        <v>-518</v>
      </c>
      <c r="Y294" s="47">
        <v>-131</v>
      </c>
      <c r="Z294" s="2">
        <v>0</v>
      </c>
      <c r="AA294" s="2">
        <v>0</v>
      </c>
      <c r="AB294" s="38">
        <v>1</v>
      </c>
      <c r="AC294" s="38">
        <v>99</v>
      </c>
      <c r="AD294" s="31"/>
      <c r="AE294" s="31">
        <v>10037</v>
      </c>
      <c r="AF294" s="32" t="s">
        <v>97</v>
      </c>
    </row>
    <row r="295" spans="1:34" ht="14.25">
      <c r="A295" s="42">
        <f t="shared" si="10"/>
        <v>44021</v>
      </c>
      <c r="B295" s="31">
        <v>401</v>
      </c>
      <c r="C295" s="31">
        <v>3</v>
      </c>
      <c r="D295" s="52" t="s">
        <v>504</v>
      </c>
      <c r="E295" s="52" t="s">
        <v>526</v>
      </c>
      <c r="F295" s="29">
        <v>1</v>
      </c>
      <c r="G295" s="37"/>
      <c r="H295" s="37"/>
      <c r="I295" s="37"/>
      <c r="J295" s="37"/>
      <c r="K295" s="31">
        <v>30</v>
      </c>
      <c r="L295" s="31">
        <v>1000</v>
      </c>
      <c r="M295" s="31">
        <v>99</v>
      </c>
      <c r="N295" s="31">
        <v>3</v>
      </c>
      <c r="O295" s="31">
        <v>1</v>
      </c>
      <c r="P295" s="32"/>
      <c r="Q295" s="32"/>
      <c r="R295" s="41">
        <v>500</v>
      </c>
      <c r="S295" s="31">
        <v>1</v>
      </c>
      <c r="T295" s="31">
        <v>1</v>
      </c>
      <c r="U295" s="31">
        <v>5</v>
      </c>
      <c r="V295" s="31" t="s">
        <v>548</v>
      </c>
      <c r="W295" s="31">
        <v>1</v>
      </c>
      <c r="X295" s="31">
        <v>-518</v>
      </c>
      <c r="Y295" s="47">
        <v>-131</v>
      </c>
      <c r="Z295" s="2">
        <v>0</v>
      </c>
      <c r="AA295" s="2">
        <v>0</v>
      </c>
      <c r="AB295" s="38">
        <v>1</v>
      </c>
      <c r="AC295" s="38">
        <v>99</v>
      </c>
      <c r="AD295" s="31"/>
      <c r="AE295" s="31">
        <v>10064</v>
      </c>
      <c r="AF295" s="32" t="s">
        <v>97</v>
      </c>
    </row>
    <row r="296" spans="1:34" ht="14.25">
      <c r="A296" s="42">
        <f t="shared" ref="A296" si="11">A274+1000</f>
        <v>44022</v>
      </c>
      <c r="B296" s="31">
        <v>401</v>
      </c>
      <c r="C296" s="31">
        <v>3</v>
      </c>
      <c r="D296" s="52" t="s">
        <v>505</v>
      </c>
      <c r="E296" s="52" t="s">
        <v>527</v>
      </c>
      <c r="F296" s="29">
        <v>1</v>
      </c>
      <c r="G296" s="37"/>
      <c r="H296" s="37"/>
      <c r="I296" s="37"/>
      <c r="J296" s="37"/>
      <c r="K296" s="31">
        <v>30</v>
      </c>
      <c r="L296" s="31">
        <v>1000</v>
      </c>
      <c r="M296" s="31">
        <v>99</v>
      </c>
      <c r="N296" s="31">
        <v>3</v>
      </c>
      <c r="O296" s="31">
        <v>1</v>
      </c>
      <c r="P296" s="32"/>
      <c r="Q296" s="32"/>
      <c r="R296" s="41">
        <v>500</v>
      </c>
      <c r="S296" s="31">
        <v>1</v>
      </c>
      <c r="T296" s="31">
        <v>1</v>
      </c>
      <c r="U296" s="31">
        <v>5</v>
      </c>
      <c r="V296" s="31" t="s">
        <v>549</v>
      </c>
      <c r="W296" s="31">
        <v>1</v>
      </c>
      <c r="X296" s="31">
        <v>-518</v>
      </c>
      <c r="Y296" s="47">
        <v>-131</v>
      </c>
      <c r="Z296" s="2">
        <v>0</v>
      </c>
      <c r="AA296" s="2">
        <v>0</v>
      </c>
      <c r="AB296" s="38">
        <v>1</v>
      </c>
      <c r="AC296" s="38">
        <v>99</v>
      </c>
      <c r="AD296" s="31"/>
      <c r="AE296" s="31">
        <v>10066</v>
      </c>
      <c r="AF296" s="32" t="s">
        <v>97</v>
      </c>
    </row>
    <row r="297" spans="1:34" s="31" customFormat="1" ht="14.25">
      <c r="A297" s="42">
        <f>A275+1000</f>
        <v>45001</v>
      </c>
      <c r="B297" s="31">
        <v>401</v>
      </c>
      <c r="C297" s="31">
        <v>3</v>
      </c>
      <c r="D297" s="52" t="s">
        <v>484</v>
      </c>
      <c r="E297" s="52" t="s">
        <v>506</v>
      </c>
      <c r="F297" s="29">
        <v>1</v>
      </c>
      <c r="G297" s="37"/>
      <c r="H297" s="37"/>
      <c r="I297" s="37"/>
      <c r="J297" s="37"/>
      <c r="K297" s="31">
        <v>30</v>
      </c>
      <c r="L297" s="31">
        <v>1000</v>
      </c>
      <c r="M297" s="31">
        <v>99</v>
      </c>
      <c r="N297" s="31">
        <v>3</v>
      </c>
      <c r="O297" s="31">
        <v>1</v>
      </c>
      <c r="P297" s="32"/>
      <c r="Q297" s="32"/>
      <c r="R297" s="41">
        <v>500</v>
      </c>
      <c r="S297" s="31">
        <v>1</v>
      </c>
      <c r="T297" s="31">
        <v>1</v>
      </c>
      <c r="U297" s="31">
        <v>5</v>
      </c>
      <c r="V297" s="31" t="s">
        <v>528</v>
      </c>
      <c r="W297" s="31">
        <v>1</v>
      </c>
      <c r="X297" s="31">
        <v>-518</v>
      </c>
      <c r="Y297" s="47">
        <v>-131</v>
      </c>
      <c r="Z297" s="2">
        <v>0</v>
      </c>
      <c r="AA297" s="2">
        <v>0</v>
      </c>
      <c r="AB297" s="38">
        <v>1</v>
      </c>
      <c r="AC297" s="38">
        <v>99</v>
      </c>
      <c r="AE297" s="31">
        <v>10001</v>
      </c>
      <c r="AF297" s="32" t="s">
        <v>97</v>
      </c>
      <c r="AH297" s="29"/>
    </row>
    <row r="298" spans="1:34" s="31" customFormat="1" ht="14.25">
      <c r="A298" s="42">
        <f t="shared" ref="A298:A361" si="12">A276+1000</f>
        <v>45002</v>
      </c>
      <c r="B298" s="31">
        <v>401</v>
      </c>
      <c r="C298" s="31">
        <v>3</v>
      </c>
      <c r="D298" s="52" t="s">
        <v>485</v>
      </c>
      <c r="E298" s="52" t="s">
        <v>507</v>
      </c>
      <c r="F298" s="29">
        <v>1</v>
      </c>
      <c r="G298" s="37"/>
      <c r="H298" s="37"/>
      <c r="I298" s="37"/>
      <c r="J298" s="37"/>
      <c r="K298" s="31">
        <v>30</v>
      </c>
      <c r="L298" s="31">
        <v>1000</v>
      </c>
      <c r="M298" s="31">
        <v>99</v>
      </c>
      <c r="N298" s="31">
        <v>3</v>
      </c>
      <c r="O298" s="31">
        <v>1</v>
      </c>
      <c r="P298" s="32"/>
      <c r="Q298" s="32"/>
      <c r="R298" s="41">
        <v>500</v>
      </c>
      <c r="S298" s="31">
        <v>1</v>
      </c>
      <c r="T298" s="31">
        <v>1</v>
      </c>
      <c r="U298" s="31">
        <v>5</v>
      </c>
      <c r="V298" s="31" t="s">
        <v>529</v>
      </c>
      <c r="W298" s="31">
        <v>1</v>
      </c>
      <c r="X298" s="31">
        <v>-518</v>
      </c>
      <c r="Y298" s="47">
        <v>-131</v>
      </c>
      <c r="Z298" s="2">
        <v>0</v>
      </c>
      <c r="AA298" s="2">
        <v>0</v>
      </c>
      <c r="AB298" s="38">
        <v>1</v>
      </c>
      <c r="AC298" s="38">
        <v>99</v>
      </c>
      <c r="AE298" s="31">
        <v>10002</v>
      </c>
      <c r="AF298" s="32" t="s">
        <v>97</v>
      </c>
      <c r="AH298" s="29"/>
    </row>
    <row r="299" spans="1:34" s="31" customFormat="1" ht="14.25">
      <c r="A299" s="42">
        <f t="shared" si="12"/>
        <v>45003</v>
      </c>
      <c r="B299" s="31">
        <v>401</v>
      </c>
      <c r="C299" s="31">
        <v>3</v>
      </c>
      <c r="D299" s="52" t="s">
        <v>486</v>
      </c>
      <c r="E299" s="52" t="s">
        <v>508</v>
      </c>
      <c r="F299" s="29">
        <v>1</v>
      </c>
      <c r="G299" s="37"/>
      <c r="H299" s="37"/>
      <c r="I299" s="37"/>
      <c r="J299" s="37"/>
      <c r="K299" s="31">
        <v>30</v>
      </c>
      <c r="L299" s="31">
        <v>1000</v>
      </c>
      <c r="M299" s="31">
        <v>99</v>
      </c>
      <c r="N299" s="31">
        <v>3</v>
      </c>
      <c r="O299" s="31">
        <v>1</v>
      </c>
      <c r="P299" s="32"/>
      <c r="Q299" s="32"/>
      <c r="R299" s="41">
        <v>500</v>
      </c>
      <c r="S299" s="31">
        <v>1</v>
      </c>
      <c r="T299" s="31">
        <v>1</v>
      </c>
      <c r="U299" s="31">
        <v>5</v>
      </c>
      <c r="V299" s="31" t="s">
        <v>530</v>
      </c>
      <c r="W299" s="31">
        <v>1</v>
      </c>
      <c r="X299" s="31">
        <v>-518</v>
      </c>
      <c r="Y299" s="47">
        <v>-131</v>
      </c>
      <c r="Z299" s="2">
        <v>0</v>
      </c>
      <c r="AA299" s="2">
        <v>0</v>
      </c>
      <c r="AB299" s="38">
        <v>1</v>
      </c>
      <c r="AC299" s="38">
        <v>99</v>
      </c>
      <c r="AE299" s="31">
        <v>10003</v>
      </c>
      <c r="AF299" s="32" t="s">
        <v>97</v>
      </c>
      <c r="AH299" s="29"/>
    </row>
    <row r="300" spans="1:34" s="4" customFormat="1" ht="14.25">
      <c r="A300" s="42">
        <f t="shared" si="12"/>
        <v>45004</v>
      </c>
      <c r="B300" s="31">
        <v>401</v>
      </c>
      <c r="C300" s="31">
        <v>3</v>
      </c>
      <c r="D300" s="52" t="s">
        <v>487</v>
      </c>
      <c r="E300" s="52" t="s">
        <v>509</v>
      </c>
      <c r="F300" s="29">
        <v>1</v>
      </c>
      <c r="G300" s="37"/>
      <c r="H300" s="37"/>
      <c r="I300" s="37"/>
      <c r="J300" s="37"/>
      <c r="K300" s="31">
        <v>30</v>
      </c>
      <c r="L300" s="31">
        <v>1000</v>
      </c>
      <c r="M300" s="31">
        <v>99</v>
      </c>
      <c r="N300" s="31">
        <v>3</v>
      </c>
      <c r="O300" s="31">
        <v>1</v>
      </c>
      <c r="P300" s="32"/>
      <c r="Q300" s="32"/>
      <c r="R300" s="41">
        <v>500</v>
      </c>
      <c r="S300" s="31">
        <v>1</v>
      </c>
      <c r="T300" s="31">
        <v>1</v>
      </c>
      <c r="U300" s="31">
        <v>5</v>
      </c>
      <c r="V300" s="31" t="s">
        <v>531</v>
      </c>
      <c r="W300" s="31">
        <v>1</v>
      </c>
      <c r="X300" s="31">
        <v>-518</v>
      </c>
      <c r="Y300" s="47">
        <v>-131</v>
      </c>
      <c r="Z300" s="2">
        <v>0</v>
      </c>
      <c r="AA300" s="2">
        <v>0</v>
      </c>
      <c r="AB300" s="38">
        <v>1</v>
      </c>
      <c r="AC300" s="38">
        <v>99</v>
      </c>
      <c r="AD300" s="31"/>
      <c r="AE300" s="31">
        <v>10004</v>
      </c>
      <c r="AF300" s="32" t="s">
        <v>97</v>
      </c>
      <c r="AH300" s="29"/>
    </row>
    <row r="301" spans="1:34" s="4" customFormat="1" ht="14.25">
      <c r="A301" s="42">
        <f t="shared" si="12"/>
        <v>45005</v>
      </c>
      <c r="B301" s="31">
        <v>401</v>
      </c>
      <c r="C301" s="31">
        <v>3</v>
      </c>
      <c r="D301" s="52" t="s">
        <v>488</v>
      </c>
      <c r="E301" s="52" t="s">
        <v>510</v>
      </c>
      <c r="F301" s="29">
        <v>1</v>
      </c>
      <c r="G301" s="37"/>
      <c r="H301" s="37"/>
      <c r="I301" s="37"/>
      <c r="J301" s="37"/>
      <c r="K301" s="31">
        <v>30</v>
      </c>
      <c r="L301" s="31">
        <v>1000</v>
      </c>
      <c r="M301" s="31">
        <v>99</v>
      </c>
      <c r="N301" s="31">
        <v>3</v>
      </c>
      <c r="O301" s="31">
        <v>1</v>
      </c>
      <c r="P301" s="32"/>
      <c r="Q301" s="32"/>
      <c r="R301" s="41">
        <v>500</v>
      </c>
      <c r="S301" s="31">
        <v>1</v>
      </c>
      <c r="T301" s="31">
        <v>1</v>
      </c>
      <c r="U301" s="31">
        <v>5</v>
      </c>
      <c r="V301" s="31" t="s">
        <v>532</v>
      </c>
      <c r="W301" s="31">
        <v>1</v>
      </c>
      <c r="X301" s="31">
        <v>-518</v>
      </c>
      <c r="Y301" s="47">
        <v>-131</v>
      </c>
      <c r="Z301" s="2">
        <v>0</v>
      </c>
      <c r="AA301" s="2">
        <v>0</v>
      </c>
      <c r="AB301" s="38">
        <v>1</v>
      </c>
      <c r="AC301" s="38">
        <v>99</v>
      </c>
      <c r="AD301" s="31"/>
      <c r="AE301" s="31">
        <v>10005</v>
      </c>
      <c r="AF301" s="32" t="s">
        <v>97</v>
      </c>
      <c r="AH301" s="29"/>
    </row>
    <row r="302" spans="1:34" s="4" customFormat="1" ht="14.25">
      <c r="A302" s="42">
        <f t="shared" si="12"/>
        <v>45006</v>
      </c>
      <c r="B302" s="31">
        <v>401</v>
      </c>
      <c r="C302" s="31">
        <v>3</v>
      </c>
      <c r="D302" s="52" t="s">
        <v>489</v>
      </c>
      <c r="E302" s="52" t="s">
        <v>511</v>
      </c>
      <c r="F302" s="29">
        <v>1</v>
      </c>
      <c r="G302" s="37"/>
      <c r="H302" s="37"/>
      <c r="I302" s="37"/>
      <c r="J302" s="37"/>
      <c r="K302" s="31">
        <v>30</v>
      </c>
      <c r="L302" s="31">
        <v>1000</v>
      </c>
      <c r="M302" s="31">
        <v>99</v>
      </c>
      <c r="N302" s="31">
        <v>3</v>
      </c>
      <c r="O302" s="31">
        <v>1</v>
      </c>
      <c r="P302" s="32"/>
      <c r="Q302" s="32"/>
      <c r="R302" s="41">
        <v>500</v>
      </c>
      <c r="S302" s="31">
        <v>1</v>
      </c>
      <c r="T302" s="31">
        <v>1</v>
      </c>
      <c r="U302" s="31">
        <v>5</v>
      </c>
      <c r="V302" s="31" t="s">
        <v>533</v>
      </c>
      <c r="W302" s="31">
        <v>1</v>
      </c>
      <c r="X302" s="31">
        <v>-518</v>
      </c>
      <c r="Y302" s="47">
        <v>-131</v>
      </c>
      <c r="Z302" s="2">
        <v>0</v>
      </c>
      <c r="AA302" s="2">
        <v>0</v>
      </c>
      <c r="AB302" s="38">
        <v>1</v>
      </c>
      <c r="AC302" s="38">
        <v>99</v>
      </c>
      <c r="AD302" s="31"/>
      <c r="AE302" s="31">
        <v>10006</v>
      </c>
      <c r="AF302" s="32" t="s">
        <v>97</v>
      </c>
      <c r="AH302" s="29"/>
    </row>
    <row r="303" spans="1:34" s="3" customFormat="1" ht="14.25">
      <c r="A303" s="42">
        <f t="shared" si="12"/>
        <v>45007</v>
      </c>
      <c r="B303" s="31">
        <v>401</v>
      </c>
      <c r="C303" s="31">
        <v>3</v>
      </c>
      <c r="D303" s="52" t="s">
        <v>490</v>
      </c>
      <c r="E303" s="52" t="s">
        <v>512</v>
      </c>
      <c r="F303" s="29">
        <v>1</v>
      </c>
      <c r="G303" s="37"/>
      <c r="H303" s="37"/>
      <c r="I303" s="37"/>
      <c r="J303" s="37"/>
      <c r="K303" s="31">
        <v>30</v>
      </c>
      <c r="L303" s="31">
        <v>1000</v>
      </c>
      <c r="M303" s="31">
        <v>99</v>
      </c>
      <c r="N303" s="31">
        <v>3</v>
      </c>
      <c r="O303" s="31">
        <v>1</v>
      </c>
      <c r="P303" s="32"/>
      <c r="Q303" s="32"/>
      <c r="R303" s="41">
        <v>500</v>
      </c>
      <c r="S303" s="31">
        <v>1</v>
      </c>
      <c r="T303" s="31">
        <v>1</v>
      </c>
      <c r="U303" s="31">
        <v>5</v>
      </c>
      <c r="V303" s="31" t="s">
        <v>534</v>
      </c>
      <c r="W303" s="31">
        <v>1</v>
      </c>
      <c r="X303" s="31">
        <v>-518</v>
      </c>
      <c r="Y303" s="47">
        <v>-131</v>
      </c>
      <c r="Z303" s="2">
        <v>0</v>
      </c>
      <c r="AA303" s="2">
        <v>0</v>
      </c>
      <c r="AB303" s="38">
        <v>1</v>
      </c>
      <c r="AC303" s="38">
        <v>99</v>
      </c>
      <c r="AD303" s="31"/>
      <c r="AE303" s="31">
        <v>10007</v>
      </c>
      <c r="AF303" s="32" t="s">
        <v>97</v>
      </c>
      <c r="AH303" s="29"/>
    </row>
    <row r="304" spans="1:34" s="3" customFormat="1" ht="14.25">
      <c r="A304" s="42">
        <f t="shared" si="12"/>
        <v>45008</v>
      </c>
      <c r="B304" s="31">
        <v>401</v>
      </c>
      <c r="C304" s="31">
        <v>3</v>
      </c>
      <c r="D304" s="52" t="s">
        <v>491</v>
      </c>
      <c r="E304" s="52" t="s">
        <v>513</v>
      </c>
      <c r="F304" s="29">
        <v>1</v>
      </c>
      <c r="G304" s="37"/>
      <c r="H304" s="37"/>
      <c r="I304" s="37"/>
      <c r="J304" s="37"/>
      <c r="K304" s="31">
        <v>30</v>
      </c>
      <c r="L304" s="31">
        <v>1000</v>
      </c>
      <c r="M304" s="31">
        <v>99</v>
      </c>
      <c r="N304" s="31">
        <v>3</v>
      </c>
      <c r="O304" s="31">
        <v>1</v>
      </c>
      <c r="P304" s="32"/>
      <c r="Q304" s="32"/>
      <c r="R304" s="41">
        <v>500</v>
      </c>
      <c r="S304" s="31">
        <v>1</v>
      </c>
      <c r="T304" s="31">
        <v>1</v>
      </c>
      <c r="U304" s="31">
        <v>5</v>
      </c>
      <c r="V304" s="31" t="s">
        <v>550</v>
      </c>
      <c r="W304" s="31">
        <v>1</v>
      </c>
      <c r="X304" s="31">
        <v>-518</v>
      </c>
      <c r="Y304" s="47">
        <v>-131</v>
      </c>
      <c r="Z304" s="2">
        <v>0</v>
      </c>
      <c r="AA304" s="2">
        <v>0</v>
      </c>
      <c r="AB304" s="38">
        <v>1</v>
      </c>
      <c r="AC304" s="38">
        <v>99</v>
      </c>
      <c r="AD304" s="31"/>
      <c r="AE304" s="31">
        <v>10011</v>
      </c>
      <c r="AF304" s="32" t="s">
        <v>97</v>
      </c>
      <c r="AH304" s="29"/>
    </row>
    <row r="305" spans="1:34" s="3" customFormat="1" ht="14.25">
      <c r="A305" s="42">
        <f t="shared" si="12"/>
        <v>45009</v>
      </c>
      <c r="B305" s="31">
        <v>401</v>
      </c>
      <c r="C305" s="31">
        <v>3</v>
      </c>
      <c r="D305" s="52" t="s">
        <v>492</v>
      </c>
      <c r="E305" s="52" t="s">
        <v>514</v>
      </c>
      <c r="F305" s="29">
        <v>1</v>
      </c>
      <c r="G305" s="37"/>
      <c r="H305" s="37"/>
      <c r="I305" s="37"/>
      <c r="J305" s="37"/>
      <c r="K305" s="31">
        <v>30</v>
      </c>
      <c r="L305" s="31">
        <v>1000</v>
      </c>
      <c r="M305" s="31">
        <v>99</v>
      </c>
      <c r="N305" s="31">
        <v>3</v>
      </c>
      <c r="O305" s="31">
        <v>1</v>
      </c>
      <c r="P305" s="32"/>
      <c r="Q305" s="32"/>
      <c r="R305" s="41">
        <v>500</v>
      </c>
      <c r="S305" s="31">
        <v>1</v>
      </c>
      <c r="T305" s="31">
        <v>1</v>
      </c>
      <c r="U305" s="31">
        <v>5</v>
      </c>
      <c r="V305" s="31" t="s">
        <v>535</v>
      </c>
      <c r="W305" s="31">
        <v>1</v>
      </c>
      <c r="X305" s="31">
        <v>-518</v>
      </c>
      <c r="Y305" s="47">
        <v>-131</v>
      </c>
      <c r="Z305" s="2">
        <v>0</v>
      </c>
      <c r="AA305" s="2">
        <v>0</v>
      </c>
      <c r="AB305" s="38">
        <v>1</v>
      </c>
      <c r="AC305" s="38">
        <v>99</v>
      </c>
      <c r="AD305" s="31"/>
      <c r="AE305" s="31">
        <v>10012</v>
      </c>
      <c r="AF305" s="32" t="s">
        <v>97</v>
      </c>
      <c r="AH305" s="29"/>
    </row>
    <row r="306" spans="1:34" s="4" customFormat="1" ht="14.25">
      <c r="A306" s="42">
        <f t="shared" si="12"/>
        <v>45010</v>
      </c>
      <c r="B306" s="31">
        <v>401</v>
      </c>
      <c r="C306" s="31">
        <v>3</v>
      </c>
      <c r="D306" s="52" t="s">
        <v>493</v>
      </c>
      <c r="E306" s="52" t="s">
        <v>515</v>
      </c>
      <c r="F306" s="29">
        <v>1</v>
      </c>
      <c r="G306" s="37"/>
      <c r="H306" s="37"/>
      <c r="I306" s="37"/>
      <c r="J306" s="37"/>
      <c r="K306" s="31">
        <v>30</v>
      </c>
      <c r="L306" s="31">
        <v>1000</v>
      </c>
      <c r="M306" s="31">
        <v>99</v>
      </c>
      <c r="N306" s="31">
        <v>3</v>
      </c>
      <c r="O306" s="31">
        <v>1</v>
      </c>
      <c r="P306" s="32"/>
      <c r="Q306" s="32"/>
      <c r="R306" s="41">
        <v>500</v>
      </c>
      <c r="S306" s="31">
        <v>1</v>
      </c>
      <c r="T306" s="31">
        <v>1</v>
      </c>
      <c r="U306" s="31">
        <v>5</v>
      </c>
      <c r="V306" s="31" t="s">
        <v>536</v>
      </c>
      <c r="W306" s="31">
        <v>1</v>
      </c>
      <c r="X306" s="31">
        <v>-518</v>
      </c>
      <c r="Y306" s="47">
        <v>-131</v>
      </c>
      <c r="Z306" s="2">
        <v>0</v>
      </c>
      <c r="AA306" s="2">
        <v>0</v>
      </c>
      <c r="AB306" s="38">
        <v>1</v>
      </c>
      <c r="AC306" s="38">
        <v>99</v>
      </c>
      <c r="AD306" s="31"/>
      <c r="AE306" s="31">
        <v>10013</v>
      </c>
      <c r="AF306" s="32" t="s">
        <v>97</v>
      </c>
      <c r="AH306" s="29"/>
    </row>
    <row r="307" spans="1:34" s="4" customFormat="1" ht="14.25">
      <c r="A307" s="42">
        <f t="shared" si="12"/>
        <v>45011</v>
      </c>
      <c r="B307" s="31">
        <v>401</v>
      </c>
      <c r="C307" s="31">
        <v>3</v>
      </c>
      <c r="D307" s="52" t="s">
        <v>494</v>
      </c>
      <c r="E307" s="52" t="s">
        <v>516</v>
      </c>
      <c r="F307" s="29">
        <v>1</v>
      </c>
      <c r="G307" s="37"/>
      <c r="H307" s="37"/>
      <c r="I307" s="37"/>
      <c r="J307" s="37"/>
      <c r="K307" s="31">
        <v>30</v>
      </c>
      <c r="L307" s="31">
        <v>1000</v>
      </c>
      <c r="M307" s="31">
        <v>99</v>
      </c>
      <c r="N307" s="31">
        <v>3</v>
      </c>
      <c r="O307" s="31">
        <v>1</v>
      </c>
      <c r="P307" s="32"/>
      <c r="Q307" s="32"/>
      <c r="R307" s="41">
        <v>500</v>
      </c>
      <c r="S307" s="31">
        <v>1</v>
      </c>
      <c r="T307" s="31">
        <v>1</v>
      </c>
      <c r="U307" s="31">
        <v>5</v>
      </c>
      <c r="V307" s="31" t="s">
        <v>537</v>
      </c>
      <c r="W307" s="31">
        <v>1</v>
      </c>
      <c r="X307" s="31">
        <v>-518</v>
      </c>
      <c r="Y307" s="47">
        <v>-131</v>
      </c>
      <c r="Z307" s="2">
        <v>0</v>
      </c>
      <c r="AA307" s="2">
        <v>0</v>
      </c>
      <c r="AB307" s="38">
        <v>1</v>
      </c>
      <c r="AC307" s="38">
        <v>99</v>
      </c>
      <c r="AD307" s="31"/>
      <c r="AE307" s="31">
        <v>10014</v>
      </c>
      <c r="AF307" s="32" t="s">
        <v>97</v>
      </c>
      <c r="AH307" s="29"/>
    </row>
    <row r="308" spans="1:34" s="4" customFormat="1" ht="14.25">
      <c r="A308" s="42">
        <f t="shared" si="12"/>
        <v>45012</v>
      </c>
      <c r="B308" s="31">
        <v>401</v>
      </c>
      <c r="C308" s="31">
        <v>3</v>
      </c>
      <c r="D308" s="52" t="s">
        <v>495</v>
      </c>
      <c r="E308" s="52" t="s">
        <v>517</v>
      </c>
      <c r="F308" s="29">
        <v>1</v>
      </c>
      <c r="G308" s="37"/>
      <c r="H308" s="37"/>
      <c r="I308" s="37"/>
      <c r="J308" s="37"/>
      <c r="K308" s="31">
        <v>30</v>
      </c>
      <c r="L308" s="31">
        <v>1000</v>
      </c>
      <c r="M308" s="31">
        <v>99</v>
      </c>
      <c r="N308" s="31">
        <v>3</v>
      </c>
      <c r="O308" s="31">
        <v>1</v>
      </c>
      <c r="P308" s="32"/>
      <c r="Q308" s="32"/>
      <c r="R308" s="41">
        <v>500</v>
      </c>
      <c r="S308" s="31">
        <v>1</v>
      </c>
      <c r="T308" s="31">
        <v>1</v>
      </c>
      <c r="U308" s="31">
        <v>5</v>
      </c>
      <c r="V308" s="31" t="s">
        <v>539</v>
      </c>
      <c r="W308" s="31">
        <v>1</v>
      </c>
      <c r="X308" s="31">
        <v>-518</v>
      </c>
      <c r="Y308" s="47">
        <v>-131</v>
      </c>
      <c r="Z308" s="2">
        <v>0</v>
      </c>
      <c r="AA308" s="2">
        <v>0</v>
      </c>
      <c r="AB308" s="38">
        <v>1</v>
      </c>
      <c r="AC308" s="38">
        <v>99</v>
      </c>
      <c r="AD308" s="31"/>
      <c r="AE308" s="31">
        <v>10015</v>
      </c>
      <c r="AF308" s="32" t="s">
        <v>97</v>
      </c>
      <c r="AH308" s="29"/>
    </row>
    <row r="309" spans="1:34" ht="14.25">
      <c r="A309" s="42">
        <f t="shared" si="12"/>
        <v>45013</v>
      </c>
      <c r="B309" s="31">
        <v>401</v>
      </c>
      <c r="C309" s="31">
        <v>3</v>
      </c>
      <c r="D309" s="52" t="s">
        <v>496</v>
      </c>
      <c r="E309" s="52" t="s">
        <v>518</v>
      </c>
      <c r="F309" s="29">
        <v>1</v>
      </c>
      <c r="G309" s="37"/>
      <c r="H309" s="37"/>
      <c r="I309" s="37"/>
      <c r="J309" s="37"/>
      <c r="K309" s="31">
        <v>30</v>
      </c>
      <c r="L309" s="31">
        <v>1000</v>
      </c>
      <c r="M309" s="31">
        <v>99</v>
      </c>
      <c r="N309" s="31">
        <v>3</v>
      </c>
      <c r="O309" s="31">
        <v>1</v>
      </c>
      <c r="P309" s="32"/>
      <c r="Q309" s="32"/>
      <c r="R309" s="41">
        <v>500</v>
      </c>
      <c r="S309" s="31">
        <v>1</v>
      </c>
      <c r="T309" s="31">
        <v>1</v>
      </c>
      <c r="U309" s="31">
        <v>5</v>
      </c>
      <c r="V309" s="31" t="s">
        <v>541</v>
      </c>
      <c r="W309" s="31">
        <v>1</v>
      </c>
      <c r="X309" s="31">
        <v>-518</v>
      </c>
      <c r="Y309" s="47">
        <v>-131</v>
      </c>
      <c r="Z309" s="2">
        <v>0</v>
      </c>
      <c r="AA309" s="2">
        <v>0</v>
      </c>
      <c r="AB309" s="38">
        <v>1</v>
      </c>
      <c r="AC309" s="38">
        <v>99</v>
      </c>
      <c r="AD309" s="31"/>
      <c r="AE309" s="31">
        <v>10016</v>
      </c>
      <c r="AF309" s="32" t="s">
        <v>97</v>
      </c>
    </row>
    <row r="310" spans="1:34" ht="14.25">
      <c r="A310" s="42">
        <f t="shared" si="12"/>
        <v>45014</v>
      </c>
      <c r="B310" s="31">
        <v>401</v>
      </c>
      <c r="C310" s="31">
        <v>3</v>
      </c>
      <c r="D310" s="52" t="s">
        <v>497</v>
      </c>
      <c r="E310" s="52" t="s">
        <v>519</v>
      </c>
      <c r="F310" s="29">
        <v>1</v>
      </c>
      <c r="G310" s="37"/>
      <c r="H310" s="37"/>
      <c r="I310" s="37"/>
      <c r="J310" s="37"/>
      <c r="K310" s="31">
        <v>30</v>
      </c>
      <c r="L310" s="31">
        <v>1000</v>
      </c>
      <c r="M310" s="31">
        <v>99</v>
      </c>
      <c r="N310" s="31">
        <v>3</v>
      </c>
      <c r="O310" s="31">
        <v>1</v>
      </c>
      <c r="P310" s="32"/>
      <c r="Q310" s="32"/>
      <c r="R310" s="41">
        <v>500</v>
      </c>
      <c r="S310" s="31">
        <v>1</v>
      </c>
      <c r="T310" s="31">
        <v>1</v>
      </c>
      <c r="U310" s="31">
        <v>5</v>
      </c>
      <c r="V310" s="31" t="s">
        <v>551</v>
      </c>
      <c r="W310" s="31">
        <v>1</v>
      </c>
      <c r="X310" s="31">
        <v>-518</v>
      </c>
      <c r="Y310" s="47">
        <v>-131</v>
      </c>
      <c r="Z310" s="2">
        <v>0</v>
      </c>
      <c r="AA310" s="2">
        <v>0</v>
      </c>
      <c r="AB310" s="38">
        <v>1</v>
      </c>
      <c r="AC310" s="38">
        <v>99</v>
      </c>
      <c r="AD310" s="31"/>
      <c r="AE310" s="31">
        <v>10017</v>
      </c>
      <c r="AF310" s="32" t="s">
        <v>97</v>
      </c>
    </row>
    <row r="311" spans="1:34" ht="14.25">
      <c r="A311" s="42">
        <f t="shared" si="12"/>
        <v>45015</v>
      </c>
      <c r="B311" s="31">
        <v>401</v>
      </c>
      <c r="C311" s="31">
        <v>3</v>
      </c>
      <c r="D311" s="52" t="s">
        <v>498</v>
      </c>
      <c r="E311" s="52" t="s">
        <v>520</v>
      </c>
      <c r="F311" s="29">
        <v>1</v>
      </c>
      <c r="G311" s="37"/>
      <c r="H311" s="37"/>
      <c r="I311" s="37"/>
      <c r="J311" s="37"/>
      <c r="K311" s="31">
        <v>30</v>
      </c>
      <c r="L311" s="31">
        <v>1000</v>
      </c>
      <c r="M311" s="31">
        <v>99</v>
      </c>
      <c r="N311" s="31">
        <v>3</v>
      </c>
      <c r="O311" s="31">
        <v>1</v>
      </c>
      <c r="P311" s="32"/>
      <c r="Q311" s="32"/>
      <c r="R311" s="41">
        <v>500</v>
      </c>
      <c r="S311" s="31">
        <v>1</v>
      </c>
      <c r="T311" s="31">
        <v>1</v>
      </c>
      <c r="U311" s="31">
        <v>5</v>
      </c>
      <c r="V311" s="31" t="s">
        <v>542</v>
      </c>
      <c r="W311" s="31">
        <v>1</v>
      </c>
      <c r="X311" s="31">
        <v>-518</v>
      </c>
      <c r="Y311" s="47">
        <v>-131</v>
      </c>
      <c r="Z311" s="2">
        <v>0</v>
      </c>
      <c r="AA311" s="2">
        <v>0</v>
      </c>
      <c r="AB311" s="38">
        <v>1</v>
      </c>
      <c r="AC311" s="38">
        <v>99</v>
      </c>
      <c r="AD311" s="31"/>
      <c r="AE311" s="31">
        <v>10018</v>
      </c>
      <c r="AF311" s="32" t="s">
        <v>97</v>
      </c>
    </row>
    <row r="312" spans="1:34" ht="14.25">
      <c r="A312" s="42">
        <f t="shared" si="12"/>
        <v>45016</v>
      </c>
      <c r="B312" s="31">
        <v>401</v>
      </c>
      <c r="C312" s="31">
        <v>3</v>
      </c>
      <c r="D312" s="52" t="s">
        <v>499</v>
      </c>
      <c r="E312" s="52" t="s">
        <v>521</v>
      </c>
      <c r="F312" s="29">
        <v>1</v>
      </c>
      <c r="G312" s="37"/>
      <c r="H312" s="37"/>
      <c r="I312" s="37"/>
      <c r="J312" s="37"/>
      <c r="K312" s="31">
        <v>30</v>
      </c>
      <c r="L312" s="31">
        <v>1000</v>
      </c>
      <c r="M312" s="31">
        <v>99</v>
      </c>
      <c r="N312" s="31">
        <v>3</v>
      </c>
      <c r="O312" s="31">
        <v>1</v>
      </c>
      <c r="P312" s="32"/>
      <c r="Q312" s="32"/>
      <c r="R312" s="41">
        <v>500</v>
      </c>
      <c r="S312" s="31">
        <v>1</v>
      </c>
      <c r="T312" s="31">
        <v>1</v>
      </c>
      <c r="U312" s="31">
        <v>5</v>
      </c>
      <c r="V312" s="31" t="s">
        <v>543</v>
      </c>
      <c r="W312" s="31">
        <v>1</v>
      </c>
      <c r="X312" s="31">
        <v>-518</v>
      </c>
      <c r="Y312" s="47">
        <v>-131</v>
      </c>
      <c r="Z312" s="2">
        <v>0</v>
      </c>
      <c r="AA312" s="2">
        <v>0</v>
      </c>
      <c r="AB312" s="38">
        <v>1</v>
      </c>
      <c r="AC312" s="38">
        <v>99</v>
      </c>
      <c r="AD312" s="31"/>
      <c r="AE312" s="31">
        <v>10033</v>
      </c>
      <c r="AF312" s="32" t="s">
        <v>97</v>
      </c>
    </row>
    <row r="313" spans="1:34" ht="14.25">
      <c r="A313" s="42">
        <f t="shared" si="12"/>
        <v>45017</v>
      </c>
      <c r="B313" s="31">
        <v>401</v>
      </c>
      <c r="C313" s="31">
        <v>3</v>
      </c>
      <c r="D313" s="52" t="s">
        <v>500</v>
      </c>
      <c r="E313" s="52" t="s">
        <v>522</v>
      </c>
      <c r="F313" s="29">
        <v>1</v>
      </c>
      <c r="G313" s="37"/>
      <c r="H313" s="37"/>
      <c r="I313" s="37"/>
      <c r="J313" s="37"/>
      <c r="K313" s="31">
        <v>30</v>
      </c>
      <c r="L313" s="31">
        <v>1000</v>
      </c>
      <c r="M313" s="31">
        <v>99</v>
      </c>
      <c r="N313" s="31">
        <v>3</v>
      </c>
      <c r="O313" s="31">
        <v>1</v>
      </c>
      <c r="P313" s="32"/>
      <c r="Q313" s="32"/>
      <c r="R313" s="41">
        <v>500</v>
      </c>
      <c r="S313" s="31">
        <v>1</v>
      </c>
      <c r="T313" s="31">
        <v>1</v>
      </c>
      <c r="U313" s="31">
        <v>5</v>
      </c>
      <c r="V313" s="31" t="s">
        <v>544</v>
      </c>
      <c r="W313" s="31">
        <v>1</v>
      </c>
      <c r="X313" s="31">
        <v>-518</v>
      </c>
      <c r="Y313" s="47">
        <v>-131</v>
      </c>
      <c r="Z313" s="2">
        <v>0</v>
      </c>
      <c r="AA313" s="2">
        <v>0</v>
      </c>
      <c r="AB313" s="38">
        <v>1</v>
      </c>
      <c r="AC313" s="38">
        <v>99</v>
      </c>
      <c r="AD313" s="31"/>
      <c r="AE313" s="31">
        <v>10034</v>
      </c>
      <c r="AF313" s="32" t="s">
        <v>97</v>
      </c>
    </row>
    <row r="314" spans="1:34" ht="14.25">
      <c r="A314" s="42">
        <f t="shared" si="12"/>
        <v>45018</v>
      </c>
      <c r="B314" s="31">
        <v>401</v>
      </c>
      <c r="C314" s="31">
        <v>3</v>
      </c>
      <c r="D314" s="52" t="s">
        <v>501</v>
      </c>
      <c r="E314" s="52" t="s">
        <v>523</v>
      </c>
      <c r="F314" s="29">
        <v>1</v>
      </c>
      <c r="G314" s="37"/>
      <c r="H314" s="37"/>
      <c r="I314" s="37"/>
      <c r="J314" s="37"/>
      <c r="K314" s="31">
        <v>30</v>
      </c>
      <c r="L314" s="31">
        <v>1000</v>
      </c>
      <c r="M314" s="31">
        <v>99</v>
      </c>
      <c r="N314" s="31">
        <v>3</v>
      </c>
      <c r="O314" s="31">
        <v>1</v>
      </c>
      <c r="P314" s="32"/>
      <c r="Q314" s="32"/>
      <c r="R314" s="41">
        <v>500</v>
      </c>
      <c r="S314" s="31">
        <v>1</v>
      </c>
      <c r="T314" s="31">
        <v>1</v>
      </c>
      <c r="U314" s="31">
        <v>5</v>
      </c>
      <c r="V314" s="31" t="s">
        <v>545</v>
      </c>
      <c r="W314" s="31">
        <v>1</v>
      </c>
      <c r="X314" s="31">
        <v>-518</v>
      </c>
      <c r="Y314" s="47">
        <v>-131</v>
      </c>
      <c r="Z314" s="2">
        <v>0</v>
      </c>
      <c r="AA314" s="2">
        <v>0</v>
      </c>
      <c r="AB314" s="38">
        <v>1</v>
      </c>
      <c r="AC314" s="38">
        <v>99</v>
      </c>
      <c r="AD314" s="31"/>
      <c r="AE314" s="31">
        <v>10035</v>
      </c>
      <c r="AF314" s="32" t="s">
        <v>97</v>
      </c>
    </row>
    <row r="315" spans="1:34" ht="14.25">
      <c r="A315" s="42">
        <f t="shared" si="12"/>
        <v>45019</v>
      </c>
      <c r="B315" s="31">
        <v>401</v>
      </c>
      <c r="C315" s="31">
        <v>3</v>
      </c>
      <c r="D315" s="52" t="s">
        <v>502</v>
      </c>
      <c r="E315" s="52" t="s">
        <v>524</v>
      </c>
      <c r="F315" s="29">
        <v>1</v>
      </c>
      <c r="G315" s="37"/>
      <c r="H315" s="37"/>
      <c r="I315" s="37"/>
      <c r="J315" s="37"/>
      <c r="K315" s="31">
        <v>30</v>
      </c>
      <c r="L315" s="31">
        <v>1000</v>
      </c>
      <c r="M315" s="31">
        <v>99</v>
      </c>
      <c r="N315" s="31">
        <v>3</v>
      </c>
      <c r="O315" s="31">
        <v>1</v>
      </c>
      <c r="P315" s="32"/>
      <c r="Q315" s="32"/>
      <c r="R315" s="41">
        <v>500</v>
      </c>
      <c r="S315" s="31">
        <v>1</v>
      </c>
      <c r="T315" s="31">
        <v>1</v>
      </c>
      <c r="U315" s="31">
        <v>5</v>
      </c>
      <c r="V315" s="31" t="s">
        <v>546</v>
      </c>
      <c r="W315" s="31">
        <v>1</v>
      </c>
      <c r="X315" s="31">
        <v>-518</v>
      </c>
      <c r="Y315" s="47">
        <v>-131</v>
      </c>
      <c r="Z315" s="2">
        <v>0</v>
      </c>
      <c r="AA315" s="2">
        <v>0</v>
      </c>
      <c r="AB315" s="38">
        <v>1</v>
      </c>
      <c r="AC315" s="38">
        <v>99</v>
      </c>
      <c r="AD315" s="31"/>
      <c r="AE315" s="31">
        <v>10036</v>
      </c>
      <c r="AF315" s="32" t="s">
        <v>97</v>
      </c>
    </row>
    <row r="316" spans="1:34" ht="14.25">
      <c r="A316" s="42">
        <f t="shared" si="12"/>
        <v>45020</v>
      </c>
      <c r="B316" s="31">
        <v>401</v>
      </c>
      <c r="C316" s="31">
        <v>3</v>
      </c>
      <c r="D316" s="52" t="s">
        <v>503</v>
      </c>
      <c r="E316" s="52" t="s">
        <v>525</v>
      </c>
      <c r="F316" s="29">
        <v>1</v>
      </c>
      <c r="G316" s="37"/>
      <c r="H316" s="37"/>
      <c r="I316" s="37"/>
      <c r="J316" s="37"/>
      <c r="K316" s="31">
        <v>30</v>
      </c>
      <c r="L316" s="31">
        <v>1000</v>
      </c>
      <c r="M316" s="31">
        <v>99</v>
      </c>
      <c r="N316" s="31">
        <v>3</v>
      </c>
      <c r="O316" s="31">
        <v>1</v>
      </c>
      <c r="P316" s="32"/>
      <c r="Q316" s="32"/>
      <c r="R316" s="41">
        <v>500</v>
      </c>
      <c r="S316" s="31">
        <v>1</v>
      </c>
      <c r="T316" s="31">
        <v>1</v>
      </c>
      <c r="U316" s="31">
        <v>5</v>
      </c>
      <c r="V316" s="31" t="s">
        <v>547</v>
      </c>
      <c r="W316" s="31">
        <v>1</v>
      </c>
      <c r="X316" s="31">
        <v>-518</v>
      </c>
      <c r="Y316" s="47">
        <v>-131</v>
      </c>
      <c r="Z316" s="2">
        <v>0</v>
      </c>
      <c r="AA316" s="2">
        <v>0</v>
      </c>
      <c r="AB316" s="38">
        <v>1</v>
      </c>
      <c r="AC316" s="38">
        <v>99</v>
      </c>
      <c r="AD316" s="31"/>
      <c r="AE316" s="31">
        <v>10037</v>
      </c>
      <c r="AF316" s="32" t="s">
        <v>97</v>
      </c>
    </row>
    <row r="317" spans="1:34" ht="14.25">
      <c r="A317" s="42">
        <f t="shared" si="12"/>
        <v>45021</v>
      </c>
      <c r="B317" s="31">
        <v>401</v>
      </c>
      <c r="C317" s="31">
        <v>3</v>
      </c>
      <c r="D317" s="52" t="s">
        <v>504</v>
      </c>
      <c r="E317" s="52" t="s">
        <v>526</v>
      </c>
      <c r="F317" s="29">
        <v>1</v>
      </c>
      <c r="G317" s="37"/>
      <c r="H317" s="37"/>
      <c r="I317" s="37"/>
      <c r="J317" s="37"/>
      <c r="K317" s="31">
        <v>30</v>
      </c>
      <c r="L317" s="31">
        <v>1000</v>
      </c>
      <c r="M317" s="31">
        <v>99</v>
      </c>
      <c r="N317" s="31">
        <v>3</v>
      </c>
      <c r="O317" s="31">
        <v>1</v>
      </c>
      <c r="P317" s="32"/>
      <c r="Q317" s="32"/>
      <c r="R317" s="41">
        <v>500</v>
      </c>
      <c r="S317" s="31">
        <v>1</v>
      </c>
      <c r="T317" s="31">
        <v>1</v>
      </c>
      <c r="U317" s="31">
        <v>5</v>
      </c>
      <c r="V317" s="31" t="s">
        <v>548</v>
      </c>
      <c r="W317" s="31">
        <v>1</v>
      </c>
      <c r="X317" s="31">
        <v>-518</v>
      </c>
      <c r="Y317" s="47">
        <v>-131</v>
      </c>
      <c r="Z317" s="2">
        <v>0</v>
      </c>
      <c r="AA317" s="2">
        <v>0</v>
      </c>
      <c r="AB317" s="38">
        <v>1</v>
      </c>
      <c r="AC317" s="38">
        <v>99</v>
      </c>
      <c r="AD317" s="31"/>
      <c r="AE317" s="31">
        <v>10064</v>
      </c>
      <c r="AF317" s="32" t="s">
        <v>97</v>
      </c>
    </row>
    <row r="318" spans="1:34" ht="14.25">
      <c r="A318" s="42">
        <f t="shared" si="12"/>
        <v>45022</v>
      </c>
      <c r="B318" s="31">
        <v>401</v>
      </c>
      <c r="C318" s="31">
        <v>3</v>
      </c>
      <c r="D318" s="52" t="s">
        <v>505</v>
      </c>
      <c r="E318" s="52" t="s">
        <v>527</v>
      </c>
      <c r="F318" s="29">
        <v>1</v>
      </c>
      <c r="G318" s="37"/>
      <c r="H318" s="37"/>
      <c r="I318" s="37"/>
      <c r="J318" s="37"/>
      <c r="K318" s="31">
        <v>30</v>
      </c>
      <c r="L318" s="31">
        <v>1000</v>
      </c>
      <c r="M318" s="31">
        <v>99</v>
      </c>
      <c r="N318" s="31">
        <v>3</v>
      </c>
      <c r="O318" s="31">
        <v>1</v>
      </c>
      <c r="P318" s="32"/>
      <c r="Q318" s="32"/>
      <c r="R318" s="41">
        <v>500</v>
      </c>
      <c r="S318" s="31">
        <v>1</v>
      </c>
      <c r="T318" s="31">
        <v>1</v>
      </c>
      <c r="U318" s="31">
        <v>5</v>
      </c>
      <c r="V318" s="31" t="s">
        <v>549</v>
      </c>
      <c r="W318" s="31">
        <v>1</v>
      </c>
      <c r="X318" s="31">
        <v>-518</v>
      </c>
      <c r="Y318" s="47">
        <v>-131</v>
      </c>
      <c r="Z318" s="2">
        <v>0</v>
      </c>
      <c r="AA318" s="2">
        <v>0</v>
      </c>
      <c r="AB318" s="38">
        <v>1</v>
      </c>
      <c r="AC318" s="38">
        <v>99</v>
      </c>
      <c r="AD318" s="31"/>
      <c r="AE318" s="31">
        <v>10066</v>
      </c>
      <c r="AF318" s="32" t="s">
        <v>97</v>
      </c>
    </row>
    <row r="319" spans="1:34" s="31" customFormat="1" ht="14.25">
      <c r="A319" s="42">
        <f>A297+1000</f>
        <v>46001</v>
      </c>
      <c r="B319" s="31">
        <v>401</v>
      </c>
      <c r="C319" s="31">
        <v>3</v>
      </c>
      <c r="D319" s="52" t="s">
        <v>484</v>
      </c>
      <c r="E319" s="52" t="s">
        <v>506</v>
      </c>
      <c r="F319" s="29">
        <v>1</v>
      </c>
      <c r="G319" s="37"/>
      <c r="H319" s="37"/>
      <c r="I319" s="37"/>
      <c r="J319" s="37"/>
      <c r="K319" s="31">
        <v>30</v>
      </c>
      <c r="L319" s="31">
        <v>1000</v>
      </c>
      <c r="M319" s="31">
        <v>99</v>
      </c>
      <c r="N319" s="31">
        <v>3</v>
      </c>
      <c r="O319" s="31">
        <v>1</v>
      </c>
      <c r="P319" s="32"/>
      <c r="Q319" s="32"/>
      <c r="R319" s="41">
        <v>500</v>
      </c>
      <c r="S319" s="31">
        <v>1</v>
      </c>
      <c r="T319" s="31">
        <v>1</v>
      </c>
      <c r="U319" s="31">
        <v>5</v>
      </c>
      <c r="V319" s="31" t="s">
        <v>528</v>
      </c>
      <c r="W319" s="31">
        <v>1</v>
      </c>
      <c r="X319" s="31">
        <v>-518</v>
      </c>
      <c r="Y319" s="47">
        <v>-131</v>
      </c>
      <c r="Z319" s="2">
        <v>0</v>
      </c>
      <c r="AA319" s="2">
        <v>0</v>
      </c>
      <c r="AB319" s="38">
        <v>1</v>
      </c>
      <c r="AC319" s="38">
        <v>99</v>
      </c>
      <c r="AE319" s="31">
        <v>10001</v>
      </c>
      <c r="AF319" s="32" t="s">
        <v>97</v>
      </c>
      <c r="AH319" s="29"/>
    </row>
    <row r="320" spans="1:34" s="31" customFormat="1" ht="14.25">
      <c r="A320" s="42">
        <f t="shared" si="12"/>
        <v>46002</v>
      </c>
      <c r="B320" s="31">
        <v>401</v>
      </c>
      <c r="C320" s="31">
        <v>3</v>
      </c>
      <c r="D320" s="52" t="s">
        <v>485</v>
      </c>
      <c r="E320" s="52" t="s">
        <v>507</v>
      </c>
      <c r="F320" s="29">
        <v>1</v>
      </c>
      <c r="G320" s="37"/>
      <c r="H320" s="37"/>
      <c r="I320" s="37"/>
      <c r="J320" s="37"/>
      <c r="K320" s="31">
        <v>30</v>
      </c>
      <c r="L320" s="31">
        <v>1000</v>
      </c>
      <c r="M320" s="31">
        <v>99</v>
      </c>
      <c r="N320" s="31">
        <v>3</v>
      </c>
      <c r="O320" s="31">
        <v>1</v>
      </c>
      <c r="P320" s="32"/>
      <c r="Q320" s="32"/>
      <c r="R320" s="41">
        <v>500</v>
      </c>
      <c r="S320" s="31">
        <v>1</v>
      </c>
      <c r="T320" s="31">
        <v>1</v>
      </c>
      <c r="U320" s="31">
        <v>5</v>
      </c>
      <c r="V320" s="31" t="s">
        <v>529</v>
      </c>
      <c r="W320" s="31">
        <v>1</v>
      </c>
      <c r="X320" s="31">
        <v>-518</v>
      </c>
      <c r="Y320" s="47">
        <v>-131</v>
      </c>
      <c r="Z320" s="2">
        <v>0</v>
      </c>
      <c r="AA320" s="2">
        <v>0</v>
      </c>
      <c r="AB320" s="38">
        <v>1</v>
      </c>
      <c r="AC320" s="38">
        <v>99</v>
      </c>
      <c r="AE320" s="31">
        <v>10002</v>
      </c>
      <c r="AF320" s="32" t="s">
        <v>97</v>
      </c>
      <c r="AH320" s="29"/>
    </row>
    <row r="321" spans="1:34" s="31" customFormat="1" ht="14.25">
      <c r="A321" s="42">
        <f t="shared" si="12"/>
        <v>46003</v>
      </c>
      <c r="B321" s="31">
        <v>401</v>
      </c>
      <c r="C321" s="31">
        <v>3</v>
      </c>
      <c r="D321" s="52" t="s">
        <v>486</v>
      </c>
      <c r="E321" s="52" t="s">
        <v>508</v>
      </c>
      <c r="F321" s="29">
        <v>1</v>
      </c>
      <c r="G321" s="37"/>
      <c r="H321" s="37"/>
      <c r="I321" s="37"/>
      <c r="J321" s="37"/>
      <c r="K321" s="31">
        <v>30</v>
      </c>
      <c r="L321" s="31">
        <v>1000</v>
      </c>
      <c r="M321" s="31">
        <v>99</v>
      </c>
      <c r="N321" s="31">
        <v>3</v>
      </c>
      <c r="O321" s="31">
        <v>1</v>
      </c>
      <c r="P321" s="32"/>
      <c r="Q321" s="32"/>
      <c r="R321" s="41">
        <v>500</v>
      </c>
      <c r="S321" s="31">
        <v>1</v>
      </c>
      <c r="T321" s="31">
        <v>1</v>
      </c>
      <c r="U321" s="31">
        <v>5</v>
      </c>
      <c r="V321" s="31" t="s">
        <v>530</v>
      </c>
      <c r="W321" s="31">
        <v>1</v>
      </c>
      <c r="X321" s="31">
        <v>-518</v>
      </c>
      <c r="Y321" s="47">
        <v>-131</v>
      </c>
      <c r="Z321" s="2">
        <v>0</v>
      </c>
      <c r="AA321" s="2">
        <v>0</v>
      </c>
      <c r="AB321" s="38">
        <v>1</v>
      </c>
      <c r="AC321" s="38">
        <v>99</v>
      </c>
      <c r="AE321" s="31">
        <v>10003</v>
      </c>
      <c r="AF321" s="32" t="s">
        <v>97</v>
      </c>
      <c r="AH321" s="29"/>
    </row>
    <row r="322" spans="1:34" s="4" customFormat="1" ht="14.25">
      <c r="A322" s="42">
        <f t="shared" si="12"/>
        <v>46004</v>
      </c>
      <c r="B322" s="31">
        <v>401</v>
      </c>
      <c r="C322" s="31">
        <v>3</v>
      </c>
      <c r="D322" s="52" t="s">
        <v>487</v>
      </c>
      <c r="E322" s="52" t="s">
        <v>509</v>
      </c>
      <c r="F322" s="29">
        <v>1</v>
      </c>
      <c r="G322" s="37"/>
      <c r="H322" s="37"/>
      <c r="I322" s="37"/>
      <c r="J322" s="37"/>
      <c r="K322" s="31">
        <v>30</v>
      </c>
      <c r="L322" s="31">
        <v>1000</v>
      </c>
      <c r="M322" s="31">
        <v>99</v>
      </c>
      <c r="N322" s="31">
        <v>3</v>
      </c>
      <c r="O322" s="31">
        <v>1</v>
      </c>
      <c r="P322" s="32"/>
      <c r="Q322" s="32"/>
      <c r="R322" s="41">
        <v>500</v>
      </c>
      <c r="S322" s="31">
        <v>1</v>
      </c>
      <c r="T322" s="31">
        <v>1</v>
      </c>
      <c r="U322" s="31">
        <v>5</v>
      </c>
      <c r="V322" s="31" t="s">
        <v>531</v>
      </c>
      <c r="W322" s="31">
        <v>1</v>
      </c>
      <c r="X322" s="31">
        <v>-518</v>
      </c>
      <c r="Y322" s="47">
        <v>-131</v>
      </c>
      <c r="Z322" s="2">
        <v>0</v>
      </c>
      <c r="AA322" s="2">
        <v>0</v>
      </c>
      <c r="AB322" s="38">
        <v>1</v>
      </c>
      <c r="AC322" s="38">
        <v>99</v>
      </c>
      <c r="AD322" s="31"/>
      <c r="AE322" s="31">
        <v>10004</v>
      </c>
      <c r="AF322" s="32" t="s">
        <v>97</v>
      </c>
      <c r="AH322" s="29"/>
    </row>
    <row r="323" spans="1:34" s="4" customFormat="1" ht="14.25">
      <c r="A323" s="42">
        <f t="shared" si="12"/>
        <v>46005</v>
      </c>
      <c r="B323" s="31">
        <v>401</v>
      </c>
      <c r="C323" s="31">
        <v>3</v>
      </c>
      <c r="D323" s="52" t="s">
        <v>488</v>
      </c>
      <c r="E323" s="52" t="s">
        <v>510</v>
      </c>
      <c r="F323" s="29">
        <v>1</v>
      </c>
      <c r="G323" s="37"/>
      <c r="H323" s="37"/>
      <c r="I323" s="37"/>
      <c r="J323" s="37"/>
      <c r="K323" s="31">
        <v>30</v>
      </c>
      <c r="L323" s="31">
        <v>1000</v>
      </c>
      <c r="M323" s="31">
        <v>99</v>
      </c>
      <c r="N323" s="31">
        <v>3</v>
      </c>
      <c r="O323" s="31">
        <v>1</v>
      </c>
      <c r="P323" s="32"/>
      <c r="Q323" s="32"/>
      <c r="R323" s="41">
        <v>500</v>
      </c>
      <c r="S323" s="31">
        <v>1</v>
      </c>
      <c r="T323" s="31">
        <v>1</v>
      </c>
      <c r="U323" s="31">
        <v>5</v>
      </c>
      <c r="V323" s="31" t="s">
        <v>532</v>
      </c>
      <c r="W323" s="31">
        <v>1</v>
      </c>
      <c r="X323" s="31">
        <v>-518</v>
      </c>
      <c r="Y323" s="47">
        <v>-131</v>
      </c>
      <c r="Z323" s="2">
        <v>0</v>
      </c>
      <c r="AA323" s="2">
        <v>0</v>
      </c>
      <c r="AB323" s="38">
        <v>1</v>
      </c>
      <c r="AC323" s="38">
        <v>99</v>
      </c>
      <c r="AD323" s="31"/>
      <c r="AE323" s="31">
        <v>10005</v>
      </c>
      <c r="AF323" s="32" t="s">
        <v>97</v>
      </c>
      <c r="AH323" s="29"/>
    </row>
    <row r="324" spans="1:34" s="4" customFormat="1" ht="14.25">
      <c r="A324" s="42">
        <f t="shared" si="12"/>
        <v>46006</v>
      </c>
      <c r="B324" s="31">
        <v>401</v>
      </c>
      <c r="C324" s="31">
        <v>3</v>
      </c>
      <c r="D324" s="52" t="s">
        <v>489</v>
      </c>
      <c r="E324" s="52" t="s">
        <v>511</v>
      </c>
      <c r="F324" s="29">
        <v>1</v>
      </c>
      <c r="G324" s="37"/>
      <c r="H324" s="37"/>
      <c r="I324" s="37"/>
      <c r="J324" s="37"/>
      <c r="K324" s="31">
        <v>30</v>
      </c>
      <c r="L324" s="31">
        <v>1000</v>
      </c>
      <c r="M324" s="31">
        <v>99</v>
      </c>
      <c r="N324" s="31">
        <v>3</v>
      </c>
      <c r="O324" s="31">
        <v>1</v>
      </c>
      <c r="P324" s="32"/>
      <c r="Q324" s="32"/>
      <c r="R324" s="41">
        <v>500</v>
      </c>
      <c r="S324" s="31">
        <v>1</v>
      </c>
      <c r="T324" s="31">
        <v>1</v>
      </c>
      <c r="U324" s="31">
        <v>5</v>
      </c>
      <c r="V324" s="31" t="s">
        <v>533</v>
      </c>
      <c r="W324" s="31">
        <v>1</v>
      </c>
      <c r="X324" s="31">
        <v>-518</v>
      </c>
      <c r="Y324" s="47">
        <v>-131</v>
      </c>
      <c r="Z324" s="2">
        <v>0</v>
      </c>
      <c r="AA324" s="2">
        <v>0</v>
      </c>
      <c r="AB324" s="38">
        <v>1</v>
      </c>
      <c r="AC324" s="38">
        <v>99</v>
      </c>
      <c r="AD324" s="31"/>
      <c r="AE324" s="31">
        <v>10006</v>
      </c>
      <c r="AF324" s="32" t="s">
        <v>97</v>
      </c>
      <c r="AH324" s="29"/>
    </row>
    <row r="325" spans="1:34" s="3" customFormat="1" ht="14.25">
      <c r="A325" s="42">
        <f t="shared" si="12"/>
        <v>46007</v>
      </c>
      <c r="B325" s="31">
        <v>401</v>
      </c>
      <c r="C325" s="31">
        <v>3</v>
      </c>
      <c r="D325" s="52" t="s">
        <v>490</v>
      </c>
      <c r="E325" s="52" t="s">
        <v>512</v>
      </c>
      <c r="F325" s="29">
        <v>1</v>
      </c>
      <c r="G325" s="37"/>
      <c r="H325" s="37"/>
      <c r="I325" s="37"/>
      <c r="J325" s="37"/>
      <c r="K325" s="31">
        <v>30</v>
      </c>
      <c r="L325" s="31">
        <v>1000</v>
      </c>
      <c r="M325" s="31">
        <v>99</v>
      </c>
      <c r="N325" s="31">
        <v>3</v>
      </c>
      <c r="O325" s="31">
        <v>1</v>
      </c>
      <c r="P325" s="32"/>
      <c r="Q325" s="32"/>
      <c r="R325" s="41">
        <v>500</v>
      </c>
      <c r="S325" s="31">
        <v>1</v>
      </c>
      <c r="T325" s="31">
        <v>1</v>
      </c>
      <c r="U325" s="31">
        <v>5</v>
      </c>
      <c r="V325" s="31" t="s">
        <v>534</v>
      </c>
      <c r="W325" s="31">
        <v>1</v>
      </c>
      <c r="X325" s="31">
        <v>-518</v>
      </c>
      <c r="Y325" s="47">
        <v>-131</v>
      </c>
      <c r="Z325" s="2">
        <v>0</v>
      </c>
      <c r="AA325" s="2">
        <v>0</v>
      </c>
      <c r="AB325" s="38">
        <v>1</v>
      </c>
      <c r="AC325" s="38">
        <v>99</v>
      </c>
      <c r="AD325" s="31"/>
      <c r="AE325" s="31">
        <v>10007</v>
      </c>
      <c r="AF325" s="32" t="s">
        <v>97</v>
      </c>
      <c r="AH325" s="29"/>
    </row>
    <row r="326" spans="1:34" s="3" customFormat="1" ht="14.25">
      <c r="A326" s="42">
        <f t="shared" si="12"/>
        <v>46008</v>
      </c>
      <c r="B326" s="31">
        <v>401</v>
      </c>
      <c r="C326" s="31">
        <v>3</v>
      </c>
      <c r="D326" s="52" t="s">
        <v>491</v>
      </c>
      <c r="E326" s="52" t="s">
        <v>513</v>
      </c>
      <c r="F326" s="29">
        <v>1</v>
      </c>
      <c r="G326" s="37"/>
      <c r="H326" s="37"/>
      <c r="I326" s="37"/>
      <c r="J326" s="37"/>
      <c r="K326" s="31">
        <v>30</v>
      </c>
      <c r="L326" s="31">
        <v>1000</v>
      </c>
      <c r="M326" s="31">
        <v>99</v>
      </c>
      <c r="N326" s="31">
        <v>3</v>
      </c>
      <c r="O326" s="31">
        <v>1</v>
      </c>
      <c r="P326" s="32"/>
      <c r="Q326" s="32"/>
      <c r="R326" s="41">
        <v>500</v>
      </c>
      <c r="S326" s="31">
        <v>1</v>
      </c>
      <c r="T326" s="31">
        <v>1</v>
      </c>
      <c r="U326" s="31">
        <v>5</v>
      </c>
      <c r="V326" s="31" t="s">
        <v>550</v>
      </c>
      <c r="W326" s="31">
        <v>1</v>
      </c>
      <c r="X326" s="31">
        <v>-518</v>
      </c>
      <c r="Y326" s="47">
        <v>-131</v>
      </c>
      <c r="Z326" s="2">
        <v>0</v>
      </c>
      <c r="AA326" s="2">
        <v>0</v>
      </c>
      <c r="AB326" s="38">
        <v>1</v>
      </c>
      <c r="AC326" s="38">
        <v>99</v>
      </c>
      <c r="AD326" s="31"/>
      <c r="AE326" s="31">
        <v>10011</v>
      </c>
      <c r="AF326" s="32" t="s">
        <v>97</v>
      </c>
      <c r="AH326" s="29"/>
    </row>
    <row r="327" spans="1:34" s="3" customFormat="1" ht="14.25">
      <c r="A327" s="42">
        <f t="shared" si="12"/>
        <v>46009</v>
      </c>
      <c r="B327" s="31">
        <v>401</v>
      </c>
      <c r="C327" s="31">
        <v>3</v>
      </c>
      <c r="D327" s="52" t="s">
        <v>492</v>
      </c>
      <c r="E327" s="52" t="s">
        <v>514</v>
      </c>
      <c r="F327" s="29">
        <v>1</v>
      </c>
      <c r="G327" s="37"/>
      <c r="H327" s="37"/>
      <c r="I327" s="37"/>
      <c r="J327" s="37"/>
      <c r="K327" s="31">
        <v>30</v>
      </c>
      <c r="L327" s="31">
        <v>1000</v>
      </c>
      <c r="M327" s="31">
        <v>99</v>
      </c>
      <c r="N327" s="31">
        <v>3</v>
      </c>
      <c r="O327" s="31">
        <v>1</v>
      </c>
      <c r="P327" s="32"/>
      <c r="Q327" s="32"/>
      <c r="R327" s="41">
        <v>500</v>
      </c>
      <c r="S327" s="31">
        <v>1</v>
      </c>
      <c r="T327" s="31">
        <v>1</v>
      </c>
      <c r="U327" s="31">
        <v>5</v>
      </c>
      <c r="V327" s="31" t="s">
        <v>535</v>
      </c>
      <c r="W327" s="31">
        <v>1</v>
      </c>
      <c r="X327" s="31">
        <v>-518</v>
      </c>
      <c r="Y327" s="47">
        <v>-131</v>
      </c>
      <c r="Z327" s="2">
        <v>0</v>
      </c>
      <c r="AA327" s="2">
        <v>0</v>
      </c>
      <c r="AB327" s="38">
        <v>1</v>
      </c>
      <c r="AC327" s="38">
        <v>99</v>
      </c>
      <c r="AD327" s="31"/>
      <c r="AE327" s="31">
        <v>10012</v>
      </c>
      <c r="AF327" s="32" t="s">
        <v>97</v>
      </c>
      <c r="AH327" s="29"/>
    </row>
    <row r="328" spans="1:34" s="4" customFormat="1" ht="14.25">
      <c r="A328" s="42">
        <f t="shared" si="12"/>
        <v>46010</v>
      </c>
      <c r="B328" s="31">
        <v>401</v>
      </c>
      <c r="C328" s="31">
        <v>3</v>
      </c>
      <c r="D328" s="52" t="s">
        <v>493</v>
      </c>
      <c r="E328" s="52" t="s">
        <v>515</v>
      </c>
      <c r="F328" s="29">
        <v>1</v>
      </c>
      <c r="G328" s="37"/>
      <c r="H328" s="37"/>
      <c r="I328" s="37"/>
      <c r="J328" s="37"/>
      <c r="K328" s="31">
        <v>30</v>
      </c>
      <c r="L328" s="31">
        <v>1000</v>
      </c>
      <c r="M328" s="31">
        <v>99</v>
      </c>
      <c r="N328" s="31">
        <v>3</v>
      </c>
      <c r="O328" s="31">
        <v>1</v>
      </c>
      <c r="P328" s="32"/>
      <c r="Q328" s="32"/>
      <c r="R328" s="41">
        <v>500</v>
      </c>
      <c r="S328" s="31">
        <v>1</v>
      </c>
      <c r="T328" s="31">
        <v>1</v>
      </c>
      <c r="U328" s="31">
        <v>5</v>
      </c>
      <c r="V328" s="31" t="s">
        <v>536</v>
      </c>
      <c r="W328" s="31">
        <v>1</v>
      </c>
      <c r="X328" s="31">
        <v>-518</v>
      </c>
      <c r="Y328" s="47">
        <v>-131</v>
      </c>
      <c r="Z328" s="2">
        <v>0</v>
      </c>
      <c r="AA328" s="2">
        <v>0</v>
      </c>
      <c r="AB328" s="38">
        <v>1</v>
      </c>
      <c r="AC328" s="38">
        <v>99</v>
      </c>
      <c r="AD328" s="31"/>
      <c r="AE328" s="31">
        <v>10013</v>
      </c>
      <c r="AF328" s="32" t="s">
        <v>97</v>
      </c>
      <c r="AH328" s="29"/>
    </row>
    <row r="329" spans="1:34" s="4" customFormat="1" ht="14.25">
      <c r="A329" s="42">
        <f t="shared" si="12"/>
        <v>46011</v>
      </c>
      <c r="B329" s="31">
        <v>401</v>
      </c>
      <c r="C329" s="31">
        <v>3</v>
      </c>
      <c r="D329" s="52" t="s">
        <v>494</v>
      </c>
      <c r="E329" s="52" t="s">
        <v>516</v>
      </c>
      <c r="F329" s="29">
        <v>1</v>
      </c>
      <c r="G329" s="37"/>
      <c r="H329" s="37"/>
      <c r="I329" s="37"/>
      <c r="J329" s="37"/>
      <c r="K329" s="31">
        <v>30</v>
      </c>
      <c r="L329" s="31">
        <v>1000</v>
      </c>
      <c r="M329" s="31">
        <v>99</v>
      </c>
      <c r="N329" s="31">
        <v>3</v>
      </c>
      <c r="O329" s="31">
        <v>1</v>
      </c>
      <c r="P329" s="32"/>
      <c r="Q329" s="32"/>
      <c r="R329" s="41">
        <v>500</v>
      </c>
      <c r="S329" s="31">
        <v>1</v>
      </c>
      <c r="T329" s="31">
        <v>1</v>
      </c>
      <c r="U329" s="31">
        <v>5</v>
      </c>
      <c r="V329" s="31" t="s">
        <v>537</v>
      </c>
      <c r="W329" s="31">
        <v>1</v>
      </c>
      <c r="X329" s="31">
        <v>-518</v>
      </c>
      <c r="Y329" s="47">
        <v>-131</v>
      </c>
      <c r="Z329" s="2">
        <v>0</v>
      </c>
      <c r="AA329" s="2">
        <v>0</v>
      </c>
      <c r="AB329" s="38">
        <v>1</v>
      </c>
      <c r="AC329" s="38">
        <v>99</v>
      </c>
      <c r="AD329" s="31"/>
      <c r="AE329" s="31">
        <v>10014</v>
      </c>
      <c r="AF329" s="32" t="s">
        <v>97</v>
      </c>
      <c r="AH329" s="29"/>
    </row>
    <row r="330" spans="1:34" s="4" customFormat="1" ht="14.25">
      <c r="A330" s="42">
        <f t="shared" si="12"/>
        <v>46012</v>
      </c>
      <c r="B330" s="31">
        <v>401</v>
      </c>
      <c r="C330" s="31">
        <v>3</v>
      </c>
      <c r="D330" s="52" t="s">
        <v>495</v>
      </c>
      <c r="E330" s="52" t="s">
        <v>517</v>
      </c>
      <c r="F330" s="29">
        <v>1</v>
      </c>
      <c r="G330" s="37"/>
      <c r="H330" s="37"/>
      <c r="I330" s="37"/>
      <c r="J330" s="37"/>
      <c r="K330" s="31">
        <v>30</v>
      </c>
      <c r="L330" s="31">
        <v>1000</v>
      </c>
      <c r="M330" s="31">
        <v>99</v>
      </c>
      <c r="N330" s="31">
        <v>3</v>
      </c>
      <c r="O330" s="31">
        <v>1</v>
      </c>
      <c r="P330" s="32"/>
      <c r="Q330" s="32"/>
      <c r="R330" s="41">
        <v>500</v>
      </c>
      <c r="S330" s="31">
        <v>1</v>
      </c>
      <c r="T330" s="31">
        <v>1</v>
      </c>
      <c r="U330" s="31">
        <v>5</v>
      </c>
      <c r="V330" s="31" t="s">
        <v>539</v>
      </c>
      <c r="W330" s="31">
        <v>1</v>
      </c>
      <c r="X330" s="31">
        <v>-518</v>
      </c>
      <c r="Y330" s="47">
        <v>-131</v>
      </c>
      <c r="Z330" s="2">
        <v>0</v>
      </c>
      <c r="AA330" s="2">
        <v>0</v>
      </c>
      <c r="AB330" s="38">
        <v>1</v>
      </c>
      <c r="AC330" s="38">
        <v>99</v>
      </c>
      <c r="AD330" s="31"/>
      <c r="AE330" s="31">
        <v>10015</v>
      </c>
      <c r="AF330" s="32" t="s">
        <v>97</v>
      </c>
      <c r="AH330" s="29"/>
    </row>
    <row r="331" spans="1:34" ht="14.25">
      <c r="A331" s="42">
        <f t="shared" si="12"/>
        <v>46013</v>
      </c>
      <c r="B331" s="31">
        <v>401</v>
      </c>
      <c r="C331" s="31">
        <v>3</v>
      </c>
      <c r="D331" s="52" t="s">
        <v>496</v>
      </c>
      <c r="E331" s="52" t="s">
        <v>518</v>
      </c>
      <c r="F331" s="29">
        <v>1</v>
      </c>
      <c r="G331" s="37"/>
      <c r="H331" s="37"/>
      <c r="I331" s="37"/>
      <c r="J331" s="37"/>
      <c r="K331" s="31">
        <v>30</v>
      </c>
      <c r="L331" s="31">
        <v>1000</v>
      </c>
      <c r="M331" s="31">
        <v>99</v>
      </c>
      <c r="N331" s="31">
        <v>3</v>
      </c>
      <c r="O331" s="31">
        <v>1</v>
      </c>
      <c r="P331" s="32"/>
      <c r="Q331" s="32"/>
      <c r="R331" s="41">
        <v>500</v>
      </c>
      <c r="S331" s="31">
        <v>1</v>
      </c>
      <c r="T331" s="31">
        <v>1</v>
      </c>
      <c r="U331" s="31">
        <v>5</v>
      </c>
      <c r="V331" s="31" t="s">
        <v>541</v>
      </c>
      <c r="W331" s="31">
        <v>1</v>
      </c>
      <c r="X331" s="31">
        <v>-518</v>
      </c>
      <c r="Y331" s="47">
        <v>-131</v>
      </c>
      <c r="Z331" s="2">
        <v>0</v>
      </c>
      <c r="AA331" s="2">
        <v>0</v>
      </c>
      <c r="AB331" s="38">
        <v>1</v>
      </c>
      <c r="AC331" s="38">
        <v>99</v>
      </c>
      <c r="AD331" s="31"/>
      <c r="AE331" s="31">
        <v>10016</v>
      </c>
      <c r="AF331" s="32" t="s">
        <v>97</v>
      </c>
    </row>
    <row r="332" spans="1:34" ht="14.25">
      <c r="A332" s="42">
        <f t="shared" si="12"/>
        <v>46014</v>
      </c>
      <c r="B332" s="31">
        <v>401</v>
      </c>
      <c r="C332" s="31">
        <v>3</v>
      </c>
      <c r="D332" s="52" t="s">
        <v>497</v>
      </c>
      <c r="E332" s="52" t="s">
        <v>519</v>
      </c>
      <c r="F332" s="29">
        <v>1</v>
      </c>
      <c r="G332" s="37"/>
      <c r="H332" s="37"/>
      <c r="I332" s="37"/>
      <c r="J332" s="37"/>
      <c r="K332" s="31">
        <v>30</v>
      </c>
      <c r="L332" s="31">
        <v>1000</v>
      </c>
      <c r="M332" s="31">
        <v>99</v>
      </c>
      <c r="N332" s="31">
        <v>3</v>
      </c>
      <c r="O332" s="31">
        <v>1</v>
      </c>
      <c r="P332" s="32"/>
      <c r="Q332" s="32"/>
      <c r="R332" s="41">
        <v>500</v>
      </c>
      <c r="S332" s="31">
        <v>1</v>
      </c>
      <c r="T332" s="31">
        <v>1</v>
      </c>
      <c r="U332" s="31">
        <v>5</v>
      </c>
      <c r="V332" s="31" t="s">
        <v>551</v>
      </c>
      <c r="W332" s="31">
        <v>1</v>
      </c>
      <c r="X332" s="31">
        <v>-518</v>
      </c>
      <c r="Y332" s="47">
        <v>-131</v>
      </c>
      <c r="Z332" s="2">
        <v>0</v>
      </c>
      <c r="AA332" s="2">
        <v>0</v>
      </c>
      <c r="AB332" s="38">
        <v>1</v>
      </c>
      <c r="AC332" s="38">
        <v>99</v>
      </c>
      <c r="AD332" s="31"/>
      <c r="AE332" s="31">
        <v>10017</v>
      </c>
      <c r="AF332" s="32" t="s">
        <v>97</v>
      </c>
    </row>
    <row r="333" spans="1:34" ht="14.25">
      <c r="A333" s="42">
        <f t="shared" si="12"/>
        <v>46015</v>
      </c>
      <c r="B333" s="31">
        <v>401</v>
      </c>
      <c r="C333" s="31">
        <v>3</v>
      </c>
      <c r="D333" s="52" t="s">
        <v>498</v>
      </c>
      <c r="E333" s="52" t="s">
        <v>520</v>
      </c>
      <c r="F333" s="29">
        <v>1</v>
      </c>
      <c r="G333" s="37"/>
      <c r="H333" s="37"/>
      <c r="I333" s="37"/>
      <c r="J333" s="37"/>
      <c r="K333" s="31">
        <v>30</v>
      </c>
      <c r="L333" s="31">
        <v>1000</v>
      </c>
      <c r="M333" s="31">
        <v>99</v>
      </c>
      <c r="N333" s="31">
        <v>3</v>
      </c>
      <c r="O333" s="31">
        <v>1</v>
      </c>
      <c r="P333" s="32"/>
      <c r="Q333" s="32"/>
      <c r="R333" s="41">
        <v>500</v>
      </c>
      <c r="S333" s="31">
        <v>1</v>
      </c>
      <c r="T333" s="31">
        <v>1</v>
      </c>
      <c r="U333" s="31">
        <v>5</v>
      </c>
      <c r="V333" s="31" t="s">
        <v>542</v>
      </c>
      <c r="W333" s="31">
        <v>1</v>
      </c>
      <c r="X333" s="31">
        <v>-518</v>
      </c>
      <c r="Y333" s="47">
        <v>-131</v>
      </c>
      <c r="Z333" s="2">
        <v>0</v>
      </c>
      <c r="AA333" s="2">
        <v>0</v>
      </c>
      <c r="AB333" s="38">
        <v>1</v>
      </c>
      <c r="AC333" s="38">
        <v>99</v>
      </c>
      <c r="AD333" s="31"/>
      <c r="AE333" s="31">
        <v>10018</v>
      </c>
      <c r="AF333" s="32" t="s">
        <v>97</v>
      </c>
    </row>
    <row r="334" spans="1:34" ht="14.25">
      <c r="A334" s="42">
        <f t="shared" si="12"/>
        <v>46016</v>
      </c>
      <c r="B334" s="31">
        <v>401</v>
      </c>
      <c r="C334" s="31">
        <v>3</v>
      </c>
      <c r="D334" s="52" t="s">
        <v>499</v>
      </c>
      <c r="E334" s="52" t="s">
        <v>521</v>
      </c>
      <c r="F334" s="29">
        <v>1</v>
      </c>
      <c r="G334" s="37"/>
      <c r="H334" s="37"/>
      <c r="I334" s="37"/>
      <c r="J334" s="37"/>
      <c r="K334" s="31">
        <v>30</v>
      </c>
      <c r="L334" s="31">
        <v>1000</v>
      </c>
      <c r="M334" s="31">
        <v>99</v>
      </c>
      <c r="N334" s="31">
        <v>3</v>
      </c>
      <c r="O334" s="31">
        <v>1</v>
      </c>
      <c r="P334" s="32"/>
      <c r="Q334" s="32"/>
      <c r="R334" s="41">
        <v>500</v>
      </c>
      <c r="S334" s="31">
        <v>1</v>
      </c>
      <c r="T334" s="31">
        <v>1</v>
      </c>
      <c r="U334" s="31">
        <v>5</v>
      </c>
      <c r="V334" s="31" t="s">
        <v>543</v>
      </c>
      <c r="W334" s="31">
        <v>1</v>
      </c>
      <c r="X334" s="31">
        <v>-518</v>
      </c>
      <c r="Y334" s="47">
        <v>-131</v>
      </c>
      <c r="Z334" s="2">
        <v>0</v>
      </c>
      <c r="AA334" s="2">
        <v>0</v>
      </c>
      <c r="AB334" s="38">
        <v>1</v>
      </c>
      <c r="AC334" s="38">
        <v>99</v>
      </c>
      <c r="AD334" s="31"/>
      <c r="AE334" s="31">
        <v>10033</v>
      </c>
      <c r="AF334" s="32" t="s">
        <v>97</v>
      </c>
    </row>
    <row r="335" spans="1:34" ht="14.25">
      <c r="A335" s="42">
        <f t="shared" si="12"/>
        <v>46017</v>
      </c>
      <c r="B335" s="31">
        <v>401</v>
      </c>
      <c r="C335" s="31">
        <v>3</v>
      </c>
      <c r="D335" s="52" t="s">
        <v>500</v>
      </c>
      <c r="E335" s="52" t="s">
        <v>522</v>
      </c>
      <c r="F335" s="29">
        <v>1</v>
      </c>
      <c r="G335" s="37"/>
      <c r="H335" s="37"/>
      <c r="I335" s="37"/>
      <c r="J335" s="37"/>
      <c r="K335" s="31">
        <v>30</v>
      </c>
      <c r="L335" s="31">
        <v>1000</v>
      </c>
      <c r="M335" s="31">
        <v>99</v>
      </c>
      <c r="N335" s="31">
        <v>3</v>
      </c>
      <c r="O335" s="31">
        <v>1</v>
      </c>
      <c r="P335" s="32"/>
      <c r="Q335" s="32"/>
      <c r="R335" s="41">
        <v>500</v>
      </c>
      <c r="S335" s="31">
        <v>1</v>
      </c>
      <c r="T335" s="31">
        <v>1</v>
      </c>
      <c r="U335" s="31">
        <v>5</v>
      </c>
      <c r="V335" s="31" t="s">
        <v>544</v>
      </c>
      <c r="W335" s="31">
        <v>1</v>
      </c>
      <c r="X335" s="31">
        <v>-518</v>
      </c>
      <c r="Y335" s="47">
        <v>-131</v>
      </c>
      <c r="Z335" s="2">
        <v>0</v>
      </c>
      <c r="AA335" s="2">
        <v>0</v>
      </c>
      <c r="AB335" s="38">
        <v>1</v>
      </c>
      <c r="AC335" s="38">
        <v>99</v>
      </c>
      <c r="AD335" s="31"/>
      <c r="AE335" s="31">
        <v>10034</v>
      </c>
      <c r="AF335" s="32" t="s">
        <v>97</v>
      </c>
    </row>
    <row r="336" spans="1:34" ht="14.25">
      <c r="A336" s="42">
        <f t="shared" si="12"/>
        <v>46018</v>
      </c>
      <c r="B336" s="31">
        <v>401</v>
      </c>
      <c r="C336" s="31">
        <v>3</v>
      </c>
      <c r="D336" s="52" t="s">
        <v>501</v>
      </c>
      <c r="E336" s="52" t="s">
        <v>523</v>
      </c>
      <c r="F336" s="29">
        <v>1</v>
      </c>
      <c r="G336" s="37"/>
      <c r="H336" s="37"/>
      <c r="I336" s="37"/>
      <c r="J336" s="37"/>
      <c r="K336" s="31">
        <v>30</v>
      </c>
      <c r="L336" s="31">
        <v>1000</v>
      </c>
      <c r="M336" s="31">
        <v>99</v>
      </c>
      <c r="N336" s="31">
        <v>3</v>
      </c>
      <c r="O336" s="31">
        <v>1</v>
      </c>
      <c r="P336" s="32"/>
      <c r="Q336" s="32"/>
      <c r="R336" s="41">
        <v>500</v>
      </c>
      <c r="S336" s="31">
        <v>1</v>
      </c>
      <c r="T336" s="31">
        <v>1</v>
      </c>
      <c r="U336" s="31">
        <v>5</v>
      </c>
      <c r="V336" s="31" t="s">
        <v>545</v>
      </c>
      <c r="W336" s="31">
        <v>1</v>
      </c>
      <c r="X336" s="31">
        <v>-518</v>
      </c>
      <c r="Y336" s="47">
        <v>-131</v>
      </c>
      <c r="Z336" s="2">
        <v>0</v>
      </c>
      <c r="AA336" s="2">
        <v>0</v>
      </c>
      <c r="AB336" s="38">
        <v>1</v>
      </c>
      <c r="AC336" s="38">
        <v>99</v>
      </c>
      <c r="AD336" s="31"/>
      <c r="AE336" s="31">
        <v>10035</v>
      </c>
      <c r="AF336" s="32" t="s">
        <v>97</v>
      </c>
    </row>
    <row r="337" spans="1:34" ht="14.25">
      <c r="A337" s="42">
        <f t="shared" si="12"/>
        <v>46019</v>
      </c>
      <c r="B337" s="31">
        <v>401</v>
      </c>
      <c r="C337" s="31">
        <v>3</v>
      </c>
      <c r="D337" s="52" t="s">
        <v>502</v>
      </c>
      <c r="E337" s="52" t="s">
        <v>524</v>
      </c>
      <c r="F337" s="29">
        <v>1</v>
      </c>
      <c r="G337" s="37"/>
      <c r="H337" s="37"/>
      <c r="I337" s="37"/>
      <c r="J337" s="37"/>
      <c r="K337" s="31">
        <v>30</v>
      </c>
      <c r="L337" s="31">
        <v>1000</v>
      </c>
      <c r="M337" s="31">
        <v>99</v>
      </c>
      <c r="N337" s="31">
        <v>3</v>
      </c>
      <c r="O337" s="31">
        <v>1</v>
      </c>
      <c r="P337" s="32"/>
      <c r="Q337" s="32"/>
      <c r="R337" s="41">
        <v>500</v>
      </c>
      <c r="S337" s="31">
        <v>1</v>
      </c>
      <c r="T337" s="31">
        <v>1</v>
      </c>
      <c r="U337" s="31">
        <v>5</v>
      </c>
      <c r="V337" s="31" t="s">
        <v>546</v>
      </c>
      <c r="W337" s="31">
        <v>1</v>
      </c>
      <c r="X337" s="31">
        <v>-518</v>
      </c>
      <c r="Y337" s="47">
        <v>-131</v>
      </c>
      <c r="Z337" s="2">
        <v>0</v>
      </c>
      <c r="AA337" s="2">
        <v>0</v>
      </c>
      <c r="AB337" s="38">
        <v>1</v>
      </c>
      <c r="AC337" s="38">
        <v>99</v>
      </c>
      <c r="AD337" s="31"/>
      <c r="AE337" s="31">
        <v>10036</v>
      </c>
      <c r="AF337" s="32" t="s">
        <v>97</v>
      </c>
    </row>
    <row r="338" spans="1:34" ht="14.25">
      <c r="A338" s="42">
        <f t="shared" si="12"/>
        <v>46020</v>
      </c>
      <c r="B338" s="31">
        <v>401</v>
      </c>
      <c r="C338" s="31">
        <v>3</v>
      </c>
      <c r="D338" s="52" t="s">
        <v>503</v>
      </c>
      <c r="E338" s="52" t="s">
        <v>525</v>
      </c>
      <c r="F338" s="29">
        <v>1</v>
      </c>
      <c r="G338" s="37"/>
      <c r="H338" s="37"/>
      <c r="I338" s="37"/>
      <c r="J338" s="37"/>
      <c r="K338" s="31">
        <v>30</v>
      </c>
      <c r="L338" s="31">
        <v>1000</v>
      </c>
      <c r="M338" s="31">
        <v>99</v>
      </c>
      <c r="N338" s="31">
        <v>3</v>
      </c>
      <c r="O338" s="31">
        <v>1</v>
      </c>
      <c r="P338" s="32"/>
      <c r="Q338" s="32"/>
      <c r="R338" s="41">
        <v>500</v>
      </c>
      <c r="S338" s="31">
        <v>1</v>
      </c>
      <c r="T338" s="31">
        <v>1</v>
      </c>
      <c r="U338" s="31">
        <v>5</v>
      </c>
      <c r="V338" s="31" t="s">
        <v>547</v>
      </c>
      <c r="W338" s="31">
        <v>1</v>
      </c>
      <c r="X338" s="31">
        <v>-518</v>
      </c>
      <c r="Y338" s="47">
        <v>-131</v>
      </c>
      <c r="Z338" s="2">
        <v>0</v>
      </c>
      <c r="AA338" s="2">
        <v>0</v>
      </c>
      <c r="AB338" s="38">
        <v>1</v>
      </c>
      <c r="AC338" s="38">
        <v>99</v>
      </c>
      <c r="AD338" s="31"/>
      <c r="AE338" s="31">
        <v>10037</v>
      </c>
      <c r="AF338" s="32" t="s">
        <v>97</v>
      </c>
    </row>
    <row r="339" spans="1:34" ht="14.25">
      <c r="A339" s="42">
        <f t="shared" si="12"/>
        <v>46021</v>
      </c>
      <c r="B339" s="31">
        <v>401</v>
      </c>
      <c r="C339" s="31">
        <v>3</v>
      </c>
      <c r="D339" s="52" t="s">
        <v>504</v>
      </c>
      <c r="E339" s="52" t="s">
        <v>526</v>
      </c>
      <c r="F339" s="29">
        <v>1</v>
      </c>
      <c r="G339" s="37"/>
      <c r="H339" s="37"/>
      <c r="I339" s="37"/>
      <c r="J339" s="37"/>
      <c r="K339" s="31">
        <v>30</v>
      </c>
      <c r="L339" s="31">
        <v>1000</v>
      </c>
      <c r="M339" s="31">
        <v>99</v>
      </c>
      <c r="N339" s="31">
        <v>3</v>
      </c>
      <c r="O339" s="31">
        <v>1</v>
      </c>
      <c r="P339" s="32"/>
      <c r="Q339" s="32"/>
      <c r="R339" s="41">
        <v>500</v>
      </c>
      <c r="S339" s="31">
        <v>1</v>
      </c>
      <c r="T339" s="31">
        <v>1</v>
      </c>
      <c r="U339" s="31">
        <v>5</v>
      </c>
      <c r="V339" s="31" t="s">
        <v>548</v>
      </c>
      <c r="W339" s="31">
        <v>1</v>
      </c>
      <c r="X339" s="31">
        <v>-518</v>
      </c>
      <c r="Y339" s="47">
        <v>-131</v>
      </c>
      <c r="Z339" s="2">
        <v>0</v>
      </c>
      <c r="AA339" s="2">
        <v>0</v>
      </c>
      <c r="AB339" s="38">
        <v>1</v>
      </c>
      <c r="AC339" s="38">
        <v>99</v>
      </c>
      <c r="AD339" s="31"/>
      <c r="AE339" s="31">
        <v>10064</v>
      </c>
      <c r="AF339" s="32" t="s">
        <v>97</v>
      </c>
    </row>
    <row r="340" spans="1:34" ht="14.25">
      <c r="A340" s="42">
        <f t="shared" si="12"/>
        <v>46022</v>
      </c>
      <c r="B340" s="31">
        <v>401</v>
      </c>
      <c r="C340" s="31">
        <v>3</v>
      </c>
      <c r="D340" s="52" t="s">
        <v>505</v>
      </c>
      <c r="E340" s="52" t="s">
        <v>527</v>
      </c>
      <c r="F340" s="29">
        <v>1</v>
      </c>
      <c r="G340" s="37"/>
      <c r="H340" s="37"/>
      <c r="I340" s="37"/>
      <c r="J340" s="37"/>
      <c r="K340" s="31">
        <v>30</v>
      </c>
      <c r="L340" s="31">
        <v>1000</v>
      </c>
      <c r="M340" s="31">
        <v>99</v>
      </c>
      <c r="N340" s="31">
        <v>3</v>
      </c>
      <c r="O340" s="31">
        <v>1</v>
      </c>
      <c r="P340" s="32"/>
      <c r="Q340" s="32"/>
      <c r="R340" s="41">
        <v>500</v>
      </c>
      <c r="S340" s="31">
        <v>1</v>
      </c>
      <c r="T340" s="31">
        <v>1</v>
      </c>
      <c r="U340" s="31">
        <v>5</v>
      </c>
      <c r="V340" s="31" t="s">
        <v>549</v>
      </c>
      <c r="W340" s="31">
        <v>1</v>
      </c>
      <c r="X340" s="31">
        <v>-518</v>
      </c>
      <c r="Y340" s="47">
        <v>-131</v>
      </c>
      <c r="Z340" s="2">
        <v>0</v>
      </c>
      <c r="AA340" s="2">
        <v>0</v>
      </c>
      <c r="AB340" s="38">
        <v>1</v>
      </c>
      <c r="AC340" s="38">
        <v>99</v>
      </c>
      <c r="AD340" s="31"/>
      <c r="AE340" s="31">
        <v>10066</v>
      </c>
      <c r="AF340" s="32" t="s">
        <v>97</v>
      </c>
    </row>
    <row r="341" spans="1:34" s="31" customFormat="1" ht="14.25">
      <c r="A341" s="42">
        <f>A319+1000</f>
        <v>47001</v>
      </c>
      <c r="B341" s="31">
        <v>401</v>
      </c>
      <c r="C341" s="31">
        <v>3</v>
      </c>
      <c r="D341" s="52" t="s">
        <v>484</v>
      </c>
      <c r="E341" s="52" t="s">
        <v>506</v>
      </c>
      <c r="F341" s="29">
        <v>1</v>
      </c>
      <c r="G341" s="37"/>
      <c r="H341" s="37"/>
      <c r="I341" s="37"/>
      <c r="J341" s="37"/>
      <c r="K341" s="31">
        <v>30</v>
      </c>
      <c r="L341" s="31">
        <v>1000</v>
      </c>
      <c r="M341" s="31">
        <v>99</v>
      </c>
      <c r="N341" s="31">
        <v>3</v>
      </c>
      <c r="O341" s="31">
        <v>1</v>
      </c>
      <c r="P341" s="32"/>
      <c r="Q341" s="32"/>
      <c r="R341" s="41">
        <v>500</v>
      </c>
      <c r="S341" s="31">
        <v>1</v>
      </c>
      <c r="T341" s="31">
        <v>1</v>
      </c>
      <c r="U341" s="31">
        <v>5</v>
      </c>
      <c r="V341" s="31" t="s">
        <v>528</v>
      </c>
      <c r="W341" s="31">
        <v>1</v>
      </c>
      <c r="X341" s="31">
        <v>-518</v>
      </c>
      <c r="Y341" s="47">
        <v>-131</v>
      </c>
      <c r="Z341" s="2">
        <v>0</v>
      </c>
      <c r="AA341" s="2">
        <v>0</v>
      </c>
      <c r="AB341" s="38">
        <v>1</v>
      </c>
      <c r="AC341" s="38">
        <v>99</v>
      </c>
      <c r="AE341" s="31">
        <v>10001</v>
      </c>
      <c r="AF341" s="32" t="s">
        <v>97</v>
      </c>
      <c r="AH341" s="29"/>
    </row>
    <row r="342" spans="1:34" s="31" customFormat="1" ht="14.25">
      <c r="A342" s="42">
        <f t="shared" si="12"/>
        <v>47002</v>
      </c>
      <c r="B342" s="31">
        <v>401</v>
      </c>
      <c r="C342" s="31">
        <v>3</v>
      </c>
      <c r="D342" s="52" t="s">
        <v>485</v>
      </c>
      <c r="E342" s="52" t="s">
        <v>507</v>
      </c>
      <c r="F342" s="29">
        <v>1</v>
      </c>
      <c r="G342" s="37"/>
      <c r="H342" s="37"/>
      <c r="I342" s="37"/>
      <c r="J342" s="37"/>
      <c r="K342" s="31">
        <v>30</v>
      </c>
      <c r="L342" s="31">
        <v>1000</v>
      </c>
      <c r="M342" s="31">
        <v>99</v>
      </c>
      <c r="N342" s="31">
        <v>3</v>
      </c>
      <c r="O342" s="31">
        <v>1</v>
      </c>
      <c r="P342" s="32"/>
      <c r="Q342" s="32"/>
      <c r="R342" s="41">
        <v>500</v>
      </c>
      <c r="S342" s="31">
        <v>1</v>
      </c>
      <c r="T342" s="31">
        <v>1</v>
      </c>
      <c r="U342" s="31">
        <v>5</v>
      </c>
      <c r="V342" s="31" t="s">
        <v>529</v>
      </c>
      <c r="W342" s="31">
        <v>1</v>
      </c>
      <c r="X342" s="31">
        <v>-518</v>
      </c>
      <c r="Y342" s="47">
        <v>-131</v>
      </c>
      <c r="Z342" s="2">
        <v>0</v>
      </c>
      <c r="AA342" s="2">
        <v>0</v>
      </c>
      <c r="AB342" s="38">
        <v>1</v>
      </c>
      <c r="AC342" s="38">
        <v>99</v>
      </c>
      <c r="AE342" s="31">
        <v>10002</v>
      </c>
      <c r="AF342" s="32" t="s">
        <v>97</v>
      </c>
      <c r="AH342" s="29"/>
    </row>
    <row r="343" spans="1:34" s="31" customFormat="1" ht="14.25">
      <c r="A343" s="42">
        <f t="shared" si="12"/>
        <v>47003</v>
      </c>
      <c r="B343" s="31">
        <v>401</v>
      </c>
      <c r="C343" s="31">
        <v>3</v>
      </c>
      <c r="D343" s="52" t="s">
        <v>486</v>
      </c>
      <c r="E343" s="52" t="s">
        <v>508</v>
      </c>
      <c r="F343" s="29">
        <v>1</v>
      </c>
      <c r="G343" s="37"/>
      <c r="H343" s="37"/>
      <c r="I343" s="37"/>
      <c r="J343" s="37"/>
      <c r="K343" s="31">
        <v>30</v>
      </c>
      <c r="L343" s="31">
        <v>1000</v>
      </c>
      <c r="M343" s="31">
        <v>99</v>
      </c>
      <c r="N343" s="31">
        <v>3</v>
      </c>
      <c r="O343" s="31">
        <v>1</v>
      </c>
      <c r="P343" s="32"/>
      <c r="Q343" s="32"/>
      <c r="R343" s="41">
        <v>500</v>
      </c>
      <c r="S343" s="31">
        <v>1</v>
      </c>
      <c r="T343" s="31">
        <v>1</v>
      </c>
      <c r="U343" s="31">
        <v>5</v>
      </c>
      <c r="V343" s="31" t="s">
        <v>530</v>
      </c>
      <c r="W343" s="31">
        <v>1</v>
      </c>
      <c r="X343" s="31">
        <v>-518</v>
      </c>
      <c r="Y343" s="47">
        <v>-131</v>
      </c>
      <c r="Z343" s="2">
        <v>0</v>
      </c>
      <c r="AA343" s="2">
        <v>0</v>
      </c>
      <c r="AB343" s="38">
        <v>1</v>
      </c>
      <c r="AC343" s="38">
        <v>99</v>
      </c>
      <c r="AE343" s="31">
        <v>10003</v>
      </c>
      <c r="AF343" s="32" t="s">
        <v>97</v>
      </c>
      <c r="AH343" s="29"/>
    </row>
    <row r="344" spans="1:34" s="4" customFormat="1" ht="14.25">
      <c r="A344" s="42">
        <f t="shared" si="12"/>
        <v>47004</v>
      </c>
      <c r="B344" s="31">
        <v>401</v>
      </c>
      <c r="C344" s="31">
        <v>3</v>
      </c>
      <c r="D344" s="52" t="s">
        <v>487</v>
      </c>
      <c r="E344" s="52" t="s">
        <v>509</v>
      </c>
      <c r="F344" s="29">
        <v>1</v>
      </c>
      <c r="G344" s="37"/>
      <c r="H344" s="37"/>
      <c r="I344" s="37"/>
      <c r="J344" s="37"/>
      <c r="K344" s="31">
        <v>30</v>
      </c>
      <c r="L344" s="31">
        <v>1000</v>
      </c>
      <c r="M344" s="31">
        <v>99</v>
      </c>
      <c r="N344" s="31">
        <v>3</v>
      </c>
      <c r="O344" s="31">
        <v>1</v>
      </c>
      <c r="P344" s="32"/>
      <c r="Q344" s="32"/>
      <c r="R344" s="41">
        <v>500</v>
      </c>
      <c r="S344" s="31">
        <v>1</v>
      </c>
      <c r="T344" s="31">
        <v>1</v>
      </c>
      <c r="U344" s="31">
        <v>5</v>
      </c>
      <c r="V344" s="31" t="s">
        <v>531</v>
      </c>
      <c r="W344" s="31">
        <v>1</v>
      </c>
      <c r="X344" s="31">
        <v>-518</v>
      </c>
      <c r="Y344" s="47">
        <v>-131</v>
      </c>
      <c r="Z344" s="2">
        <v>0</v>
      </c>
      <c r="AA344" s="2">
        <v>0</v>
      </c>
      <c r="AB344" s="38">
        <v>1</v>
      </c>
      <c r="AC344" s="38">
        <v>99</v>
      </c>
      <c r="AD344" s="31"/>
      <c r="AE344" s="31">
        <v>10004</v>
      </c>
      <c r="AF344" s="32" t="s">
        <v>97</v>
      </c>
      <c r="AH344" s="29"/>
    </row>
    <row r="345" spans="1:34" s="4" customFormat="1" ht="14.25">
      <c r="A345" s="42">
        <f t="shared" si="12"/>
        <v>47005</v>
      </c>
      <c r="B345" s="31">
        <v>401</v>
      </c>
      <c r="C345" s="31">
        <v>3</v>
      </c>
      <c r="D345" s="52" t="s">
        <v>488</v>
      </c>
      <c r="E345" s="52" t="s">
        <v>510</v>
      </c>
      <c r="F345" s="29">
        <v>1</v>
      </c>
      <c r="G345" s="37"/>
      <c r="H345" s="37"/>
      <c r="I345" s="37"/>
      <c r="J345" s="37"/>
      <c r="K345" s="31">
        <v>30</v>
      </c>
      <c r="L345" s="31">
        <v>1000</v>
      </c>
      <c r="M345" s="31">
        <v>99</v>
      </c>
      <c r="N345" s="31">
        <v>3</v>
      </c>
      <c r="O345" s="31">
        <v>1</v>
      </c>
      <c r="P345" s="32"/>
      <c r="Q345" s="32"/>
      <c r="R345" s="41">
        <v>500</v>
      </c>
      <c r="S345" s="31">
        <v>1</v>
      </c>
      <c r="T345" s="31">
        <v>1</v>
      </c>
      <c r="U345" s="31">
        <v>5</v>
      </c>
      <c r="V345" s="31" t="s">
        <v>532</v>
      </c>
      <c r="W345" s="31">
        <v>1</v>
      </c>
      <c r="X345" s="31">
        <v>-518</v>
      </c>
      <c r="Y345" s="47">
        <v>-131</v>
      </c>
      <c r="Z345" s="2">
        <v>0</v>
      </c>
      <c r="AA345" s="2">
        <v>0</v>
      </c>
      <c r="AB345" s="38">
        <v>1</v>
      </c>
      <c r="AC345" s="38">
        <v>99</v>
      </c>
      <c r="AD345" s="31"/>
      <c r="AE345" s="31">
        <v>10005</v>
      </c>
      <c r="AF345" s="32" t="s">
        <v>97</v>
      </c>
      <c r="AH345" s="29"/>
    </row>
    <row r="346" spans="1:34" s="4" customFormat="1" ht="14.25">
      <c r="A346" s="42">
        <f t="shared" si="12"/>
        <v>47006</v>
      </c>
      <c r="B346" s="31">
        <v>401</v>
      </c>
      <c r="C346" s="31">
        <v>3</v>
      </c>
      <c r="D346" s="52" t="s">
        <v>489</v>
      </c>
      <c r="E346" s="52" t="s">
        <v>511</v>
      </c>
      <c r="F346" s="29">
        <v>1</v>
      </c>
      <c r="G346" s="37"/>
      <c r="H346" s="37"/>
      <c r="I346" s="37"/>
      <c r="J346" s="37"/>
      <c r="K346" s="31">
        <v>30</v>
      </c>
      <c r="L346" s="31">
        <v>1000</v>
      </c>
      <c r="M346" s="31">
        <v>99</v>
      </c>
      <c r="N346" s="31">
        <v>3</v>
      </c>
      <c r="O346" s="31">
        <v>1</v>
      </c>
      <c r="P346" s="32"/>
      <c r="Q346" s="32"/>
      <c r="R346" s="41">
        <v>500</v>
      </c>
      <c r="S346" s="31">
        <v>1</v>
      </c>
      <c r="T346" s="31">
        <v>1</v>
      </c>
      <c r="U346" s="31">
        <v>5</v>
      </c>
      <c r="V346" s="31" t="s">
        <v>533</v>
      </c>
      <c r="W346" s="31">
        <v>1</v>
      </c>
      <c r="X346" s="31">
        <v>-518</v>
      </c>
      <c r="Y346" s="47">
        <v>-131</v>
      </c>
      <c r="Z346" s="2">
        <v>0</v>
      </c>
      <c r="AA346" s="2">
        <v>0</v>
      </c>
      <c r="AB346" s="38">
        <v>1</v>
      </c>
      <c r="AC346" s="38">
        <v>99</v>
      </c>
      <c r="AD346" s="31"/>
      <c r="AE346" s="31">
        <v>10006</v>
      </c>
      <c r="AF346" s="32" t="s">
        <v>97</v>
      </c>
      <c r="AH346" s="29"/>
    </row>
    <row r="347" spans="1:34" s="3" customFormat="1" ht="14.25">
      <c r="A347" s="42">
        <f t="shared" si="12"/>
        <v>47007</v>
      </c>
      <c r="B347" s="31">
        <v>401</v>
      </c>
      <c r="C347" s="31">
        <v>3</v>
      </c>
      <c r="D347" s="52" t="s">
        <v>490</v>
      </c>
      <c r="E347" s="52" t="s">
        <v>512</v>
      </c>
      <c r="F347" s="29">
        <v>1</v>
      </c>
      <c r="G347" s="37"/>
      <c r="H347" s="37"/>
      <c r="I347" s="37"/>
      <c r="J347" s="37"/>
      <c r="K347" s="31">
        <v>30</v>
      </c>
      <c r="L347" s="31">
        <v>1000</v>
      </c>
      <c r="M347" s="31">
        <v>99</v>
      </c>
      <c r="N347" s="31">
        <v>3</v>
      </c>
      <c r="O347" s="31">
        <v>1</v>
      </c>
      <c r="P347" s="32"/>
      <c r="Q347" s="32"/>
      <c r="R347" s="41">
        <v>500</v>
      </c>
      <c r="S347" s="31">
        <v>1</v>
      </c>
      <c r="T347" s="31">
        <v>1</v>
      </c>
      <c r="U347" s="31">
        <v>5</v>
      </c>
      <c r="V347" s="31" t="s">
        <v>534</v>
      </c>
      <c r="W347" s="31">
        <v>1</v>
      </c>
      <c r="X347" s="31">
        <v>-518</v>
      </c>
      <c r="Y347" s="47">
        <v>-131</v>
      </c>
      <c r="Z347" s="2">
        <v>0</v>
      </c>
      <c r="AA347" s="2">
        <v>0</v>
      </c>
      <c r="AB347" s="38">
        <v>1</v>
      </c>
      <c r="AC347" s="38">
        <v>99</v>
      </c>
      <c r="AD347" s="31"/>
      <c r="AE347" s="31">
        <v>10007</v>
      </c>
      <c r="AF347" s="32" t="s">
        <v>97</v>
      </c>
      <c r="AH347" s="29"/>
    </row>
    <row r="348" spans="1:34" s="3" customFormat="1" ht="14.25">
      <c r="A348" s="42">
        <f t="shared" si="12"/>
        <v>47008</v>
      </c>
      <c r="B348" s="31">
        <v>401</v>
      </c>
      <c r="C348" s="31">
        <v>3</v>
      </c>
      <c r="D348" s="52" t="s">
        <v>491</v>
      </c>
      <c r="E348" s="52" t="s">
        <v>513</v>
      </c>
      <c r="F348" s="29">
        <v>1</v>
      </c>
      <c r="G348" s="37"/>
      <c r="H348" s="37"/>
      <c r="I348" s="37"/>
      <c r="J348" s="37"/>
      <c r="K348" s="31">
        <v>30</v>
      </c>
      <c r="L348" s="31">
        <v>1000</v>
      </c>
      <c r="M348" s="31">
        <v>99</v>
      </c>
      <c r="N348" s="31">
        <v>3</v>
      </c>
      <c r="O348" s="31">
        <v>1</v>
      </c>
      <c r="P348" s="32"/>
      <c r="Q348" s="32"/>
      <c r="R348" s="41">
        <v>500</v>
      </c>
      <c r="S348" s="31">
        <v>1</v>
      </c>
      <c r="T348" s="31">
        <v>1</v>
      </c>
      <c r="U348" s="31">
        <v>5</v>
      </c>
      <c r="V348" s="31" t="s">
        <v>550</v>
      </c>
      <c r="W348" s="31">
        <v>1</v>
      </c>
      <c r="X348" s="31">
        <v>-518</v>
      </c>
      <c r="Y348" s="47">
        <v>-131</v>
      </c>
      <c r="Z348" s="2">
        <v>0</v>
      </c>
      <c r="AA348" s="2">
        <v>0</v>
      </c>
      <c r="AB348" s="38">
        <v>1</v>
      </c>
      <c r="AC348" s="38">
        <v>99</v>
      </c>
      <c r="AD348" s="31"/>
      <c r="AE348" s="31">
        <v>10011</v>
      </c>
      <c r="AF348" s="32" t="s">
        <v>97</v>
      </c>
      <c r="AH348" s="29"/>
    </row>
    <row r="349" spans="1:34" s="3" customFormat="1" ht="14.25">
      <c r="A349" s="42">
        <f t="shared" si="12"/>
        <v>47009</v>
      </c>
      <c r="B349" s="31">
        <v>401</v>
      </c>
      <c r="C349" s="31">
        <v>3</v>
      </c>
      <c r="D349" s="52" t="s">
        <v>492</v>
      </c>
      <c r="E349" s="52" t="s">
        <v>514</v>
      </c>
      <c r="F349" s="29">
        <v>1</v>
      </c>
      <c r="G349" s="37"/>
      <c r="H349" s="37"/>
      <c r="I349" s="37"/>
      <c r="J349" s="37"/>
      <c r="K349" s="31">
        <v>30</v>
      </c>
      <c r="L349" s="31">
        <v>1000</v>
      </c>
      <c r="M349" s="31">
        <v>99</v>
      </c>
      <c r="N349" s="31">
        <v>3</v>
      </c>
      <c r="O349" s="31">
        <v>1</v>
      </c>
      <c r="P349" s="32"/>
      <c r="Q349" s="32"/>
      <c r="R349" s="41">
        <v>500</v>
      </c>
      <c r="S349" s="31">
        <v>1</v>
      </c>
      <c r="T349" s="31">
        <v>1</v>
      </c>
      <c r="U349" s="31">
        <v>5</v>
      </c>
      <c r="V349" s="31" t="s">
        <v>535</v>
      </c>
      <c r="W349" s="31">
        <v>1</v>
      </c>
      <c r="X349" s="31">
        <v>-518</v>
      </c>
      <c r="Y349" s="47">
        <v>-131</v>
      </c>
      <c r="Z349" s="2">
        <v>0</v>
      </c>
      <c r="AA349" s="2">
        <v>0</v>
      </c>
      <c r="AB349" s="38">
        <v>1</v>
      </c>
      <c r="AC349" s="38">
        <v>99</v>
      </c>
      <c r="AD349" s="31"/>
      <c r="AE349" s="31">
        <v>10012</v>
      </c>
      <c r="AF349" s="32" t="s">
        <v>97</v>
      </c>
      <c r="AH349" s="29"/>
    </row>
    <row r="350" spans="1:34" s="4" customFormat="1" ht="14.25">
      <c r="A350" s="42">
        <f t="shared" si="12"/>
        <v>47010</v>
      </c>
      <c r="B350" s="31">
        <v>401</v>
      </c>
      <c r="C350" s="31">
        <v>3</v>
      </c>
      <c r="D350" s="52" t="s">
        <v>493</v>
      </c>
      <c r="E350" s="52" t="s">
        <v>515</v>
      </c>
      <c r="F350" s="29">
        <v>1</v>
      </c>
      <c r="G350" s="37"/>
      <c r="H350" s="37"/>
      <c r="I350" s="37"/>
      <c r="J350" s="37"/>
      <c r="K350" s="31">
        <v>30</v>
      </c>
      <c r="L350" s="31">
        <v>1000</v>
      </c>
      <c r="M350" s="31">
        <v>99</v>
      </c>
      <c r="N350" s="31">
        <v>3</v>
      </c>
      <c r="O350" s="31">
        <v>1</v>
      </c>
      <c r="P350" s="32"/>
      <c r="Q350" s="32"/>
      <c r="R350" s="41">
        <v>500</v>
      </c>
      <c r="S350" s="31">
        <v>1</v>
      </c>
      <c r="T350" s="31">
        <v>1</v>
      </c>
      <c r="U350" s="31">
        <v>5</v>
      </c>
      <c r="V350" s="31" t="s">
        <v>536</v>
      </c>
      <c r="W350" s="31">
        <v>1</v>
      </c>
      <c r="X350" s="31">
        <v>-518</v>
      </c>
      <c r="Y350" s="47">
        <v>-131</v>
      </c>
      <c r="Z350" s="2">
        <v>0</v>
      </c>
      <c r="AA350" s="2">
        <v>0</v>
      </c>
      <c r="AB350" s="38">
        <v>1</v>
      </c>
      <c r="AC350" s="38">
        <v>99</v>
      </c>
      <c r="AD350" s="31"/>
      <c r="AE350" s="31">
        <v>10013</v>
      </c>
      <c r="AF350" s="32" t="s">
        <v>97</v>
      </c>
      <c r="AH350" s="29"/>
    </row>
    <row r="351" spans="1:34" s="4" customFormat="1" ht="14.25">
      <c r="A351" s="42">
        <f t="shared" si="12"/>
        <v>47011</v>
      </c>
      <c r="B351" s="31">
        <v>401</v>
      </c>
      <c r="C351" s="31">
        <v>3</v>
      </c>
      <c r="D351" s="52" t="s">
        <v>494</v>
      </c>
      <c r="E351" s="52" t="s">
        <v>516</v>
      </c>
      <c r="F351" s="29">
        <v>1</v>
      </c>
      <c r="G351" s="37"/>
      <c r="H351" s="37"/>
      <c r="I351" s="37"/>
      <c r="J351" s="37"/>
      <c r="K351" s="31">
        <v>30</v>
      </c>
      <c r="L351" s="31">
        <v>1000</v>
      </c>
      <c r="M351" s="31">
        <v>99</v>
      </c>
      <c r="N351" s="31">
        <v>3</v>
      </c>
      <c r="O351" s="31">
        <v>1</v>
      </c>
      <c r="P351" s="32"/>
      <c r="Q351" s="32"/>
      <c r="R351" s="41">
        <v>500</v>
      </c>
      <c r="S351" s="31">
        <v>1</v>
      </c>
      <c r="T351" s="31">
        <v>1</v>
      </c>
      <c r="U351" s="31">
        <v>5</v>
      </c>
      <c r="V351" s="31" t="s">
        <v>537</v>
      </c>
      <c r="W351" s="31">
        <v>1</v>
      </c>
      <c r="X351" s="31">
        <v>-518</v>
      </c>
      <c r="Y351" s="47">
        <v>-131</v>
      </c>
      <c r="Z351" s="2">
        <v>0</v>
      </c>
      <c r="AA351" s="2">
        <v>0</v>
      </c>
      <c r="AB351" s="38">
        <v>1</v>
      </c>
      <c r="AC351" s="38">
        <v>99</v>
      </c>
      <c r="AD351" s="31"/>
      <c r="AE351" s="31">
        <v>10014</v>
      </c>
      <c r="AF351" s="32" t="s">
        <v>97</v>
      </c>
      <c r="AH351" s="29"/>
    </row>
    <row r="352" spans="1:34" s="4" customFormat="1" ht="14.25">
      <c r="A352" s="42">
        <f t="shared" si="12"/>
        <v>47012</v>
      </c>
      <c r="B352" s="31">
        <v>401</v>
      </c>
      <c r="C352" s="31">
        <v>3</v>
      </c>
      <c r="D352" s="52" t="s">
        <v>495</v>
      </c>
      <c r="E352" s="52" t="s">
        <v>517</v>
      </c>
      <c r="F352" s="29">
        <v>1</v>
      </c>
      <c r="G352" s="37"/>
      <c r="H352" s="37"/>
      <c r="I352" s="37"/>
      <c r="J352" s="37"/>
      <c r="K352" s="31">
        <v>30</v>
      </c>
      <c r="L352" s="31">
        <v>1000</v>
      </c>
      <c r="M352" s="31">
        <v>99</v>
      </c>
      <c r="N352" s="31">
        <v>3</v>
      </c>
      <c r="O352" s="31">
        <v>1</v>
      </c>
      <c r="P352" s="32"/>
      <c r="Q352" s="32"/>
      <c r="R352" s="41">
        <v>500</v>
      </c>
      <c r="S352" s="31">
        <v>1</v>
      </c>
      <c r="T352" s="31">
        <v>1</v>
      </c>
      <c r="U352" s="31">
        <v>5</v>
      </c>
      <c r="V352" s="31" t="s">
        <v>539</v>
      </c>
      <c r="W352" s="31">
        <v>1</v>
      </c>
      <c r="X352" s="31">
        <v>-518</v>
      </c>
      <c r="Y352" s="47">
        <v>-131</v>
      </c>
      <c r="Z352" s="2">
        <v>0</v>
      </c>
      <c r="AA352" s="2">
        <v>0</v>
      </c>
      <c r="AB352" s="38">
        <v>1</v>
      </c>
      <c r="AC352" s="38">
        <v>99</v>
      </c>
      <c r="AD352" s="31"/>
      <c r="AE352" s="31">
        <v>10015</v>
      </c>
      <c r="AF352" s="32" t="s">
        <v>97</v>
      </c>
      <c r="AH352" s="29"/>
    </row>
    <row r="353" spans="1:32" ht="14.25">
      <c r="A353" s="42">
        <f t="shared" si="12"/>
        <v>47013</v>
      </c>
      <c r="B353" s="31">
        <v>401</v>
      </c>
      <c r="C353" s="31">
        <v>3</v>
      </c>
      <c r="D353" s="52" t="s">
        <v>496</v>
      </c>
      <c r="E353" s="52" t="s">
        <v>518</v>
      </c>
      <c r="F353" s="29">
        <v>1</v>
      </c>
      <c r="G353" s="37"/>
      <c r="H353" s="37"/>
      <c r="I353" s="37"/>
      <c r="J353" s="37"/>
      <c r="K353" s="31">
        <v>30</v>
      </c>
      <c r="L353" s="31">
        <v>1000</v>
      </c>
      <c r="M353" s="31">
        <v>99</v>
      </c>
      <c r="N353" s="31">
        <v>3</v>
      </c>
      <c r="O353" s="31">
        <v>1</v>
      </c>
      <c r="P353" s="32"/>
      <c r="Q353" s="32"/>
      <c r="R353" s="41">
        <v>500</v>
      </c>
      <c r="S353" s="31">
        <v>1</v>
      </c>
      <c r="T353" s="31">
        <v>1</v>
      </c>
      <c r="U353" s="31">
        <v>5</v>
      </c>
      <c r="V353" s="31" t="s">
        <v>541</v>
      </c>
      <c r="W353" s="31">
        <v>1</v>
      </c>
      <c r="X353" s="31">
        <v>-518</v>
      </c>
      <c r="Y353" s="47">
        <v>-131</v>
      </c>
      <c r="Z353" s="2">
        <v>0</v>
      </c>
      <c r="AA353" s="2">
        <v>0</v>
      </c>
      <c r="AB353" s="38">
        <v>1</v>
      </c>
      <c r="AC353" s="38">
        <v>99</v>
      </c>
      <c r="AD353" s="31"/>
      <c r="AE353" s="31">
        <v>10016</v>
      </c>
      <c r="AF353" s="32" t="s">
        <v>97</v>
      </c>
    </row>
    <row r="354" spans="1:32" ht="14.25">
      <c r="A354" s="42">
        <f t="shared" si="12"/>
        <v>47014</v>
      </c>
      <c r="B354" s="31">
        <v>401</v>
      </c>
      <c r="C354" s="31">
        <v>3</v>
      </c>
      <c r="D354" s="52" t="s">
        <v>497</v>
      </c>
      <c r="E354" s="52" t="s">
        <v>519</v>
      </c>
      <c r="F354" s="29">
        <v>1</v>
      </c>
      <c r="G354" s="37"/>
      <c r="H354" s="37"/>
      <c r="I354" s="37"/>
      <c r="J354" s="37"/>
      <c r="K354" s="31">
        <v>30</v>
      </c>
      <c r="L354" s="31">
        <v>1000</v>
      </c>
      <c r="M354" s="31">
        <v>99</v>
      </c>
      <c r="N354" s="31">
        <v>3</v>
      </c>
      <c r="O354" s="31">
        <v>1</v>
      </c>
      <c r="P354" s="32"/>
      <c r="Q354" s="32"/>
      <c r="R354" s="41">
        <v>500</v>
      </c>
      <c r="S354" s="31">
        <v>1</v>
      </c>
      <c r="T354" s="31">
        <v>1</v>
      </c>
      <c r="U354" s="31">
        <v>5</v>
      </c>
      <c r="V354" s="31" t="s">
        <v>551</v>
      </c>
      <c r="W354" s="31">
        <v>1</v>
      </c>
      <c r="X354" s="31">
        <v>-518</v>
      </c>
      <c r="Y354" s="47">
        <v>-131</v>
      </c>
      <c r="Z354" s="2">
        <v>0</v>
      </c>
      <c r="AA354" s="2">
        <v>0</v>
      </c>
      <c r="AB354" s="38">
        <v>1</v>
      </c>
      <c r="AC354" s="38">
        <v>99</v>
      </c>
      <c r="AD354" s="31"/>
      <c r="AE354" s="31">
        <v>10017</v>
      </c>
      <c r="AF354" s="32" t="s">
        <v>97</v>
      </c>
    </row>
    <row r="355" spans="1:32" ht="14.25">
      <c r="A355" s="42">
        <f t="shared" si="12"/>
        <v>47015</v>
      </c>
      <c r="B355" s="31">
        <v>401</v>
      </c>
      <c r="C355" s="31">
        <v>3</v>
      </c>
      <c r="D355" s="52" t="s">
        <v>498</v>
      </c>
      <c r="E355" s="52" t="s">
        <v>520</v>
      </c>
      <c r="F355" s="29">
        <v>1</v>
      </c>
      <c r="G355" s="37"/>
      <c r="H355" s="37"/>
      <c r="I355" s="37"/>
      <c r="J355" s="37"/>
      <c r="K355" s="31">
        <v>30</v>
      </c>
      <c r="L355" s="31">
        <v>1000</v>
      </c>
      <c r="M355" s="31">
        <v>99</v>
      </c>
      <c r="N355" s="31">
        <v>3</v>
      </c>
      <c r="O355" s="31">
        <v>1</v>
      </c>
      <c r="P355" s="32"/>
      <c r="Q355" s="32"/>
      <c r="R355" s="41">
        <v>500</v>
      </c>
      <c r="S355" s="31">
        <v>1</v>
      </c>
      <c r="T355" s="31">
        <v>1</v>
      </c>
      <c r="U355" s="31">
        <v>5</v>
      </c>
      <c r="V355" s="31" t="s">
        <v>542</v>
      </c>
      <c r="W355" s="31">
        <v>1</v>
      </c>
      <c r="X355" s="31">
        <v>-518</v>
      </c>
      <c r="Y355" s="47">
        <v>-131</v>
      </c>
      <c r="Z355" s="2">
        <v>0</v>
      </c>
      <c r="AA355" s="2">
        <v>0</v>
      </c>
      <c r="AB355" s="38">
        <v>1</v>
      </c>
      <c r="AC355" s="38">
        <v>99</v>
      </c>
      <c r="AD355" s="31"/>
      <c r="AE355" s="31">
        <v>10018</v>
      </c>
      <c r="AF355" s="32" t="s">
        <v>97</v>
      </c>
    </row>
    <row r="356" spans="1:32" ht="14.25">
      <c r="A356" s="42">
        <f t="shared" si="12"/>
        <v>47016</v>
      </c>
      <c r="B356" s="31">
        <v>401</v>
      </c>
      <c r="C356" s="31">
        <v>3</v>
      </c>
      <c r="D356" s="52" t="s">
        <v>499</v>
      </c>
      <c r="E356" s="52" t="s">
        <v>521</v>
      </c>
      <c r="F356" s="29">
        <v>1</v>
      </c>
      <c r="G356" s="37"/>
      <c r="H356" s="37"/>
      <c r="I356" s="37"/>
      <c r="J356" s="37"/>
      <c r="K356" s="31">
        <v>30</v>
      </c>
      <c r="L356" s="31">
        <v>1000</v>
      </c>
      <c r="M356" s="31">
        <v>99</v>
      </c>
      <c r="N356" s="31">
        <v>3</v>
      </c>
      <c r="O356" s="31">
        <v>1</v>
      </c>
      <c r="P356" s="32"/>
      <c r="Q356" s="32"/>
      <c r="R356" s="41">
        <v>500</v>
      </c>
      <c r="S356" s="31">
        <v>1</v>
      </c>
      <c r="T356" s="31">
        <v>1</v>
      </c>
      <c r="U356" s="31">
        <v>5</v>
      </c>
      <c r="V356" s="31" t="s">
        <v>543</v>
      </c>
      <c r="W356" s="31">
        <v>1</v>
      </c>
      <c r="X356" s="31">
        <v>-518</v>
      </c>
      <c r="Y356" s="47">
        <v>-131</v>
      </c>
      <c r="Z356" s="2">
        <v>0</v>
      </c>
      <c r="AA356" s="2">
        <v>0</v>
      </c>
      <c r="AB356" s="38">
        <v>1</v>
      </c>
      <c r="AC356" s="38">
        <v>99</v>
      </c>
      <c r="AD356" s="31"/>
      <c r="AE356" s="31">
        <v>10033</v>
      </c>
      <c r="AF356" s="32" t="s">
        <v>97</v>
      </c>
    </row>
    <row r="357" spans="1:32" ht="14.25">
      <c r="A357" s="42">
        <f t="shared" si="12"/>
        <v>47017</v>
      </c>
      <c r="B357" s="31">
        <v>401</v>
      </c>
      <c r="C357" s="31">
        <v>3</v>
      </c>
      <c r="D357" s="52" t="s">
        <v>500</v>
      </c>
      <c r="E357" s="52" t="s">
        <v>522</v>
      </c>
      <c r="F357" s="29">
        <v>1</v>
      </c>
      <c r="G357" s="37"/>
      <c r="H357" s="37"/>
      <c r="I357" s="37"/>
      <c r="J357" s="37"/>
      <c r="K357" s="31">
        <v>30</v>
      </c>
      <c r="L357" s="31">
        <v>1000</v>
      </c>
      <c r="M357" s="31">
        <v>99</v>
      </c>
      <c r="N357" s="31">
        <v>3</v>
      </c>
      <c r="O357" s="31">
        <v>1</v>
      </c>
      <c r="P357" s="32"/>
      <c r="Q357" s="32"/>
      <c r="R357" s="41">
        <v>500</v>
      </c>
      <c r="S357" s="31">
        <v>1</v>
      </c>
      <c r="T357" s="31">
        <v>1</v>
      </c>
      <c r="U357" s="31">
        <v>5</v>
      </c>
      <c r="V357" s="31" t="s">
        <v>544</v>
      </c>
      <c r="W357" s="31">
        <v>1</v>
      </c>
      <c r="X357" s="31">
        <v>-518</v>
      </c>
      <c r="Y357" s="47">
        <v>-131</v>
      </c>
      <c r="Z357" s="2">
        <v>0</v>
      </c>
      <c r="AA357" s="2">
        <v>0</v>
      </c>
      <c r="AB357" s="38">
        <v>1</v>
      </c>
      <c r="AC357" s="38">
        <v>99</v>
      </c>
      <c r="AD357" s="31"/>
      <c r="AE357" s="31">
        <v>10034</v>
      </c>
      <c r="AF357" s="32" t="s">
        <v>97</v>
      </c>
    </row>
    <row r="358" spans="1:32" ht="14.25">
      <c r="A358" s="42">
        <f t="shared" si="12"/>
        <v>47018</v>
      </c>
      <c r="B358" s="31">
        <v>401</v>
      </c>
      <c r="C358" s="31">
        <v>3</v>
      </c>
      <c r="D358" s="52" t="s">
        <v>501</v>
      </c>
      <c r="E358" s="52" t="s">
        <v>523</v>
      </c>
      <c r="F358" s="29">
        <v>1</v>
      </c>
      <c r="G358" s="37"/>
      <c r="H358" s="37"/>
      <c r="I358" s="37"/>
      <c r="J358" s="37"/>
      <c r="K358" s="31">
        <v>30</v>
      </c>
      <c r="L358" s="31">
        <v>1000</v>
      </c>
      <c r="M358" s="31">
        <v>99</v>
      </c>
      <c r="N358" s="31">
        <v>3</v>
      </c>
      <c r="O358" s="31">
        <v>1</v>
      </c>
      <c r="P358" s="32"/>
      <c r="Q358" s="32"/>
      <c r="R358" s="41">
        <v>500</v>
      </c>
      <c r="S358" s="31">
        <v>1</v>
      </c>
      <c r="T358" s="31">
        <v>1</v>
      </c>
      <c r="U358" s="31">
        <v>5</v>
      </c>
      <c r="V358" s="31" t="s">
        <v>545</v>
      </c>
      <c r="W358" s="31">
        <v>1</v>
      </c>
      <c r="X358" s="31">
        <v>-518</v>
      </c>
      <c r="Y358" s="47">
        <v>-131</v>
      </c>
      <c r="Z358" s="2">
        <v>0</v>
      </c>
      <c r="AA358" s="2">
        <v>0</v>
      </c>
      <c r="AB358" s="38">
        <v>1</v>
      </c>
      <c r="AC358" s="38">
        <v>99</v>
      </c>
      <c r="AD358" s="31"/>
      <c r="AE358" s="31">
        <v>10035</v>
      </c>
      <c r="AF358" s="32" t="s">
        <v>97</v>
      </c>
    </row>
    <row r="359" spans="1:32" ht="14.25">
      <c r="A359" s="42">
        <f t="shared" si="12"/>
        <v>47019</v>
      </c>
      <c r="B359" s="31">
        <v>401</v>
      </c>
      <c r="C359" s="31">
        <v>3</v>
      </c>
      <c r="D359" s="52" t="s">
        <v>502</v>
      </c>
      <c r="E359" s="52" t="s">
        <v>524</v>
      </c>
      <c r="F359" s="29">
        <v>1</v>
      </c>
      <c r="G359" s="37"/>
      <c r="H359" s="37"/>
      <c r="I359" s="37"/>
      <c r="J359" s="37"/>
      <c r="K359" s="31">
        <v>30</v>
      </c>
      <c r="L359" s="31">
        <v>1000</v>
      </c>
      <c r="M359" s="31">
        <v>99</v>
      </c>
      <c r="N359" s="31">
        <v>3</v>
      </c>
      <c r="O359" s="31">
        <v>1</v>
      </c>
      <c r="P359" s="32"/>
      <c r="Q359" s="32"/>
      <c r="R359" s="41">
        <v>500</v>
      </c>
      <c r="S359" s="31">
        <v>1</v>
      </c>
      <c r="T359" s="31">
        <v>1</v>
      </c>
      <c r="U359" s="31">
        <v>5</v>
      </c>
      <c r="V359" s="31" t="s">
        <v>546</v>
      </c>
      <c r="W359" s="31">
        <v>1</v>
      </c>
      <c r="X359" s="31">
        <v>-518</v>
      </c>
      <c r="Y359" s="47">
        <v>-131</v>
      </c>
      <c r="Z359" s="2">
        <v>0</v>
      </c>
      <c r="AA359" s="2">
        <v>0</v>
      </c>
      <c r="AB359" s="38">
        <v>1</v>
      </c>
      <c r="AC359" s="38">
        <v>99</v>
      </c>
      <c r="AD359" s="31"/>
      <c r="AE359" s="31">
        <v>10036</v>
      </c>
      <c r="AF359" s="32" t="s">
        <v>97</v>
      </c>
    </row>
    <row r="360" spans="1:32" ht="14.25">
      <c r="A360" s="42">
        <f t="shared" si="12"/>
        <v>47020</v>
      </c>
      <c r="B360" s="31">
        <v>401</v>
      </c>
      <c r="C360" s="31">
        <v>3</v>
      </c>
      <c r="D360" s="52" t="s">
        <v>503</v>
      </c>
      <c r="E360" s="52" t="s">
        <v>525</v>
      </c>
      <c r="F360" s="29">
        <v>1</v>
      </c>
      <c r="G360" s="37"/>
      <c r="H360" s="37"/>
      <c r="I360" s="37"/>
      <c r="J360" s="37"/>
      <c r="K360" s="31">
        <v>30</v>
      </c>
      <c r="L360" s="31">
        <v>1000</v>
      </c>
      <c r="M360" s="31">
        <v>99</v>
      </c>
      <c r="N360" s="31">
        <v>3</v>
      </c>
      <c r="O360" s="31">
        <v>1</v>
      </c>
      <c r="P360" s="32"/>
      <c r="Q360" s="32"/>
      <c r="R360" s="41">
        <v>500</v>
      </c>
      <c r="S360" s="31">
        <v>1</v>
      </c>
      <c r="T360" s="31">
        <v>1</v>
      </c>
      <c r="U360" s="31">
        <v>5</v>
      </c>
      <c r="V360" s="31" t="s">
        <v>547</v>
      </c>
      <c r="W360" s="31">
        <v>1</v>
      </c>
      <c r="X360" s="31">
        <v>-518</v>
      </c>
      <c r="Y360" s="47">
        <v>-131</v>
      </c>
      <c r="Z360" s="2">
        <v>0</v>
      </c>
      <c r="AA360" s="2">
        <v>0</v>
      </c>
      <c r="AB360" s="38">
        <v>1</v>
      </c>
      <c r="AC360" s="38">
        <v>99</v>
      </c>
      <c r="AD360" s="31"/>
      <c r="AE360" s="31">
        <v>10037</v>
      </c>
      <c r="AF360" s="32" t="s">
        <v>97</v>
      </c>
    </row>
    <row r="361" spans="1:32" ht="14.25">
      <c r="A361" s="42">
        <f t="shared" si="12"/>
        <v>47021</v>
      </c>
      <c r="B361" s="31">
        <v>401</v>
      </c>
      <c r="C361" s="31">
        <v>3</v>
      </c>
      <c r="D361" s="52" t="s">
        <v>504</v>
      </c>
      <c r="E361" s="52" t="s">
        <v>526</v>
      </c>
      <c r="F361" s="29">
        <v>1</v>
      </c>
      <c r="G361" s="37"/>
      <c r="H361" s="37"/>
      <c r="I361" s="37"/>
      <c r="J361" s="37"/>
      <c r="K361" s="31">
        <v>30</v>
      </c>
      <c r="L361" s="31">
        <v>1000</v>
      </c>
      <c r="M361" s="31">
        <v>99</v>
      </c>
      <c r="N361" s="31">
        <v>3</v>
      </c>
      <c r="O361" s="31">
        <v>1</v>
      </c>
      <c r="P361" s="32"/>
      <c r="Q361" s="32"/>
      <c r="R361" s="41">
        <v>500</v>
      </c>
      <c r="S361" s="31">
        <v>1</v>
      </c>
      <c r="T361" s="31">
        <v>1</v>
      </c>
      <c r="U361" s="31">
        <v>5</v>
      </c>
      <c r="V361" s="31" t="s">
        <v>548</v>
      </c>
      <c r="W361" s="31">
        <v>1</v>
      </c>
      <c r="X361" s="31">
        <v>-518</v>
      </c>
      <c r="Y361" s="47">
        <v>-131</v>
      </c>
      <c r="Z361" s="2">
        <v>0</v>
      </c>
      <c r="AA361" s="2">
        <v>0</v>
      </c>
      <c r="AB361" s="38">
        <v>1</v>
      </c>
      <c r="AC361" s="38">
        <v>99</v>
      </c>
      <c r="AD361" s="31"/>
      <c r="AE361" s="31">
        <v>10064</v>
      </c>
      <c r="AF361" s="32" t="s">
        <v>97</v>
      </c>
    </row>
    <row r="362" spans="1:32" ht="14.25">
      <c r="A362" s="42">
        <f t="shared" ref="A362" si="13">A340+1000</f>
        <v>47022</v>
      </c>
      <c r="B362" s="31">
        <v>401</v>
      </c>
      <c r="C362" s="31">
        <v>3</v>
      </c>
      <c r="D362" s="52" t="s">
        <v>505</v>
      </c>
      <c r="E362" s="52" t="s">
        <v>527</v>
      </c>
      <c r="F362" s="29">
        <v>1</v>
      </c>
      <c r="G362" s="37"/>
      <c r="H362" s="37"/>
      <c r="I362" s="37"/>
      <c r="J362" s="37"/>
      <c r="K362" s="31">
        <v>30</v>
      </c>
      <c r="L362" s="31">
        <v>1000</v>
      </c>
      <c r="M362" s="31">
        <v>99</v>
      </c>
      <c r="N362" s="31">
        <v>3</v>
      </c>
      <c r="O362" s="31">
        <v>1</v>
      </c>
      <c r="P362" s="32"/>
      <c r="Q362" s="32"/>
      <c r="R362" s="41">
        <v>500</v>
      </c>
      <c r="S362" s="31">
        <v>1</v>
      </c>
      <c r="T362" s="31">
        <v>1</v>
      </c>
      <c r="U362" s="31">
        <v>5</v>
      </c>
      <c r="V362" s="31" t="s">
        <v>549</v>
      </c>
      <c r="W362" s="31">
        <v>1</v>
      </c>
      <c r="X362" s="31">
        <v>-518</v>
      </c>
      <c r="Y362" s="47">
        <v>-131</v>
      </c>
      <c r="Z362" s="2">
        <v>0</v>
      </c>
      <c r="AA362" s="2">
        <v>0</v>
      </c>
      <c r="AB362" s="38">
        <v>1</v>
      </c>
      <c r="AC362" s="38">
        <v>99</v>
      </c>
      <c r="AD362" s="31"/>
      <c r="AE362" s="31">
        <v>10066</v>
      </c>
      <c r="AF362" s="32" t="s">
        <v>97</v>
      </c>
    </row>
  </sheetData>
  <phoneticPr fontId="9" type="noConversion"/>
  <dataValidations count="2">
    <dataValidation type="custom" allowBlank="1" showInputMessage="1" showErrorMessage="1" sqref="A3:A4 UBA353:UBA65289 TRE353:TRE65289 THI353:THI65289 SXM353:SXM65289 SNQ353:SNQ65289 SDU353:SDU65289 RTY353:RTY65289 RKC353:RKC65289 RAG353:RAG65289 QQK353:QQK65289 QGO353:QGO65289 PWS353:PWS65289 PMW353:PMW65289 PDA353:PDA65289 OTE353:OTE65289 OJI353:OJI65289 NZM353:NZM65289 NPQ353:NPQ65289 NFU353:NFU65289 MVY353:MVY65289 MMC353:MMC65289 MCG353:MCG65289 LSK353:LSK65289 LIO353:LIO65289 KYS353:KYS65289 KOW353:KOW65289 KFA353:KFA65289 JVE353:JVE65289 JLI353:JLI65289 JBM353:JBM65289 IRQ353:IRQ65289 IHU353:IHU65289 HXY353:HXY65289 HOC353:HOC65289 HEG353:HEG65289 GUK353:GUK65289 GKO353:GKO65289 GAS353:GAS65289 FQW353:FQW65289 FHA353:FHA65289 EXE353:EXE65289 ENI353:ENI65289 EDM353:EDM65289 DTQ353:DTQ65289 DJU353:DJU65289 CZY353:CZY65289 CQC353:CQC65289 CGG353:CGG65289 BWK353:BWK65289 BMO353:BMO65289 BCS353:BCS65289 ASW353:ASW65289 AJA353:AJA65289 ZE353:ZE65289 PI353:PI65289 FM353:FM65289 WRY353:WRY65289 A363:A65289 WIC353:WIC65289 VYG353:VYG65289 VOK353:VOK65289 VEO353:VEO65289 WRY982796:WRY1048576 FM65292:FM130825 FM130828:FM196361 FM196364:FM261897 FM261900:FM327433 FM327436:FM392969 FM392972:FM458505 FM458508:FM524041 FM524044:FM589577 FM589580:FM655113 FM655116:FM720649 FM720652:FM786185 FM786188:FM851721 FM851724:FM917257 FM917260:FM982793 FM982796:FM1048576 PI65292:PI130825 PI130828:PI196361 PI196364:PI261897 PI261900:PI327433 PI327436:PI392969 PI392972:PI458505 PI458508:PI524041 PI524044:PI589577 PI589580:PI655113 PI655116:PI720649 PI720652:PI786185 PI786188:PI851721 PI851724:PI917257 PI917260:PI982793 PI982796:PI1048576 ZE65292:ZE130825 ZE130828:ZE196361 ZE196364:ZE261897 ZE261900:ZE327433 ZE327436:ZE392969 ZE392972:ZE458505 ZE458508:ZE524041 ZE524044:ZE589577 ZE589580:ZE655113 ZE655116:ZE720649 ZE720652:ZE786185 ZE786188:ZE851721 ZE851724:ZE917257 ZE917260:ZE982793 ZE982796:ZE1048576 AJA65292:AJA130825 AJA130828:AJA196361 AJA196364:AJA261897 AJA261900:AJA327433 AJA327436:AJA392969 AJA392972:AJA458505 AJA458508:AJA524041 AJA524044:AJA589577 AJA589580:AJA655113 AJA655116:AJA720649 AJA720652:AJA786185 AJA786188:AJA851721 AJA851724:AJA917257 AJA917260:AJA982793 AJA982796:AJA1048576 ASW65292:ASW130825 ASW130828:ASW196361 ASW196364:ASW261897 ASW261900:ASW327433 ASW327436:ASW392969 ASW392972:ASW458505 ASW458508:ASW524041 ASW524044:ASW589577 ASW589580:ASW655113 ASW655116:ASW720649 ASW720652:ASW786185 ASW786188:ASW851721 ASW851724:ASW917257 ASW917260:ASW982793 ASW982796:ASW1048576 BCS65292:BCS130825 BCS130828:BCS196361 BCS196364:BCS261897 BCS261900:BCS327433 BCS327436:BCS392969 BCS392972:BCS458505 BCS458508:BCS524041 BCS524044:BCS589577 BCS589580:BCS655113 BCS655116:BCS720649 BCS720652:BCS786185 BCS786188:BCS851721 BCS851724:BCS917257 BCS917260:BCS982793 BCS982796:BCS1048576 BMO65292:BMO130825 BMO130828:BMO196361 BMO196364:BMO261897 BMO261900:BMO327433 BMO327436:BMO392969 BMO392972:BMO458505 BMO458508:BMO524041 BMO524044:BMO589577 BMO589580:BMO655113 BMO655116:BMO720649 BMO720652:BMO786185 BMO786188:BMO851721 BMO851724:BMO917257 BMO917260:BMO982793 BMO982796:BMO1048576 BWK65292:BWK130825 BWK130828:BWK196361 BWK196364:BWK261897 BWK261900:BWK327433 BWK327436:BWK392969 BWK392972:BWK458505 BWK458508:BWK524041 BWK524044:BWK589577 BWK589580:BWK655113 BWK655116:BWK720649 BWK720652:BWK786185 BWK786188:BWK851721 BWK851724:BWK917257 BWK917260:BWK982793 BWK982796:BWK1048576 CGG65292:CGG130825 CGG130828:CGG196361 CGG196364:CGG261897 CGG261900:CGG327433 CGG327436:CGG392969 CGG392972:CGG458505 CGG458508:CGG524041 CGG524044:CGG589577 CGG589580:CGG655113 CGG655116:CGG720649 CGG720652:CGG786185 CGG786188:CGG851721 CGG851724:CGG917257 CGG917260:CGG982793 CGG982796:CGG1048576 CQC65292:CQC130825 CQC130828:CQC196361 CQC196364:CQC261897 CQC261900:CQC327433 CQC327436:CQC392969 CQC392972:CQC458505 CQC458508:CQC524041 CQC524044:CQC589577 CQC589580:CQC655113 CQC655116:CQC720649 CQC720652:CQC786185 CQC786188:CQC851721 CQC851724:CQC917257 CQC917260:CQC982793 CQC982796:CQC1048576 CZY65292:CZY130825 CZY130828:CZY196361 CZY196364:CZY261897 CZY261900:CZY327433 CZY327436:CZY392969 CZY392972:CZY458505 CZY458508:CZY524041 CZY524044:CZY589577 CZY589580:CZY655113 CZY655116:CZY720649 CZY720652:CZY786185 CZY786188:CZY851721 CZY851724:CZY917257 CZY917260:CZY982793 CZY982796:CZY1048576 DJU65292:DJU130825 DJU130828:DJU196361 DJU196364:DJU261897 DJU261900:DJU327433 DJU327436:DJU392969 DJU392972:DJU458505 DJU458508:DJU524041 DJU524044:DJU589577 DJU589580:DJU655113 DJU655116:DJU720649 DJU720652:DJU786185 DJU786188:DJU851721 DJU851724:DJU917257 DJU917260:DJU982793 DJU982796:DJU1048576 DTQ65292:DTQ130825 DTQ130828:DTQ196361 DTQ196364:DTQ261897 DTQ261900:DTQ327433 DTQ327436:DTQ392969 DTQ392972:DTQ458505 DTQ458508:DTQ524041 DTQ524044:DTQ589577 DTQ589580:DTQ655113 DTQ655116:DTQ720649 DTQ720652:DTQ786185 DTQ786188:DTQ851721 DTQ851724:DTQ917257 DTQ917260:DTQ982793 DTQ982796:DTQ1048576 EDM65292:EDM130825 EDM130828:EDM196361 EDM196364:EDM261897 EDM261900:EDM327433 EDM327436:EDM392969 EDM392972:EDM458505 EDM458508:EDM524041 EDM524044:EDM589577 EDM589580:EDM655113 EDM655116:EDM720649 EDM720652:EDM786185 EDM786188:EDM851721 EDM851724:EDM917257 EDM917260:EDM982793 EDM982796:EDM1048576 ENI65292:ENI130825 ENI130828:ENI196361 ENI196364:ENI261897 ENI261900:ENI327433 ENI327436:ENI392969 ENI392972:ENI458505 ENI458508:ENI524041 ENI524044:ENI589577 ENI589580:ENI655113 ENI655116:ENI720649 ENI720652:ENI786185 ENI786188:ENI851721 ENI851724:ENI917257 ENI917260:ENI982793 ENI982796:ENI1048576 EXE65292:EXE130825 EXE130828:EXE196361 EXE196364:EXE261897 EXE261900:EXE327433 EXE327436:EXE392969 EXE392972:EXE458505 EXE458508:EXE524041 EXE524044:EXE589577 EXE589580:EXE655113 EXE655116:EXE720649 EXE720652:EXE786185 EXE786188:EXE851721 EXE851724:EXE917257 EXE917260:EXE982793 EXE982796:EXE1048576 FHA65292:FHA130825 FHA130828:FHA196361 FHA196364:FHA261897 FHA261900:FHA327433 FHA327436:FHA392969 FHA392972:FHA458505 FHA458508:FHA524041 FHA524044:FHA589577 FHA589580:FHA655113 FHA655116:FHA720649 FHA720652:FHA786185 FHA786188:FHA851721 FHA851724:FHA917257 FHA917260:FHA982793 FHA982796:FHA1048576 FQW65292:FQW130825 FQW130828:FQW196361 FQW196364:FQW261897 FQW261900:FQW327433 FQW327436:FQW392969 FQW392972:FQW458505 FQW458508:FQW524041 FQW524044:FQW589577 FQW589580:FQW655113 FQW655116:FQW720649 FQW720652:FQW786185 FQW786188:FQW851721 FQW851724:FQW917257 FQW917260:FQW982793 FQW982796:FQW1048576 GAS65292:GAS130825 GAS130828:GAS196361 GAS196364:GAS261897 GAS261900:GAS327433 GAS327436:GAS392969 GAS392972:GAS458505 GAS458508:GAS524041 GAS524044:GAS589577 GAS589580:GAS655113 GAS655116:GAS720649 GAS720652:GAS786185 GAS786188:GAS851721 GAS851724:GAS917257 GAS917260:GAS982793 GAS982796:GAS1048576 GKO65292:GKO130825 GKO130828:GKO196361 GKO196364:GKO261897 GKO261900:GKO327433 GKO327436:GKO392969 GKO392972:GKO458505 GKO458508:GKO524041 GKO524044:GKO589577 GKO589580:GKO655113 GKO655116:GKO720649 GKO720652:GKO786185 GKO786188:GKO851721 GKO851724:GKO917257 GKO917260:GKO982793 GKO982796:GKO1048576 GUK65292:GUK130825 GUK130828:GUK196361 GUK196364:GUK261897 GUK261900:GUK327433 GUK327436:GUK392969 GUK392972:GUK458505 GUK458508:GUK524041 GUK524044:GUK589577 GUK589580:GUK655113 GUK655116:GUK720649 GUK720652:GUK786185 GUK786188:GUK851721 GUK851724:GUK917257 GUK917260:GUK982793 GUK982796:GUK1048576 HEG65292:HEG130825 HEG130828:HEG196361 HEG196364:HEG261897 HEG261900:HEG327433 HEG327436:HEG392969 HEG392972:HEG458505 HEG458508:HEG524041 HEG524044:HEG589577 HEG589580:HEG655113 HEG655116:HEG720649 HEG720652:HEG786185 HEG786188:HEG851721 HEG851724:HEG917257 HEG917260:HEG982793 HEG982796:HEG1048576 HOC65292:HOC130825 HOC130828:HOC196361 HOC196364:HOC261897 HOC261900:HOC327433 HOC327436:HOC392969 HOC392972:HOC458505 HOC458508:HOC524041 HOC524044:HOC589577 HOC589580:HOC655113 HOC655116:HOC720649 HOC720652:HOC786185 HOC786188:HOC851721 HOC851724:HOC917257 HOC917260:HOC982793 HOC982796:HOC1048576 HXY65292:HXY130825 HXY130828:HXY196361 HXY196364:HXY261897 HXY261900:HXY327433 HXY327436:HXY392969 HXY392972:HXY458505 HXY458508:HXY524041 HXY524044:HXY589577 HXY589580:HXY655113 HXY655116:HXY720649 HXY720652:HXY786185 HXY786188:HXY851721 HXY851724:HXY917257 HXY917260:HXY982793 HXY982796:HXY1048576 IHU65292:IHU130825 IHU130828:IHU196361 IHU196364:IHU261897 IHU261900:IHU327433 IHU327436:IHU392969 IHU392972:IHU458505 IHU458508:IHU524041 IHU524044:IHU589577 IHU589580:IHU655113 IHU655116:IHU720649 IHU720652:IHU786185 IHU786188:IHU851721 IHU851724:IHU917257 IHU917260:IHU982793 IHU982796:IHU1048576 IRQ65292:IRQ130825 IRQ130828:IRQ196361 IRQ196364:IRQ261897 IRQ261900:IRQ327433 IRQ327436:IRQ392969 IRQ392972:IRQ458505 IRQ458508:IRQ524041 IRQ524044:IRQ589577 IRQ589580:IRQ655113 IRQ655116:IRQ720649 IRQ720652:IRQ786185 IRQ786188:IRQ851721 IRQ851724:IRQ917257 IRQ917260:IRQ982793 IRQ982796:IRQ1048576 JBM65292:JBM130825 JBM130828:JBM196361 JBM196364:JBM261897 JBM261900:JBM327433 JBM327436:JBM392969 JBM392972:JBM458505 JBM458508:JBM524041 JBM524044:JBM589577 JBM589580:JBM655113 JBM655116:JBM720649 JBM720652:JBM786185 JBM786188:JBM851721 JBM851724:JBM917257 JBM917260:JBM982793 JBM982796:JBM1048576 JLI65292:JLI130825 JLI130828:JLI196361 JLI196364:JLI261897 JLI261900:JLI327433 JLI327436:JLI392969 JLI392972:JLI458505 JLI458508:JLI524041 JLI524044:JLI589577 JLI589580:JLI655113 JLI655116:JLI720649 JLI720652:JLI786185 JLI786188:JLI851721 JLI851724:JLI917257 JLI917260:JLI982793 JLI982796:JLI1048576 JVE65292:JVE130825 JVE130828:JVE196361 JVE196364:JVE261897 JVE261900:JVE327433 JVE327436:JVE392969 JVE392972:JVE458505 JVE458508:JVE524041 JVE524044:JVE589577 JVE589580:JVE655113 JVE655116:JVE720649 JVE720652:JVE786185 JVE786188:JVE851721 JVE851724:JVE917257 JVE917260:JVE982793 JVE982796:JVE1048576 KFA65292:KFA130825 KFA130828:KFA196361 KFA196364:KFA261897 KFA261900:KFA327433 KFA327436:KFA392969 KFA392972:KFA458505 KFA458508:KFA524041 KFA524044:KFA589577 KFA589580:KFA655113 KFA655116:KFA720649 KFA720652:KFA786185 KFA786188:KFA851721 KFA851724:KFA917257 KFA917260:KFA982793 KFA982796:KFA1048576 KOW65292:KOW130825 KOW130828:KOW196361 KOW196364:KOW261897 KOW261900:KOW327433 KOW327436:KOW392969 KOW392972:KOW458505 KOW458508:KOW524041 KOW524044:KOW589577 KOW589580:KOW655113 KOW655116:KOW720649 KOW720652:KOW786185 KOW786188:KOW851721 KOW851724:KOW917257 KOW917260:KOW982793 KOW982796:KOW1048576 KYS65292:KYS130825 KYS130828:KYS196361 KYS196364:KYS261897 KYS261900:KYS327433 KYS327436:KYS392969 KYS392972:KYS458505 KYS458508:KYS524041 KYS524044:KYS589577 KYS589580:KYS655113 KYS655116:KYS720649 KYS720652:KYS786185 KYS786188:KYS851721 KYS851724:KYS917257 KYS917260:KYS982793 KYS982796:KYS1048576 LIO65292:LIO130825 LIO130828:LIO196361 LIO196364:LIO261897 LIO261900:LIO327433 LIO327436:LIO392969 LIO392972:LIO458505 LIO458508:LIO524041 LIO524044:LIO589577 LIO589580:LIO655113 LIO655116:LIO720649 LIO720652:LIO786185 LIO786188:LIO851721 LIO851724:LIO917257 LIO917260:LIO982793 LIO982796:LIO1048576 LSK65292:LSK130825 LSK130828:LSK196361 LSK196364:LSK261897 LSK261900:LSK327433 LSK327436:LSK392969 LSK392972:LSK458505 LSK458508:LSK524041 LSK524044:LSK589577 LSK589580:LSK655113 LSK655116:LSK720649 LSK720652:LSK786185 LSK786188:LSK851721 LSK851724:LSK917257 LSK917260:LSK982793 LSK982796:LSK1048576 MCG65292:MCG130825 MCG130828:MCG196361 MCG196364:MCG261897 MCG261900:MCG327433 MCG327436:MCG392969 MCG392972:MCG458505 MCG458508:MCG524041 MCG524044:MCG589577 MCG589580:MCG655113 MCG655116:MCG720649 MCG720652:MCG786185 MCG786188:MCG851721 MCG851724:MCG917257 MCG917260:MCG982793 MCG982796:MCG1048576 MMC65292:MMC130825 MMC130828:MMC196361 MMC196364:MMC261897 MMC261900:MMC327433 MMC327436:MMC392969 MMC392972:MMC458505 MMC458508:MMC524041 MMC524044:MMC589577 MMC589580:MMC655113 MMC655116:MMC720649 MMC720652:MMC786185 MMC786188:MMC851721 MMC851724:MMC917257 MMC917260:MMC982793 MMC982796:MMC1048576 MVY65292:MVY130825 MVY130828:MVY196361 MVY196364:MVY261897 MVY261900:MVY327433 MVY327436:MVY392969 MVY392972:MVY458505 MVY458508:MVY524041 MVY524044:MVY589577 MVY589580:MVY655113 MVY655116:MVY720649 MVY720652:MVY786185 MVY786188:MVY851721 MVY851724:MVY917257 MVY917260:MVY982793 MVY982796:MVY1048576 NFU65292:NFU130825 NFU130828:NFU196361 NFU196364:NFU261897 NFU261900:NFU327433 NFU327436:NFU392969 NFU392972:NFU458505 NFU458508:NFU524041 NFU524044:NFU589577 NFU589580:NFU655113 NFU655116:NFU720649 NFU720652:NFU786185 NFU786188:NFU851721 NFU851724:NFU917257 NFU917260:NFU982793 NFU982796:NFU1048576 NPQ65292:NPQ130825 NPQ130828:NPQ196361 NPQ196364:NPQ261897 NPQ261900:NPQ327433 NPQ327436:NPQ392969 NPQ392972:NPQ458505 NPQ458508:NPQ524041 NPQ524044:NPQ589577 NPQ589580:NPQ655113 NPQ655116:NPQ720649 NPQ720652:NPQ786185 NPQ786188:NPQ851721 NPQ851724:NPQ917257 NPQ917260:NPQ982793 NPQ982796:NPQ1048576 NZM65292:NZM130825 NZM130828:NZM196361 NZM196364:NZM261897 NZM261900:NZM327433 NZM327436:NZM392969 NZM392972:NZM458505 NZM458508:NZM524041 NZM524044:NZM589577 NZM589580:NZM655113 NZM655116:NZM720649 NZM720652:NZM786185 NZM786188:NZM851721 NZM851724:NZM917257 NZM917260:NZM982793 NZM982796:NZM1048576 OJI65292:OJI130825 OJI130828:OJI196361 OJI196364:OJI261897 OJI261900:OJI327433 OJI327436:OJI392969 OJI392972:OJI458505 OJI458508:OJI524041 OJI524044:OJI589577 OJI589580:OJI655113 OJI655116:OJI720649 OJI720652:OJI786185 OJI786188:OJI851721 OJI851724:OJI917257 OJI917260:OJI982793 OJI982796:OJI1048576 OTE65292:OTE130825 OTE130828:OTE196361 OTE196364:OTE261897 OTE261900:OTE327433 OTE327436:OTE392969 OTE392972:OTE458505 OTE458508:OTE524041 OTE524044:OTE589577 OTE589580:OTE655113 OTE655116:OTE720649 OTE720652:OTE786185 OTE786188:OTE851721 OTE851724:OTE917257 OTE917260:OTE982793 OTE982796:OTE1048576 PDA65292:PDA130825 PDA130828:PDA196361 PDA196364:PDA261897 PDA261900:PDA327433 PDA327436:PDA392969 PDA392972:PDA458505 PDA458508:PDA524041 PDA524044:PDA589577 PDA589580:PDA655113 PDA655116:PDA720649 PDA720652:PDA786185 PDA786188:PDA851721 PDA851724:PDA917257 PDA917260:PDA982793 PDA982796:PDA1048576 PMW65292:PMW130825 PMW130828:PMW196361 PMW196364:PMW261897 PMW261900:PMW327433 PMW327436:PMW392969 PMW392972:PMW458505 PMW458508:PMW524041 PMW524044:PMW589577 PMW589580:PMW655113 PMW655116:PMW720649 PMW720652:PMW786185 PMW786188:PMW851721 PMW851724:PMW917257 PMW917260:PMW982793 PMW982796:PMW1048576 PWS65292:PWS130825 PWS130828:PWS196361 PWS196364:PWS261897 PWS261900:PWS327433 PWS327436:PWS392969 PWS392972:PWS458505 PWS458508:PWS524041 PWS524044:PWS589577 PWS589580:PWS655113 PWS655116:PWS720649 PWS720652:PWS786185 PWS786188:PWS851721 PWS851724:PWS917257 PWS917260:PWS982793 PWS982796:PWS1048576 QGO65292:QGO130825 QGO130828:QGO196361 QGO196364:QGO261897 QGO261900:QGO327433 QGO327436:QGO392969 QGO392972:QGO458505 QGO458508:QGO524041 QGO524044:QGO589577 QGO589580:QGO655113 QGO655116:QGO720649 QGO720652:QGO786185 QGO786188:QGO851721 QGO851724:QGO917257 QGO917260:QGO982793 QGO982796:QGO1048576 QQK65292:QQK130825 QQK130828:QQK196361 QQK196364:QQK261897 QQK261900:QQK327433 QQK327436:QQK392969 QQK392972:QQK458505 QQK458508:QQK524041 QQK524044:QQK589577 QQK589580:QQK655113 QQK655116:QQK720649 QQK720652:QQK786185 QQK786188:QQK851721 QQK851724:QQK917257 QQK917260:QQK982793 QQK982796:QQK1048576 RAG65292:RAG130825 RAG130828:RAG196361 RAG196364:RAG261897 RAG261900:RAG327433 RAG327436:RAG392969 RAG392972:RAG458505 RAG458508:RAG524041 RAG524044:RAG589577 RAG589580:RAG655113 RAG655116:RAG720649 RAG720652:RAG786185 RAG786188:RAG851721 RAG851724:RAG917257 RAG917260:RAG982793 RAG982796:RAG1048576 RKC65292:RKC130825 RKC130828:RKC196361 RKC196364:RKC261897 RKC261900:RKC327433 RKC327436:RKC392969 RKC392972:RKC458505 RKC458508:RKC524041 RKC524044:RKC589577 RKC589580:RKC655113 RKC655116:RKC720649 RKC720652:RKC786185 RKC786188:RKC851721 RKC851724:RKC917257 RKC917260:RKC982793 RKC982796:RKC1048576 RTY65292:RTY130825 RTY130828:RTY196361 RTY196364:RTY261897 RTY261900:RTY327433 RTY327436:RTY392969 RTY392972:RTY458505 RTY458508:RTY524041 RTY524044:RTY589577 RTY589580:RTY655113 RTY655116:RTY720649 RTY720652:RTY786185 RTY786188:RTY851721 RTY851724:RTY917257 RTY917260:RTY982793 RTY982796:RTY1048576 SDU65292:SDU130825 SDU130828:SDU196361 SDU196364:SDU261897 SDU261900:SDU327433 SDU327436:SDU392969 SDU392972:SDU458505 SDU458508:SDU524041 SDU524044:SDU589577 SDU589580:SDU655113 SDU655116:SDU720649 SDU720652:SDU786185 SDU786188:SDU851721 SDU851724:SDU917257 SDU917260:SDU982793 SDU982796:SDU1048576 SNQ65292:SNQ130825 SNQ130828:SNQ196361 SNQ196364:SNQ261897 SNQ261900:SNQ327433 SNQ327436:SNQ392969 SNQ392972:SNQ458505 SNQ458508:SNQ524041 SNQ524044:SNQ589577 SNQ589580:SNQ655113 SNQ655116:SNQ720649 SNQ720652:SNQ786185 SNQ786188:SNQ851721 SNQ851724:SNQ917257 SNQ917260:SNQ982793 SNQ982796:SNQ1048576 SXM65292:SXM130825 SXM130828:SXM196361 SXM196364:SXM261897 SXM261900:SXM327433 SXM327436:SXM392969 SXM392972:SXM458505 SXM458508:SXM524041 SXM524044:SXM589577 SXM589580:SXM655113 SXM655116:SXM720649 SXM720652:SXM786185 SXM786188:SXM851721 SXM851724:SXM917257 SXM917260:SXM982793 SXM982796:SXM1048576 THI65292:THI130825 THI130828:THI196361 THI196364:THI261897 THI261900:THI327433 THI327436:THI392969 THI392972:THI458505 THI458508:THI524041 THI524044:THI589577 THI589580:THI655113 THI655116:THI720649 THI720652:THI786185 THI786188:THI851721 THI851724:THI917257 THI917260:THI982793 THI982796:THI1048576 TRE65292:TRE130825 TRE130828:TRE196361 TRE196364:TRE261897 TRE261900:TRE327433 TRE327436:TRE392969 TRE392972:TRE458505 TRE458508:TRE524041 TRE524044:TRE589577 TRE589580:TRE655113 TRE655116:TRE720649 TRE720652:TRE786185 TRE786188:TRE851721 TRE851724:TRE917257 TRE917260:TRE982793 TRE982796:TRE1048576 UBA65292:UBA130825 UBA130828:UBA196361 UBA196364:UBA261897 UBA261900:UBA327433 UBA327436:UBA392969 UBA392972:UBA458505 UBA458508:UBA524041 UBA524044:UBA589577 UBA589580:UBA655113 UBA655116:UBA720649 UBA720652:UBA786185 UBA786188:UBA851721 UBA851724:UBA917257 UBA917260:UBA982793 UBA982796:UBA1048576 UKW65292:UKW130825 UKW130828:UKW196361 UKW196364:UKW261897 UKW261900:UKW327433 UKW327436:UKW392969 UKW392972:UKW458505 UKW458508:UKW524041 UKW524044:UKW589577 UKW589580:UKW655113 UKW655116:UKW720649 UKW720652:UKW786185 UKW786188:UKW851721 UKW851724:UKW917257 UKW917260:UKW982793 UKW982796:UKW1048576 UUS65292:UUS130825 UUS130828:UUS196361 UUS196364:UUS261897 UUS261900:UUS327433 UUS327436:UUS392969 UUS392972:UUS458505 UUS458508:UUS524041 UUS524044:UUS589577 UUS589580:UUS655113 UUS655116:UUS720649 UUS720652:UUS786185 UUS786188:UUS851721 UUS851724:UUS917257 UUS917260:UUS982793 UUS982796:UUS1048576 VEO65292:VEO130825 VEO130828:VEO196361 VEO196364:VEO261897 VEO261900:VEO327433 VEO327436:VEO392969 VEO392972:VEO458505 VEO458508:VEO524041 VEO524044:VEO589577 VEO589580:VEO655113 VEO655116:VEO720649 VEO720652:VEO786185 VEO786188:VEO851721 VEO851724:VEO917257 VEO917260:VEO982793 VEO982796:VEO1048576 VOK65292:VOK130825 VOK130828:VOK196361 VOK196364:VOK261897 VOK261900:VOK327433 VOK327436:VOK392969 VOK392972:VOK458505 VOK458508:VOK524041 VOK524044:VOK589577 VOK589580:VOK655113 VOK655116:VOK720649 VOK720652:VOK786185 VOK786188:VOK851721 VOK851724:VOK917257 VOK917260:VOK982793 VOK982796:VOK1048576 VYG65292:VYG130825 VYG130828:VYG196361 VYG196364:VYG261897 VYG261900:VYG327433 VYG327436:VYG392969 VYG392972:VYG458505 VYG458508:VYG524041 VYG524044:VYG589577 VYG589580:VYG655113 VYG655116:VYG720649 VYG720652:VYG786185 VYG786188:VYG851721 VYG851724:VYG917257 VYG917260:VYG982793 VYG982796:VYG1048576 WIC65292:WIC130825 WIC130828:WIC196361 WIC196364:WIC261897 WIC261900:WIC327433 WIC327436:WIC392969 WIC392972:WIC458505 WIC458508:WIC524041 WIC524044:WIC589577 WIC589580:WIC655113 WIC655116:WIC720649 WIC720652:WIC786185 WIC786188:WIC851721 WIC851724:WIC917257 WIC917260:WIC982793 WIC982796:WIC1048576 WRY65292:WRY130825 WRY130828:WRY196361 WRY196364:WRY261897 WRY261900:WRY327433 WRY327436:WRY392969 WRY392972:WRY458505 WRY458508:WRY524041 WRY524044:WRY589577 WRY589580:WRY655113 WRY655116:WRY720649 WRY720652:WRY786185 WRY786188:WRY851721 WRY851724:WRY917257 WRY917260:WRY982793 FM3:FM4 PI3:PI4 ZE3:ZE4 AJA3:AJA4 ASW3:ASW4 BCS3:BCS4 BMO3:BMO4 BWK3:BWK4 CGG3:CGG4 CQC3:CQC4 CZY3:CZY4 DJU3:DJU4 DTQ3:DTQ4 EDM3:EDM4 ENI3:ENI4 EXE3:EXE4 FHA3:FHA4 FQW3:FQW4 GAS3:GAS4 GKO3:GKO4 GUK3:GUK4 HEG3:HEG4 HOC3:HOC4 HXY3:HXY4 IHU3:IHU4 IRQ3:IRQ4 JBM3:JBM4 JLI3:JLI4 JVE3:JVE4 KFA3:KFA4 KOW3:KOW4 KYS3:KYS4 LIO3:LIO4 LSK3:LSK4 MCG3:MCG4 MMC3:MMC4 MVY3:MVY4 NFU3:NFU4 NPQ3:NPQ4 NZM3:NZM4 OJI3:OJI4 OTE3:OTE4 PDA3:PDA4 PMW3:PMW4 PWS3:PWS4 QGO3:QGO4 QQK3:QQK4 RAG3:RAG4 RKC3:RKC4 RTY3:RTY4 SDU3:SDU4 SNQ3:SNQ4 SXM3:SXM4 THI3:THI4 TRE3:TRE4 UBA3:UBA4 UKW3:UKW4 UUS3:UUS4 VEO3:VEO4 VOK3:VOK4 VYG3:VYG4 WIC3:WIC4 WRY3:WRY4 UUS353:UUS65289 A982796:A1048576 A917260:A982793 A851724:A917257 A786188:A851721 A720652:A786185 A655116:A720649 A589580:A655113 A524044:A589577 A458508:A524041 A392972:A458505 A327436:A392969 A261900:A327433 A196364:A261897 A130828:A196361 A65292:A130825 PK163:PK166 FO72:FO75 WSA72:WSA75 WIE72:WIE75 VYI72:VYI75 VOM72:VOM75 VEQ72:VEQ75 UUU72:UUU75 UKY72:UKY75 UBC72:UBC75 TRG72:TRG75 THK72:THK75 SXO72:SXO75 SNS72:SNS75 SDW72:SDW75 RUA72:RUA75 RKE72:RKE75 RAI72:RAI75 QQM72:QQM75 QGQ72:QGQ75 PWU72:PWU75 PMY72:PMY75 PDC72:PDC75 OTG72:OTG75 OJK72:OJK75 NZO72:NZO75 NPS72:NPS75 NFW72:NFW75 MWA72:MWA75 MME72:MME75 MCI72:MCI75 LSM72:LSM75 LIQ72:LIQ75 KYU72:KYU75 KOY72:KOY75 KFC72:KFC75 JVG72:JVG75 JLK72:JLK75 JBO72:JBO75 IRS72:IRS75 IHW72:IHW75 HYA72:HYA75 HOE72:HOE75 HEI72:HEI75 GUM72:GUM75 GKQ72:GKQ75 GAU72:GAU75 FQY72:FQY75 FHC72:FHC75 EXG72:EXG75 ENK72:ENK75 EDO72:EDO75 DTS72:DTS75 DJW72:DJW75 DAA72:DAA75 CQE72:CQE75 CGI72:CGI75 BWM72:BWM75 BMQ72:BMQ75 BCU72:BCU75 ASY72:ASY75 AJC72:AJC75 ZG72:ZG75 PK72:PK75 FO163:FO166 WSA163:WSA166 WIE163:WIE166 VYI163:VYI166 VOM163:VOM166 VEQ163:VEQ166 UUU163:UUU166 UKY163:UKY166 UBC163:UBC166 TRG163:TRG166 THK163:THK166 SXO163:SXO166 SNS163:SNS166 SDW163:SDW166 RUA163:RUA166 RKE163:RKE166 RAI163:RAI166 QQM163:QQM166 QGQ163:QGQ166 PWU163:PWU166 PMY163:PMY166 PDC163:PDC166 OTG163:OTG166 OJK163:OJK166 NZO163:NZO166 NPS163:NPS166 NFW163:NFW166 MWA163:MWA166 MME163:MME166 MCI163:MCI166 LSM163:LSM166 LIQ163:LIQ166 KYU163:KYU166 KOY163:KOY166 KFC163:KFC166 JVG163:JVG166 JLK163:JLK166 JBO163:JBO166 IRS163:IRS166 IHW163:IHW166 HYA163:HYA166 HOE163:HOE166 HEI163:HEI166 GUM163:GUM166 GKQ163:GKQ166 GAU163:GAU166 FQY163:FQY166 FHC163:FHC166 EXG163:EXG166 ENK163:ENK166 EDO163:EDO166 DTS163:DTS166 DJW163:DJW166 DAA163:DAA166 CQE163:CQE166 CGI163:CGI166 BWM163:BWM166 BMQ163:BMQ166 BCU163:BCU166 ASY163:ASY166 AJC163:AJC166 ZG163:ZG166 WRY199:WRY208 FM199:FM208 PI199:PI208 ZE199:ZE208 AJA199:AJA208 ASW199:ASW208 BCS199:BCS208 BMO199:BMO208 BWK199:BWK208 CGG199:CGG208 CQC199:CQC208 CZY199:CZY208 DJU199:DJU208 DTQ199:DTQ208 EDM199:EDM208 ENI199:ENI208 EXE199:EXE208 FHA199:FHA208 FQW199:FQW208 GAS199:GAS208 GKO199:GKO208 GUK199:GUK208 HEG199:HEG208 HOC199:HOC208 HXY199:HXY208 IHU199:IHU208 IRQ199:IRQ208 JBM199:JBM208 JLI199:JLI208 JVE199:JVE208 KFA199:KFA208 KOW199:KOW208 KYS199:KYS208 LIO199:LIO208 LSK199:LSK208 MCG199:MCG208 MMC199:MMC208 MVY199:MVY208 NFU199:NFU208 NPQ199:NPQ208 NZM199:NZM208 OJI199:OJI208 OTE199:OTE208 PDA199:PDA208 PMW199:PMW208 PWS199:PWS208 QGO199:QGO208 QQK199:QQK208 RAG199:RAG208 RKC199:RKC208 RTY199:RTY208 SDU199:SDU208 SNQ199:SNQ208 SXM199:SXM208 THI199:THI208 TRE199:TRE208 UBA199:UBA208 UKW199:UKW208 UUS199:UUS208 VEO199:VEO208 VOK199:VOK208 VYG199:VYG208 WIC199:WIC208 WRY221:WRY230 FM221:FM230 PI221:PI230 ZE221:ZE230 AJA221:AJA230 ASW221:ASW230 BCS221:BCS230 BMO221:BMO230 BWK221:BWK230 CGG221:CGG230 CQC221:CQC230 CZY221:CZY230 DJU221:DJU230 DTQ221:DTQ230 EDM221:EDM230 ENI221:ENI230 EXE221:EXE230 FHA221:FHA230 FQW221:FQW230 GAS221:GAS230 GKO221:GKO230 GUK221:GUK230 HEG221:HEG230 HOC221:HOC230 HXY221:HXY230 IHU221:IHU230 IRQ221:IRQ230 JBM221:JBM230 JLI221:JLI230 JVE221:JVE230 KFA221:KFA230 KOW221:KOW230 KYS221:KYS230 LIO221:LIO230 LSK221:LSK230 MCG221:MCG230 MMC221:MMC230 MVY221:MVY230 NFU221:NFU230 NPQ221:NPQ230 NZM221:NZM230 OJI221:OJI230 OTE221:OTE230 PDA221:PDA230 PMW221:PMW230 PWS221:PWS230 QGO221:QGO230 QQK221:QQK230 RAG221:RAG230 RKC221:RKC230 RTY221:RTY230 SDU221:SDU230 SNQ221:SNQ230 SXM221:SXM230 THI221:THI230 TRE221:TRE230 UBA221:UBA230 UKW221:UKW230 UUS221:UUS230 VEO221:VEO230 VOK221:VOK230 VYG221:VYG230 WIC221:WIC230 WIC243:WIC252 WRY243:WRY252 FM243:FM252 PI243:PI252 ZE243:ZE252 AJA243:AJA252 ASW243:ASW252 BCS243:BCS252 BMO243:BMO252 BWK243:BWK252 CGG243:CGG252 CQC243:CQC252 CZY243:CZY252 DJU243:DJU252 DTQ243:DTQ252 EDM243:EDM252 ENI243:ENI252 EXE243:EXE252 FHA243:FHA252 FQW243:FQW252 GAS243:GAS252 GKO243:GKO252 GUK243:GUK252 HEG243:HEG252 HOC243:HOC252 HXY243:HXY252 IHU243:IHU252 IRQ243:IRQ252 JBM243:JBM252 JLI243:JLI252 JVE243:JVE252 KFA243:KFA252 KOW243:KOW252 KYS243:KYS252 LIO243:LIO252 LSK243:LSK252 MCG243:MCG252 MMC243:MMC252 MVY243:MVY252 NFU243:NFU252 NPQ243:NPQ252 NZM243:NZM252 OJI243:OJI252 OTE243:OTE252 PDA243:PDA252 PMW243:PMW252 PWS243:PWS252 QGO243:QGO252 QQK243:QQK252 RAG243:RAG252 RKC243:RKC252 RTY243:RTY252 SDU243:SDU252 SNQ243:SNQ252 SXM243:SXM252 THI243:THI252 TRE243:TRE252 UBA243:UBA252 UKW243:UKW252 UUS243:UUS252 VEO243:VEO252 VOK243:VOK252 VYG243:VYG252 VYG265:VYG274 WIC265:WIC274 WRY265:WRY274 FM265:FM274 PI265:PI274 ZE265:ZE274 AJA265:AJA274 ASW265:ASW274 BCS265:BCS274 BMO265:BMO274 BWK265:BWK274 CGG265:CGG274 CQC265:CQC274 CZY265:CZY274 DJU265:DJU274 DTQ265:DTQ274 EDM265:EDM274 ENI265:ENI274 EXE265:EXE274 FHA265:FHA274 FQW265:FQW274 GAS265:GAS274 GKO265:GKO274 GUK265:GUK274 HEG265:HEG274 HOC265:HOC274 HXY265:HXY274 IHU265:IHU274 IRQ265:IRQ274 JBM265:JBM274 JLI265:JLI274 JVE265:JVE274 KFA265:KFA274 KOW265:KOW274 KYS265:KYS274 LIO265:LIO274 LSK265:LSK274 MCG265:MCG274 MMC265:MMC274 MVY265:MVY274 NFU265:NFU274 NPQ265:NPQ274 NZM265:NZM274 OJI265:OJI274 OTE265:OTE274 PDA265:PDA274 PMW265:PMW274 PWS265:PWS274 QGO265:QGO274 QQK265:QQK274 RAG265:RAG274 RKC265:RKC274 RTY265:RTY274 SDU265:SDU274 SNQ265:SNQ274 SXM265:SXM274 THI265:THI274 TRE265:TRE274 UBA265:UBA274 UKW265:UKW274 UUS265:UUS274 VEO265:VEO274 VOK265:VOK274 VOK287:VOK296 VYG287:VYG296 WIC287:WIC296 WRY287:WRY296 FM287:FM296 PI287:PI296 ZE287:ZE296 AJA287:AJA296 ASW287:ASW296 BCS287:BCS296 BMO287:BMO296 BWK287:BWK296 CGG287:CGG296 CQC287:CQC296 CZY287:CZY296 DJU287:DJU296 DTQ287:DTQ296 EDM287:EDM296 ENI287:ENI296 EXE287:EXE296 FHA287:FHA296 FQW287:FQW296 GAS287:GAS296 GKO287:GKO296 GUK287:GUK296 HEG287:HEG296 HOC287:HOC296 HXY287:HXY296 IHU287:IHU296 IRQ287:IRQ296 JBM287:JBM296 JLI287:JLI296 JVE287:JVE296 KFA287:KFA296 KOW287:KOW296 KYS287:KYS296 LIO287:LIO296 LSK287:LSK296 MCG287:MCG296 MMC287:MMC296 MVY287:MVY296 NFU287:NFU296 NPQ287:NPQ296 NZM287:NZM296 OJI287:OJI296 OTE287:OTE296 PDA287:PDA296 PMW287:PMW296 PWS287:PWS296 QGO287:QGO296 QQK287:QQK296 RAG287:RAG296 RKC287:RKC296 RTY287:RTY296 SDU287:SDU296 SNQ287:SNQ296 SXM287:SXM296 THI287:THI296 TRE287:TRE296 UBA287:UBA296 UKW287:UKW296 UUS287:UUS296 VEO287:VEO296 VEO309:VEO318 VOK309:VOK318 VYG309:VYG318 WIC309:WIC318 WRY309:WRY318 FM309:FM318 PI309:PI318 ZE309:ZE318 AJA309:AJA318 ASW309:ASW318 BCS309:BCS318 BMO309:BMO318 BWK309:BWK318 CGG309:CGG318 CQC309:CQC318 CZY309:CZY318 DJU309:DJU318 DTQ309:DTQ318 EDM309:EDM318 ENI309:ENI318 EXE309:EXE318 FHA309:FHA318 FQW309:FQW318 GAS309:GAS318 GKO309:GKO318 GUK309:GUK318 HEG309:HEG318 HOC309:HOC318 HXY309:HXY318 IHU309:IHU318 IRQ309:IRQ318 JBM309:JBM318 JLI309:JLI318 JVE309:JVE318 KFA309:KFA318 KOW309:KOW318 KYS309:KYS318 LIO309:LIO318 LSK309:LSK318 MCG309:MCG318 MMC309:MMC318 MVY309:MVY318 NFU309:NFU318 NPQ309:NPQ318 NZM309:NZM318 OJI309:OJI318 OTE309:OTE318 PDA309:PDA318 PMW309:PMW318 PWS309:PWS318 QGO309:QGO318 QQK309:QQK318 RAG309:RAG318 RKC309:RKC318 RTY309:RTY318 SDU309:SDU318 SNQ309:SNQ318 SXM309:SXM318 THI309:THI318 TRE309:TRE318 UBA309:UBA318 UKW309:UKW318 UUS309:UUS318 UUS331:UUS340 VEO331:VEO340 VOK331:VOK340 VYG331:VYG340 WIC331:WIC340 WRY331:WRY340 FM331:FM340 PI331:PI340 ZE331:ZE340 AJA331:AJA340 ASW331:ASW340 BCS331:BCS340 BMO331:BMO340 BWK331:BWK340 CGG331:CGG340 CQC331:CQC340 CZY331:CZY340 DJU331:DJU340 DTQ331:DTQ340 EDM331:EDM340 ENI331:ENI340 EXE331:EXE340 FHA331:FHA340 FQW331:FQW340 GAS331:GAS340 GKO331:GKO340 GUK331:GUK340 HEG331:HEG340 HOC331:HOC340 HXY331:HXY340 IHU331:IHU340 IRQ331:IRQ340 JBM331:JBM340 JLI331:JLI340 JVE331:JVE340 KFA331:KFA340 KOW331:KOW340 KYS331:KYS340 LIO331:LIO340 LSK331:LSK340 MCG331:MCG340 MMC331:MMC340 MVY331:MVY340 NFU331:NFU340 NPQ331:NPQ340 NZM331:NZM340 OJI331:OJI340 OTE331:OTE340 PDA331:PDA340 PMW331:PMW340 PWS331:PWS340 QGO331:QGO340 QQK331:QQK340 RAG331:RAG340 RKC331:RKC340 RTY331:RTY340 SDU331:SDU340 SNQ331:SNQ340 SXM331:SXM340 THI331:THI340 TRE331:TRE340 UBA331:UBA340 UKW331:UKW340 UKW353:UKW65289">
      <formula1>COUNTIF(A:A,A3)=1</formula1>
    </dataValidation>
    <dataValidation type="custom" allowBlank="1" showInputMessage="1" showErrorMessage="1" sqref="WRX160:WRX162 FK167:FK198 PG167:PG198 ZC167:ZC198 AIY167:AIY198 ASU167:ASU198 BCQ167:BCQ198 BMM167:BMM198 BWI167:BWI198 CGE167:CGE198 CQA167:CQA198 CZW167:CZW198 DJS167:DJS198 DTO167:DTO198 EDK167:EDK198 ENG167:ENG198 EXC167:EXC198 FGY167:FGY198 FQU167:FQU198 GAQ167:GAQ198 GKM167:GKM198 GUI167:GUI198 HEE167:HEE198 HOA167:HOA198 HXW167:HXW198 IHS167:IHS198 IRO167:IRO198 JBK167:JBK198 JLG167:JLG198 JVC167:JVC198 KEY167:KEY198 KOU167:KOU198 KYQ167:KYQ198 LIM167:LIM198 LSI167:LSI198 MCE167:MCE198 MMA167:MMA198 MVW167:MVW198 NFS167:NFS198 NPO167:NPO198 NZK167:NZK198 OJG167:OJG198 OTC167:OTC198 PCY167:PCY198 PMU167:PMU198 PWQ167:PWQ198 QGM167:QGM198 QQI167:QQI198 RAE167:RAE198 RKA167:RKA198 RTW167:RTW198 SDS167:SDS198 SNO167:SNO198 SXK167:SXK198 THG167:THG198 TRC167:TRC198 UAY167:UAY198 UKU167:UKU198 UUQ167:UUQ198 VEM167:VEM198 VOI167:VOI198 VYE167:VYE198 WIA167:WIA198 WRW167:WRW198 VYF160:VYF162 VOJ160:VOJ162 VEN160:VEN162 UUR160:UUR162 UKV160:UKV162 UAZ160:UAZ162 TRD160:TRD162 THH160:THH162 SXL160:SXL162 SNP160:SNP162 SDT160:SDT162 RTX160:RTX162 RKB160:RKB162 RAF160:RAF162 QQJ160:QQJ162 QGN160:QGN162 PWR160:PWR162 PMV160:PMV162 PCZ160:PCZ162 OTD160:OTD162 OJH160:OJH162 NZL160:NZL162 NPP160:NPP162 NFT160:NFT162 MVX160:MVX162 MMB160:MMB162 MCF160:MCF162 LSJ160:LSJ162 LIN160:LIN162 KYR160:KYR162 KOV160:KOV162 KEZ160:KEZ162 JVD160:JVD162 JLH160:JLH162 JBL160:JBL162 IRP160:IRP162 IHT160:IHT162 HXX160:HXX162 HOB160:HOB162 HEF160:HEF162 GUJ160:GUJ162 GKN160:GKN162 GAR160:GAR162 FQV160:FQV162 FGZ160:FGZ162 EXD160:EXD162 ENH160:ENH162 EDL160:EDL162 DTP160:DTP162 DJT160:DJT162 CZX160:CZX162 CQB160:CQB162 CGF160:CGF162 BWJ160:BWJ162 BMN160:BMN162 BCR160:BCR162 ASV160:ASV162 AIZ160:AIZ162 ZD160:ZD162 PH160:PH162 FL69:FL71 WIB160:WIB162 WRW76:WRW159 FK76:FK159 PG76:PG159 ZC76:ZC159 AIY76:AIY159 ASU76:ASU159 BCQ76:BCQ159 BMM76:BMM159 BWI76:BWI159 CGE76:CGE159 CQA76:CQA159 CZW76:CZW159 DJS76:DJS159 DTO76:DTO159 EDK76:EDK159 ENG76:ENG159 EXC76:EXC159 FGY76:FGY159 FQU76:FQU159 GAQ76:GAQ159 GKM76:GKM159 GUI76:GUI159 HEE76:HEE159 HOA76:HOA159 HXW76:HXW159 IHS76:IHS159 IRO76:IRO159 JBK76:JBK159 JLG76:JLG159 JVC76:JVC159 KEY76:KEY159 KOU76:KOU159 KYQ76:KYQ159 LIM76:LIM159 LSI76:LSI159 MCE76:MCE159 MMA76:MMA159 MVW76:MVW159 NFS76:NFS159 NPO76:NPO159 NZK76:NZK159 OJG76:OJG159 OTC76:OTC159 PCY76:PCY159 PMU76:PMU159 PWQ76:PWQ159 QGM76:QGM159 QQI76:QQI159 RAE76:RAE159 RKA76:RKA159 RTW76:RTW159 SDS76:SDS159 SNO76:SNO159 SXK76:SXK159 THG76:THG159 TRC76:TRC159 UAY76:UAY159 UKU76:UKU159 UUQ76:UUQ159 VEM76:VEM159 VOI76:VOI159 VYE76:VYE159 WIA76:WIA159 FL160:FL162 WRX69:WRX71 WIB69:WIB71 VYF69:VYF71 VOJ69:VOJ71 VEN69:VEN71 UUR69:UUR71 UKV69:UKV71 UAZ69:UAZ71 TRD69:TRD71 THH69:THH71 SXL69:SXL71 SNP69:SNP71 SDT69:SDT71 RTX69:RTX71 RKB69:RKB71 RAF69:RAF71 QQJ69:QQJ71 QGN69:QGN71 PWR69:PWR71 PMV69:PMV71 PCZ69:PCZ71 OTD69:OTD71 OJH69:OJH71 NZL69:NZL71 NPP69:NPP71 NFT69:NFT71 MVX69:MVX71 MMB69:MMB71 MCF69:MCF71 LSJ69:LSJ71 LIN69:LIN71 KYR69:KYR71 KOV69:KOV71 KEZ69:KEZ71 JVD69:JVD71 JLH69:JLH71 JBL69:JBL71 IRP69:IRP71 IHT69:IHT71 HXX69:HXX71 HOB69:HOB71 HEF69:HEF71 GUJ69:GUJ71 GKN69:GKN71 GAR69:GAR71 FQV69:FQV71 FGZ69:FGZ71 EXD69:EXD71 ENH69:ENH71 EDL69:EDL71 DTP69:DTP71 DJT69:DJT71 CZX69:CZX71 CQB69:CQB71 CGF69:CGF71 BWJ69:BWJ71 BMN69:BMN71 BCR69:BCR71 ASV69:ASV71 AIZ69:AIZ71 ZD69:ZD71 PH69:PH71 WRW5:WRW68 WIA5:WIA68 VYE5:VYE68 VOI5:VOI68 VEM5:VEM68 UUQ5:UUQ68 UKU5:UKU68 UAY5:UAY68 TRC5:TRC68 THG5:THG68 SXK5:SXK68 SNO5:SNO68 SDS5:SDS68 RTW5:RTW68 RKA5:RKA68 RAE5:RAE68 QQI5:QQI68 QGM5:QGM68 PWQ5:PWQ68 PMU5:PMU68 PCY5:PCY68 OTC5:OTC68 OJG5:OJG68 NZK5:NZK68 NPO5:NPO68 NFS5:NFS68 MVW5:MVW68 MMA5:MMA68 MCE5:MCE68 LSI5:LSI68 LIM5:LIM68 KYQ5:KYQ68 KOU5:KOU68 KEY5:KEY68 JVC5:JVC68 JLG5:JLG68 JBK5:JBK68 IRO5:IRO68 IHS5:IHS68 HXW5:HXW68 HOA5:HOA68 HEE5:HEE68 GUI5:GUI68 GKM5:GKM68 GAQ5:GAQ68 FQU5:FQU68 FGY5:FGY68 EXC5:EXC68 ENG5:ENG68 EDK5:EDK68 DTO5:DTO68 DJS5:DJS68 CZW5:CZW68 CQA5:CQA68 CGE5:CGE68 BWI5:BWI68 BMM5:BMM68 BCQ5:BCQ68 ASU5:ASU68 AIY5:AIY68 ZC5:ZC68 PG5:PG68 FK5:FK68 FK209:FK220 PG209:PG220 ZC209:ZC220 AIY209:AIY220 ASU209:ASU220 BCQ209:BCQ220 BMM209:BMM220 BWI209:BWI220 CGE209:CGE220 CQA209:CQA220 CZW209:CZW220 DJS209:DJS220 DTO209:DTO220 EDK209:EDK220 ENG209:ENG220 EXC209:EXC220 FGY209:FGY220 FQU209:FQU220 GAQ209:GAQ220 GKM209:GKM220 GUI209:GUI220 HEE209:HEE220 HOA209:HOA220 HXW209:HXW220 IHS209:IHS220 IRO209:IRO220 JBK209:JBK220 JLG209:JLG220 JVC209:JVC220 KEY209:KEY220 KOU209:KOU220 KYQ209:KYQ220 LIM209:LIM220 LSI209:LSI220 MCE209:MCE220 MMA209:MMA220 MVW209:MVW220 NFS209:NFS220 NPO209:NPO220 NZK209:NZK220 OJG209:OJG220 OTC209:OTC220 PCY209:PCY220 PMU209:PMU220 PWQ209:PWQ220 QGM209:QGM220 QQI209:QQI220 RAE209:RAE220 RKA209:RKA220 RTW209:RTW220 SDS209:SDS220 SNO209:SNO220 SXK209:SXK220 THG209:THG220 TRC209:TRC220 UAY209:UAY220 UKU209:UKU220 UUQ209:UUQ220 VEM209:VEM220 VOI209:VOI220 VYE209:VYE220 WIA209:WIA220 WRW209:WRW220 FK231:FK242 PG231:PG242 ZC231:ZC242 AIY231:AIY242 ASU231:ASU242 BCQ231:BCQ242 BMM231:BMM242 BWI231:BWI242 CGE231:CGE242 CQA231:CQA242 CZW231:CZW242 DJS231:DJS242 DTO231:DTO242 EDK231:EDK242 ENG231:ENG242 EXC231:EXC242 FGY231:FGY242 FQU231:FQU242 GAQ231:GAQ242 GKM231:GKM242 GUI231:GUI242 HEE231:HEE242 HOA231:HOA242 HXW231:HXW242 IHS231:IHS242 IRO231:IRO242 JBK231:JBK242 JLG231:JLG242 JVC231:JVC242 KEY231:KEY242 KOU231:KOU242 KYQ231:KYQ242 LIM231:LIM242 LSI231:LSI242 MCE231:MCE242 MMA231:MMA242 MVW231:MVW242 NFS231:NFS242 NPO231:NPO242 NZK231:NZK242 OJG231:OJG242 OTC231:OTC242 PCY231:PCY242 PMU231:PMU242 PWQ231:PWQ242 QGM231:QGM242 QQI231:QQI242 RAE231:RAE242 RKA231:RKA242 RTW231:RTW242 SDS231:SDS242 SNO231:SNO242 SXK231:SXK242 THG231:THG242 TRC231:TRC242 UAY231:UAY242 UKU231:UKU242 UUQ231:UUQ242 VEM231:VEM242 VOI231:VOI242 VYE231:VYE242 WIA231:WIA242 WRW231:WRW242 FK253:FK264 PG253:PG264 ZC253:ZC264 AIY253:AIY264 ASU253:ASU264 BCQ253:BCQ264 BMM253:BMM264 BWI253:BWI264 CGE253:CGE264 CQA253:CQA264 CZW253:CZW264 DJS253:DJS264 DTO253:DTO264 EDK253:EDK264 ENG253:ENG264 EXC253:EXC264 FGY253:FGY264 FQU253:FQU264 GAQ253:GAQ264 GKM253:GKM264 GUI253:GUI264 HEE253:HEE264 HOA253:HOA264 HXW253:HXW264 IHS253:IHS264 IRO253:IRO264 JBK253:JBK264 JLG253:JLG264 JVC253:JVC264 KEY253:KEY264 KOU253:KOU264 KYQ253:KYQ264 LIM253:LIM264 LSI253:LSI264 MCE253:MCE264 MMA253:MMA264 MVW253:MVW264 NFS253:NFS264 NPO253:NPO264 NZK253:NZK264 OJG253:OJG264 OTC253:OTC264 PCY253:PCY264 PMU253:PMU264 PWQ253:PWQ264 QGM253:QGM264 QQI253:QQI264 RAE253:RAE264 RKA253:RKA264 RTW253:RTW264 SDS253:SDS264 SNO253:SNO264 SXK253:SXK264 THG253:THG264 TRC253:TRC264 UAY253:UAY264 UKU253:UKU264 UUQ253:UUQ264 VEM253:VEM264 VOI253:VOI264 VYE253:VYE264 WIA253:WIA264 WRW253:WRW264 FK275:FK286 PG275:PG286 ZC275:ZC286 AIY275:AIY286 ASU275:ASU286 BCQ275:BCQ286 BMM275:BMM286 BWI275:BWI286 CGE275:CGE286 CQA275:CQA286 CZW275:CZW286 DJS275:DJS286 DTO275:DTO286 EDK275:EDK286 ENG275:ENG286 EXC275:EXC286 FGY275:FGY286 FQU275:FQU286 GAQ275:GAQ286 GKM275:GKM286 GUI275:GUI286 HEE275:HEE286 HOA275:HOA286 HXW275:HXW286 IHS275:IHS286 IRO275:IRO286 JBK275:JBK286 JLG275:JLG286 JVC275:JVC286 KEY275:KEY286 KOU275:KOU286 KYQ275:KYQ286 LIM275:LIM286 LSI275:LSI286 MCE275:MCE286 MMA275:MMA286 MVW275:MVW286 NFS275:NFS286 NPO275:NPO286 NZK275:NZK286 OJG275:OJG286 OTC275:OTC286 PCY275:PCY286 PMU275:PMU286 PWQ275:PWQ286 QGM275:QGM286 QQI275:QQI286 RAE275:RAE286 RKA275:RKA286 RTW275:RTW286 SDS275:SDS286 SNO275:SNO286 SXK275:SXK286 THG275:THG286 TRC275:TRC286 UAY275:UAY286 UKU275:UKU286 UUQ275:UUQ286 VEM275:VEM286 VOI275:VOI286 VYE275:VYE286 WIA275:WIA286 WRW275:WRW286 FK297:FK308 PG297:PG308 ZC297:ZC308 AIY297:AIY308 ASU297:ASU308 BCQ297:BCQ308 BMM297:BMM308 BWI297:BWI308 CGE297:CGE308 CQA297:CQA308 CZW297:CZW308 DJS297:DJS308 DTO297:DTO308 EDK297:EDK308 ENG297:ENG308 EXC297:EXC308 FGY297:FGY308 FQU297:FQU308 GAQ297:GAQ308 GKM297:GKM308 GUI297:GUI308 HEE297:HEE308 HOA297:HOA308 HXW297:HXW308 IHS297:IHS308 IRO297:IRO308 JBK297:JBK308 JLG297:JLG308 JVC297:JVC308 KEY297:KEY308 KOU297:KOU308 KYQ297:KYQ308 LIM297:LIM308 LSI297:LSI308 MCE297:MCE308 MMA297:MMA308 MVW297:MVW308 NFS297:NFS308 NPO297:NPO308 NZK297:NZK308 OJG297:OJG308 OTC297:OTC308 PCY297:PCY308 PMU297:PMU308 PWQ297:PWQ308 QGM297:QGM308 QQI297:QQI308 RAE297:RAE308 RKA297:RKA308 RTW297:RTW308 SDS297:SDS308 SNO297:SNO308 SXK297:SXK308 THG297:THG308 TRC297:TRC308 UAY297:UAY308 UKU297:UKU308 UUQ297:UUQ308 VEM297:VEM308 VOI297:VOI308 VYE297:VYE308 WIA297:WIA308 WRW297:WRW308 FK319:FK330 PG319:PG330 ZC319:ZC330 AIY319:AIY330 ASU319:ASU330 BCQ319:BCQ330 BMM319:BMM330 BWI319:BWI330 CGE319:CGE330 CQA319:CQA330 CZW319:CZW330 DJS319:DJS330 DTO319:DTO330 EDK319:EDK330 ENG319:ENG330 EXC319:EXC330 FGY319:FGY330 FQU319:FQU330 GAQ319:GAQ330 GKM319:GKM330 GUI319:GUI330 HEE319:HEE330 HOA319:HOA330 HXW319:HXW330 IHS319:IHS330 IRO319:IRO330 JBK319:JBK330 JLG319:JLG330 JVC319:JVC330 KEY319:KEY330 KOU319:KOU330 KYQ319:KYQ330 LIM319:LIM330 LSI319:LSI330 MCE319:MCE330 MMA319:MMA330 MVW319:MVW330 NFS319:NFS330 NPO319:NPO330 NZK319:NZK330 OJG319:OJG330 OTC319:OTC330 PCY319:PCY330 PMU319:PMU330 PWQ319:PWQ330 QGM319:QGM330 QQI319:QQI330 RAE319:RAE330 RKA319:RKA330 RTW319:RTW330 SDS319:SDS330 SNO319:SNO330 SXK319:SXK330 THG319:THG330 TRC319:TRC330 UAY319:UAY330 UKU319:UKU330 UUQ319:UUQ330 VEM319:VEM330 VOI319:VOI330 VYE319:VYE330 WIA319:WIA330 WRW319:WRW330 FK341:FK352 PG341:PG352 ZC341:ZC352 AIY341:AIY352 ASU341:ASU352 BCQ341:BCQ352 BMM341:BMM352 BWI341:BWI352 CGE341:CGE352 CQA341:CQA352 CZW341:CZW352 DJS341:DJS352 DTO341:DTO352 EDK341:EDK352 ENG341:ENG352 EXC341:EXC352 FGY341:FGY352 FQU341:FQU352 GAQ341:GAQ352 GKM341:GKM352 GUI341:GUI352 HEE341:HEE352 HOA341:HOA352 HXW341:HXW352 IHS341:IHS352 IRO341:IRO352 JBK341:JBK352 JLG341:JLG352 JVC341:JVC352 KEY341:KEY352 KOU341:KOU352 KYQ341:KYQ352 LIM341:LIM352 LSI341:LSI352 MCE341:MCE352 MMA341:MMA352 MVW341:MVW352 NFS341:NFS352 NPO341:NPO352 NZK341:NZK352 OJG341:OJG352 OTC341:OTC352 PCY341:PCY352 PMU341:PMU352 PWQ341:PWQ352 QGM341:QGM352 QQI341:QQI352 RAE341:RAE352 RKA341:RKA352 RTW341:RTW352 SDS341:SDS352 SNO341:SNO352 SXK341:SXK352 THG341:THG352 TRC341:TRC352 UAY341:UAY352 UKU341:UKU352 UUQ341:UUQ352 VEM341:VEM352 VOI341:VOI352 VYE341:VYE352 WIA341:WIA352 WRW341:WRW352">
      <formula1>COUNTIF(FM:FM,FK5)=1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ignoredErrors>
    <ignoredError sqref="P86:P87 P12:Q42 P56:Q68 P76:P81 T5:T42 P44:Q51 T44:T55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" sqref="E1:E1048576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84"/>
  <sheetViews>
    <sheetView workbookViewId="0">
      <selection activeCell="A66" sqref="A1:XFD1048576"/>
    </sheetView>
  </sheetViews>
  <sheetFormatPr defaultColWidth="9" defaultRowHeight="13.5"/>
  <sheetData>
    <row r="84" ht="15" customHeight="1"/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CopyConfig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张泽明</cp:lastModifiedBy>
  <dcterms:created xsi:type="dcterms:W3CDTF">2006-09-13T11:21:00Z</dcterms:created>
  <dcterms:modified xsi:type="dcterms:W3CDTF">2016-12-23T07:29:38Z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