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666\Desktop\"/>
    </mc:Choice>
  </mc:AlternateContent>
  <xr:revisionPtr revIDLastSave="0" documentId="13_ncr:1_{DE0E3619-158B-4ADF-8648-2E8884F7BECF}" xr6:coauthVersionLast="47" xr6:coauthVersionMax="47" xr10:uidLastSave="{00000000-0000-0000-0000-000000000000}"/>
  <bookViews>
    <workbookView xWindow="1944" yWindow="2424" windowWidth="17280" windowHeight="8964" xr2:uid="{16571717-A68D-4A67-A069-52B7BBD12BF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2" l="1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Q13" i="2" l="1"/>
  <c r="T13" i="2"/>
</calcChain>
</file>

<file path=xl/sharedStrings.xml><?xml version="1.0" encoding="utf-8"?>
<sst xmlns="http://schemas.openxmlformats.org/spreadsheetml/2006/main" count="73" uniqueCount="42">
  <si>
    <t>组别</t>
    <phoneticPr fontId="3" type="noConversion"/>
  </si>
  <si>
    <t>序号</t>
  </si>
  <si>
    <t>1、bar chart上面的线形元素表示什么意义？</t>
  </si>
  <si>
    <t>2、bar chart上面的三角形表示什么意义？</t>
  </si>
  <si>
    <t>3、在"New York" State-&amp;gt; "Consumer" Segment，sub-category视图中，sales和增长率的关系是？</t>
  </si>
  <si>
    <t>4、California州下面排名第一的manufacture，对应的排名第一的customer是哪个？</t>
  </si>
  <si>
    <t>5、请寻找关于California的segment的数据见解</t>
  </si>
  <si>
    <t>6、使用交互功能导出report</t>
  </si>
  <si>
    <t>7、清楚各个数据变量的含义？</t>
  </si>
  <si>
    <t>8、理解各个视图的视觉元素的含义？</t>
  </si>
  <si>
    <t>9、清楚各个视图中的交互方式？</t>
  </si>
  <si>
    <t>10、清楚视图之间的关联方式？</t>
  </si>
  <si>
    <t>11、找到各个视图中的数据发现（例如最大最小值、趋势、相关性等）是否容易？</t>
  </si>
  <si>
    <t>12、清楚自己下一步应该做什么？</t>
  </si>
  <si>
    <t>13、你是否容易得到丰富的见解？</t>
  </si>
  <si>
    <t>14、容易对回溯交互结果并撰写分析报告？</t>
  </si>
  <si>
    <t>15、report的质量是否满意？</t>
  </si>
  <si>
    <t>17、采访的feedback</t>
  </si>
  <si>
    <t>总分</t>
  </si>
  <si>
    <t>LLM_Enhanced</t>
    <phoneticPr fontId="3" type="noConversion"/>
  </si>
  <si>
    <t>可以问，推荐质量比较高，可以指导下一步分析，更复杂的可视分析系统，本身可探索的data pattern比较少。</t>
  </si>
  <si>
    <t>不能按照设想，不顺畅</t>
  </si>
  <si>
    <t>引导理解视觉元素，提供建议，激起探索的欲望；数据，外接搜索引擎；</t>
  </si>
  <si>
    <t>挺好的</t>
  </si>
  <si>
    <t>字太多太小，误导的建议。</t>
  </si>
  <si>
    <t>(空)</t>
  </si>
  <si>
    <t>No_Enhanced</t>
    <phoneticPr fontId="3" type="noConversion"/>
  </si>
  <si>
    <t>Q</t>
    <phoneticPr fontId="2" type="noConversion"/>
  </si>
  <si>
    <t>清楚各个数据变量的含义？</t>
    <phoneticPr fontId="2" type="noConversion"/>
  </si>
  <si>
    <t>理解各个视图的视觉元素的含义？</t>
    <phoneticPr fontId="2" type="noConversion"/>
  </si>
  <si>
    <t>清楚各个视图中的交互方式？</t>
    <phoneticPr fontId="2" type="noConversion"/>
  </si>
  <si>
    <t>找到各个视图中的数据发现是否容易？</t>
    <phoneticPr fontId="2" type="noConversion"/>
  </si>
  <si>
    <t>清楚视图之间的关联方式？</t>
    <phoneticPr fontId="2" type="noConversion"/>
  </si>
  <si>
    <t>清楚自己下一步应该做什么？</t>
    <phoneticPr fontId="2" type="noConversion"/>
  </si>
  <si>
    <t>你是否容易得到丰富的见解？</t>
    <phoneticPr fontId="2" type="noConversion"/>
  </si>
  <si>
    <t>容易对回溯交互结果并撰写分析报告？</t>
    <phoneticPr fontId="2" type="noConversion"/>
  </si>
  <si>
    <t>report的质量是否满意？</t>
    <phoneticPr fontId="2" type="noConversion"/>
  </si>
  <si>
    <t>16、交互种类</t>
    <phoneticPr fontId="2" type="noConversion"/>
  </si>
  <si>
    <t>O1</t>
    <phoneticPr fontId="2" type="noConversion"/>
  </si>
  <si>
    <t>O2</t>
    <phoneticPr fontId="2" type="noConversion"/>
  </si>
  <si>
    <t>O3</t>
    <phoneticPr fontId="2" type="noConversion"/>
  </si>
  <si>
    <t>O4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</si>
</sst>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"/>
      <name val="宋体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B4C95"/>
      <color rgb="FF235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3"/>
          <c:tx>
            <c:strRef>
              <c:f>Sheet2!$E$1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清楚各个数据变量的含义？</c:v>
                </c:pt>
                <c:pt idx="1">
                  <c:v>理解各个视图的视觉元素的含义？</c:v>
                </c:pt>
                <c:pt idx="2">
                  <c:v>清楚各个视图中的交互方式？</c:v>
                </c:pt>
                <c:pt idx="3">
                  <c:v>清楚视图之间的关联方式？</c:v>
                </c:pt>
                <c:pt idx="4">
                  <c:v>找到各个视图中的数据发现是否容易？</c:v>
                </c:pt>
                <c:pt idx="5">
                  <c:v>清楚自己下一步应该做什么？</c:v>
                </c:pt>
                <c:pt idx="6">
                  <c:v>你是否容易得到丰富的见解？</c:v>
                </c:pt>
                <c:pt idx="7">
                  <c:v>容易对回溯交互结果并撰写分析报告？</c:v>
                </c:pt>
                <c:pt idx="8">
                  <c:v>report的质量是否满意？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3-4CA3-9475-D7FA9FD4B643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清楚各个数据变量的含义？</c:v>
                </c:pt>
                <c:pt idx="1">
                  <c:v>理解各个视图的视觉元素的含义？</c:v>
                </c:pt>
                <c:pt idx="2">
                  <c:v>清楚各个视图中的交互方式？</c:v>
                </c:pt>
                <c:pt idx="3">
                  <c:v>清楚视图之间的关联方式？</c:v>
                </c:pt>
                <c:pt idx="4">
                  <c:v>找到各个视图中的数据发现是否容易？</c:v>
                </c:pt>
                <c:pt idx="5">
                  <c:v>清楚自己下一步应该做什么？</c:v>
                </c:pt>
                <c:pt idx="6">
                  <c:v>你是否容易得到丰富的见解？</c:v>
                </c:pt>
                <c:pt idx="7">
                  <c:v>容易对回溯交互结果并撰写分析报告？</c:v>
                </c:pt>
                <c:pt idx="8">
                  <c:v>report的质量是否满意？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3-4CA3-9475-D7FA9FD4B643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清楚各个数据变量的含义？</c:v>
                </c:pt>
                <c:pt idx="1">
                  <c:v>理解各个视图的视觉元素的含义？</c:v>
                </c:pt>
                <c:pt idx="2">
                  <c:v>清楚各个视图中的交互方式？</c:v>
                </c:pt>
                <c:pt idx="3">
                  <c:v>清楚视图之间的关联方式？</c:v>
                </c:pt>
                <c:pt idx="4">
                  <c:v>找到各个视图中的数据发现是否容易？</c:v>
                </c:pt>
                <c:pt idx="5">
                  <c:v>清楚自己下一步应该做什么？</c:v>
                </c:pt>
                <c:pt idx="6">
                  <c:v>你是否容易得到丰富的见解？</c:v>
                </c:pt>
                <c:pt idx="7">
                  <c:v>容易对回溯交互结果并撰写分析报告？</c:v>
                </c:pt>
                <c:pt idx="8">
                  <c:v>report的质量是否满意？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3-4CA3-9475-D7FA9FD4B643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清楚各个数据变量的含义？</c:v>
                </c:pt>
                <c:pt idx="1">
                  <c:v>理解各个视图的视觉元素的含义？</c:v>
                </c:pt>
                <c:pt idx="2">
                  <c:v>清楚各个视图中的交互方式？</c:v>
                </c:pt>
                <c:pt idx="3">
                  <c:v>清楚视图之间的关联方式？</c:v>
                </c:pt>
                <c:pt idx="4">
                  <c:v>找到各个视图中的数据发现是否容易？</c:v>
                </c:pt>
                <c:pt idx="5">
                  <c:v>清楚自己下一步应该做什么？</c:v>
                </c:pt>
                <c:pt idx="6">
                  <c:v>你是否容易得到丰富的见解？</c:v>
                </c:pt>
                <c:pt idx="7">
                  <c:v>容易对回溯交互结果并撰写分析报告？</c:v>
                </c:pt>
                <c:pt idx="8">
                  <c:v>report的质量是否满意？</c:v>
                </c:pt>
              </c:strCache>
            </c:strRef>
          </c:cat>
          <c:val>
            <c:numRef>
              <c:f>Sheet2!$H$2:$H$10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8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E3-4CA3-9475-D7FA9FD4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38495"/>
        <c:axId val="1302365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Sheet2!$A$2:$A$10</c15:sqref>
                        </c15:formulaRef>
                      </c:ext>
                    </c:extLst>
                    <c:strCache>
                      <c:ptCount val="9"/>
                      <c:pt idx="0">
                        <c:v>清楚各个数据变量的含义？</c:v>
                      </c:pt>
                      <c:pt idx="1">
                        <c:v>理解各个视图的视觉元素的含义？</c:v>
                      </c:pt>
                      <c:pt idx="2">
                        <c:v>清楚各个视图中的交互方式？</c:v>
                      </c:pt>
                      <c:pt idx="3">
                        <c:v>清楚视图之间的关联方式？</c:v>
                      </c:pt>
                      <c:pt idx="4">
                        <c:v>找到各个视图中的数据发现是否容易？</c:v>
                      </c:pt>
                      <c:pt idx="5">
                        <c:v>清楚自己下一步应该做什么？</c:v>
                      </c:pt>
                      <c:pt idx="6">
                        <c:v>你是否容易得到丰富的见解？</c:v>
                      </c:pt>
                      <c:pt idx="7">
                        <c:v>容易对回溯交互结果并撰写分析报告？</c:v>
                      </c:pt>
                      <c:pt idx="8">
                        <c:v>report的质量是否满意？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E3-4CA3-9475-D7FA9FD4B6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Sheet2!$A$2:$A$10</c15:sqref>
                        </c15:formulaRef>
                      </c:ext>
                    </c:extLst>
                    <c:strCache>
                      <c:ptCount val="9"/>
                      <c:pt idx="0">
                        <c:v>清楚各个数据变量的含义？</c:v>
                      </c:pt>
                      <c:pt idx="1">
                        <c:v>理解各个视图的视觉元素的含义？</c:v>
                      </c:pt>
                      <c:pt idx="2">
                        <c:v>清楚各个视图中的交互方式？</c:v>
                      </c:pt>
                      <c:pt idx="3">
                        <c:v>清楚视图之间的关联方式？</c:v>
                      </c:pt>
                      <c:pt idx="4">
                        <c:v>找到各个视图中的数据发现是否容易？</c:v>
                      </c:pt>
                      <c:pt idx="5">
                        <c:v>清楚自己下一步应该做什么？</c:v>
                      </c:pt>
                      <c:pt idx="6">
                        <c:v>你是否容易得到丰富的见解？</c:v>
                      </c:pt>
                      <c:pt idx="7">
                        <c:v>容易对回溯交互结果并撰写分析报告？</c:v>
                      </c:pt>
                      <c:pt idx="8">
                        <c:v>report的质量是否满意？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E3-4CA3-9475-D7FA9FD4B6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Sheet2!$A$2:$A$10</c15:sqref>
                        </c15:formulaRef>
                      </c:ext>
                    </c:extLst>
                    <c:strCache>
                      <c:ptCount val="9"/>
                      <c:pt idx="0">
                        <c:v>清楚各个数据变量的含义？</c:v>
                      </c:pt>
                      <c:pt idx="1">
                        <c:v>理解各个视图的视觉元素的含义？</c:v>
                      </c:pt>
                      <c:pt idx="2">
                        <c:v>清楚各个视图中的交互方式？</c:v>
                      </c:pt>
                      <c:pt idx="3">
                        <c:v>清楚视图之间的关联方式？</c:v>
                      </c:pt>
                      <c:pt idx="4">
                        <c:v>找到各个视图中的数据发现是否容易？</c:v>
                      </c:pt>
                      <c:pt idx="5">
                        <c:v>清楚自己下一步应该做什么？</c:v>
                      </c:pt>
                      <c:pt idx="6">
                        <c:v>你是否容易得到丰富的见解？</c:v>
                      </c:pt>
                      <c:pt idx="7">
                        <c:v>容易对回溯交互结果并撰写分析报告？</c:v>
                      </c:pt>
                      <c:pt idx="8">
                        <c:v>report的质量是否满意？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E3-4CA3-9475-D7FA9FD4B643}"/>
                  </c:ext>
                </c:extLst>
              </c15:ser>
            </c15:filteredBarSeries>
          </c:ext>
        </c:extLst>
      </c:barChart>
      <c:catAx>
        <c:axId val="11793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65039"/>
        <c:crosses val="autoZero"/>
        <c:auto val="1"/>
        <c:lblAlgn val="ctr"/>
        <c:lblOffset val="100"/>
        <c:noMultiLvlLbl val="0"/>
      </c:catAx>
      <c:valAx>
        <c:axId val="13023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3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对照组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Sheet2!$A$29:$A$37</c:f>
              <c:strCache>
                <c:ptCount val="9"/>
                <c:pt idx="0">
                  <c:v>清楚各个数据变量的含义？</c:v>
                </c:pt>
                <c:pt idx="1">
                  <c:v>理解各个视图的视觉元素的含义？</c:v>
                </c:pt>
                <c:pt idx="2">
                  <c:v>清楚各个视图中的交互方式？</c:v>
                </c:pt>
                <c:pt idx="3">
                  <c:v>清楚视图之间的关联方式？</c:v>
                </c:pt>
                <c:pt idx="4">
                  <c:v>找到各个视图中的数据发现是否容易？</c:v>
                </c:pt>
                <c:pt idx="5">
                  <c:v>清楚自己下一步应该做什么？</c:v>
                </c:pt>
                <c:pt idx="6">
                  <c:v>你是否容易得到丰富的见解？</c:v>
                </c:pt>
                <c:pt idx="7">
                  <c:v>容易对回溯交互结果并撰写分析报告？</c:v>
                </c:pt>
                <c:pt idx="8">
                  <c:v>report的质量是否满意？</c:v>
                </c:pt>
              </c:strCache>
            </c:strRef>
          </c:cat>
          <c:val>
            <c:numRef>
              <c:f>Sheet2!$C$29:$C$37</c:f>
              <c:numCache>
                <c:formatCode>General</c:formatCode>
                <c:ptCount val="9"/>
                <c:pt idx="0">
                  <c:v>1</c:v>
                </c:pt>
                <c:pt idx="3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0-46D5-935E-FBED50B5066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Sheet2!$A$29:$A$37</c:f>
              <c:strCache>
                <c:ptCount val="9"/>
                <c:pt idx="0">
                  <c:v>清楚各个数据变量的含义？</c:v>
                </c:pt>
                <c:pt idx="1">
                  <c:v>理解各个视图的视觉元素的含义？</c:v>
                </c:pt>
                <c:pt idx="2">
                  <c:v>清楚各个视图中的交互方式？</c:v>
                </c:pt>
                <c:pt idx="3">
                  <c:v>清楚视图之间的关联方式？</c:v>
                </c:pt>
                <c:pt idx="4">
                  <c:v>找到各个视图中的数据发现是否容易？</c:v>
                </c:pt>
                <c:pt idx="5">
                  <c:v>清楚自己下一步应该做什么？</c:v>
                </c:pt>
                <c:pt idx="6">
                  <c:v>你是否容易得到丰富的见解？</c:v>
                </c:pt>
                <c:pt idx="7">
                  <c:v>容易对回溯交互结果并撰写分析报告？</c:v>
                </c:pt>
                <c:pt idx="8">
                  <c:v>report的质量是否满意？</c:v>
                </c:pt>
              </c:strCache>
            </c:strRef>
          </c:cat>
          <c:val>
            <c:numRef>
              <c:f>Sheet2!$D$29:$D$37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0-46D5-935E-FBED50B5066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Sheet2!$A$29:$A$37</c:f>
              <c:strCache>
                <c:ptCount val="9"/>
                <c:pt idx="0">
                  <c:v>清楚各个数据变量的含义？</c:v>
                </c:pt>
                <c:pt idx="1">
                  <c:v>理解各个视图的视觉元素的含义？</c:v>
                </c:pt>
                <c:pt idx="2">
                  <c:v>清楚各个视图中的交互方式？</c:v>
                </c:pt>
                <c:pt idx="3">
                  <c:v>清楚视图之间的关联方式？</c:v>
                </c:pt>
                <c:pt idx="4">
                  <c:v>找到各个视图中的数据发现是否容易？</c:v>
                </c:pt>
                <c:pt idx="5">
                  <c:v>清楚自己下一步应该做什么？</c:v>
                </c:pt>
                <c:pt idx="6">
                  <c:v>你是否容易得到丰富的见解？</c:v>
                </c:pt>
                <c:pt idx="7">
                  <c:v>容易对回溯交互结果并撰写分析报告？</c:v>
                </c:pt>
                <c:pt idx="8">
                  <c:v>report的质量是否满意？</c:v>
                </c:pt>
              </c:strCache>
            </c:strRef>
          </c:cat>
          <c:val>
            <c:numRef>
              <c:f>Sheet2!$E$29:$E$37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0-46D5-935E-FBED50B5066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Sheet2!$A$29:$A$37</c:f>
              <c:strCache>
                <c:ptCount val="9"/>
                <c:pt idx="0">
                  <c:v>清楚各个数据变量的含义？</c:v>
                </c:pt>
                <c:pt idx="1">
                  <c:v>理解各个视图的视觉元素的含义？</c:v>
                </c:pt>
                <c:pt idx="2">
                  <c:v>清楚各个视图中的交互方式？</c:v>
                </c:pt>
                <c:pt idx="3">
                  <c:v>清楚视图之间的关联方式？</c:v>
                </c:pt>
                <c:pt idx="4">
                  <c:v>找到各个视图中的数据发现是否容易？</c:v>
                </c:pt>
                <c:pt idx="5">
                  <c:v>清楚自己下一步应该做什么？</c:v>
                </c:pt>
                <c:pt idx="6">
                  <c:v>你是否容易得到丰富的见解？</c:v>
                </c:pt>
                <c:pt idx="7">
                  <c:v>容易对回溯交互结果并撰写分析报告？</c:v>
                </c:pt>
                <c:pt idx="8">
                  <c:v>report的质量是否满意？</c:v>
                </c:pt>
              </c:strCache>
            </c:strRef>
          </c:cat>
          <c:val>
            <c:numRef>
              <c:f>Sheet2!$F$29:$F$37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5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30-46D5-935E-FBED50B5066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Sheet2!$A$29:$A$37</c:f>
              <c:strCache>
                <c:ptCount val="9"/>
                <c:pt idx="0">
                  <c:v>清楚各个数据变量的含义？</c:v>
                </c:pt>
                <c:pt idx="1">
                  <c:v>理解各个视图的视觉元素的含义？</c:v>
                </c:pt>
                <c:pt idx="2">
                  <c:v>清楚各个视图中的交互方式？</c:v>
                </c:pt>
                <c:pt idx="3">
                  <c:v>清楚视图之间的关联方式？</c:v>
                </c:pt>
                <c:pt idx="4">
                  <c:v>找到各个视图中的数据发现是否容易？</c:v>
                </c:pt>
                <c:pt idx="5">
                  <c:v>清楚自己下一步应该做什么？</c:v>
                </c:pt>
                <c:pt idx="6">
                  <c:v>你是否容易得到丰富的见解？</c:v>
                </c:pt>
                <c:pt idx="7">
                  <c:v>容易对回溯交互结果并撰写分析报告？</c:v>
                </c:pt>
                <c:pt idx="8">
                  <c:v>report的质量是否满意？</c:v>
                </c:pt>
              </c:strCache>
            </c:strRef>
          </c:cat>
          <c:val>
            <c:numRef>
              <c:f>Sheet2!$G$29:$G$37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30-46D5-935E-FBED50B50669}"/>
            </c:ext>
          </c:extLst>
        </c:ser>
        <c:ser>
          <c:idx val="6"/>
          <c:order val="6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Sheet2!$A$29:$A$37</c:f>
              <c:strCache>
                <c:ptCount val="9"/>
                <c:pt idx="0">
                  <c:v>清楚各个数据变量的含义？</c:v>
                </c:pt>
                <c:pt idx="1">
                  <c:v>理解各个视图的视觉元素的含义？</c:v>
                </c:pt>
                <c:pt idx="2">
                  <c:v>清楚各个视图中的交互方式？</c:v>
                </c:pt>
                <c:pt idx="3">
                  <c:v>清楚视图之间的关联方式？</c:v>
                </c:pt>
                <c:pt idx="4">
                  <c:v>找到各个视图中的数据发现是否容易？</c:v>
                </c:pt>
                <c:pt idx="5">
                  <c:v>清楚自己下一步应该做什么？</c:v>
                </c:pt>
                <c:pt idx="6">
                  <c:v>你是否容易得到丰富的见解？</c:v>
                </c:pt>
                <c:pt idx="7">
                  <c:v>容易对回溯交互结果并撰写分析报告？</c:v>
                </c:pt>
                <c:pt idx="8">
                  <c:v>report的质量是否满意？</c:v>
                </c:pt>
              </c:strCache>
            </c:strRef>
          </c:cat>
          <c:val>
            <c:numRef>
              <c:f>Sheet2!$H$29:$H$37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30-46D5-935E-FBED50B5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410591"/>
        <c:axId val="11268266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Sheet2!$A$29:$A$37</c15:sqref>
                        </c15:formulaRef>
                      </c:ext>
                    </c:extLst>
                    <c:strCache>
                      <c:ptCount val="9"/>
                      <c:pt idx="0">
                        <c:v>清楚各个数据变量的含义？</c:v>
                      </c:pt>
                      <c:pt idx="1">
                        <c:v>理解各个视图的视觉元素的含义？</c:v>
                      </c:pt>
                      <c:pt idx="2">
                        <c:v>清楚各个视图中的交互方式？</c:v>
                      </c:pt>
                      <c:pt idx="3">
                        <c:v>清楚视图之间的关联方式？</c:v>
                      </c:pt>
                      <c:pt idx="4">
                        <c:v>找到各个视图中的数据发现是否容易？</c:v>
                      </c:pt>
                      <c:pt idx="5">
                        <c:v>清楚自己下一步应该做什么？</c:v>
                      </c:pt>
                      <c:pt idx="6">
                        <c:v>你是否容易得到丰富的见解？</c:v>
                      </c:pt>
                      <c:pt idx="7">
                        <c:v>容易对回溯交互结果并撰写分析报告？</c:v>
                      </c:pt>
                      <c:pt idx="8">
                        <c:v>report的质量是否满意？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Sheet2!$B$29:$B$37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30-46D5-935E-FBED50B50669}"/>
                  </c:ext>
                </c:extLst>
              </c15:ser>
            </c15:filteredBarSeries>
          </c:ext>
        </c:extLst>
      </c:barChart>
      <c:catAx>
        <c:axId val="147841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826655"/>
        <c:crosses val="autoZero"/>
        <c:auto val="1"/>
        <c:lblAlgn val="ctr"/>
        <c:lblOffset val="100"/>
        <c:noMultiLvlLbl val="0"/>
      </c:catAx>
      <c:valAx>
        <c:axId val="112682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4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7620</xdr:rowOff>
    </xdr:from>
    <xdr:to>
      <xdr:col>17</xdr:col>
      <xdr:colOff>601980</xdr:colOff>
      <xdr:row>30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7E713E-B0BD-19F2-D729-052E77975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4152900</xdr:colOff>
      <xdr:row>14</xdr:row>
      <xdr:rowOff>7620</xdr:rowOff>
    </xdr:from>
    <xdr:to>
      <xdr:col>10</xdr:col>
      <xdr:colOff>320040</xdr:colOff>
      <xdr:row>29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55B169C-6DF8-5819-6941-5E393A0FA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3EBC-8069-4DD0-9475-E6D9CF6AB7AC}">
  <dimension ref="A1:X22"/>
  <sheetViews>
    <sheetView tabSelected="1" zoomScale="86" zoomScaleNormal="100" workbookViewId="0">
      <selection activeCell="D11" sqref="A1:X21"/>
    </sheetView>
  </sheetViews>
  <sheetFormatPr defaultColWidth="9.109375" defaultRowHeight="13.8" x14ac:dyDescent="0.25"/>
  <cols>
    <col min="1" max="1" width="9.109375" style="2"/>
    <col min="2" max="2" width="4.109375" style="2" customWidth="1"/>
    <col min="3" max="3" width="15.77734375" style="2" customWidth="1"/>
    <col min="4" max="4" width="31" style="2" customWidth="1"/>
    <col min="5" max="5" width="29.44140625" style="2" customWidth="1"/>
    <col min="6" max="6" width="77.109375" style="2" customWidth="1"/>
    <col min="7" max="7" width="34.109375" style="2" customWidth="1"/>
    <col min="8" max="8" width="19.77734375" style="2" customWidth="1"/>
    <col min="9" max="9" width="20.77734375" style="2" customWidth="1"/>
    <col min="10" max="10" width="25.109375" style="2" customWidth="1"/>
    <col min="11" max="11" width="22.33203125" style="2" customWidth="1"/>
    <col min="12" max="12" width="21.77734375" style="2" customWidth="1"/>
    <col min="13" max="13" width="53.33203125" style="2" customWidth="1"/>
    <col min="14" max="15" width="23.33203125" style="2" customWidth="1"/>
    <col min="16" max="16" width="29" style="2" customWidth="1"/>
    <col min="17" max="17" width="20.77734375" style="2" customWidth="1"/>
    <col min="18" max="18" width="10.44140625" style="2" customWidth="1"/>
    <col min="19" max="19" width="72.44140625" style="2" customWidth="1"/>
    <col min="20" max="20" width="21" style="2" customWidth="1"/>
    <col min="21" max="16384" width="9.109375" style="2"/>
  </cols>
  <sheetData>
    <row r="1" spans="1:24" x14ac:dyDescent="0.25">
      <c r="A1" s="1" t="s">
        <v>0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37</v>
      </c>
      <c r="W1" s="2" t="s">
        <v>17</v>
      </c>
      <c r="X1" s="2" t="s">
        <v>18</v>
      </c>
    </row>
    <row r="2" spans="1:24" x14ac:dyDescent="0.25">
      <c r="A2" s="2" t="s">
        <v>19</v>
      </c>
      <c r="B2" s="2">
        <v>1</v>
      </c>
      <c r="C2" s="2">
        <v>92</v>
      </c>
      <c r="D2" s="2">
        <v>15</v>
      </c>
      <c r="E2" s="2">
        <v>94</v>
      </c>
      <c r="F2" s="2">
        <v>82</v>
      </c>
      <c r="G2" s="2">
        <v>1</v>
      </c>
      <c r="H2" s="2">
        <v>1</v>
      </c>
      <c r="I2" s="2">
        <v>1</v>
      </c>
      <c r="J2" s="2">
        <v>1</v>
      </c>
      <c r="K2" s="2">
        <v>0</v>
      </c>
      <c r="L2" s="2">
        <v>1</v>
      </c>
      <c r="M2" s="2">
        <v>6</v>
      </c>
      <c r="N2" s="2">
        <v>7</v>
      </c>
      <c r="O2" s="2">
        <v>7</v>
      </c>
      <c r="P2" s="2">
        <v>7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2</v>
      </c>
      <c r="W2" s="2" t="s">
        <v>20</v>
      </c>
      <c r="X2" s="2">
        <f t="shared" ref="X2:X21" si="0">SUM(G2:V2)</f>
        <v>64</v>
      </c>
    </row>
    <row r="3" spans="1:24" x14ac:dyDescent="0.25">
      <c r="A3" s="2" t="s">
        <v>19</v>
      </c>
      <c r="B3" s="2">
        <v>2</v>
      </c>
      <c r="C3" s="2">
        <v>54</v>
      </c>
      <c r="D3" s="2">
        <v>37</v>
      </c>
      <c r="E3" s="2">
        <v>76</v>
      </c>
      <c r="F3" s="2">
        <v>150</v>
      </c>
      <c r="G3" s="2">
        <v>1</v>
      </c>
      <c r="H3" s="2">
        <v>1</v>
      </c>
      <c r="I3" s="2">
        <v>1</v>
      </c>
      <c r="J3" s="2">
        <v>1</v>
      </c>
      <c r="K3" s="2">
        <v>5</v>
      </c>
      <c r="L3" s="2">
        <v>1</v>
      </c>
      <c r="M3" s="2">
        <v>6</v>
      </c>
      <c r="N3" s="2">
        <v>5</v>
      </c>
      <c r="O3" s="2">
        <v>6</v>
      </c>
      <c r="P3" s="2">
        <v>6</v>
      </c>
      <c r="Q3" s="2">
        <v>6</v>
      </c>
      <c r="R3" s="2">
        <v>6</v>
      </c>
      <c r="S3" s="2">
        <v>5</v>
      </c>
      <c r="T3" s="2">
        <v>7</v>
      </c>
      <c r="U3" s="2">
        <v>7</v>
      </c>
      <c r="V3" s="2">
        <v>2</v>
      </c>
      <c r="W3" s="2" t="s">
        <v>21</v>
      </c>
      <c r="X3" s="2">
        <f t="shared" si="0"/>
        <v>66</v>
      </c>
    </row>
    <row r="4" spans="1:24" x14ac:dyDescent="0.25">
      <c r="A4" s="2" t="s">
        <v>19</v>
      </c>
      <c r="B4" s="2">
        <v>3</v>
      </c>
      <c r="C4" s="2">
        <v>57</v>
      </c>
      <c r="D4" s="2">
        <v>18</v>
      </c>
      <c r="E4" s="2">
        <v>47</v>
      </c>
      <c r="F4" s="2">
        <v>120</v>
      </c>
      <c r="G4" s="2">
        <v>1</v>
      </c>
      <c r="H4" s="2">
        <v>1</v>
      </c>
      <c r="I4" s="2">
        <v>1</v>
      </c>
      <c r="J4" s="2">
        <v>1</v>
      </c>
      <c r="K4" s="2">
        <v>8</v>
      </c>
      <c r="L4" s="2">
        <v>1</v>
      </c>
      <c r="M4" s="2">
        <v>6</v>
      </c>
      <c r="N4" s="2">
        <v>6</v>
      </c>
      <c r="O4" s="2">
        <v>7</v>
      </c>
      <c r="P4" s="2">
        <v>5</v>
      </c>
      <c r="Q4" s="2">
        <v>4</v>
      </c>
      <c r="R4" s="2">
        <v>7</v>
      </c>
      <c r="S4" s="2">
        <v>6</v>
      </c>
      <c r="T4" s="2">
        <v>6</v>
      </c>
      <c r="U4" s="2">
        <v>7</v>
      </c>
      <c r="V4" s="2">
        <v>2</v>
      </c>
      <c r="W4" s="2" t="s">
        <v>22</v>
      </c>
      <c r="X4" s="2">
        <f t="shared" si="0"/>
        <v>69</v>
      </c>
    </row>
    <row r="5" spans="1:24" x14ac:dyDescent="0.25">
      <c r="A5" s="2" t="s">
        <v>19</v>
      </c>
      <c r="B5" s="2">
        <v>4</v>
      </c>
      <c r="C5" s="2">
        <v>47</v>
      </c>
      <c r="D5" s="2">
        <v>59</v>
      </c>
      <c r="E5" s="2">
        <v>78</v>
      </c>
      <c r="F5" s="2">
        <v>170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6</v>
      </c>
      <c r="N5" s="2">
        <v>4</v>
      </c>
      <c r="O5" s="2">
        <v>6</v>
      </c>
      <c r="P5" s="2">
        <v>5</v>
      </c>
      <c r="Q5" s="2">
        <v>5</v>
      </c>
      <c r="R5" s="2">
        <v>7</v>
      </c>
      <c r="S5" s="2">
        <v>5</v>
      </c>
      <c r="T5" s="2">
        <v>7</v>
      </c>
      <c r="U5" s="2">
        <v>6</v>
      </c>
      <c r="V5" s="2">
        <v>2</v>
      </c>
      <c r="W5" s="2" t="s">
        <v>23</v>
      </c>
      <c r="X5" s="2">
        <f t="shared" si="0"/>
        <v>59</v>
      </c>
    </row>
    <row r="6" spans="1:24" x14ac:dyDescent="0.25">
      <c r="A6" s="2" t="s">
        <v>19</v>
      </c>
      <c r="B6" s="2">
        <v>5</v>
      </c>
      <c r="C6" s="2">
        <v>124</v>
      </c>
      <c r="D6" s="2">
        <v>25</v>
      </c>
      <c r="E6" s="2">
        <v>77</v>
      </c>
      <c r="F6" s="2">
        <v>199</v>
      </c>
      <c r="G6" s="2">
        <v>1</v>
      </c>
      <c r="H6" s="2">
        <v>1</v>
      </c>
      <c r="I6" s="2">
        <v>0</v>
      </c>
      <c r="J6" s="2">
        <v>0</v>
      </c>
      <c r="K6" s="2">
        <v>2</v>
      </c>
      <c r="L6" s="2">
        <v>1</v>
      </c>
      <c r="M6" s="2">
        <v>6</v>
      </c>
      <c r="N6" s="2">
        <v>5</v>
      </c>
      <c r="O6" s="2">
        <v>6</v>
      </c>
      <c r="P6" s="2">
        <v>5</v>
      </c>
      <c r="Q6" s="2">
        <v>5</v>
      </c>
      <c r="R6" s="2">
        <v>7</v>
      </c>
      <c r="S6" s="2">
        <v>7</v>
      </c>
      <c r="T6" s="2">
        <v>7</v>
      </c>
      <c r="U6" s="2">
        <v>7</v>
      </c>
      <c r="V6" s="2">
        <v>2</v>
      </c>
      <c r="W6" s="2" t="s">
        <v>24</v>
      </c>
      <c r="X6" s="2">
        <f t="shared" si="0"/>
        <v>62</v>
      </c>
    </row>
    <row r="7" spans="1:24" x14ac:dyDescent="0.25">
      <c r="A7" s="2" t="s">
        <v>19</v>
      </c>
      <c r="B7" s="2">
        <v>6</v>
      </c>
      <c r="C7" s="2">
        <v>47</v>
      </c>
      <c r="D7" s="2">
        <v>47</v>
      </c>
      <c r="E7" s="2">
        <v>47</v>
      </c>
      <c r="F7" s="2">
        <v>209</v>
      </c>
      <c r="G7" s="2">
        <v>1</v>
      </c>
      <c r="H7" s="2">
        <v>1</v>
      </c>
      <c r="I7" s="2">
        <v>1</v>
      </c>
      <c r="J7" s="2">
        <v>1</v>
      </c>
      <c r="K7" s="2">
        <v>3</v>
      </c>
      <c r="L7" s="2">
        <v>1</v>
      </c>
      <c r="M7" s="2">
        <v>7</v>
      </c>
      <c r="N7" s="2">
        <v>7</v>
      </c>
      <c r="O7" s="2">
        <v>7</v>
      </c>
      <c r="P7" s="2">
        <v>7</v>
      </c>
      <c r="Q7" s="2">
        <v>7</v>
      </c>
      <c r="R7" s="2">
        <v>7</v>
      </c>
      <c r="S7" s="2">
        <v>7</v>
      </c>
      <c r="T7" s="2">
        <v>7</v>
      </c>
      <c r="U7" s="2">
        <v>7</v>
      </c>
      <c r="V7" s="2">
        <v>2</v>
      </c>
      <c r="W7" s="2" t="s">
        <v>25</v>
      </c>
      <c r="X7" s="2">
        <f t="shared" si="0"/>
        <v>73</v>
      </c>
    </row>
    <row r="8" spans="1:24" x14ac:dyDescent="0.25">
      <c r="A8" s="2" t="s">
        <v>19</v>
      </c>
      <c r="B8" s="2">
        <v>7</v>
      </c>
      <c r="C8" s="2">
        <v>50</v>
      </c>
      <c r="D8" s="2">
        <v>30</v>
      </c>
      <c r="E8" s="2">
        <v>80</v>
      </c>
      <c r="F8" s="2">
        <v>190</v>
      </c>
      <c r="G8" s="2">
        <v>1</v>
      </c>
      <c r="H8" s="2">
        <v>1</v>
      </c>
      <c r="I8" s="2">
        <v>1</v>
      </c>
      <c r="J8" s="2">
        <v>1</v>
      </c>
      <c r="K8" s="2">
        <v>7</v>
      </c>
      <c r="L8" s="2">
        <v>1</v>
      </c>
      <c r="M8" s="2">
        <v>7</v>
      </c>
      <c r="N8" s="2">
        <v>7</v>
      </c>
      <c r="O8" s="2">
        <v>6</v>
      </c>
      <c r="P8" s="2">
        <v>6</v>
      </c>
      <c r="Q8" s="2">
        <v>7</v>
      </c>
      <c r="R8" s="2">
        <v>7</v>
      </c>
      <c r="S8" s="2">
        <v>7</v>
      </c>
      <c r="T8" s="2">
        <v>7</v>
      </c>
      <c r="U8" s="2">
        <v>7</v>
      </c>
      <c r="V8" s="2">
        <v>2</v>
      </c>
      <c r="W8" s="2" t="s">
        <v>25</v>
      </c>
      <c r="X8" s="2">
        <f t="shared" si="0"/>
        <v>75</v>
      </c>
    </row>
    <row r="9" spans="1:24" x14ac:dyDescent="0.25">
      <c r="A9" s="2" t="s">
        <v>19</v>
      </c>
      <c r="B9" s="2">
        <v>8</v>
      </c>
      <c r="C9" s="2">
        <v>60</v>
      </c>
      <c r="D9" s="2">
        <v>43</v>
      </c>
      <c r="E9" s="2">
        <v>65</v>
      </c>
      <c r="F9" s="2">
        <v>160</v>
      </c>
      <c r="G9" s="2">
        <v>1</v>
      </c>
      <c r="H9" s="2">
        <v>1</v>
      </c>
      <c r="I9" s="2">
        <v>1</v>
      </c>
      <c r="J9" s="2">
        <v>1</v>
      </c>
      <c r="K9" s="2">
        <v>5</v>
      </c>
      <c r="L9" s="2">
        <v>1</v>
      </c>
      <c r="M9" s="2">
        <v>7</v>
      </c>
      <c r="N9" s="2">
        <v>6</v>
      </c>
      <c r="O9" s="2">
        <v>6</v>
      </c>
      <c r="P9" s="2">
        <v>5</v>
      </c>
      <c r="Q9" s="2">
        <v>6</v>
      </c>
      <c r="R9" s="2">
        <v>7</v>
      </c>
      <c r="S9" s="2">
        <v>6</v>
      </c>
      <c r="T9" s="2">
        <v>7</v>
      </c>
      <c r="U9" s="2">
        <v>7</v>
      </c>
      <c r="V9" s="2">
        <v>2</v>
      </c>
      <c r="W9" s="2" t="s">
        <v>25</v>
      </c>
      <c r="X9" s="2">
        <f t="shared" si="0"/>
        <v>69</v>
      </c>
    </row>
    <row r="10" spans="1:24" x14ac:dyDescent="0.25">
      <c r="A10" s="2" t="s">
        <v>19</v>
      </c>
      <c r="B10" s="2">
        <v>9</v>
      </c>
      <c r="C10" s="2">
        <v>48</v>
      </c>
      <c r="D10" s="2">
        <v>45</v>
      </c>
      <c r="E10" s="2">
        <v>70</v>
      </c>
      <c r="F10" s="2">
        <v>130</v>
      </c>
      <c r="G10" s="2">
        <v>1</v>
      </c>
      <c r="H10" s="2">
        <v>1</v>
      </c>
      <c r="I10" s="2">
        <v>1</v>
      </c>
      <c r="J10" s="2">
        <v>1</v>
      </c>
      <c r="K10" s="2">
        <v>6</v>
      </c>
      <c r="L10" s="2">
        <v>1</v>
      </c>
      <c r="M10" s="2">
        <v>7</v>
      </c>
      <c r="N10" s="2">
        <v>7</v>
      </c>
      <c r="O10" s="2">
        <v>6</v>
      </c>
      <c r="P10" s="2">
        <v>6</v>
      </c>
      <c r="Q10" s="2">
        <v>6</v>
      </c>
      <c r="R10" s="2">
        <v>7</v>
      </c>
      <c r="S10" s="2">
        <v>7</v>
      </c>
      <c r="T10" s="2">
        <v>7</v>
      </c>
      <c r="U10" s="2">
        <v>7</v>
      </c>
      <c r="V10" s="2">
        <v>2</v>
      </c>
      <c r="W10" s="2" t="s">
        <v>25</v>
      </c>
      <c r="X10" s="2">
        <f t="shared" si="0"/>
        <v>73</v>
      </c>
    </row>
    <row r="11" spans="1:24" x14ac:dyDescent="0.25">
      <c r="A11" s="2" t="s">
        <v>19</v>
      </c>
      <c r="B11" s="2">
        <v>10</v>
      </c>
      <c r="C11" s="2">
        <v>55</v>
      </c>
      <c r="D11" s="2">
        <v>40</v>
      </c>
      <c r="E11" s="2">
        <v>67</v>
      </c>
      <c r="F11" s="2">
        <v>145</v>
      </c>
      <c r="G11" s="2">
        <v>1</v>
      </c>
      <c r="H11" s="2">
        <v>1</v>
      </c>
      <c r="I11" s="2">
        <v>1</v>
      </c>
      <c r="J11" s="2">
        <v>1</v>
      </c>
      <c r="K11" s="2">
        <v>4</v>
      </c>
      <c r="L11" s="2">
        <v>1</v>
      </c>
      <c r="M11" s="2">
        <v>7</v>
      </c>
      <c r="N11" s="2">
        <v>7</v>
      </c>
      <c r="O11" s="2">
        <v>6</v>
      </c>
      <c r="P11" s="2">
        <v>6</v>
      </c>
      <c r="Q11" s="2">
        <v>6</v>
      </c>
      <c r="R11" s="2">
        <v>7</v>
      </c>
      <c r="S11" s="2">
        <v>6</v>
      </c>
      <c r="T11" s="2">
        <v>7</v>
      </c>
      <c r="U11" s="2">
        <v>6</v>
      </c>
      <c r="V11" s="2">
        <v>2</v>
      </c>
      <c r="W11" s="2" t="s">
        <v>25</v>
      </c>
      <c r="X11" s="2">
        <f t="shared" si="0"/>
        <v>69</v>
      </c>
    </row>
    <row r="12" spans="1:24" x14ac:dyDescent="0.25">
      <c r="A12" s="2" t="s">
        <v>26</v>
      </c>
      <c r="B12" s="2">
        <v>1</v>
      </c>
      <c r="C12" s="2">
        <v>59</v>
      </c>
      <c r="D12" s="2">
        <v>47</v>
      </c>
      <c r="E12" s="2">
        <v>62</v>
      </c>
      <c r="F12" s="2">
        <v>185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4</v>
      </c>
      <c r="N12" s="2">
        <v>4</v>
      </c>
      <c r="O12" s="2">
        <v>4</v>
      </c>
      <c r="P12" s="2">
        <v>5</v>
      </c>
      <c r="Q12" s="2">
        <v>6</v>
      </c>
      <c r="R12" s="2">
        <v>3</v>
      </c>
      <c r="S12" s="2">
        <v>2</v>
      </c>
      <c r="T12" s="2">
        <v>2</v>
      </c>
      <c r="U12" s="2">
        <v>3</v>
      </c>
      <c r="V12" s="2">
        <v>1</v>
      </c>
      <c r="X12" s="2">
        <f t="shared" si="0"/>
        <v>35</v>
      </c>
    </row>
    <row r="13" spans="1:24" x14ac:dyDescent="0.25">
      <c r="A13" s="2" t="s">
        <v>26</v>
      </c>
      <c r="B13" s="2">
        <v>2</v>
      </c>
      <c r="C13" s="2">
        <v>72</v>
      </c>
      <c r="D13" s="2">
        <v>30</v>
      </c>
      <c r="E13" s="2">
        <v>83</v>
      </c>
      <c r="F13" s="2">
        <v>217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0</v>
      </c>
      <c r="M13" s="2">
        <v>4</v>
      </c>
      <c r="N13" s="2">
        <v>4</v>
      </c>
      <c r="O13" s="2">
        <v>5</v>
      </c>
      <c r="P13" s="2">
        <v>5</v>
      </c>
      <c r="Q13" s="2">
        <v>3</v>
      </c>
      <c r="R13" s="2">
        <v>3</v>
      </c>
      <c r="S13" s="2">
        <v>3</v>
      </c>
      <c r="T13" s="2">
        <v>4</v>
      </c>
      <c r="U13" s="2">
        <v>4</v>
      </c>
      <c r="V13" s="2">
        <v>2</v>
      </c>
      <c r="X13" s="2">
        <f t="shared" si="0"/>
        <v>39</v>
      </c>
    </row>
    <row r="14" spans="1:24" x14ac:dyDescent="0.25">
      <c r="A14" s="2" t="s">
        <v>26</v>
      </c>
      <c r="B14" s="2">
        <v>3</v>
      </c>
      <c r="C14" s="2">
        <v>27</v>
      </c>
      <c r="D14" s="2">
        <v>68</v>
      </c>
      <c r="E14" s="2">
        <v>103</v>
      </c>
      <c r="F14" s="2">
        <v>213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3</v>
      </c>
      <c r="N14" s="2">
        <v>4</v>
      </c>
      <c r="O14" s="2">
        <v>4</v>
      </c>
      <c r="P14" s="2">
        <v>5</v>
      </c>
      <c r="Q14" s="2">
        <v>3</v>
      </c>
      <c r="R14" s="2">
        <v>3</v>
      </c>
      <c r="S14" s="2">
        <v>2</v>
      </c>
      <c r="T14" s="2">
        <v>2</v>
      </c>
      <c r="U14" s="2">
        <v>2</v>
      </c>
      <c r="V14" s="2">
        <v>1</v>
      </c>
      <c r="X14" s="2">
        <f t="shared" si="0"/>
        <v>31</v>
      </c>
    </row>
    <row r="15" spans="1:24" x14ac:dyDescent="0.25">
      <c r="A15" s="2" t="s">
        <v>26</v>
      </c>
      <c r="B15" s="2">
        <v>4</v>
      </c>
      <c r="C15" s="2">
        <v>45</v>
      </c>
      <c r="D15" s="2">
        <v>33</v>
      </c>
      <c r="E15" s="2">
        <v>84</v>
      </c>
      <c r="F15" s="2">
        <v>153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2</v>
      </c>
      <c r="N15" s="2">
        <v>7</v>
      </c>
      <c r="O15" s="2">
        <v>5</v>
      </c>
      <c r="P15" s="2">
        <v>2</v>
      </c>
      <c r="Q15" s="2">
        <v>7</v>
      </c>
      <c r="R15" s="2">
        <v>6</v>
      </c>
      <c r="S15" s="2">
        <v>6</v>
      </c>
      <c r="T15" s="2">
        <v>6</v>
      </c>
      <c r="U15" s="2">
        <v>6</v>
      </c>
      <c r="V15" s="2">
        <v>1</v>
      </c>
      <c r="X15" s="2">
        <f t="shared" si="0"/>
        <v>49</v>
      </c>
    </row>
    <row r="16" spans="1:24" x14ac:dyDescent="0.25">
      <c r="A16" s="2" t="s">
        <v>26</v>
      </c>
      <c r="B16" s="2">
        <v>5</v>
      </c>
      <c r="C16" s="2">
        <v>55</v>
      </c>
      <c r="D16" s="2">
        <v>42</v>
      </c>
      <c r="E16" s="2">
        <v>93</v>
      </c>
      <c r="F16" s="2">
        <v>188</v>
      </c>
      <c r="G16" s="2">
        <v>0</v>
      </c>
      <c r="H16" s="2">
        <v>1</v>
      </c>
      <c r="I16" s="2">
        <v>0</v>
      </c>
      <c r="J16" s="2">
        <v>0</v>
      </c>
      <c r="K16" s="2">
        <v>1</v>
      </c>
      <c r="L16" s="2">
        <v>1</v>
      </c>
      <c r="M16" s="2">
        <v>6</v>
      </c>
      <c r="N16" s="2">
        <v>5</v>
      </c>
      <c r="O16" s="2">
        <v>6</v>
      </c>
      <c r="P16" s="2">
        <v>5</v>
      </c>
      <c r="Q16" s="2">
        <v>6</v>
      </c>
      <c r="R16" s="2">
        <v>5</v>
      </c>
      <c r="S16" s="2">
        <v>6</v>
      </c>
      <c r="T16" s="2">
        <v>6</v>
      </c>
      <c r="U16" s="2">
        <v>5</v>
      </c>
      <c r="V16" s="2">
        <v>1</v>
      </c>
      <c r="X16" s="2">
        <f t="shared" si="0"/>
        <v>54</v>
      </c>
    </row>
    <row r="17" spans="1:24" x14ac:dyDescent="0.25">
      <c r="A17" s="2" t="s">
        <v>26</v>
      </c>
      <c r="B17" s="2">
        <v>6</v>
      </c>
      <c r="C17" s="2">
        <v>37</v>
      </c>
      <c r="D17" s="2">
        <v>25</v>
      </c>
      <c r="E17" s="2">
        <v>125</v>
      </c>
      <c r="F17" s="2">
        <v>176</v>
      </c>
      <c r="G17" s="2">
        <v>0</v>
      </c>
      <c r="H17" s="2">
        <v>1</v>
      </c>
      <c r="I17" s="2">
        <v>1</v>
      </c>
      <c r="J17" s="2">
        <v>1</v>
      </c>
      <c r="K17" s="2">
        <v>2</v>
      </c>
      <c r="L17" s="2">
        <v>1</v>
      </c>
      <c r="M17" s="2">
        <v>6</v>
      </c>
      <c r="N17" s="2">
        <v>6</v>
      </c>
      <c r="O17" s="2">
        <v>6</v>
      </c>
      <c r="P17" s="2">
        <v>5</v>
      </c>
      <c r="Q17" s="2">
        <v>4</v>
      </c>
      <c r="R17" s="2">
        <v>5</v>
      </c>
      <c r="S17" s="2">
        <v>6</v>
      </c>
      <c r="T17" s="2">
        <v>6</v>
      </c>
      <c r="U17" s="2">
        <v>5</v>
      </c>
      <c r="V17" s="2">
        <v>1</v>
      </c>
      <c r="X17" s="2">
        <f t="shared" si="0"/>
        <v>56</v>
      </c>
    </row>
    <row r="18" spans="1:24" x14ac:dyDescent="0.25">
      <c r="A18" s="2" t="s">
        <v>26</v>
      </c>
      <c r="B18" s="2">
        <v>7</v>
      </c>
      <c r="C18" s="2">
        <v>40</v>
      </c>
      <c r="D18" s="2">
        <v>41</v>
      </c>
      <c r="E18" s="2">
        <v>148</v>
      </c>
      <c r="F18" s="2">
        <v>174</v>
      </c>
      <c r="G18" s="2">
        <v>0</v>
      </c>
      <c r="H18" s="2">
        <v>1</v>
      </c>
      <c r="I18" s="2">
        <v>1</v>
      </c>
      <c r="J18" s="2">
        <v>1</v>
      </c>
      <c r="K18" s="2">
        <v>2</v>
      </c>
      <c r="L18" s="2">
        <v>1</v>
      </c>
      <c r="M18" s="2">
        <v>7</v>
      </c>
      <c r="N18" s="2">
        <v>5</v>
      </c>
      <c r="O18" s="2">
        <v>7</v>
      </c>
      <c r="P18" s="2">
        <v>7</v>
      </c>
      <c r="Q18" s="2">
        <v>7</v>
      </c>
      <c r="R18" s="2">
        <v>6</v>
      </c>
      <c r="S18" s="2">
        <v>4</v>
      </c>
      <c r="T18" s="2">
        <v>6</v>
      </c>
      <c r="U18" s="2">
        <v>4</v>
      </c>
      <c r="V18" s="2">
        <v>1</v>
      </c>
      <c r="X18" s="2">
        <f t="shared" si="0"/>
        <v>60</v>
      </c>
    </row>
    <row r="19" spans="1:24" x14ac:dyDescent="0.25">
      <c r="A19" s="2" t="s">
        <v>26</v>
      </c>
      <c r="B19" s="2">
        <v>8</v>
      </c>
      <c r="C19" s="2">
        <v>55</v>
      </c>
      <c r="D19" s="2">
        <v>34</v>
      </c>
      <c r="E19" s="2">
        <v>54</v>
      </c>
      <c r="F19" s="2">
        <v>168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0</v>
      </c>
      <c r="M19" s="2">
        <v>5</v>
      </c>
      <c r="N19" s="2">
        <v>3</v>
      </c>
      <c r="O19" s="2">
        <v>6</v>
      </c>
      <c r="P19" s="2">
        <v>5</v>
      </c>
      <c r="Q19" s="2">
        <v>7</v>
      </c>
      <c r="R19" s="2">
        <v>5</v>
      </c>
      <c r="S19" s="2">
        <v>6</v>
      </c>
      <c r="T19" s="2">
        <v>5</v>
      </c>
      <c r="U19" s="2">
        <v>5</v>
      </c>
      <c r="V19" s="2">
        <v>1</v>
      </c>
      <c r="X19" s="2">
        <f t="shared" si="0"/>
        <v>52</v>
      </c>
    </row>
    <row r="20" spans="1:24" x14ac:dyDescent="0.25">
      <c r="A20" s="2" t="s">
        <v>26</v>
      </c>
      <c r="B20" s="2">
        <v>9</v>
      </c>
      <c r="C20" s="2">
        <v>45</v>
      </c>
      <c r="D20" s="2">
        <v>85</v>
      </c>
      <c r="E20" s="2">
        <v>105</v>
      </c>
      <c r="F20" s="2">
        <v>189</v>
      </c>
      <c r="G20" s="2">
        <v>1</v>
      </c>
      <c r="H20" s="2">
        <v>0</v>
      </c>
      <c r="I20" s="2">
        <v>0</v>
      </c>
      <c r="J20" s="2">
        <v>1</v>
      </c>
      <c r="K20" s="2">
        <v>1</v>
      </c>
      <c r="L20" s="2">
        <v>1</v>
      </c>
      <c r="M20" s="2">
        <v>4</v>
      </c>
      <c r="N20" s="2">
        <v>6</v>
      </c>
      <c r="O20" s="2">
        <v>5</v>
      </c>
      <c r="P20" s="2">
        <v>5</v>
      </c>
      <c r="Q20" s="2">
        <v>4</v>
      </c>
      <c r="R20" s="2">
        <v>3</v>
      </c>
      <c r="S20" s="2">
        <v>3</v>
      </c>
      <c r="T20" s="2">
        <v>5</v>
      </c>
      <c r="U20" s="2">
        <v>3</v>
      </c>
      <c r="V20" s="2">
        <v>1</v>
      </c>
      <c r="X20" s="2">
        <f t="shared" si="0"/>
        <v>43</v>
      </c>
    </row>
    <row r="21" spans="1:24" x14ac:dyDescent="0.25">
      <c r="A21" s="2" t="s">
        <v>26</v>
      </c>
      <c r="B21" s="2">
        <v>10</v>
      </c>
      <c r="C21" s="2">
        <v>24</v>
      </c>
      <c r="D21" s="2">
        <v>44</v>
      </c>
      <c r="E21" s="2">
        <v>86</v>
      </c>
      <c r="F21" s="2">
        <v>216</v>
      </c>
      <c r="G21" s="2">
        <v>1</v>
      </c>
      <c r="H21" s="2">
        <v>0</v>
      </c>
      <c r="I21" s="2">
        <v>1</v>
      </c>
      <c r="J21" s="2">
        <v>0</v>
      </c>
      <c r="K21" s="2">
        <v>4</v>
      </c>
      <c r="L21" s="2">
        <v>1</v>
      </c>
      <c r="M21" s="2">
        <v>7</v>
      </c>
      <c r="N21" s="2">
        <v>6</v>
      </c>
      <c r="O21" s="2">
        <v>7</v>
      </c>
      <c r="P21" s="2">
        <v>6</v>
      </c>
      <c r="Q21" s="2">
        <v>7</v>
      </c>
      <c r="R21" s="2">
        <v>6</v>
      </c>
      <c r="S21" s="2">
        <v>4</v>
      </c>
      <c r="T21" s="2">
        <v>7</v>
      </c>
      <c r="U21" s="2">
        <v>7</v>
      </c>
      <c r="V21" s="2">
        <v>2</v>
      </c>
      <c r="X21" s="2">
        <f t="shared" si="0"/>
        <v>66</v>
      </c>
    </row>
    <row r="22" spans="1:24" x14ac:dyDescent="0.25">
      <c r="C2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4E35-5B32-4C15-A58F-11BCCA51FAEF}">
  <dimension ref="A1:T37"/>
  <sheetViews>
    <sheetView workbookViewId="0">
      <selection activeCell="C13" sqref="C13"/>
    </sheetView>
  </sheetViews>
  <sheetFormatPr defaultRowHeight="13.8" x14ac:dyDescent="0.25"/>
  <cols>
    <col min="1" max="1" width="71.77734375" customWidth="1"/>
  </cols>
  <sheetData>
    <row r="1" spans="1:20" ht="12" customHeight="1" x14ac:dyDescent="0.25">
      <c r="A1" t="s">
        <v>27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20" x14ac:dyDescent="0.25">
      <c r="A2" s="2" t="s">
        <v>28</v>
      </c>
      <c r="E2">
        <v>1</v>
      </c>
      <c r="F2">
        <v>2</v>
      </c>
      <c r="G2">
        <v>4</v>
      </c>
      <c r="H2">
        <v>3</v>
      </c>
    </row>
    <row r="3" spans="1:20" x14ac:dyDescent="0.25">
      <c r="A3" s="2" t="s">
        <v>29</v>
      </c>
      <c r="E3">
        <v>1</v>
      </c>
      <c r="F3">
        <v>2</v>
      </c>
      <c r="G3">
        <v>2</v>
      </c>
      <c r="H3">
        <v>5</v>
      </c>
    </row>
    <row r="4" spans="1:20" x14ac:dyDescent="0.25">
      <c r="A4" s="2" t="s">
        <v>30</v>
      </c>
      <c r="F4">
        <v>1</v>
      </c>
      <c r="G4">
        <v>7</v>
      </c>
      <c r="H4">
        <v>2</v>
      </c>
    </row>
    <row r="5" spans="1:20" x14ac:dyDescent="0.25">
      <c r="A5" s="2" t="s">
        <v>32</v>
      </c>
      <c r="E5">
        <v>1</v>
      </c>
      <c r="F5">
        <v>3</v>
      </c>
      <c r="G5">
        <v>4</v>
      </c>
      <c r="H5">
        <v>2</v>
      </c>
    </row>
    <row r="6" spans="1:20" x14ac:dyDescent="0.25">
      <c r="A6" s="2" t="s">
        <v>31</v>
      </c>
      <c r="F6">
        <v>2</v>
      </c>
      <c r="G6">
        <v>6</v>
      </c>
      <c r="H6">
        <v>2</v>
      </c>
    </row>
    <row r="7" spans="1:20" x14ac:dyDescent="0.25">
      <c r="A7" s="2" t="s">
        <v>33</v>
      </c>
      <c r="F7">
        <v>2</v>
      </c>
      <c r="G7">
        <v>2</v>
      </c>
      <c r="H7">
        <v>6</v>
      </c>
    </row>
    <row r="8" spans="1:20" x14ac:dyDescent="0.25">
      <c r="A8" s="2" t="s">
        <v>34</v>
      </c>
      <c r="E8">
        <v>2</v>
      </c>
      <c r="F8">
        <v>2</v>
      </c>
      <c r="G8">
        <v>4</v>
      </c>
      <c r="H8">
        <v>2</v>
      </c>
    </row>
    <row r="9" spans="1:20" x14ac:dyDescent="0.25">
      <c r="A9" s="2" t="s">
        <v>35</v>
      </c>
      <c r="G9">
        <v>2</v>
      </c>
      <c r="H9">
        <v>8</v>
      </c>
    </row>
    <row r="10" spans="1:20" x14ac:dyDescent="0.25">
      <c r="A10" s="2" t="s">
        <v>36</v>
      </c>
      <c r="G10">
        <v>3</v>
      </c>
      <c r="H10">
        <v>7</v>
      </c>
    </row>
    <row r="13" spans="1:20" s="2" customFormat="1" x14ac:dyDescent="0.25">
      <c r="C13" s="2">
        <f>_xlfn.T.TEST(Sheet1!G2:G11,Sheet1!G12:G21,2,2)</f>
        <v>1.1269971106007901E-5</v>
      </c>
      <c r="D13" s="2">
        <f>_xlfn.T.TEST(Sheet1!H2:H11,Sheet1!H12:H21,2,2)</f>
        <v>2.4769558804109693E-2</v>
      </c>
      <c r="E13" s="2">
        <f>_xlfn.T.TEST(Sheet1!I2:I11,Sheet1!I12:I21,2,2)</f>
        <v>1.7679235799594625E-2</v>
      </c>
      <c r="F13" s="2">
        <f>_xlfn.T.TEST(Sheet1!J2:J11,Sheet1!J12:J21,2,2)</f>
        <v>5.4371016678898501E-2</v>
      </c>
      <c r="G13" s="2">
        <f>_xlfn.T.TEST(Sheet1!K2:K11,Sheet1!K12:K21,2,2)</f>
        <v>7.1453091824188429E-3</v>
      </c>
      <c r="H13" s="2">
        <f>_xlfn.T.TEST(Sheet1!L2:L11,Sheet1!L12:L21,2,2)</f>
        <v>7.6854121403143252E-3</v>
      </c>
      <c r="I13" s="2">
        <f>_xlfn.T.TEST(Sheet1!M2:M11,Sheet1!M12:M21,2,2)</f>
        <v>7.0075570929916389E-3</v>
      </c>
      <c r="J13" s="2">
        <f>_xlfn.T.TEST(Sheet1!N2:N11,Sheet1!N12:N21,2,2)</f>
        <v>5.0951772730415956E-2</v>
      </c>
      <c r="K13" s="2">
        <f>_xlfn.T.TEST(Sheet1!O2:O11,Sheet1!O12:O21,2,2)</f>
        <v>4.6476999355612787E-2</v>
      </c>
      <c r="L13" s="2">
        <f>_xlfn.T.TEST(Sheet1!P2:P11,Sheet1!P12:P21,2,2)</f>
        <v>0.10364301615931061</v>
      </c>
      <c r="M13" s="2">
        <f>_xlfn.T.TEST(Sheet1!Q2:Q11,Sheet1!Q12:Q21,2,2)</f>
        <v>0.52340256904589233</v>
      </c>
      <c r="N13" s="2">
        <f>_xlfn.T.TEST(Sheet1!R2:R11,Sheet1!R12:R21,2,2)</f>
        <v>7.032412876858931E-5</v>
      </c>
      <c r="O13" s="2">
        <f>_xlfn.T.TEST(Sheet1!S2:S11,Sheet1!S12:S21,2,2)</f>
        <v>3.2139853589939196E-3</v>
      </c>
      <c r="P13" s="2">
        <f>_xlfn.T.TEST(Sheet1!T2:T11,Sheet1!T12:T21,2,2)</f>
        <v>3.3627775280810884E-3</v>
      </c>
      <c r="Q13" s="2">
        <f>_xlfn.T.TEST(Sheet1!U2:U11,Sheet1!U12:U21,2,2)</f>
        <v>2.2224889392171828E-4</v>
      </c>
      <c r="R13" s="2">
        <f>_xlfn.T.TEST(Sheet1!V2:V11,Sheet1!V12:V21,2,2)</f>
        <v>1.1269971106007901E-5</v>
      </c>
      <c r="T13" s="2">
        <f>_xlfn.T.TEST(Sheet1!X2:X11,Sheet1!X12:X21,2,2)</f>
        <v>1.0467248035582095E-4</v>
      </c>
    </row>
    <row r="29" spans="1:8" x14ac:dyDescent="0.25">
      <c r="A29" s="2" t="s">
        <v>28</v>
      </c>
      <c r="C29">
        <v>1</v>
      </c>
      <c r="D29">
        <v>1</v>
      </c>
      <c r="E29">
        <v>3</v>
      </c>
      <c r="F29">
        <v>1</v>
      </c>
      <c r="G29">
        <v>2</v>
      </c>
      <c r="H29">
        <v>2</v>
      </c>
    </row>
    <row r="30" spans="1:8" x14ac:dyDescent="0.25">
      <c r="A30" s="2" t="s">
        <v>29</v>
      </c>
      <c r="D30">
        <v>1</v>
      </c>
      <c r="E30">
        <v>3</v>
      </c>
      <c r="F30">
        <v>2</v>
      </c>
      <c r="G30">
        <v>3</v>
      </c>
      <c r="H30">
        <v>1</v>
      </c>
    </row>
    <row r="31" spans="1:8" x14ac:dyDescent="0.25">
      <c r="A31" s="2" t="s">
        <v>30</v>
      </c>
      <c r="E31">
        <v>2</v>
      </c>
      <c r="F31">
        <v>3</v>
      </c>
      <c r="G31">
        <v>3</v>
      </c>
      <c r="H31">
        <v>2</v>
      </c>
    </row>
    <row r="32" spans="1:8" x14ac:dyDescent="0.25">
      <c r="A32" s="2" t="s">
        <v>32</v>
      </c>
      <c r="C32">
        <v>1</v>
      </c>
      <c r="F32">
        <v>7</v>
      </c>
      <c r="G32">
        <v>1</v>
      </c>
      <c r="H32">
        <v>1</v>
      </c>
    </row>
    <row r="33" spans="1:8" x14ac:dyDescent="0.25">
      <c r="A33" s="2" t="s">
        <v>31</v>
      </c>
      <c r="D33">
        <v>2</v>
      </c>
      <c r="E33">
        <v>2</v>
      </c>
      <c r="G33">
        <v>2</v>
      </c>
      <c r="H33">
        <v>4</v>
      </c>
    </row>
    <row r="34" spans="1:8" x14ac:dyDescent="0.25">
      <c r="A34" s="2" t="s">
        <v>33</v>
      </c>
      <c r="D34">
        <v>4</v>
      </c>
      <c r="F34">
        <v>3</v>
      </c>
      <c r="G34">
        <v>3</v>
      </c>
    </row>
    <row r="35" spans="1:8" x14ac:dyDescent="0.25">
      <c r="A35" s="2" t="s">
        <v>34</v>
      </c>
      <c r="C35">
        <v>2</v>
      </c>
      <c r="D35">
        <v>2</v>
      </c>
      <c r="E35">
        <v>2</v>
      </c>
      <c r="G35">
        <v>4</v>
      </c>
    </row>
    <row r="36" spans="1:8" x14ac:dyDescent="0.25">
      <c r="A36" s="2" t="s">
        <v>35</v>
      </c>
      <c r="C36">
        <v>2</v>
      </c>
      <c r="E36">
        <v>1</v>
      </c>
      <c r="F36">
        <v>2</v>
      </c>
      <c r="G36">
        <v>4</v>
      </c>
      <c r="H36">
        <v>1</v>
      </c>
    </row>
    <row r="37" spans="1:8" x14ac:dyDescent="0.25">
      <c r="A37" s="2" t="s">
        <v>36</v>
      </c>
      <c r="C37">
        <v>1</v>
      </c>
      <c r="D37">
        <v>2</v>
      </c>
      <c r="E37">
        <v>2</v>
      </c>
      <c r="F37">
        <v>3</v>
      </c>
      <c r="G37">
        <v>1</v>
      </c>
      <c r="H37"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F3C6-596F-4AB7-969B-BF80255E90C5}">
  <dimension ref="A1"/>
  <sheetViews>
    <sheetView workbookViewId="0">
      <selection sqref="A1:D21"/>
    </sheetView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zhao</dc:creator>
  <cp:lastModifiedBy>14666</cp:lastModifiedBy>
  <dcterms:created xsi:type="dcterms:W3CDTF">2023-03-30T07:23:20Z</dcterms:created>
  <dcterms:modified xsi:type="dcterms:W3CDTF">2023-07-20T13:36:45Z</dcterms:modified>
</cp:coreProperties>
</file>