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hospital-simulation\cplex\PeriodicModelAL\"/>
    </mc:Choice>
  </mc:AlternateContent>
  <xr:revisionPtr revIDLastSave="0" documentId="13_ncr:1_{6C308438-69BF-4F23-A64C-2B7185F9FF4C}" xr6:coauthVersionLast="47" xr6:coauthVersionMax="47" xr10:uidLastSave="{00000000-0000-0000-0000-000000000000}"/>
  <bookViews>
    <workbookView xWindow="28680" yWindow="-120" windowWidth="29040" windowHeight="15840" activeTab="1" xr2:uid="{2D7907A3-E876-4FA6-B9C6-209E690F9D0D}"/>
  </bookViews>
  <sheets>
    <sheet name="Data" sheetId="1" r:id="rId1"/>
    <sheet name="AP" sheetId="20" r:id="rId2"/>
    <sheet name="CAP7" sheetId="18" r:id="rId3"/>
    <sheet name="cap3" sheetId="11" r:id="rId4"/>
    <sheet name="Results" sheetId="12" r:id="rId5"/>
    <sheet name="CAP5" sheetId="17" r:id="rId6"/>
    <sheet name="CAP10" sheetId="16" r:id="rId7"/>
    <sheet name="cap11" sheetId="15" r:id="rId8"/>
    <sheet name="Sheet1" sheetId="19" r:id="rId9"/>
    <sheet name="cap2" sheetId="13" r:id="rId10"/>
  </sheets>
  <definedNames>
    <definedName name="a">Results!$B$3:$K$22</definedName>
    <definedName name="AL">Data!$L$3:$L$22</definedName>
    <definedName name="AP">AP!$A$2:$A$21</definedName>
    <definedName name="solver_adj" localSheetId="0" hidden="1">Data!$M$3:$M$22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Data!$B$24:$K$26</definedName>
    <definedName name="solver_lhs2" localSheetId="0" hidden="1">Data!$M$3:$M$22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Data!$M$26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3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">Results!$O$2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0" l="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B24" i="12"/>
  <c r="C23" i="1"/>
  <c r="D23" i="1"/>
  <c r="E23" i="1"/>
  <c r="F23" i="1"/>
  <c r="G23" i="1"/>
  <c r="H23" i="1"/>
  <c r="I23" i="1"/>
  <c r="J23" i="1"/>
  <c r="K23" i="1"/>
  <c r="B23" i="1"/>
  <c r="H24" i="1"/>
  <c r="F24" i="1"/>
  <c r="G24" i="1"/>
  <c r="K24" i="1"/>
  <c r="E24" i="1"/>
  <c r="C24" i="1"/>
  <c r="I24" i="1"/>
  <c r="J24" i="1"/>
  <c r="M26" i="1"/>
  <c r="B24" i="1"/>
  <c r="D24" i="1"/>
</calcChain>
</file>

<file path=xl/sharedStrings.xml><?xml version="1.0" encoding="utf-8"?>
<sst xmlns="http://schemas.openxmlformats.org/spreadsheetml/2006/main" count="75" uniqueCount="28">
  <si>
    <t>patient</t>
  </si>
  <si>
    <t>day</t>
  </si>
  <si>
    <t>request</t>
  </si>
  <si>
    <t>capacity</t>
  </si>
  <si>
    <t>take it</t>
  </si>
  <si>
    <t>number of patients that day</t>
  </si>
  <si>
    <t>ri</t>
  </si>
  <si>
    <t>remaing bed that day</t>
  </si>
  <si>
    <t>di</t>
  </si>
  <si>
    <t>discharged patient that day</t>
  </si>
  <si>
    <t>ai</t>
  </si>
  <si>
    <t>admitted that day</t>
  </si>
  <si>
    <t>pt</t>
  </si>
  <si>
    <t>ps</t>
  </si>
  <si>
    <t>patient stay days</t>
  </si>
  <si>
    <t>number of patient admitted a day</t>
  </si>
  <si>
    <t>&lt;= ri</t>
  </si>
  <si>
    <t xml:space="preserve">  </t>
  </si>
  <si>
    <t xml:space="preserve">capacity </t>
  </si>
  <si>
    <t xml:space="preserve"> </t>
  </si>
  <si>
    <t>total patient</t>
  </si>
  <si>
    <t>Capacity</t>
  </si>
  <si>
    <t>total days</t>
  </si>
  <si>
    <t>cap</t>
  </si>
  <si>
    <t>days</t>
  </si>
  <si>
    <t>Acutiy Level</t>
  </si>
  <si>
    <t>y</t>
  </si>
  <si>
    <t>Acuity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</si>
</sst>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29</c:v>
                </c:pt>
                <c:pt idx="2">
                  <c:v>38</c:v>
                </c:pt>
                <c:pt idx="3">
                  <c:v>46</c:v>
                </c:pt>
                <c:pt idx="4">
                  <c:v>62</c:v>
                </c:pt>
                <c:pt idx="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5-4D0A-AB78-0E988F25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74752"/>
        <c:axId val="1500671424"/>
      </c:scatterChart>
      <c:valAx>
        <c:axId val="15006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71424"/>
        <c:crosses val="autoZero"/>
        <c:crossBetween val="midCat"/>
      </c:valAx>
      <c:valAx>
        <c:axId val="1500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32DCB-CD0D-FDB1-81BE-014384B86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73C1-84F1-429F-9216-DDBF12A19450}">
  <dimension ref="A1:S27"/>
  <sheetViews>
    <sheetView workbookViewId="0">
      <selection activeCell="L3" sqref="L3:L22"/>
    </sheetView>
  </sheetViews>
  <sheetFormatPr defaultRowHeight="14.4" x14ac:dyDescent="0.3"/>
  <cols>
    <col min="12" max="12" width="18.21875" customWidth="1"/>
  </cols>
  <sheetData>
    <row r="1" spans="1:19" x14ac:dyDescent="0.3">
      <c r="B1" t="s">
        <v>1</v>
      </c>
    </row>
    <row r="2" spans="1:19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25</v>
      </c>
      <c r="M2" t="s">
        <v>4</v>
      </c>
    </row>
    <row r="3" spans="1:19" x14ac:dyDescent="0.3">
      <c r="A3">
        <v>1</v>
      </c>
      <c r="B3" t="s">
        <v>19</v>
      </c>
      <c r="C3">
        <v>1</v>
      </c>
      <c r="D3">
        <v>1</v>
      </c>
      <c r="L3">
        <v>5</v>
      </c>
      <c r="M3">
        <v>1</v>
      </c>
    </row>
    <row r="4" spans="1:19" x14ac:dyDescent="0.3">
      <c r="A4">
        <v>2</v>
      </c>
      <c r="C4">
        <v>1</v>
      </c>
      <c r="D4">
        <v>1</v>
      </c>
      <c r="E4">
        <v>1</v>
      </c>
      <c r="F4">
        <v>1</v>
      </c>
      <c r="G4">
        <v>1</v>
      </c>
      <c r="L4">
        <v>1</v>
      </c>
      <c r="M4">
        <v>0</v>
      </c>
    </row>
    <row r="5" spans="1:19" x14ac:dyDescent="0.3">
      <c r="A5">
        <v>3</v>
      </c>
      <c r="E5">
        <v>1</v>
      </c>
      <c r="F5">
        <v>1</v>
      </c>
      <c r="L5">
        <v>5</v>
      </c>
      <c r="M5">
        <v>1</v>
      </c>
    </row>
    <row r="6" spans="1:19" x14ac:dyDescent="0.3">
      <c r="A6">
        <v>4</v>
      </c>
      <c r="F6">
        <v>1</v>
      </c>
      <c r="G6">
        <v>1</v>
      </c>
      <c r="H6">
        <v>1</v>
      </c>
      <c r="L6">
        <v>3</v>
      </c>
      <c r="M6">
        <v>1</v>
      </c>
    </row>
    <row r="7" spans="1:19" x14ac:dyDescent="0.3">
      <c r="A7">
        <v>5</v>
      </c>
      <c r="F7">
        <v>1</v>
      </c>
      <c r="G7">
        <v>1</v>
      </c>
      <c r="L7">
        <v>4</v>
      </c>
      <c r="M7">
        <v>1</v>
      </c>
      <c r="O7" t="s">
        <v>12</v>
      </c>
      <c r="P7" t="s">
        <v>5</v>
      </c>
    </row>
    <row r="8" spans="1:19" x14ac:dyDescent="0.3">
      <c r="A8">
        <v>6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O8" t="s">
        <v>6</v>
      </c>
      <c r="P8" t="s">
        <v>7</v>
      </c>
    </row>
    <row r="9" spans="1:19" x14ac:dyDescent="0.3">
      <c r="A9">
        <v>7</v>
      </c>
      <c r="D9">
        <v>1</v>
      </c>
      <c r="E9">
        <v>1</v>
      </c>
      <c r="F9">
        <v>1</v>
      </c>
      <c r="G9">
        <v>1</v>
      </c>
      <c r="L9">
        <v>2</v>
      </c>
      <c r="M9">
        <v>0</v>
      </c>
      <c r="O9" t="s">
        <v>8</v>
      </c>
      <c r="P9" t="s">
        <v>9</v>
      </c>
    </row>
    <row r="10" spans="1:19" x14ac:dyDescent="0.3">
      <c r="A10">
        <v>8</v>
      </c>
      <c r="B10">
        <v>1</v>
      </c>
      <c r="C10">
        <v>1</v>
      </c>
      <c r="D10">
        <v>1</v>
      </c>
      <c r="E10">
        <v>1</v>
      </c>
      <c r="L10">
        <v>3</v>
      </c>
      <c r="M10">
        <v>1</v>
      </c>
      <c r="O10" t="s">
        <v>10</v>
      </c>
      <c r="P10" t="s">
        <v>11</v>
      </c>
    </row>
    <row r="11" spans="1:19" x14ac:dyDescent="0.3">
      <c r="A11">
        <v>9</v>
      </c>
      <c r="D11">
        <v>1</v>
      </c>
      <c r="E11">
        <v>1</v>
      </c>
      <c r="F11">
        <v>1</v>
      </c>
      <c r="G11">
        <v>1</v>
      </c>
      <c r="L11">
        <v>1</v>
      </c>
      <c r="M11">
        <v>0</v>
      </c>
      <c r="O11" t="s">
        <v>13</v>
      </c>
      <c r="P11" t="s">
        <v>14</v>
      </c>
    </row>
    <row r="12" spans="1:19" x14ac:dyDescent="0.3">
      <c r="A12">
        <v>10</v>
      </c>
      <c r="H12">
        <v>1</v>
      </c>
      <c r="I12">
        <v>1</v>
      </c>
      <c r="J12">
        <v>1</v>
      </c>
      <c r="K12">
        <v>1</v>
      </c>
      <c r="L12">
        <v>3</v>
      </c>
      <c r="M12">
        <v>1</v>
      </c>
      <c r="O12" t="s">
        <v>17</v>
      </c>
      <c r="P12" t="s">
        <v>15</v>
      </c>
      <c r="S12" t="s">
        <v>16</v>
      </c>
    </row>
    <row r="13" spans="1:19" x14ac:dyDescent="0.3">
      <c r="A13">
        <v>11</v>
      </c>
      <c r="C13">
        <v>1</v>
      </c>
      <c r="D13">
        <v>1</v>
      </c>
      <c r="L13">
        <v>1</v>
      </c>
      <c r="M13">
        <v>0</v>
      </c>
    </row>
    <row r="14" spans="1:19" x14ac:dyDescent="0.3">
      <c r="A14">
        <v>12</v>
      </c>
      <c r="D14">
        <v>1</v>
      </c>
      <c r="E14">
        <v>1</v>
      </c>
      <c r="F14">
        <v>1</v>
      </c>
      <c r="L14">
        <v>2</v>
      </c>
      <c r="M14">
        <v>0</v>
      </c>
    </row>
    <row r="15" spans="1:19" x14ac:dyDescent="0.3">
      <c r="A15">
        <v>13</v>
      </c>
      <c r="C15">
        <v>1</v>
      </c>
      <c r="D15">
        <v>1</v>
      </c>
      <c r="E15">
        <v>1</v>
      </c>
      <c r="L15">
        <v>2</v>
      </c>
      <c r="M15">
        <v>1</v>
      </c>
    </row>
    <row r="16" spans="1:19" x14ac:dyDescent="0.3">
      <c r="A16">
        <v>14</v>
      </c>
      <c r="B16">
        <v>1</v>
      </c>
      <c r="L16">
        <v>1</v>
      </c>
      <c r="M16">
        <v>1</v>
      </c>
    </row>
    <row r="17" spans="1:13" x14ac:dyDescent="0.3">
      <c r="A17">
        <v>15</v>
      </c>
      <c r="C17">
        <v>1</v>
      </c>
      <c r="D17">
        <v>1</v>
      </c>
      <c r="E17">
        <v>1</v>
      </c>
      <c r="L17">
        <v>2</v>
      </c>
      <c r="M17">
        <v>0</v>
      </c>
    </row>
    <row r="18" spans="1:13" x14ac:dyDescent="0.3">
      <c r="A18">
        <v>16</v>
      </c>
      <c r="B18">
        <v>1</v>
      </c>
      <c r="C18">
        <v>1</v>
      </c>
      <c r="D18">
        <v>1</v>
      </c>
      <c r="E18">
        <v>1</v>
      </c>
      <c r="L18">
        <v>3</v>
      </c>
      <c r="M18">
        <v>0</v>
      </c>
    </row>
    <row r="19" spans="1:13" x14ac:dyDescent="0.3">
      <c r="A19">
        <v>17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L19">
        <v>1</v>
      </c>
      <c r="M19">
        <v>0</v>
      </c>
    </row>
    <row r="20" spans="1:13" x14ac:dyDescent="0.3">
      <c r="A20">
        <v>18</v>
      </c>
      <c r="F20">
        <v>1</v>
      </c>
      <c r="L20">
        <v>5</v>
      </c>
      <c r="M20">
        <v>0</v>
      </c>
    </row>
    <row r="21" spans="1:13" x14ac:dyDescent="0.3">
      <c r="A21">
        <v>19</v>
      </c>
      <c r="J21">
        <v>1</v>
      </c>
      <c r="K21">
        <v>1</v>
      </c>
      <c r="L21">
        <v>4</v>
      </c>
      <c r="M21">
        <v>1</v>
      </c>
    </row>
    <row r="22" spans="1:13" x14ac:dyDescent="0.3">
      <c r="A22">
        <v>20</v>
      </c>
      <c r="I22">
        <v>1</v>
      </c>
      <c r="J22">
        <v>1</v>
      </c>
      <c r="K22">
        <v>1</v>
      </c>
      <c r="L22">
        <v>4</v>
      </c>
      <c r="M22">
        <v>1</v>
      </c>
    </row>
    <row r="23" spans="1:13" x14ac:dyDescent="0.3">
      <c r="B23">
        <f>SUM(B3:B22)</f>
        <v>3</v>
      </c>
      <c r="C23">
        <f t="shared" ref="C23:K23" si="0">SUM(C3:C22)</f>
        <v>8</v>
      </c>
      <c r="D23">
        <f t="shared" si="0"/>
        <v>11</v>
      </c>
      <c r="E23">
        <f t="shared" si="0"/>
        <v>10</v>
      </c>
      <c r="F23">
        <f t="shared" si="0"/>
        <v>10</v>
      </c>
      <c r="G23">
        <f t="shared" si="0"/>
        <v>7</v>
      </c>
      <c r="H23">
        <f t="shared" si="0"/>
        <v>4</v>
      </c>
      <c r="I23">
        <f t="shared" si="0"/>
        <v>3</v>
      </c>
      <c r="J23">
        <f t="shared" si="0"/>
        <v>4</v>
      </c>
      <c r="K23">
        <f t="shared" si="0"/>
        <v>4</v>
      </c>
    </row>
    <row r="24" spans="1:13" x14ac:dyDescent="0.3">
      <c r="A24" t="s">
        <v>2</v>
      </c>
      <c r="B24">
        <f>SUMPRODUCT(B3:B22,$M3:$M22)</f>
        <v>2</v>
      </c>
      <c r="C24">
        <f>SUMPRODUCT(C3:C22,$M3:$M22)</f>
        <v>3</v>
      </c>
      <c r="D24">
        <f t="shared" ref="D24:K24" si="1">SUMPRODUCT(D3:D22,$M3:$M22)</f>
        <v>3</v>
      </c>
      <c r="E24">
        <f t="shared" si="1"/>
        <v>3</v>
      </c>
      <c r="F24">
        <f t="shared" si="1"/>
        <v>4</v>
      </c>
      <c r="G24">
        <f t="shared" si="1"/>
        <v>3</v>
      </c>
      <c r="H24">
        <f t="shared" si="1"/>
        <v>3</v>
      </c>
      <c r="I24">
        <f t="shared" si="1"/>
        <v>3</v>
      </c>
      <c r="J24">
        <f t="shared" si="1"/>
        <v>4</v>
      </c>
      <c r="K24">
        <f t="shared" si="1"/>
        <v>4</v>
      </c>
    </row>
    <row r="25" spans="1:13" x14ac:dyDescent="0.3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3" x14ac:dyDescent="0.3">
      <c r="A26" t="s">
        <v>3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M26">
        <f>SUM(M3:M22)</f>
        <v>11</v>
      </c>
    </row>
    <row r="27" spans="1:13" x14ac:dyDescent="0.3">
      <c r="A27" t="s">
        <v>18</v>
      </c>
    </row>
  </sheetData>
  <scenarios current="0">
    <scenario name="scenario1" count="20" user="HP" comment="Created by HP on 1/22/2022">
      <inputCells r="M3" val="0"/>
      <inputCells r="M4" val="0"/>
      <inputCells r="M5" val="0"/>
      <inputCells r="M6" val="0"/>
      <inputCells r="M7" val="0"/>
      <inputCells r="M8" val="0"/>
      <inputCells r="M9" val="0"/>
      <inputCells r="M10" val="0"/>
      <inputCells r="M11" val="0"/>
      <inputCells r="M12" val="0"/>
      <inputCells r="M13" val="0"/>
      <inputCells r="M14" val="0"/>
      <inputCells r="M15" val="0"/>
      <inputCells r="M16" val="0"/>
      <inputCells r="M17" val="0"/>
      <inputCells r="M18" val="0"/>
      <inputCells r="M19" val="0"/>
      <inputCells r="M20" val="0"/>
      <inputCells r="M21" val="0"/>
      <inputCells r="M22" val="0"/>
    </scenario>
  </scenario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926-3AA4-46FC-AF59-DC9039438353}">
  <dimension ref="A1:P46"/>
  <sheetViews>
    <sheetView topLeftCell="A10" workbookViewId="0">
      <selection activeCell="A25" sqref="A25:P46"/>
    </sheetView>
  </sheetViews>
  <sheetFormatPr defaultRowHeight="14.4" x14ac:dyDescent="0.3"/>
  <sheetData>
    <row r="1" spans="1:16" x14ac:dyDescent="0.3">
      <c r="B1" t="s">
        <v>1</v>
      </c>
      <c r="O1" t="s">
        <v>20</v>
      </c>
      <c r="P1" t="s">
        <v>21</v>
      </c>
    </row>
    <row r="2" spans="1:16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O2">
        <v>9</v>
      </c>
      <c r="P2">
        <v>2</v>
      </c>
    </row>
    <row r="3" spans="1:16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6" x14ac:dyDescent="0.3">
      <c r="A4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6" x14ac:dyDescent="0.3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6" x14ac:dyDescent="0.3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6" x14ac:dyDescent="0.3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6" x14ac:dyDescent="0.3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6" x14ac:dyDescent="0.3">
      <c r="A9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6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6" x14ac:dyDescent="0.3">
      <c r="A1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6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6" x14ac:dyDescent="0.3">
      <c r="A13">
        <v>11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6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6" x14ac:dyDescent="0.3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6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6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6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6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6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6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6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</row>
    <row r="25" spans="1:16" x14ac:dyDescent="0.3">
      <c r="B25" t="s">
        <v>1</v>
      </c>
      <c r="O25" t="s">
        <v>20</v>
      </c>
      <c r="P25" t="s">
        <v>21</v>
      </c>
    </row>
    <row r="26" spans="1:16" x14ac:dyDescent="0.3">
      <c r="A26" t="s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O26">
        <v>20</v>
      </c>
      <c r="P26">
        <v>2</v>
      </c>
    </row>
    <row r="27" spans="1:16" x14ac:dyDescent="0.3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6" x14ac:dyDescent="0.3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6" x14ac:dyDescent="0.3">
      <c r="A29">
        <v>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6" x14ac:dyDescent="0.3">
      <c r="A30">
        <v>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6" x14ac:dyDescent="0.3">
      <c r="A31">
        <v>5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</row>
    <row r="32" spans="1:16" x14ac:dyDescent="0.3">
      <c r="A32">
        <v>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">
      <c r="A33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>
        <v>8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>
        <v>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>
        <v>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</row>
    <row r="37" spans="1:11" x14ac:dyDescent="0.3">
      <c r="A37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>
        <v>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>
        <v>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v>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>
        <v>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>
        <v>16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>
        <v>18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>
        <v>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935D-C2AF-46FD-BF0F-AEC4D959B64D}">
  <dimension ref="A1:C22"/>
  <sheetViews>
    <sheetView tabSelected="1" workbookViewId="0">
      <selection activeCell="J14" sqref="J14"/>
    </sheetView>
  </sheetViews>
  <sheetFormatPr defaultRowHeight="14.4" x14ac:dyDescent="0.3"/>
  <sheetData>
    <row r="1" spans="1:3" x14ac:dyDescent="0.3">
      <c r="A1" t="s">
        <v>26</v>
      </c>
      <c r="B1" t="s">
        <v>27</v>
      </c>
    </row>
    <row r="2" spans="1:3" x14ac:dyDescent="0.3">
      <c r="A2">
        <v>1</v>
      </c>
      <c r="B2">
        <v>5</v>
      </c>
      <c r="C2">
        <f>A2*B2</f>
        <v>5</v>
      </c>
    </row>
    <row r="3" spans="1:3" x14ac:dyDescent="0.3">
      <c r="A3">
        <v>0</v>
      </c>
      <c r="B3">
        <v>1</v>
      </c>
      <c r="C3">
        <f t="shared" ref="C3:C21" si="0">A3*B3</f>
        <v>0</v>
      </c>
    </row>
    <row r="4" spans="1:3" x14ac:dyDescent="0.3">
      <c r="A4">
        <v>1</v>
      </c>
      <c r="B4">
        <v>5</v>
      </c>
      <c r="C4">
        <f t="shared" si="0"/>
        <v>5</v>
      </c>
    </row>
    <row r="5" spans="1:3" x14ac:dyDescent="0.3">
      <c r="A5">
        <v>0</v>
      </c>
      <c r="B5">
        <v>3</v>
      </c>
      <c r="C5">
        <f t="shared" si="0"/>
        <v>0</v>
      </c>
    </row>
    <row r="6" spans="1:3" x14ac:dyDescent="0.3">
      <c r="A6">
        <v>0</v>
      </c>
      <c r="B6">
        <v>4</v>
      </c>
      <c r="C6">
        <f t="shared" si="0"/>
        <v>0</v>
      </c>
    </row>
    <row r="7" spans="1:3" x14ac:dyDescent="0.3">
      <c r="A7">
        <v>0</v>
      </c>
      <c r="B7">
        <v>1</v>
      </c>
      <c r="C7">
        <f t="shared" si="0"/>
        <v>0</v>
      </c>
    </row>
    <row r="8" spans="1:3" x14ac:dyDescent="0.3">
      <c r="A8">
        <v>0</v>
      </c>
      <c r="B8">
        <v>2</v>
      </c>
      <c r="C8">
        <f t="shared" si="0"/>
        <v>0</v>
      </c>
    </row>
    <row r="9" spans="1:3" x14ac:dyDescent="0.3">
      <c r="A9">
        <v>1</v>
      </c>
      <c r="B9">
        <v>3</v>
      </c>
      <c r="C9">
        <f t="shared" si="0"/>
        <v>3</v>
      </c>
    </row>
    <row r="10" spans="1:3" x14ac:dyDescent="0.3">
      <c r="A10">
        <v>0</v>
      </c>
      <c r="B10">
        <v>1</v>
      </c>
      <c r="C10">
        <f t="shared" si="0"/>
        <v>0</v>
      </c>
    </row>
    <row r="11" spans="1:3" x14ac:dyDescent="0.3">
      <c r="A11">
        <v>0</v>
      </c>
      <c r="B11">
        <v>3</v>
      </c>
      <c r="C11">
        <f t="shared" si="0"/>
        <v>0</v>
      </c>
    </row>
    <row r="12" spans="1:3" x14ac:dyDescent="0.3">
      <c r="A12">
        <v>0</v>
      </c>
      <c r="B12">
        <v>1</v>
      </c>
      <c r="C12">
        <f t="shared" si="0"/>
        <v>0</v>
      </c>
    </row>
    <row r="13" spans="1:3" x14ac:dyDescent="0.3">
      <c r="A13">
        <v>0</v>
      </c>
      <c r="B13">
        <v>2</v>
      </c>
      <c r="C13">
        <f t="shared" si="0"/>
        <v>0</v>
      </c>
    </row>
    <row r="14" spans="1:3" x14ac:dyDescent="0.3">
      <c r="A14">
        <v>0</v>
      </c>
      <c r="B14">
        <v>2</v>
      </c>
      <c r="C14">
        <f t="shared" si="0"/>
        <v>0</v>
      </c>
    </row>
    <row r="15" spans="1:3" x14ac:dyDescent="0.3">
      <c r="A15">
        <v>1</v>
      </c>
      <c r="B15">
        <v>1</v>
      </c>
      <c r="C15">
        <f t="shared" si="0"/>
        <v>1</v>
      </c>
    </row>
    <row r="16" spans="1:3" x14ac:dyDescent="0.3">
      <c r="A16">
        <v>0</v>
      </c>
      <c r="B16">
        <v>2</v>
      </c>
      <c r="C16">
        <f t="shared" si="0"/>
        <v>0</v>
      </c>
    </row>
    <row r="17" spans="1:3" x14ac:dyDescent="0.3">
      <c r="A17">
        <v>0</v>
      </c>
      <c r="B17">
        <v>3</v>
      </c>
      <c r="C17">
        <f t="shared" si="0"/>
        <v>0</v>
      </c>
    </row>
    <row r="18" spans="1:3" x14ac:dyDescent="0.3">
      <c r="A18">
        <v>0</v>
      </c>
      <c r="B18">
        <v>1</v>
      </c>
      <c r="C18">
        <f t="shared" si="0"/>
        <v>0</v>
      </c>
    </row>
    <row r="19" spans="1:3" x14ac:dyDescent="0.3">
      <c r="A19">
        <v>1</v>
      </c>
      <c r="B19">
        <v>5</v>
      </c>
      <c r="C19">
        <f t="shared" si="0"/>
        <v>5</v>
      </c>
    </row>
    <row r="20" spans="1:3" x14ac:dyDescent="0.3">
      <c r="A20">
        <v>1</v>
      </c>
      <c r="B20">
        <v>4</v>
      </c>
      <c r="C20">
        <f t="shared" si="0"/>
        <v>4</v>
      </c>
    </row>
    <row r="21" spans="1:3" x14ac:dyDescent="0.3">
      <c r="A21">
        <v>1</v>
      </c>
      <c r="B21">
        <v>4</v>
      </c>
      <c r="C21">
        <f t="shared" si="0"/>
        <v>4</v>
      </c>
    </row>
    <row r="22" spans="1:3" x14ac:dyDescent="0.3">
      <c r="C22">
        <f>SUM(C2:C21)</f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DD25-3346-47C2-8FE2-F62378476720}">
  <dimension ref="A1:P46"/>
  <sheetViews>
    <sheetView topLeftCell="A22" workbookViewId="0">
      <selection activeCell="A31" sqref="A31:XFD31"/>
    </sheetView>
  </sheetViews>
  <sheetFormatPr defaultRowHeight="14.4" x14ac:dyDescent="0.3"/>
  <sheetData>
    <row r="1" spans="1:16" x14ac:dyDescent="0.3">
      <c r="B1" t="s">
        <v>1</v>
      </c>
      <c r="O1" t="s">
        <v>20</v>
      </c>
      <c r="P1" t="s">
        <v>21</v>
      </c>
    </row>
    <row r="2" spans="1:16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O2">
        <v>16</v>
      </c>
      <c r="P2">
        <v>7</v>
      </c>
    </row>
    <row r="3" spans="1:16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6" x14ac:dyDescent="0.3">
      <c r="A4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6" x14ac:dyDescent="0.3">
      <c r="A5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6" x14ac:dyDescent="0.3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6" x14ac:dyDescent="0.3">
      <c r="A7">
        <v>5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</row>
    <row r="8" spans="1:16" x14ac:dyDescent="0.3">
      <c r="A8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</row>
    <row r="9" spans="1:16" x14ac:dyDescent="0.3">
      <c r="A9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</row>
    <row r="10" spans="1:16" x14ac:dyDescent="0.3">
      <c r="A10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6" x14ac:dyDescent="0.3">
      <c r="A1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</row>
    <row r="12" spans="1:16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</row>
    <row r="13" spans="1:16" x14ac:dyDescent="0.3">
      <c r="A13">
        <v>11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</row>
    <row r="14" spans="1:16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6" x14ac:dyDescent="0.3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</row>
    <row r="16" spans="1:16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6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</row>
    <row r="18" spans="1:16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6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6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6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6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</row>
    <row r="25" spans="1:16" x14ac:dyDescent="0.3">
      <c r="B25" t="s">
        <v>1</v>
      </c>
      <c r="O25" t="s">
        <v>22</v>
      </c>
      <c r="P25" t="s">
        <v>21</v>
      </c>
    </row>
    <row r="26" spans="1:16" x14ac:dyDescent="0.3">
      <c r="A26" t="s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O26">
        <v>46</v>
      </c>
      <c r="P26">
        <v>7</v>
      </c>
    </row>
    <row r="27" spans="1:16" x14ac:dyDescent="0.3">
      <c r="A27">
        <v>1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6" x14ac:dyDescent="0.3">
      <c r="A28">
        <v>2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</row>
    <row r="29" spans="1:16" x14ac:dyDescent="0.3">
      <c r="A29">
        <v>3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6" x14ac:dyDescent="0.3">
      <c r="A30">
        <v>4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</row>
    <row r="31" spans="1:16" x14ac:dyDescent="0.3">
      <c r="A31">
        <v>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6" x14ac:dyDescent="0.3">
      <c r="A32">
        <v>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">
      <c r="A33">
        <v>7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</row>
    <row r="34" spans="1:11" x14ac:dyDescent="0.3">
      <c r="A34">
        <v>8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>
        <v>9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 x14ac:dyDescent="0.3">
      <c r="A36">
        <v>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>
        <v>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>
        <v>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v>14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>
        <v>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>
        <v>16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>
        <v>17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</row>
    <row r="44" spans="1:11" x14ac:dyDescent="0.3">
      <c r="A44">
        <v>18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</row>
    <row r="46" spans="1:11" x14ac:dyDescent="0.3">
      <c r="A46">
        <v>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E4A9-4AFD-4C9B-B677-F13B4B6D8050}">
  <dimension ref="A1:P46"/>
  <sheetViews>
    <sheetView workbookViewId="0">
      <selection activeCell="E26" sqref="E26"/>
    </sheetView>
  </sheetViews>
  <sheetFormatPr defaultRowHeight="14.4" x14ac:dyDescent="0.3"/>
  <sheetData>
    <row r="1" spans="1:16" x14ac:dyDescent="0.3">
      <c r="B1" t="s">
        <v>1</v>
      </c>
      <c r="O1" t="s">
        <v>20</v>
      </c>
      <c r="P1" t="s">
        <v>21</v>
      </c>
    </row>
    <row r="2" spans="1:16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O2">
        <v>11</v>
      </c>
      <c r="P2">
        <v>3</v>
      </c>
    </row>
    <row r="3" spans="1:16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6" x14ac:dyDescent="0.3">
      <c r="A4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6" x14ac:dyDescent="0.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6" x14ac:dyDescent="0.3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6" x14ac:dyDescent="0.3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</row>
    <row r="8" spans="1:16" x14ac:dyDescent="0.3">
      <c r="A8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</row>
    <row r="9" spans="1:16" x14ac:dyDescent="0.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6" x14ac:dyDescent="0.3">
      <c r="A10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6" x14ac:dyDescent="0.3">
      <c r="A11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</row>
    <row r="12" spans="1:16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</row>
    <row r="13" spans="1:16" x14ac:dyDescent="0.3">
      <c r="A13">
        <v>11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16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6" x14ac:dyDescent="0.3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</row>
    <row r="16" spans="1:16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6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</row>
    <row r="18" spans="1:16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6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6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6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6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</row>
    <row r="23" spans="1:16" x14ac:dyDescent="0.3">
      <c r="B23">
        <v>27</v>
      </c>
    </row>
    <row r="25" spans="1:16" x14ac:dyDescent="0.3">
      <c r="B25" t="s">
        <v>1</v>
      </c>
      <c r="O25" t="s">
        <v>20</v>
      </c>
      <c r="P25" t="s">
        <v>21</v>
      </c>
    </row>
    <row r="26" spans="1:16" x14ac:dyDescent="0.3">
      <c r="A26" t="s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O26">
        <v>29</v>
      </c>
      <c r="P26">
        <v>3</v>
      </c>
    </row>
    <row r="27" spans="1:16" x14ac:dyDescent="0.3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6" x14ac:dyDescent="0.3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6" x14ac:dyDescent="0.3">
      <c r="A29">
        <v>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6" x14ac:dyDescent="0.3">
      <c r="A30">
        <v>4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</row>
    <row r="31" spans="1:16" x14ac:dyDescent="0.3">
      <c r="A31">
        <v>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6" x14ac:dyDescent="0.3">
      <c r="A32">
        <v>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">
      <c r="A33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>
        <v>8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>
        <v>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>
        <v>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>
        <v>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>
        <v>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v>14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>
        <v>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>
        <v>16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>
        <v>17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</row>
    <row r="44" spans="1:11" x14ac:dyDescent="0.3">
      <c r="A44">
        <v>18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</row>
    <row r="46" spans="1:11" x14ac:dyDescent="0.3">
      <c r="A46">
        <v>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A356-3012-4395-8DDF-70C343E0BA98}">
  <dimension ref="A1:P24"/>
  <sheetViews>
    <sheetView workbookViewId="0">
      <selection activeCell="B3" sqref="B3:K22"/>
    </sheetView>
  </sheetViews>
  <sheetFormatPr defaultRowHeight="14.4" x14ac:dyDescent="0.3"/>
  <sheetData>
    <row r="1" spans="1:16" x14ac:dyDescent="0.3">
      <c r="B1" t="s">
        <v>1</v>
      </c>
      <c r="O1" t="s">
        <v>20</v>
      </c>
      <c r="P1" t="s">
        <v>21</v>
      </c>
    </row>
    <row r="2" spans="1:16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O2">
        <v>27</v>
      </c>
      <c r="P2">
        <v>2</v>
      </c>
    </row>
    <row r="3" spans="1:16" x14ac:dyDescent="0.3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6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6" x14ac:dyDescent="0.3">
      <c r="A5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6" x14ac:dyDescent="0.3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6" x14ac:dyDescent="0.3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6" x14ac:dyDescent="0.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6" x14ac:dyDescent="0.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6" x14ac:dyDescent="0.3">
      <c r="A10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6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6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6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6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6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6" x14ac:dyDescent="0.3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</row>
    <row r="22" spans="1:11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</row>
    <row r="24" spans="1:11" x14ac:dyDescent="0.3">
      <c r="B24">
        <f>SUM(a)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4AE9-55D3-4F7A-A334-41576D7B36DD}">
  <dimension ref="A1:P45"/>
  <sheetViews>
    <sheetView topLeftCell="A23" workbookViewId="0">
      <selection activeCell="C26" sqref="C26"/>
    </sheetView>
  </sheetViews>
  <sheetFormatPr defaultRowHeight="14.4" x14ac:dyDescent="0.3"/>
  <sheetData>
    <row r="1" spans="15:16" x14ac:dyDescent="0.3">
      <c r="O1" t="s">
        <v>20</v>
      </c>
      <c r="P1" t="s">
        <v>21</v>
      </c>
    </row>
    <row r="2" spans="15:16" x14ac:dyDescent="0.3">
      <c r="O2">
        <v>14</v>
      </c>
      <c r="P2">
        <v>5</v>
      </c>
    </row>
    <row r="24" spans="1:16" x14ac:dyDescent="0.3">
      <c r="B24" t="s">
        <v>1</v>
      </c>
      <c r="O24" t="s">
        <v>20</v>
      </c>
      <c r="P24" t="s">
        <v>21</v>
      </c>
    </row>
    <row r="25" spans="1:16" x14ac:dyDescent="0.3">
      <c r="A25" t="s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O25">
        <v>38</v>
      </c>
      <c r="P25">
        <v>5</v>
      </c>
    </row>
    <row r="26" spans="1:16" x14ac:dyDescent="0.3">
      <c r="A26">
        <v>1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6" x14ac:dyDescent="0.3">
      <c r="A27">
        <v>2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</row>
    <row r="28" spans="1:16" x14ac:dyDescent="0.3">
      <c r="A28">
        <v>3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6" x14ac:dyDescent="0.3">
      <c r="A29">
        <v>4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</row>
    <row r="30" spans="1:16" x14ac:dyDescent="0.3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6" x14ac:dyDescent="0.3">
      <c r="A31">
        <v>6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6" x14ac:dyDescent="0.3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>
        <v>8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>
        <v>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>
        <v>14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v>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>
        <v>16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>
        <v>17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</row>
    <row r="43" spans="1:11" x14ac:dyDescent="0.3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</row>
    <row r="45" spans="1:11" x14ac:dyDescent="0.3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A86A-2CE4-4516-827F-2C7A5AA89887}">
  <dimension ref="A1:P45"/>
  <sheetViews>
    <sheetView topLeftCell="A19" workbookViewId="0">
      <selection activeCell="G50" sqref="G50"/>
    </sheetView>
  </sheetViews>
  <sheetFormatPr defaultRowHeight="14.4" x14ac:dyDescent="0.3"/>
  <sheetData>
    <row r="1" spans="1:16" x14ac:dyDescent="0.3">
      <c r="B1" t="s">
        <v>1</v>
      </c>
      <c r="O1" t="s">
        <v>20</v>
      </c>
      <c r="P1" t="s">
        <v>21</v>
      </c>
    </row>
    <row r="2" spans="1:16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O2">
        <v>19</v>
      </c>
      <c r="P2">
        <v>10</v>
      </c>
    </row>
    <row r="3" spans="1:16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6" x14ac:dyDescent="0.3">
      <c r="A4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6" x14ac:dyDescent="0.3">
      <c r="A5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6" x14ac:dyDescent="0.3">
      <c r="A6">
        <v>4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</row>
    <row r="7" spans="1:16" x14ac:dyDescent="0.3">
      <c r="A7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</row>
    <row r="8" spans="1:16" x14ac:dyDescent="0.3">
      <c r="A8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</row>
    <row r="9" spans="1:16" x14ac:dyDescent="0.3">
      <c r="A9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</row>
    <row r="10" spans="1:16" x14ac:dyDescent="0.3">
      <c r="A10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</row>
    <row r="11" spans="1:16" x14ac:dyDescent="0.3">
      <c r="A1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</row>
    <row r="12" spans="1:16" x14ac:dyDescent="0.3">
      <c r="A12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</row>
    <row r="13" spans="1:16" x14ac:dyDescent="0.3">
      <c r="A13">
        <v>11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</row>
    <row r="14" spans="1:16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</row>
    <row r="15" spans="1:16" x14ac:dyDescent="0.3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</row>
    <row r="16" spans="1:16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</row>
    <row r="17" spans="1:16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</row>
    <row r="18" spans="1:16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6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6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6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6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</row>
    <row r="24" spans="1:16" x14ac:dyDescent="0.3">
      <c r="B24" t="s">
        <v>1</v>
      </c>
      <c r="O24" t="s">
        <v>20</v>
      </c>
      <c r="P24" t="s">
        <v>21</v>
      </c>
    </row>
    <row r="25" spans="1:16" x14ac:dyDescent="0.3">
      <c r="A25" t="s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O25">
        <v>62</v>
      </c>
      <c r="P25">
        <v>10</v>
      </c>
    </row>
    <row r="26" spans="1:16" x14ac:dyDescent="0.3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6" x14ac:dyDescent="0.3">
      <c r="A27">
        <v>2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</row>
    <row r="28" spans="1:16" x14ac:dyDescent="0.3">
      <c r="A28">
        <v>3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6" x14ac:dyDescent="0.3">
      <c r="A29">
        <v>4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</row>
    <row r="30" spans="1:16" x14ac:dyDescent="0.3">
      <c r="A30">
        <v>5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6" x14ac:dyDescent="0.3">
      <c r="A31">
        <v>6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6" x14ac:dyDescent="0.3">
      <c r="A32">
        <v>7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1" x14ac:dyDescent="0.3">
      <c r="A33">
        <v>8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>
        <v>9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</row>
    <row r="35" spans="1:11" x14ac:dyDescent="0.3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</row>
    <row r="36" spans="1:11" x14ac:dyDescent="0.3">
      <c r="A36">
        <v>11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>
        <v>12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>
        <v>13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>
        <v>14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v>15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>
        <v>16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>
        <v>17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</row>
    <row r="43" spans="1:11" x14ac:dyDescent="0.3">
      <c r="A43">
        <v>18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</row>
    <row r="45" spans="1:11" x14ac:dyDescent="0.3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E49B-D7C6-4F23-BD70-1CE3E1D12D19}">
  <dimension ref="A1:P45"/>
  <sheetViews>
    <sheetView topLeftCell="A19" workbookViewId="0">
      <selection activeCell="J51" sqref="J51"/>
    </sheetView>
  </sheetViews>
  <sheetFormatPr defaultRowHeight="14.4" x14ac:dyDescent="0.3"/>
  <sheetData>
    <row r="1" spans="1:16" x14ac:dyDescent="0.3">
      <c r="B1" t="s">
        <v>1</v>
      </c>
      <c r="O1" t="s">
        <v>20</v>
      </c>
      <c r="P1" t="s">
        <v>21</v>
      </c>
    </row>
    <row r="2" spans="1:16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O2">
        <v>20</v>
      </c>
      <c r="P2">
        <v>11</v>
      </c>
    </row>
    <row r="3" spans="1:16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</row>
    <row r="4" spans="1:16" x14ac:dyDescent="0.3">
      <c r="A4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6" x14ac:dyDescent="0.3">
      <c r="A5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6" x14ac:dyDescent="0.3">
      <c r="A6">
        <v>4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</row>
    <row r="7" spans="1:16" x14ac:dyDescent="0.3">
      <c r="A7">
        <v>5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</row>
    <row r="8" spans="1:16" x14ac:dyDescent="0.3">
      <c r="A8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</row>
    <row r="9" spans="1:16" x14ac:dyDescent="0.3">
      <c r="A9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</row>
    <row r="10" spans="1:16" x14ac:dyDescent="0.3">
      <c r="A10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</row>
    <row r="11" spans="1:16" x14ac:dyDescent="0.3">
      <c r="A1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</row>
    <row r="12" spans="1:16" x14ac:dyDescent="0.3">
      <c r="A12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</row>
    <row r="13" spans="1:16" x14ac:dyDescent="0.3">
      <c r="A13">
        <v>11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</row>
    <row r="14" spans="1:16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</row>
    <row r="15" spans="1:16" x14ac:dyDescent="0.3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</row>
    <row r="16" spans="1:16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</row>
    <row r="17" spans="1:16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</row>
    <row r="18" spans="1:16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6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6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6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6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</row>
    <row r="24" spans="1:16" x14ac:dyDescent="0.3">
      <c r="B24" t="s">
        <v>1</v>
      </c>
      <c r="O24" t="s">
        <v>20</v>
      </c>
      <c r="P24" t="s">
        <v>21</v>
      </c>
    </row>
    <row r="25" spans="1:16" x14ac:dyDescent="0.3">
      <c r="A25" t="s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O25">
        <v>64</v>
      </c>
      <c r="P25">
        <v>11</v>
      </c>
    </row>
    <row r="26" spans="1:16" x14ac:dyDescent="0.3">
      <c r="A26">
        <v>1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6" x14ac:dyDescent="0.3">
      <c r="A27">
        <v>2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</row>
    <row r="28" spans="1:16" x14ac:dyDescent="0.3">
      <c r="A28">
        <v>3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6" x14ac:dyDescent="0.3">
      <c r="A29">
        <v>4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</row>
    <row r="30" spans="1:16" x14ac:dyDescent="0.3">
      <c r="A30">
        <v>5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6" x14ac:dyDescent="0.3">
      <c r="A31">
        <v>6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6" x14ac:dyDescent="0.3">
      <c r="A32">
        <v>7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1" x14ac:dyDescent="0.3">
      <c r="A33">
        <v>8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>
        <v>9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</row>
    <row r="35" spans="1:11" x14ac:dyDescent="0.3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</row>
    <row r="36" spans="1:11" x14ac:dyDescent="0.3">
      <c r="A36">
        <v>11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>
        <v>12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>
        <v>13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>
        <v>14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v>15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>
        <v>16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>
        <v>17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</row>
    <row r="43" spans="1:11" x14ac:dyDescent="0.3">
      <c r="A43">
        <v>18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</row>
    <row r="45" spans="1:11" x14ac:dyDescent="0.3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407F-8BF9-465E-81AE-C8131AE49A34}">
  <dimension ref="A1:B7"/>
  <sheetViews>
    <sheetView workbookViewId="0">
      <selection activeCell="C15" sqref="C15"/>
    </sheetView>
  </sheetViews>
  <sheetFormatPr defaultRowHeight="14.4" x14ac:dyDescent="0.3"/>
  <sheetData>
    <row r="1" spans="1:2" x14ac:dyDescent="0.3">
      <c r="A1" t="s">
        <v>23</v>
      </c>
      <c r="B1" t="s">
        <v>24</v>
      </c>
    </row>
    <row r="2" spans="1:2" x14ac:dyDescent="0.3">
      <c r="A2">
        <v>2</v>
      </c>
      <c r="B2">
        <v>20</v>
      </c>
    </row>
    <row r="3" spans="1:2" x14ac:dyDescent="0.3">
      <c r="A3">
        <v>3</v>
      </c>
      <c r="B3">
        <v>29</v>
      </c>
    </row>
    <row r="4" spans="1:2" x14ac:dyDescent="0.3">
      <c r="A4">
        <v>5</v>
      </c>
      <c r="B4">
        <v>38</v>
      </c>
    </row>
    <row r="5" spans="1:2" x14ac:dyDescent="0.3">
      <c r="A5">
        <v>7</v>
      </c>
      <c r="B5">
        <v>46</v>
      </c>
    </row>
    <row r="6" spans="1:2" x14ac:dyDescent="0.3">
      <c r="A6">
        <v>10</v>
      </c>
      <c r="B6">
        <v>62</v>
      </c>
    </row>
    <row r="7" spans="1:2" x14ac:dyDescent="0.3">
      <c r="A7">
        <v>11</v>
      </c>
      <c r="B7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Data</vt:lpstr>
      <vt:lpstr>AP</vt:lpstr>
      <vt:lpstr>CAP7</vt:lpstr>
      <vt:lpstr>cap3</vt:lpstr>
      <vt:lpstr>Results</vt:lpstr>
      <vt:lpstr>CAP5</vt:lpstr>
      <vt:lpstr>CAP10</vt:lpstr>
      <vt:lpstr>cap11</vt:lpstr>
      <vt:lpstr>Sheet1</vt:lpstr>
      <vt:lpstr>cap2</vt:lpstr>
      <vt:lpstr>a</vt:lpstr>
      <vt:lpstr>AL</vt:lpstr>
      <vt:lpstr>AP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sormaz</dc:creator>
  <cp:lastModifiedBy>HP</cp:lastModifiedBy>
  <dcterms:created xsi:type="dcterms:W3CDTF">2021-10-15T22:51:02Z</dcterms:created>
  <dcterms:modified xsi:type="dcterms:W3CDTF">2022-12-05T06:28:32Z</dcterms:modified>
</cp:coreProperties>
</file>