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A111B43-C70D-4CDE-8E4E-AF89AF505A2D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B22" i="1"/>
  <c r="C22" i="1"/>
  <c r="D22" i="1"/>
  <c r="E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<sst xmlns="http://schemas.openxmlformats.org/spreadsheetml/2006/main" count="8" uniqueCount="8">
  <si>
    <t>Image Number</t>
  </si>
  <si>
    <t>True Positive</t>
  </si>
  <si>
    <t>False Negative</t>
  </si>
  <si>
    <t>False Positive</t>
  </si>
  <si>
    <t>True Negative</t>
  </si>
  <si>
    <t>TP Rate</t>
  </si>
  <si>
    <t>FP Rate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</si>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</sst>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F2" sqref="F2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4.140625" bestFit="1" customWidth="1"/>
    <col min="4" max="4" width="13.28515625" bestFit="1" customWidth="1"/>
    <col min="5" max="5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4</v>
      </c>
      <c r="C2">
        <f>6-B2</f>
        <v>2</v>
      </c>
      <c r="D2">
        <v>5</v>
      </c>
      <c r="E2">
        <f>44-SUM(D2)</f>
        <v>39</v>
      </c>
      <c r="F2">
        <f>B22/(B22+C22)*100</f>
        <v>56.666666666666664</v>
      </c>
      <c r="G2">
        <f>D22/(D22+E22)*100</f>
        <v>8.8636363636363633</v>
      </c>
      <c r="H2">
        <f>(B22+E22)/(D22+C22+B22+E22)*100</f>
        <v>87</v>
      </c>
    </row>
    <row r="3" spans="1:8" x14ac:dyDescent="0.25">
      <c r="A3">
        <v>2</v>
      </c>
      <c r="B3">
        <v>3</v>
      </c>
      <c r="C3">
        <f t="shared" ref="C3:C11" si="0">6-B3</f>
        <v>3</v>
      </c>
      <c r="D3">
        <v>3</v>
      </c>
      <c r="E3">
        <f t="shared" ref="E3:E11" si="1">44-SUM(D3)</f>
        <v>41</v>
      </c>
    </row>
    <row r="4" spans="1:8" x14ac:dyDescent="0.25">
      <c r="A4">
        <v>3</v>
      </c>
      <c r="B4">
        <v>5</v>
      </c>
      <c r="C4">
        <f t="shared" si="0"/>
        <v>1</v>
      </c>
      <c r="D4">
        <v>6</v>
      </c>
      <c r="E4">
        <f t="shared" si="1"/>
        <v>38</v>
      </c>
    </row>
    <row r="5" spans="1:8" x14ac:dyDescent="0.25">
      <c r="A5">
        <v>4</v>
      </c>
      <c r="B5">
        <v>1</v>
      </c>
      <c r="C5">
        <f t="shared" si="0"/>
        <v>5</v>
      </c>
      <c r="D5">
        <v>8</v>
      </c>
      <c r="E5">
        <f t="shared" si="1"/>
        <v>36</v>
      </c>
    </row>
    <row r="6" spans="1:8" x14ac:dyDescent="0.25">
      <c r="A6">
        <v>5</v>
      </c>
      <c r="B6">
        <v>4</v>
      </c>
      <c r="C6">
        <f t="shared" si="0"/>
        <v>2</v>
      </c>
      <c r="D6">
        <v>3</v>
      </c>
      <c r="E6">
        <f t="shared" si="1"/>
        <v>41</v>
      </c>
    </row>
    <row r="7" spans="1:8" x14ac:dyDescent="0.25">
      <c r="A7">
        <v>6</v>
      </c>
      <c r="B7">
        <v>2</v>
      </c>
      <c r="C7">
        <f t="shared" si="0"/>
        <v>4</v>
      </c>
      <c r="D7">
        <v>4</v>
      </c>
      <c r="E7">
        <f t="shared" si="1"/>
        <v>40</v>
      </c>
    </row>
    <row r="8" spans="1:8" x14ac:dyDescent="0.25">
      <c r="A8">
        <v>7</v>
      </c>
      <c r="B8">
        <v>2</v>
      </c>
      <c r="C8">
        <f t="shared" si="0"/>
        <v>4</v>
      </c>
      <c r="D8">
        <v>5</v>
      </c>
      <c r="E8">
        <f t="shared" si="1"/>
        <v>39</v>
      </c>
    </row>
    <row r="9" spans="1:8" x14ac:dyDescent="0.25">
      <c r="A9">
        <v>8</v>
      </c>
      <c r="B9">
        <v>3</v>
      </c>
      <c r="C9">
        <f t="shared" si="0"/>
        <v>3</v>
      </c>
      <c r="D9">
        <v>4</v>
      </c>
      <c r="E9">
        <f t="shared" si="1"/>
        <v>40</v>
      </c>
    </row>
    <row r="10" spans="1:8" x14ac:dyDescent="0.25">
      <c r="A10">
        <v>9</v>
      </c>
      <c r="B10">
        <v>4</v>
      </c>
      <c r="C10">
        <f t="shared" si="0"/>
        <v>2</v>
      </c>
      <c r="D10">
        <v>2</v>
      </c>
      <c r="E10">
        <f t="shared" si="1"/>
        <v>42</v>
      </c>
    </row>
    <row r="11" spans="1:8" x14ac:dyDescent="0.25">
      <c r="A11">
        <v>10</v>
      </c>
      <c r="B11">
        <v>5</v>
      </c>
      <c r="C11">
        <f t="shared" si="0"/>
        <v>1</v>
      </c>
      <c r="D11">
        <v>2</v>
      </c>
      <c r="E11">
        <f t="shared" si="1"/>
        <v>42</v>
      </c>
    </row>
    <row r="12" spans="1:8" x14ac:dyDescent="0.25">
      <c r="A12">
        <v>11</v>
      </c>
      <c r="B12">
        <v>5</v>
      </c>
      <c r="C12">
        <f>6-SUM(B12)</f>
        <v>1</v>
      </c>
      <c r="D12">
        <v>0</v>
      </c>
      <c r="E12">
        <f>44-SUM(D12)</f>
        <v>44</v>
      </c>
    </row>
    <row r="13" spans="1:8" x14ac:dyDescent="0.25">
      <c r="A13">
        <v>12</v>
      </c>
      <c r="B13">
        <v>2</v>
      </c>
      <c r="C13">
        <f t="shared" ref="C13:C21" si="2">6-SUM(B13)</f>
        <v>4</v>
      </c>
      <c r="D13">
        <v>7</v>
      </c>
      <c r="E13">
        <f t="shared" ref="E13:E21" si="3">44-SUM(D13)</f>
        <v>37</v>
      </c>
    </row>
    <row r="14" spans="1:8" x14ac:dyDescent="0.25">
      <c r="A14">
        <v>13</v>
      </c>
      <c r="B14">
        <v>3</v>
      </c>
      <c r="C14">
        <f t="shared" si="2"/>
        <v>3</v>
      </c>
      <c r="D14">
        <v>5</v>
      </c>
      <c r="E14">
        <f t="shared" si="3"/>
        <v>39</v>
      </c>
    </row>
    <row r="15" spans="1:8" x14ac:dyDescent="0.25">
      <c r="A15">
        <v>14</v>
      </c>
      <c r="B15">
        <v>5</v>
      </c>
      <c r="C15">
        <f t="shared" si="2"/>
        <v>1</v>
      </c>
      <c r="D15">
        <v>1</v>
      </c>
      <c r="E15">
        <f t="shared" si="3"/>
        <v>43</v>
      </c>
    </row>
    <row r="16" spans="1:8" x14ac:dyDescent="0.25">
      <c r="A16">
        <v>15</v>
      </c>
      <c r="B16">
        <v>0</v>
      </c>
      <c r="C16">
        <f t="shared" si="2"/>
        <v>6</v>
      </c>
      <c r="D16">
        <v>8</v>
      </c>
      <c r="E16">
        <f t="shared" si="3"/>
        <v>36</v>
      </c>
    </row>
    <row r="17" spans="1:5" x14ac:dyDescent="0.25">
      <c r="A17">
        <v>16</v>
      </c>
      <c r="B17">
        <v>5</v>
      </c>
      <c r="C17">
        <f t="shared" si="2"/>
        <v>1</v>
      </c>
      <c r="D17">
        <v>1</v>
      </c>
      <c r="E17">
        <f t="shared" si="3"/>
        <v>43</v>
      </c>
    </row>
    <row r="18" spans="1:5" x14ac:dyDescent="0.25">
      <c r="A18">
        <v>17</v>
      </c>
      <c r="B18">
        <v>5</v>
      </c>
      <c r="C18">
        <f t="shared" si="2"/>
        <v>1</v>
      </c>
      <c r="D18">
        <v>3</v>
      </c>
      <c r="E18">
        <f t="shared" si="3"/>
        <v>41</v>
      </c>
    </row>
    <row r="19" spans="1:5" x14ac:dyDescent="0.25">
      <c r="A19">
        <v>18</v>
      </c>
      <c r="B19">
        <v>5</v>
      </c>
      <c r="C19">
        <f t="shared" si="2"/>
        <v>1</v>
      </c>
      <c r="D19">
        <v>1</v>
      </c>
      <c r="E19">
        <f t="shared" si="3"/>
        <v>43</v>
      </c>
    </row>
    <row r="20" spans="1:5" x14ac:dyDescent="0.25">
      <c r="A20">
        <v>19</v>
      </c>
      <c r="B20">
        <v>3</v>
      </c>
      <c r="C20">
        <f t="shared" si="2"/>
        <v>3</v>
      </c>
      <c r="D20">
        <v>4</v>
      </c>
      <c r="E20">
        <f t="shared" si="3"/>
        <v>40</v>
      </c>
    </row>
    <row r="21" spans="1:5" x14ac:dyDescent="0.25">
      <c r="A21">
        <v>20</v>
      </c>
      <c r="B21">
        <v>2</v>
      </c>
      <c r="C21">
        <f t="shared" si="2"/>
        <v>4</v>
      </c>
      <c r="D21">
        <v>6</v>
      </c>
      <c r="E21">
        <f t="shared" si="3"/>
        <v>38</v>
      </c>
    </row>
    <row r="22" spans="1:5" x14ac:dyDescent="0.25">
      <c r="B22" s="1">
        <f>SUM(B2:B21)</f>
        <v>68</v>
      </c>
      <c r="C22" s="1">
        <f>SUM(C2:C21)</f>
        <v>52</v>
      </c>
      <c r="D22" s="1">
        <f>SUM(D2:D21)</f>
        <v>78</v>
      </c>
      <c r="E22" s="1">
        <f>SUM(E2:E21)</f>
        <v>802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2019-04-01T10:51:01Z</dcterms:modified>
</cp:coreProperties>
</file>