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.macol/Desktop/Kelley/5 - 2nd Semester/2 - Data Visualization/"/>
    </mc:Choice>
  </mc:AlternateContent>
  <xr:revisionPtr revIDLastSave="0" documentId="13_ncr:1_{34FB0A50-2EE8-7B49-B8CF-6A760AB33C29}" xr6:coauthVersionLast="46" xr6:coauthVersionMax="46" xr10:uidLastSave="{00000000-0000-0000-0000-000000000000}"/>
  <bookViews>
    <workbookView xWindow="2780" yWindow="1500" windowWidth="28040" windowHeight="17440" activeTab="1" xr2:uid="{1C26146C-7F73-C846-9C53-63AA09B5F190}"/>
  </bookViews>
  <sheets>
    <sheet name="Carley" sheetId="4" r:id="rId1"/>
    <sheet name="Cesar" sheetId="1" r:id="rId2"/>
    <sheet name="Kendall" sheetId="3" r:id="rId3"/>
    <sheet name="Melissa" sheetId="2" r:id="rId4"/>
    <sheet name="Consolidat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/>
  <c r="D37" i="2"/>
  <c r="E31" i="2"/>
  <c r="D31" i="2"/>
  <c r="E25" i="2"/>
  <c r="D25" i="2"/>
  <c r="E19" i="2"/>
  <c r="D19" i="2"/>
  <c r="E13" i="2"/>
  <c r="D13" i="2"/>
  <c r="E7" i="2"/>
  <c r="D7" i="2"/>
  <c r="E37" i="3"/>
  <c r="D37" i="3"/>
  <c r="E31" i="3"/>
  <c r="D31" i="3"/>
  <c r="E25" i="3"/>
  <c r="D25" i="3"/>
  <c r="E19" i="3"/>
  <c r="D19" i="3"/>
  <c r="E13" i="3"/>
  <c r="D13" i="3"/>
  <c r="E7" i="3"/>
  <c r="D7" i="3"/>
  <c r="E37" i="4"/>
  <c r="D37" i="4"/>
  <c r="E31" i="4"/>
  <c r="D31" i="4"/>
  <c r="E25" i="4"/>
  <c r="D25" i="4"/>
  <c r="E19" i="4"/>
  <c r="D19" i="4"/>
  <c r="E13" i="4"/>
  <c r="D13" i="4"/>
  <c r="E7" i="4"/>
  <c r="D7" i="4"/>
  <c r="E36" i="6" l="1"/>
  <c r="Q8" i="6" s="1"/>
  <c r="D36" i="6"/>
  <c r="K8" i="6" s="1"/>
  <c r="E35" i="6"/>
  <c r="P8" i="6" s="1"/>
  <c r="D35" i="6"/>
  <c r="J8" i="6" s="1"/>
  <c r="E34" i="6"/>
  <c r="O8" i="6" s="1"/>
  <c r="D34" i="6"/>
  <c r="I8" i="6" s="1"/>
  <c r="E33" i="6"/>
  <c r="N8" i="6" s="1"/>
  <c r="D33" i="6"/>
  <c r="E30" i="6"/>
  <c r="Q7" i="6" s="1"/>
  <c r="D30" i="6"/>
  <c r="K7" i="6" s="1"/>
  <c r="E29" i="6"/>
  <c r="P7" i="6" s="1"/>
  <c r="D29" i="6"/>
  <c r="J7" i="6" s="1"/>
  <c r="E28" i="6"/>
  <c r="O7" i="6" s="1"/>
  <c r="D28" i="6"/>
  <c r="I7" i="6" s="1"/>
  <c r="E27" i="6"/>
  <c r="N7" i="6" s="1"/>
  <c r="D27" i="6"/>
  <c r="E24" i="6"/>
  <c r="D24" i="6"/>
  <c r="K6" i="6" s="1"/>
  <c r="E23" i="6"/>
  <c r="P6" i="6" s="1"/>
  <c r="D23" i="6"/>
  <c r="J6" i="6" s="1"/>
  <c r="E22" i="6"/>
  <c r="O6" i="6" s="1"/>
  <c r="D22" i="6"/>
  <c r="I6" i="6" s="1"/>
  <c r="E21" i="6"/>
  <c r="N6" i="6" s="1"/>
  <c r="D21" i="6"/>
  <c r="H6" i="6" s="1"/>
  <c r="E18" i="6"/>
  <c r="Q5" i="6" s="1"/>
  <c r="D18" i="6"/>
  <c r="E17" i="6"/>
  <c r="P5" i="6" s="1"/>
  <c r="D17" i="6"/>
  <c r="J5" i="6" s="1"/>
  <c r="E16" i="6"/>
  <c r="O5" i="6" s="1"/>
  <c r="D16" i="6"/>
  <c r="I5" i="6" s="1"/>
  <c r="E15" i="6"/>
  <c r="D15" i="6"/>
  <c r="E12" i="6"/>
  <c r="Q4" i="6" s="1"/>
  <c r="D12" i="6"/>
  <c r="K4" i="6" s="1"/>
  <c r="E11" i="6"/>
  <c r="P4" i="6" s="1"/>
  <c r="D11" i="6"/>
  <c r="J4" i="6" s="1"/>
  <c r="E10" i="6"/>
  <c r="O4" i="6" s="1"/>
  <c r="D10" i="6"/>
  <c r="I4" i="6" s="1"/>
  <c r="E9" i="6"/>
  <c r="D9" i="6"/>
  <c r="E6" i="6"/>
  <c r="D6" i="6"/>
  <c r="K3" i="6" s="1"/>
  <c r="E5" i="6"/>
  <c r="P3" i="6" s="1"/>
  <c r="D5" i="6"/>
  <c r="J3" i="6" s="1"/>
  <c r="E4" i="6"/>
  <c r="O3" i="6" s="1"/>
  <c r="D4" i="6"/>
  <c r="I3" i="6" s="1"/>
  <c r="E3" i="6"/>
  <c r="N3" i="6" s="1"/>
  <c r="D3" i="6"/>
  <c r="H3" i="6" s="1"/>
  <c r="Q6" i="6"/>
  <c r="K5" i="6"/>
  <c r="Q3" i="6"/>
  <c r="Q8" i="4"/>
  <c r="P8" i="4"/>
  <c r="O8" i="4"/>
  <c r="N8" i="4"/>
  <c r="K8" i="4"/>
  <c r="J8" i="4"/>
  <c r="I8" i="4"/>
  <c r="H8" i="4"/>
  <c r="Q7" i="4"/>
  <c r="P7" i="4"/>
  <c r="O7" i="4"/>
  <c r="N7" i="4"/>
  <c r="K7" i="4"/>
  <c r="J7" i="4"/>
  <c r="I7" i="4"/>
  <c r="H7" i="4"/>
  <c r="Q6" i="4"/>
  <c r="P6" i="4"/>
  <c r="O6" i="4"/>
  <c r="N6" i="4"/>
  <c r="K6" i="4"/>
  <c r="J6" i="4"/>
  <c r="I6" i="4"/>
  <c r="H6" i="4"/>
  <c r="Q5" i="4"/>
  <c r="P5" i="4"/>
  <c r="O5" i="4"/>
  <c r="N5" i="4"/>
  <c r="K5" i="4"/>
  <c r="J5" i="4"/>
  <c r="I5" i="4"/>
  <c r="H5" i="4"/>
  <c r="Q4" i="4"/>
  <c r="P4" i="4"/>
  <c r="O4" i="4"/>
  <c r="N4" i="4"/>
  <c r="K4" i="4"/>
  <c r="J4" i="4"/>
  <c r="I4" i="4"/>
  <c r="H4" i="4"/>
  <c r="Q3" i="4"/>
  <c r="P3" i="4"/>
  <c r="P9" i="4" s="1"/>
  <c r="P10" i="4" s="1"/>
  <c r="O3" i="4"/>
  <c r="O9" i="4" s="1"/>
  <c r="O10" i="4" s="1"/>
  <c r="N3" i="4"/>
  <c r="K3" i="4"/>
  <c r="J3" i="4"/>
  <c r="I3" i="4"/>
  <c r="I9" i="4" s="1"/>
  <c r="I10" i="4" s="1"/>
  <c r="H3" i="4"/>
  <c r="H9" i="4" s="1"/>
  <c r="H10" i="4" s="1"/>
  <c r="Q8" i="3"/>
  <c r="P8" i="3"/>
  <c r="O8" i="3"/>
  <c r="N8" i="3"/>
  <c r="K8" i="3"/>
  <c r="J8" i="3"/>
  <c r="I8" i="3"/>
  <c r="H8" i="3"/>
  <c r="Q7" i="3"/>
  <c r="P7" i="3"/>
  <c r="O7" i="3"/>
  <c r="N7" i="3"/>
  <c r="K7" i="3"/>
  <c r="J7" i="3"/>
  <c r="I7" i="3"/>
  <c r="H7" i="3"/>
  <c r="Q6" i="3"/>
  <c r="P6" i="3"/>
  <c r="O6" i="3"/>
  <c r="N6" i="3"/>
  <c r="K6" i="3"/>
  <c r="J6" i="3"/>
  <c r="I6" i="3"/>
  <c r="H6" i="3"/>
  <c r="Q5" i="3"/>
  <c r="P5" i="3"/>
  <c r="O5" i="3"/>
  <c r="N5" i="3"/>
  <c r="K5" i="3"/>
  <c r="J5" i="3"/>
  <c r="I5" i="3"/>
  <c r="H5" i="3"/>
  <c r="Q4" i="3"/>
  <c r="P4" i="3"/>
  <c r="O4" i="3"/>
  <c r="N4" i="3"/>
  <c r="K4" i="3"/>
  <c r="J4" i="3"/>
  <c r="I4" i="3"/>
  <c r="H4" i="3"/>
  <c r="Q3" i="3"/>
  <c r="Q9" i="3" s="1"/>
  <c r="Q10" i="3" s="1"/>
  <c r="P3" i="3"/>
  <c r="O3" i="3"/>
  <c r="N3" i="3"/>
  <c r="N9" i="3" s="1"/>
  <c r="N10" i="3" s="1"/>
  <c r="K3" i="3"/>
  <c r="J3" i="3"/>
  <c r="I3" i="3"/>
  <c r="I9" i="3" s="1"/>
  <c r="I10" i="3" s="1"/>
  <c r="H3" i="3"/>
  <c r="H9" i="3" s="1"/>
  <c r="H10" i="3" s="1"/>
  <c r="Q8" i="2"/>
  <c r="P8" i="2"/>
  <c r="O8" i="2"/>
  <c r="N8" i="2"/>
  <c r="K8" i="2"/>
  <c r="J8" i="2"/>
  <c r="I8" i="2"/>
  <c r="H8" i="2"/>
  <c r="Q7" i="2"/>
  <c r="P7" i="2"/>
  <c r="O7" i="2"/>
  <c r="N7" i="2"/>
  <c r="K7" i="2"/>
  <c r="J7" i="2"/>
  <c r="I7" i="2"/>
  <c r="H7" i="2"/>
  <c r="Q6" i="2"/>
  <c r="P6" i="2"/>
  <c r="O6" i="2"/>
  <c r="N6" i="2"/>
  <c r="K6" i="2"/>
  <c r="J6" i="2"/>
  <c r="I6" i="2"/>
  <c r="H6" i="2"/>
  <c r="Q5" i="2"/>
  <c r="P5" i="2"/>
  <c r="O5" i="2"/>
  <c r="N5" i="2"/>
  <c r="K5" i="2"/>
  <c r="J5" i="2"/>
  <c r="I5" i="2"/>
  <c r="H5" i="2"/>
  <c r="Q4" i="2"/>
  <c r="P4" i="2"/>
  <c r="O4" i="2"/>
  <c r="N4" i="2"/>
  <c r="K4" i="2"/>
  <c r="J4" i="2"/>
  <c r="I4" i="2"/>
  <c r="H4" i="2"/>
  <c r="Q3" i="2"/>
  <c r="Q9" i="2" s="1"/>
  <c r="Q10" i="2" s="1"/>
  <c r="P3" i="2"/>
  <c r="O3" i="2"/>
  <c r="O9" i="2" s="1"/>
  <c r="O10" i="2" s="1"/>
  <c r="N3" i="2"/>
  <c r="K3" i="2"/>
  <c r="J3" i="2"/>
  <c r="I3" i="2"/>
  <c r="H3" i="2"/>
  <c r="Q8" i="1"/>
  <c r="P8" i="1"/>
  <c r="O8" i="1"/>
  <c r="K8" i="1"/>
  <c r="J8" i="1"/>
  <c r="I8" i="1"/>
  <c r="Q7" i="1"/>
  <c r="P7" i="1"/>
  <c r="O7" i="1"/>
  <c r="K7" i="1"/>
  <c r="J7" i="1"/>
  <c r="I7" i="1"/>
  <c r="Q6" i="1"/>
  <c r="P6" i="1"/>
  <c r="O6" i="1"/>
  <c r="K6" i="1"/>
  <c r="J6" i="1"/>
  <c r="I6" i="1"/>
  <c r="Q5" i="1"/>
  <c r="P5" i="1"/>
  <c r="O5" i="1"/>
  <c r="K5" i="1"/>
  <c r="J5" i="1"/>
  <c r="I5" i="1"/>
  <c r="Q4" i="1"/>
  <c r="P4" i="1"/>
  <c r="O4" i="1"/>
  <c r="K4" i="1"/>
  <c r="J4" i="1"/>
  <c r="Q3" i="1"/>
  <c r="P3" i="1"/>
  <c r="O3" i="1"/>
  <c r="K3" i="1"/>
  <c r="J3" i="1"/>
  <c r="I4" i="1"/>
  <c r="I3" i="1"/>
  <c r="N8" i="1"/>
  <c r="N7" i="1"/>
  <c r="N6" i="1"/>
  <c r="N5" i="1"/>
  <c r="N4" i="1"/>
  <c r="N3" i="1"/>
  <c r="H8" i="1"/>
  <c r="H7" i="1"/>
  <c r="H6" i="1"/>
  <c r="H5" i="1"/>
  <c r="H4" i="1"/>
  <c r="H3" i="1"/>
  <c r="E37" i="1"/>
  <c r="D37" i="1"/>
  <c r="E31" i="1"/>
  <c r="D31" i="1"/>
  <c r="E25" i="1"/>
  <c r="D25" i="1"/>
  <c r="E19" i="1"/>
  <c r="D19" i="1"/>
  <c r="E13" i="1"/>
  <c r="D13" i="1"/>
  <c r="E7" i="1"/>
  <c r="D7" i="1"/>
  <c r="D37" i="6" l="1"/>
  <c r="N9" i="4"/>
  <c r="N10" i="4" s="1"/>
  <c r="N9" i="2"/>
  <c r="N10" i="2" s="1"/>
  <c r="E19" i="6"/>
  <c r="J9" i="2"/>
  <c r="J10" i="2" s="1"/>
  <c r="P9" i="2"/>
  <c r="P10" i="2" s="1"/>
  <c r="O9" i="3"/>
  <c r="O10" i="3" s="1"/>
  <c r="J9" i="4"/>
  <c r="J10" i="4" s="1"/>
  <c r="Q9" i="4"/>
  <c r="Q10" i="4" s="1"/>
  <c r="K9" i="4"/>
  <c r="K10" i="4" s="1"/>
  <c r="P9" i="3"/>
  <c r="P10" i="3" s="1"/>
  <c r="J9" i="3"/>
  <c r="J10" i="3" s="1"/>
  <c r="K9" i="3"/>
  <c r="K10" i="3" s="1"/>
  <c r="E13" i="6"/>
  <c r="D13" i="6"/>
  <c r="D19" i="6"/>
  <c r="D31" i="6"/>
  <c r="E37" i="6"/>
  <c r="E31" i="6"/>
  <c r="H8" i="6"/>
  <c r="H7" i="6"/>
  <c r="D25" i="6"/>
  <c r="O9" i="6"/>
  <c r="O10" i="6" s="1"/>
  <c r="E25" i="6"/>
  <c r="P9" i="6"/>
  <c r="P10" i="6" s="1"/>
  <c r="Q9" i="6"/>
  <c r="Q10" i="6" s="1"/>
  <c r="H5" i="6"/>
  <c r="N5" i="6"/>
  <c r="K9" i="6"/>
  <c r="K10" i="6" s="1"/>
  <c r="N4" i="6"/>
  <c r="H4" i="6"/>
  <c r="J9" i="6"/>
  <c r="J10" i="6" s="1"/>
  <c r="D7" i="6"/>
  <c r="E7" i="6"/>
  <c r="I9" i="6"/>
  <c r="I10" i="6" s="1"/>
  <c r="K9" i="2"/>
  <c r="K10" i="2" s="1"/>
  <c r="H9" i="2"/>
  <c r="H10" i="2" s="1"/>
  <c r="I9" i="2"/>
  <c r="I10" i="2" s="1"/>
  <c r="H9" i="1"/>
  <c r="H10" i="1" s="1"/>
  <c r="O9" i="1"/>
  <c r="O10" i="1" s="1"/>
  <c r="P9" i="1"/>
  <c r="P10" i="1" s="1"/>
  <c r="K9" i="1"/>
  <c r="K10" i="1" s="1"/>
  <c r="J9" i="1"/>
  <c r="J10" i="1" s="1"/>
  <c r="I9" i="1"/>
  <c r="I10" i="1" s="1"/>
  <c r="Q9" i="1"/>
  <c r="Q10" i="1" s="1"/>
  <c r="N9" i="1"/>
  <c r="N10" i="1" s="1"/>
  <c r="N9" i="6" l="1"/>
  <c r="N10" i="6" s="1"/>
  <c r="H9" i="6"/>
  <c r="H10" i="6" s="1"/>
</calcChain>
</file>

<file path=xl/sharedStrings.xml><?xml version="1.0" encoding="utf-8"?>
<sst xmlns="http://schemas.openxmlformats.org/spreadsheetml/2006/main" count="490" uniqueCount="47">
  <si>
    <t>A</t>
  </si>
  <si>
    <t>B</t>
  </si>
  <si>
    <t>C</t>
  </si>
  <si>
    <t>D</t>
  </si>
  <si>
    <t xml:space="preserve">1. Dominant Characteristics </t>
  </si>
  <si>
    <t>Now</t>
  </si>
  <si>
    <t>The leadership in the organization is generally considered to exemplify mentoring, facilitating, or nurturing.</t>
  </si>
  <si>
    <t xml:space="preserve">The leadership in the organization is generally considered to exemplify entrepreneurship, innovating, or risk taking. </t>
  </si>
  <si>
    <t>the leadership in the organization is generally considered to exemplify a no-nonsense, aggressive, results-oriented focus.</t>
  </si>
  <si>
    <t>The leadership in the organization is generally considered to exemplify coordinating, organizing, or smooth-running efficiency.</t>
  </si>
  <si>
    <t>The management style in the organization is characterized by teamwork, consensus, and participation.</t>
  </si>
  <si>
    <t>The management style in the organization is characterized by individual risk-taking, innovation, freedom, and uniqueness.</t>
  </si>
  <si>
    <t>The management style in the organization is characterized by harddriving competitiveness, high demands, and achievement.</t>
  </si>
  <si>
    <t>The management style in the organization is characterized by security of employment, conformity, predictability, and stability in relationships.</t>
  </si>
  <si>
    <t>Preferred</t>
  </si>
  <si>
    <t xml:space="preserve">The organization is a very personal place. It is like an extended family. People seem to share a lot of themselves. </t>
  </si>
  <si>
    <t xml:space="preserve">The organization is a very dynamic entrepreneurial place. People are willing to stick their necks out and take risks. </t>
  </si>
  <si>
    <t xml:space="preserve">The organization is very results oriented. A major concern is with getting the job done. People are very competitive and achievement oriented. </t>
  </si>
  <si>
    <t>The organization is a very controlled and structured place. Formal procedures generally govern what people do.</t>
  </si>
  <si>
    <t>2. Organizational Leadership</t>
  </si>
  <si>
    <t>3. Management of Employees</t>
  </si>
  <si>
    <t>4. Organization Glue</t>
  </si>
  <si>
    <t>The glue that holds the organization together is loyalty and mutual trust. Commitment to this organization runs high.</t>
  </si>
  <si>
    <t>The glue that holds the organization together is commitment to innovation and development. There is an emphasis on being on the cutting edge.</t>
  </si>
  <si>
    <t>The glue that holds the organization together is the emphasis on achievement and goal accomplishment. Aggressiveness and winning are common themes.</t>
  </si>
  <si>
    <t>The glue that holds the organization together is formal rules and policies. Maintaining a smooth-running organization is important.</t>
  </si>
  <si>
    <t>5. Strategic Emphases</t>
  </si>
  <si>
    <t>The organization emphasizes human development. High trust, openness, and participation persist.</t>
  </si>
  <si>
    <t>The organization emphasizes acquiring new resources and creating new challenges. Trying new things and prospecting for opportunities are valued.</t>
  </si>
  <si>
    <t>The organization emphasizes competitive actions and achievement. Hitting stretch targets and winning in the marketplace are dominant.</t>
  </si>
  <si>
    <t>The organization emphasizes permanence and stability. Efficiency, control and smooth operations are important.</t>
  </si>
  <si>
    <t>6. Criteria of Success</t>
  </si>
  <si>
    <t>The organization defines success on the basis of the development of human
resources, teamwork, employee commitment, and concern for people.</t>
  </si>
  <si>
    <t>The organization defines success on the basis of having the most unique or
newest products. It is a product leader and innovator.</t>
  </si>
  <si>
    <t>The organization defines success on the basis of winning in the marketplace
and outpacing the competition. Competitive market leadership is key.</t>
  </si>
  <si>
    <t>The organization defines success on the basis of efficiency. Dependable
delivery, smooth scheduling and low-cost production are critical.</t>
  </si>
  <si>
    <t>Total</t>
  </si>
  <si>
    <t>1 A</t>
  </si>
  <si>
    <t>2 A</t>
  </si>
  <si>
    <t>3 A</t>
  </si>
  <si>
    <t>4 A</t>
  </si>
  <si>
    <t>5 A</t>
  </si>
  <si>
    <t>6 A</t>
  </si>
  <si>
    <t>Sum</t>
  </si>
  <si>
    <t>AVG</t>
  </si>
  <si>
    <t>NOW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</si>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</sst>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double">
        <color rgb="FFC00000"/>
      </top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/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medium">
        <color indexed="64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 style="medium">
        <color indexed="64"/>
      </right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/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E8F-E047-0548-A999-21C47D85FDDA}">
  <sheetPr>
    <tabColor theme="4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</row>
    <row r="12" spans="2:17" ht="36" customHeight="1" x14ac:dyDescent="0.2">
      <c r="B12" s="2" t="s">
        <v>3</v>
      </c>
      <c r="C12" s="3" t="s">
        <v>9</v>
      </c>
      <c r="D12" s="10"/>
      <c r="E12" s="10"/>
    </row>
    <row r="13" spans="2:17" ht="36" customHeight="1" x14ac:dyDescent="0.2">
      <c r="B13" s="8"/>
      <c r="C13" s="11" t="s">
        <v>36</v>
      </c>
      <c r="D13" s="12">
        <f>SUM(D9:D12)</f>
        <v>0</v>
      </c>
      <c r="E13" s="12">
        <f>SUM(E9:E12)</f>
        <v>0</v>
      </c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891E-5622-6849-947F-B3D181A84691}">
  <sheetPr>
    <tabColor theme="5" tint="-0.499984740745262"/>
  </sheetPr>
  <dimension ref="B1:Q37"/>
  <sheetViews>
    <sheetView showGridLines="0" tabSelected="1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>
        <v>10</v>
      </c>
      <c r="E3" s="9">
        <v>20</v>
      </c>
      <c r="G3" s="22" t="s">
        <v>37</v>
      </c>
      <c r="H3" s="14">
        <f>D3</f>
        <v>10</v>
      </c>
      <c r="I3" s="14">
        <f>D4</f>
        <v>5</v>
      </c>
      <c r="J3" s="14">
        <f>D5</f>
        <v>20</v>
      </c>
      <c r="K3" s="15">
        <f>D6</f>
        <v>65</v>
      </c>
      <c r="M3" s="22" t="s">
        <v>37</v>
      </c>
      <c r="N3" s="14">
        <f>E3</f>
        <v>20</v>
      </c>
      <c r="O3" s="14">
        <f>E4</f>
        <v>35</v>
      </c>
      <c r="P3" s="14">
        <f>E5</f>
        <v>35</v>
      </c>
      <c r="Q3" s="15">
        <f>E6</f>
        <v>10</v>
      </c>
    </row>
    <row r="4" spans="2:17" ht="36" customHeight="1" x14ac:dyDescent="0.2">
      <c r="B4" s="2" t="s">
        <v>1</v>
      </c>
      <c r="C4" s="3" t="s">
        <v>16</v>
      </c>
      <c r="D4" s="10">
        <v>5</v>
      </c>
      <c r="E4" s="10">
        <v>35</v>
      </c>
      <c r="G4" s="22" t="s">
        <v>38</v>
      </c>
      <c r="H4" s="14">
        <f>D9</f>
        <v>20</v>
      </c>
      <c r="I4" s="14">
        <f>D10</f>
        <v>10</v>
      </c>
      <c r="J4" s="14">
        <f>D11</f>
        <v>5</v>
      </c>
      <c r="K4" s="15">
        <f>D12</f>
        <v>65</v>
      </c>
      <c r="M4" s="22" t="s">
        <v>38</v>
      </c>
      <c r="N4" s="14">
        <f>E9</f>
        <v>30</v>
      </c>
      <c r="O4" s="14">
        <f>E10</f>
        <v>30</v>
      </c>
      <c r="P4" s="14">
        <f>E11</f>
        <v>10</v>
      </c>
      <c r="Q4" s="15">
        <f>E12</f>
        <v>30</v>
      </c>
    </row>
    <row r="5" spans="2:17" ht="36" customHeight="1" x14ac:dyDescent="0.2">
      <c r="B5" s="2" t="s">
        <v>2</v>
      </c>
      <c r="C5" s="3" t="s">
        <v>17</v>
      </c>
      <c r="D5" s="10">
        <v>20</v>
      </c>
      <c r="E5" s="10">
        <v>35</v>
      </c>
      <c r="G5" s="22" t="s">
        <v>39</v>
      </c>
      <c r="H5" s="14">
        <f>D15</f>
        <v>20</v>
      </c>
      <c r="I5" s="14">
        <f>D16</f>
        <v>5</v>
      </c>
      <c r="J5" s="14">
        <f>D17</f>
        <v>10</v>
      </c>
      <c r="K5" s="15">
        <f>D18</f>
        <v>65</v>
      </c>
      <c r="M5" s="22" t="s">
        <v>39</v>
      </c>
      <c r="N5" s="14">
        <f>E15</f>
        <v>25</v>
      </c>
      <c r="O5" s="14">
        <f>E16</f>
        <v>25</v>
      </c>
      <c r="P5" s="14">
        <f>E17</f>
        <v>25</v>
      </c>
      <c r="Q5" s="15">
        <f>E18</f>
        <v>25</v>
      </c>
    </row>
    <row r="6" spans="2:17" ht="36" customHeight="1" x14ac:dyDescent="0.2">
      <c r="B6" s="2" t="s">
        <v>3</v>
      </c>
      <c r="C6" s="3" t="s">
        <v>18</v>
      </c>
      <c r="D6" s="10">
        <v>65</v>
      </c>
      <c r="E6" s="10">
        <v>10</v>
      </c>
      <c r="G6" s="22" t="s">
        <v>40</v>
      </c>
      <c r="H6" s="14">
        <f>D21</f>
        <v>5</v>
      </c>
      <c r="I6" s="14">
        <f>D22</f>
        <v>10</v>
      </c>
      <c r="J6" s="14">
        <f>D23</f>
        <v>20</v>
      </c>
      <c r="K6" s="15">
        <f>D24</f>
        <v>65</v>
      </c>
      <c r="M6" s="22" t="s">
        <v>40</v>
      </c>
      <c r="N6" s="14">
        <f>E21</f>
        <v>30</v>
      </c>
      <c r="O6" s="14">
        <f>E22</f>
        <v>30</v>
      </c>
      <c r="P6" s="14">
        <f>E23</f>
        <v>30</v>
      </c>
      <c r="Q6" s="15">
        <f>E24</f>
        <v>10</v>
      </c>
    </row>
    <row r="7" spans="2:17" ht="36" customHeight="1" x14ac:dyDescent="0.2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50</v>
      </c>
      <c r="I7" s="14">
        <f>D28</f>
        <v>10</v>
      </c>
      <c r="J7" s="14">
        <f>D29</f>
        <v>10</v>
      </c>
      <c r="K7" s="15">
        <f>D30</f>
        <v>30</v>
      </c>
      <c r="M7" s="22" t="s">
        <v>41</v>
      </c>
      <c r="N7" s="14">
        <f>E27</f>
        <v>30</v>
      </c>
      <c r="O7" s="14">
        <f>E28</f>
        <v>20</v>
      </c>
      <c r="P7" s="14">
        <f>E29</f>
        <v>25</v>
      </c>
      <c r="Q7" s="15">
        <f>E30</f>
        <v>25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30</v>
      </c>
      <c r="I8" s="14">
        <f>D34</f>
        <v>10</v>
      </c>
      <c r="J8" s="14">
        <f>D35</f>
        <v>20</v>
      </c>
      <c r="K8" s="15">
        <f>D36</f>
        <v>40</v>
      </c>
      <c r="M8" s="22" t="s">
        <v>42</v>
      </c>
      <c r="N8" s="14">
        <f>E33</f>
        <v>30</v>
      </c>
      <c r="O8" s="14">
        <f>E34</f>
        <v>30</v>
      </c>
      <c r="P8" s="14">
        <f>E35</f>
        <v>10</v>
      </c>
      <c r="Q8" s="15">
        <f>E36</f>
        <v>30</v>
      </c>
    </row>
    <row r="9" spans="2:17" ht="36" customHeight="1" thickTop="1" x14ac:dyDescent="0.2">
      <c r="B9" s="4" t="s">
        <v>0</v>
      </c>
      <c r="C9" s="5" t="s">
        <v>6</v>
      </c>
      <c r="D9" s="9">
        <v>20</v>
      </c>
      <c r="E9" s="9">
        <v>30</v>
      </c>
      <c r="G9" s="16" t="s">
        <v>43</v>
      </c>
      <c r="H9" s="17">
        <f>SUM(H3:H8)</f>
        <v>135</v>
      </c>
      <c r="I9" s="17">
        <f t="shared" ref="I9:K9" si="0">SUM(I3:I8)</f>
        <v>50</v>
      </c>
      <c r="J9" s="17">
        <f t="shared" si="0"/>
        <v>85</v>
      </c>
      <c r="K9" s="18">
        <f t="shared" si="0"/>
        <v>330</v>
      </c>
      <c r="M9" s="16" t="s">
        <v>43</v>
      </c>
      <c r="N9" s="17">
        <f>SUM(N3:N8)</f>
        <v>165</v>
      </c>
      <c r="O9" s="17">
        <f t="shared" ref="O9" si="1">SUM(O3:O8)</f>
        <v>170</v>
      </c>
      <c r="P9" s="17">
        <f t="shared" ref="P9" si="2">SUM(P3:P8)</f>
        <v>135</v>
      </c>
      <c r="Q9" s="18">
        <f t="shared" ref="Q9" si="3">SUM(Q3:Q8)</f>
        <v>130</v>
      </c>
    </row>
    <row r="10" spans="2:17" ht="36" customHeight="1" thickBot="1" x14ac:dyDescent="0.25">
      <c r="B10" s="2" t="s">
        <v>1</v>
      </c>
      <c r="C10" s="3" t="s">
        <v>7</v>
      </c>
      <c r="D10" s="10">
        <v>10</v>
      </c>
      <c r="E10" s="10">
        <v>30</v>
      </c>
      <c r="G10" s="19" t="s">
        <v>44</v>
      </c>
      <c r="H10" s="20">
        <f>H9/6</f>
        <v>22.5</v>
      </c>
      <c r="I10" s="20">
        <f t="shared" ref="I10:K10" si="4">I9/6</f>
        <v>8.3333333333333339</v>
      </c>
      <c r="J10" s="20">
        <f t="shared" si="4"/>
        <v>14.166666666666666</v>
      </c>
      <c r="K10" s="21">
        <f t="shared" si="4"/>
        <v>55</v>
      </c>
      <c r="M10" s="19" t="s">
        <v>44</v>
      </c>
      <c r="N10" s="20">
        <f>N9/6</f>
        <v>27.5</v>
      </c>
      <c r="O10" s="20">
        <f t="shared" ref="O10" si="5">O9/6</f>
        <v>28.333333333333332</v>
      </c>
      <c r="P10" s="20">
        <f t="shared" ref="P10" si="6">P9/6</f>
        <v>22.5</v>
      </c>
      <c r="Q10" s="21">
        <f t="shared" ref="Q10" si="7">Q9/6</f>
        <v>21.666666666666668</v>
      </c>
    </row>
    <row r="11" spans="2:17" ht="36" customHeight="1" x14ac:dyDescent="0.2">
      <c r="B11" s="2" t="s">
        <v>2</v>
      </c>
      <c r="C11" s="3" t="s">
        <v>8</v>
      </c>
      <c r="D11" s="10">
        <v>5</v>
      </c>
      <c r="E11" s="10">
        <v>10</v>
      </c>
    </row>
    <row r="12" spans="2:17" ht="36" customHeight="1" x14ac:dyDescent="0.2">
      <c r="B12" s="2" t="s">
        <v>3</v>
      </c>
      <c r="C12" s="3" t="s">
        <v>9</v>
      </c>
      <c r="D12" s="10">
        <v>65</v>
      </c>
      <c r="E12" s="10">
        <v>30</v>
      </c>
    </row>
    <row r="13" spans="2:17" ht="36" customHeight="1" x14ac:dyDescent="0.2">
      <c r="B13" s="8"/>
      <c r="C13" s="11" t="s">
        <v>36</v>
      </c>
      <c r="D13" s="12">
        <f>SUM(D9:D12)</f>
        <v>100</v>
      </c>
      <c r="E13" s="12">
        <f>SUM(E9:E12)</f>
        <v>100</v>
      </c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>
        <v>20</v>
      </c>
      <c r="E15" s="9">
        <v>25</v>
      </c>
    </row>
    <row r="16" spans="2:17" ht="36" customHeight="1" x14ac:dyDescent="0.2">
      <c r="B16" s="2" t="s">
        <v>1</v>
      </c>
      <c r="C16" s="3" t="s">
        <v>11</v>
      </c>
      <c r="D16" s="10">
        <v>5</v>
      </c>
      <c r="E16" s="10">
        <v>25</v>
      </c>
    </row>
    <row r="17" spans="2:5" ht="36" customHeight="1" x14ac:dyDescent="0.2">
      <c r="B17" s="2" t="s">
        <v>2</v>
      </c>
      <c r="C17" s="3" t="s">
        <v>12</v>
      </c>
      <c r="D17" s="10">
        <v>10</v>
      </c>
      <c r="E17" s="10">
        <v>25</v>
      </c>
    </row>
    <row r="18" spans="2:5" ht="36" customHeight="1" x14ac:dyDescent="0.2">
      <c r="B18" s="2" t="s">
        <v>3</v>
      </c>
      <c r="C18" s="3" t="s">
        <v>13</v>
      </c>
      <c r="D18" s="10">
        <v>65</v>
      </c>
      <c r="E18" s="10">
        <v>25</v>
      </c>
    </row>
    <row r="19" spans="2:5" ht="36" customHeight="1" x14ac:dyDescent="0.2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>
        <v>5</v>
      </c>
      <c r="E21" s="9">
        <v>30</v>
      </c>
    </row>
    <row r="22" spans="2:5" ht="36" customHeight="1" x14ac:dyDescent="0.2">
      <c r="B22" s="2" t="s">
        <v>1</v>
      </c>
      <c r="C22" s="3" t="s">
        <v>23</v>
      </c>
      <c r="D22" s="10">
        <v>10</v>
      </c>
      <c r="E22" s="10">
        <v>30</v>
      </c>
    </row>
    <row r="23" spans="2:5" ht="36" customHeight="1" x14ac:dyDescent="0.2">
      <c r="B23" s="2" t="s">
        <v>2</v>
      </c>
      <c r="C23" s="3" t="s">
        <v>24</v>
      </c>
      <c r="D23" s="10">
        <v>20</v>
      </c>
      <c r="E23" s="10">
        <v>30</v>
      </c>
    </row>
    <row r="24" spans="2:5" ht="36" customHeight="1" x14ac:dyDescent="0.2">
      <c r="B24" s="2" t="s">
        <v>3</v>
      </c>
      <c r="C24" s="3" t="s">
        <v>25</v>
      </c>
      <c r="D24" s="10">
        <v>65</v>
      </c>
      <c r="E24" s="10">
        <v>10</v>
      </c>
    </row>
    <row r="25" spans="2:5" ht="36" customHeight="1" x14ac:dyDescent="0.2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>
        <v>50</v>
      </c>
      <c r="E27" s="9">
        <v>30</v>
      </c>
    </row>
    <row r="28" spans="2:5" ht="36" customHeight="1" x14ac:dyDescent="0.2">
      <c r="B28" s="2" t="s">
        <v>1</v>
      </c>
      <c r="C28" s="3" t="s">
        <v>28</v>
      </c>
      <c r="D28" s="10">
        <v>10</v>
      </c>
      <c r="E28" s="10">
        <v>20</v>
      </c>
    </row>
    <row r="29" spans="2:5" ht="36" customHeight="1" x14ac:dyDescent="0.2">
      <c r="B29" s="2" t="s">
        <v>2</v>
      </c>
      <c r="C29" s="3" t="s">
        <v>29</v>
      </c>
      <c r="D29" s="10">
        <v>10</v>
      </c>
      <c r="E29" s="10">
        <v>25</v>
      </c>
    </row>
    <row r="30" spans="2:5" ht="36" customHeight="1" x14ac:dyDescent="0.2">
      <c r="B30" s="2" t="s">
        <v>3</v>
      </c>
      <c r="C30" s="3" t="s">
        <v>30</v>
      </c>
      <c r="D30" s="10">
        <v>30</v>
      </c>
      <c r="E30" s="10">
        <v>25</v>
      </c>
    </row>
    <row r="31" spans="2:5" ht="36" customHeight="1" x14ac:dyDescent="0.2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>
        <v>30</v>
      </c>
      <c r="E33" s="9">
        <v>30</v>
      </c>
    </row>
    <row r="34" spans="2:5" ht="36" customHeight="1" x14ac:dyDescent="0.2">
      <c r="B34" s="2" t="s">
        <v>1</v>
      </c>
      <c r="C34" s="3" t="s">
        <v>33</v>
      </c>
      <c r="D34" s="10">
        <v>10</v>
      </c>
      <c r="E34" s="10">
        <v>30</v>
      </c>
    </row>
    <row r="35" spans="2:5" ht="36" customHeight="1" x14ac:dyDescent="0.2">
      <c r="B35" s="2" t="s">
        <v>2</v>
      </c>
      <c r="C35" s="3" t="s">
        <v>34</v>
      </c>
      <c r="D35" s="10">
        <v>20</v>
      </c>
      <c r="E35" s="10">
        <v>10</v>
      </c>
    </row>
    <row r="36" spans="2:5" ht="36" customHeight="1" x14ac:dyDescent="0.2">
      <c r="B36" s="2" t="s">
        <v>3</v>
      </c>
      <c r="C36" s="3" t="s">
        <v>35</v>
      </c>
      <c r="D36" s="10">
        <v>40</v>
      </c>
      <c r="E36" s="10">
        <v>30</v>
      </c>
    </row>
    <row r="37" spans="2:5" ht="36" customHeight="1" x14ac:dyDescent="0.2">
      <c r="C37" s="11" t="s">
        <v>36</v>
      </c>
      <c r="D37" s="12">
        <f>SUM(D33:D36)</f>
        <v>100</v>
      </c>
      <c r="E37" s="12">
        <f>SUM(E33:E36)</f>
        <v>100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D8B-56D9-0642-917F-32519D5E5D5A}">
  <sheetPr>
    <tabColor theme="6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</row>
    <row r="12" spans="2:17" ht="36" customHeight="1" x14ac:dyDescent="0.2">
      <c r="B12" s="2" t="s">
        <v>3</v>
      </c>
      <c r="C12" s="3" t="s">
        <v>9</v>
      </c>
      <c r="D12" s="10"/>
      <c r="E12" s="10"/>
    </row>
    <row r="13" spans="2:17" ht="36" customHeight="1" x14ac:dyDescent="0.2">
      <c r="B13" s="8"/>
      <c r="C13" s="11" t="s">
        <v>36</v>
      </c>
      <c r="D13" s="12">
        <f>SUM(D9:D12)</f>
        <v>0</v>
      </c>
      <c r="E13" s="12">
        <f>SUM(E9:E12)</f>
        <v>0</v>
      </c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DC0-DDD2-F44E-8246-72546F8171CA}">
  <sheetPr>
    <tabColor theme="7" tint="-0.499984740745262"/>
  </sheetPr>
  <dimension ref="B1:Q37"/>
  <sheetViews>
    <sheetView showGridLines="0" workbookViewId="0">
      <selection activeCell="D3" sqref="D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2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2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2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2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2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25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2">
      <c r="B11" s="2" t="s">
        <v>2</v>
      </c>
      <c r="C11" s="3" t="s">
        <v>8</v>
      </c>
      <c r="D11" s="10"/>
      <c r="E11" s="10"/>
    </row>
    <row r="12" spans="2:17" ht="36" customHeight="1" x14ac:dyDescent="0.2">
      <c r="B12" s="2" t="s">
        <v>3</v>
      </c>
      <c r="C12" s="3" t="s">
        <v>9</v>
      </c>
      <c r="D12" s="10"/>
      <c r="E12" s="10"/>
    </row>
    <row r="13" spans="2:17" ht="36" customHeight="1" x14ac:dyDescent="0.2">
      <c r="B13" s="8"/>
      <c r="C13" s="11" t="s">
        <v>36</v>
      </c>
      <c r="D13" s="12">
        <f>SUM(D9:D12)</f>
        <v>0</v>
      </c>
      <c r="E13" s="12">
        <f>SUM(E9:E12)</f>
        <v>0</v>
      </c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/>
      <c r="E15" s="9"/>
    </row>
    <row r="16" spans="2:17" ht="36" customHeight="1" x14ac:dyDescent="0.2">
      <c r="B16" s="2" t="s">
        <v>1</v>
      </c>
      <c r="C16" s="3" t="s">
        <v>11</v>
      </c>
      <c r="D16" s="10"/>
      <c r="E16" s="10"/>
    </row>
    <row r="17" spans="2:5" ht="36" customHeight="1" x14ac:dyDescent="0.2">
      <c r="B17" s="2" t="s">
        <v>2</v>
      </c>
      <c r="C17" s="3" t="s">
        <v>12</v>
      </c>
      <c r="D17" s="10"/>
      <c r="E17" s="10"/>
    </row>
    <row r="18" spans="2:5" ht="36" customHeight="1" x14ac:dyDescent="0.2">
      <c r="B18" s="2" t="s">
        <v>3</v>
      </c>
      <c r="C18" s="3" t="s">
        <v>13</v>
      </c>
      <c r="D18" s="10"/>
      <c r="E18" s="10"/>
    </row>
    <row r="19" spans="2:5" ht="36" customHeight="1" x14ac:dyDescent="0.2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/>
      <c r="E21" s="9"/>
    </row>
    <row r="22" spans="2:5" ht="36" customHeight="1" x14ac:dyDescent="0.2">
      <c r="B22" s="2" t="s">
        <v>1</v>
      </c>
      <c r="C22" s="3" t="s">
        <v>23</v>
      </c>
      <c r="D22" s="10"/>
      <c r="E22" s="10"/>
    </row>
    <row r="23" spans="2:5" ht="36" customHeight="1" x14ac:dyDescent="0.2">
      <c r="B23" s="2" t="s">
        <v>2</v>
      </c>
      <c r="C23" s="3" t="s">
        <v>24</v>
      </c>
      <c r="D23" s="10"/>
      <c r="E23" s="10"/>
    </row>
    <row r="24" spans="2:5" ht="36" customHeight="1" x14ac:dyDescent="0.2">
      <c r="B24" s="2" t="s">
        <v>3</v>
      </c>
      <c r="C24" s="3" t="s">
        <v>25</v>
      </c>
      <c r="D24" s="10"/>
      <c r="E24" s="10"/>
    </row>
    <row r="25" spans="2:5" ht="36" customHeight="1" x14ac:dyDescent="0.2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/>
      <c r="E27" s="9"/>
    </row>
    <row r="28" spans="2:5" ht="36" customHeight="1" x14ac:dyDescent="0.2">
      <c r="B28" s="2" t="s">
        <v>1</v>
      </c>
      <c r="C28" s="3" t="s">
        <v>28</v>
      </c>
      <c r="D28" s="10"/>
      <c r="E28" s="10"/>
    </row>
    <row r="29" spans="2:5" ht="36" customHeight="1" x14ac:dyDescent="0.2">
      <c r="B29" s="2" t="s">
        <v>2</v>
      </c>
      <c r="C29" s="3" t="s">
        <v>29</v>
      </c>
      <c r="D29" s="10"/>
      <c r="E29" s="10"/>
    </row>
    <row r="30" spans="2:5" ht="36" customHeight="1" x14ac:dyDescent="0.2">
      <c r="B30" s="2" t="s">
        <v>3</v>
      </c>
      <c r="C30" s="3" t="s">
        <v>30</v>
      </c>
      <c r="D30" s="10"/>
      <c r="E30" s="10"/>
    </row>
    <row r="31" spans="2:5" ht="36" customHeight="1" x14ac:dyDescent="0.2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/>
      <c r="E33" s="9"/>
    </row>
    <row r="34" spans="2:5" ht="36" customHeight="1" x14ac:dyDescent="0.2">
      <c r="B34" s="2" t="s">
        <v>1</v>
      </c>
      <c r="C34" s="3" t="s">
        <v>33</v>
      </c>
      <c r="D34" s="10"/>
      <c r="E34" s="10"/>
    </row>
    <row r="35" spans="2:5" ht="36" customHeight="1" x14ac:dyDescent="0.2">
      <c r="B35" s="2" t="s">
        <v>2</v>
      </c>
      <c r="C35" s="3" t="s">
        <v>34</v>
      </c>
      <c r="D35" s="10"/>
      <c r="E35" s="10"/>
    </row>
    <row r="36" spans="2:5" ht="36" customHeight="1" x14ac:dyDescent="0.2">
      <c r="B36" s="2" t="s">
        <v>3</v>
      </c>
      <c r="C36" s="3" t="s">
        <v>35</v>
      </c>
      <c r="D36" s="10"/>
      <c r="E36" s="10"/>
    </row>
    <row r="37" spans="2:5" ht="36" customHeight="1" x14ac:dyDescent="0.2">
      <c r="C37" s="11" t="s">
        <v>36</v>
      </c>
      <c r="D37" s="12">
        <f>SUM(D33:D36)</f>
        <v>0</v>
      </c>
      <c r="E37" s="12">
        <f>SUM(E33:E36)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353-EE73-2D46-8E12-6FEAC7F1F09E}">
  <sheetPr>
    <tabColor theme="1"/>
  </sheetPr>
  <dimension ref="B1:Q37"/>
  <sheetViews>
    <sheetView showGridLines="0" workbookViewId="0">
      <selection activeCell="I13" sqref="I13"/>
    </sheetView>
  </sheetViews>
  <sheetFormatPr baseColWidth="10" defaultRowHeight="36" customHeight="1" x14ac:dyDescent="0.2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7" thickBot="1" x14ac:dyDescent="0.25"/>
    <row r="2" spans="2:17" ht="36" customHeight="1" thickBot="1" x14ac:dyDescent="0.25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2">
      <c r="B3" s="4" t="s">
        <v>0</v>
      </c>
      <c r="C3" s="5" t="s">
        <v>15</v>
      </c>
      <c r="D3" s="9">
        <f>SUM(Carley:Melissa!D3)</f>
        <v>10</v>
      </c>
      <c r="E3" s="9">
        <f>SUM(Carley:Melissa!E3)</f>
        <v>20</v>
      </c>
      <c r="G3" s="22" t="s">
        <v>37</v>
      </c>
      <c r="H3" s="14">
        <f>D3</f>
        <v>10</v>
      </c>
      <c r="I3" s="14">
        <f>D4</f>
        <v>5</v>
      </c>
      <c r="J3" s="14">
        <f>D5</f>
        <v>20</v>
      </c>
      <c r="K3" s="15">
        <f>D6</f>
        <v>65</v>
      </c>
      <c r="M3" s="22" t="s">
        <v>37</v>
      </c>
      <c r="N3" s="14">
        <f>E3</f>
        <v>20</v>
      </c>
      <c r="O3" s="14">
        <f>E4</f>
        <v>35</v>
      </c>
      <c r="P3" s="14">
        <f>E5</f>
        <v>35</v>
      </c>
      <c r="Q3" s="15">
        <f>E6</f>
        <v>10</v>
      </c>
    </row>
    <row r="4" spans="2:17" ht="36" customHeight="1" x14ac:dyDescent="0.2">
      <c r="B4" s="2" t="s">
        <v>1</v>
      </c>
      <c r="C4" s="3" t="s">
        <v>16</v>
      </c>
      <c r="D4" s="10">
        <f>SUM(Carley:Melissa!D4)</f>
        <v>5</v>
      </c>
      <c r="E4" s="10">
        <f>SUM(Carley:Melissa!E4)</f>
        <v>35</v>
      </c>
      <c r="G4" s="22" t="s">
        <v>38</v>
      </c>
      <c r="H4" s="14">
        <f>D9</f>
        <v>20</v>
      </c>
      <c r="I4" s="14">
        <f>D10</f>
        <v>10</v>
      </c>
      <c r="J4" s="14">
        <f>D11</f>
        <v>5</v>
      </c>
      <c r="K4" s="15">
        <f>D12</f>
        <v>65</v>
      </c>
      <c r="M4" s="22" t="s">
        <v>38</v>
      </c>
      <c r="N4" s="14">
        <f>E9</f>
        <v>30</v>
      </c>
      <c r="O4" s="14">
        <f>E10</f>
        <v>30</v>
      </c>
      <c r="P4" s="14">
        <f>E11</f>
        <v>10</v>
      </c>
      <c r="Q4" s="15">
        <f>E12</f>
        <v>30</v>
      </c>
    </row>
    <row r="5" spans="2:17" ht="36" customHeight="1" x14ac:dyDescent="0.2">
      <c r="B5" s="2" t="s">
        <v>2</v>
      </c>
      <c r="C5" s="3" t="s">
        <v>17</v>
      </c>
      <c r="D5" s="10">
        <f>SUM(Carley:Melissa!D5)</f>
        <v>20</v>
      </c>
      <c r="E5" s="10">
        <f>SUM(Carley:Melissa!E5)</f>
        <v>35</v>
      </c>
      <c r="G5" s="22" t="s">
        <v>39</v>
      </c>
      <c r="H5" s="14">
        <f>D15</f>
        <v>20</v>
      </c>
      <c r="I5" s="14">
        <f>D16</f>
        <v>5</v>
      </c>
      <c r="J5" s="14">
        <f>D17</f>
        <v>10</v>
      </c>
      <c r="K5" s="15">
        <f>D18</f>
        <v>65</v>
      </c>
      <c r="M5" s="22" t="s">
        <v>39</v>
      </c>
      <c r="N5" s="14">
        <f>E15</f>
        <v>25</v>
      </c>
      <c r="O5" s="14">
        <f>E16</f>
        <v>25</v>
      </c>
      <c r="P5" s="14">
        <f>E17</f>
        <v>25</v>
      </c>
      <c r="Q5" s="15">
        <f>E18</f>
        <v>25</v>
      </c>
    </row>
    <row r="6" spans="2:17" ht="36" customHeight="1" x14ac:dyDescent="0.2">
      <c r="B6" s="2" t="s">
        <v>3</v>
      </c>
      <c r="C6" s="3" t="s">
        <v>18</v>
      </c>
      <c r="D6" s="10">
        <f>SUM(Carley:Melissa!D6)</f>
        <v>65</v>
      </c>
      <c r="E6" s="10">
        <f>SUM(Carley:Melissa!E6)</f>
        <v>10</v>
      </c>
      <c r="G6" s="22" t="s">
        <v>40</v>
      </c>
      <c r="H6" s="14">
        <f>D21</f>
        <v>5</v>
      </c>
      <c r="I6" s="14">
        <f>D22</f>
        <v>10</v>
      </c>
      <c r="J6" s="14">
        <f>D23</f>
        <v>20</v>
      </c>
      <c r="K6" s="15">
        <f>D24</f>
        <v>65</v>
      </c>
      <c r="M6" s="22" t="s">
        <v>40</v>
      </c>
      <c r="N6" s="14">
        <f>E21</f>
        <v>30</v>
      </c>
      <c r="O6" s="14">
        <f>E22</f>
        <v>30</v>
      </c>
      <c r="P6" s="14">
        <f>E23</f>
        <v>30</v>
      </c>
      <c r="Q6" s="15">
        <f>E24</f>
        <v>10</v>
      </c>
    </row>
    <row r="7" spans="2:17" ht="36" customHeight="1" x14ac:dyDescent="0.2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50</v>
      </c>
      <c r="I7" s="14">
        <f>D28</f>
        <v>10</v>
      </c>
      <c r="J7" s="14">
        <f>D29</f>
        <v>10</v>
      </c>
      <c r="K7" s="15">
        <f>D30</f>
        <v>30</v>
      </c>
      <c r="M7" s="22" t="s">
        <v>41</v>
      </c>
      <c r="N7" s="14">
        <f>E27</f>
        <v>30</v>
      </c>
      <c r="O7" s="14">
        <f>E28</f>
        <v>20</v>
      </c>
      <c r="P7" s="14">
        <f>E29</f>
        <v>25</v>
      </c>
      <c r="Q7" s="15">
        <f>E30</f>
        <v>25</v>
      </c>
    </row>
    <row r="8" spans="2:17" ht="36" customHeight="1" thickBot="1" x14ac:dyDescent="0.25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30</v>
      </c>
      <c r="I8" s="14">
        <f>D34</f>
        <v>10</v>
      </c>
      <c r="J8" s="14">
        <f>D35</f>
        <v>20</v>
      </c>
      <c r="K8" s="15">
        <f>D36</f>
        <v>40</v>
      </c>
      <c r="M8" s="22" t="s">
        <v>42</v>
      </c>
      <c r="N8" s="14">
        <f>E33</f>
        <v>30</v>
      </c>
      <c r="O8" s="14">
        <f>E34</f>
        <v>30</v>
      </c>
      <c r="P8" s="14">
        <f>E35</f>
        <v>10</v>
      </c>
      <c r="Q8" s="15">
        <f>E36</f>
        <v>30</v>
      </c>
    </row>
    <row r="9" spans="2:17" ht="36" customHeight="1" thickTop="1" x14ac:dyDescent="0.2">
      <c r="B9" s="4" t="s">
        <v>0</v>
      </c>
      <c r="C9" s="5" t="s">
        <v>6</v>
      </c>
      <c r="D9" s="9">
        <f>SUM(Carley:Melissa!D9)</f>
        <v>20</v>
      </c>
      <c r="E9" s="9">
        <f>SUM(Carley:Melissa!E9)</f>
        <v>30</v>
      </c>
      <c r="G9" s="16" t="s">
        <v>43</v>
      </c>
      <c r="H9" s="17">
        <f>SUM(H3:H8)</f>
        <v>135</v>
      </c>
      <c r="I9" s="17">
        <f t="shared" ref="I9:K9" si="0">SUM(I3:I8)</f>
        <v>50</v>
      </c>
      <c r="J9" s="17">
        <f t="shared" si="0"/>
        <v>85</v>
      </c>
      <c r="K9" s="18">
        <f t="shared" si="0"/>
        <v>330</v>
      </c>
      <c r="M9" s="16" t="s">
        <v>43</v>
      </c>
      <c r="N9" s="17">
        <f>SUM(N3:N8)</f>
        <v>165</v>
      </c>
      <c r="O9" s="17">
        <f t="shared" ref="O9:Q9" si="1">SUM(O3:O8)</f>
        <v>170</v>
      </c>
      <c r="P9" s="17">
        <f t="shared" si="1"/>
        <v>135</v>
      </c>
      <c r="Q9" s="18">
        <f t="shared" si="1"/>
        <v>130</v>
      </c>
    </row>
    <row r="10" spans="2:17" ht="36" customHeight="1" thickBot="1" x14ac:dyDescent="0.25">
      <c r="B10" s="2" t="s">
        <v>1</v>
      </c>
      <c r="C10" s="3" t="s">
        <v>7</v>
      </c>
      <c r="D10" s="10">
        <f>SUM(Carley:Melissa!D10)</f>
        <v>10</v>
      </c>
      <c r="E10" s="10">
        <f>SUM(Carley:Melissa!E10)</f>
        <v>30</v>
      </c>
      <c r="G10" s="19" t="s">
        <v>44</v>
      </c>
      <c r="H10" s="20">
        <f>H9/24</f>
        <v>5.625</v>
      </c>
      <c r="I10" s="20">
        <f t="shared" ref="I10:K10" si="2">I9/24</f>
        <v>2.0833333333333335</v>
      </c>
      <c r="J10" s="20">
        <f t="shared" si="2"/>
        <v>3.5416666666666665</v>
      </c>
      <c r="K10" s="21">
        <f t="shared" si="2"/>
        <v>13.75</v>
      </c>
      <c r="M10" s="19" t="s">
        <v>44</v>
      </c>
      <c r="N10" s="20">
        <f t="shared" ref="N10:Q10" si="3">N9/24</f>
        <v>6.875</v>
      </c>
      <c r="O10" s="20">
        <f t="shared" si="3"/>
        <v>7.083333333333333</v>
      </c>
      <c r="P10" s="20">
        <f t="shared" si="3"/>
        <v>5.625</v>
      </c>
      <c r="Q10" s="21">
        <f t="shared" si="3"/>
        <v>5.416666666666667</v>
      </c>
    </row>
    <row r="11" spans="2:17" ht="36" customHeight="1" x14ac:dyDescent="0.2">
      <c r="B11" s="2" t="s">
        <v>2</v>
      </c>
      <c r="C11" s="3" t="s">
        <v>8</v>
      </c>
      <c r="D11" s="10">
        <f>SUM(Carley:Melissa!D11)</f>
        <v>5</v>
      </c>
      <c r="E11" s="10">
        <f>SUM(Carley:Melissa!E11)</f>
        <v>10</v>
      </c>
    </row>
    <row r="12" spans="2:17" ht="36" customHeight="1" x14ac:dyDescent="0.2">
      <c r="B12" s="2" t="s">
        <v>3</v>
      </c>
      <c r="C12" s="3" t="s">
        <v>9</v>
      </c>
      <c r="D12" s="10">
        <f>SUM(Carley:Melissa!D12)</f>
        <v>65</v>
      </c>
      <c r="E12" s="10">
        <f>SUM(Carley:Melissa!E12)</f>
        <v>30</v>
      </c>
    </row>
    <row r="13" spans="2:17" ht="36" customHeight="1" x14ac:dyDescent="0.2">
      <c r="B13" s="8"/>
      <c r="C13" s="11" t="s">
        <v>36</v>
      </c>
      <c r="D13" s="12">
        <f>SUM(D9:D12)</f>
        <v>100</v>
      </c>
      <c r="E13" s="12">
        <f>SUM(E9:E12)</f>
        <v>100</v>
      </c>
    </row>
    <row r="14" spans="2:17" ht="36" customHeight="1" thickBot="1" x14ac:dyDescent="0.25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2">
      <c r="B15" s="4" t="s">
        <v>0</v>
      </c>
      <c r="C15" s="5" t="s">
        <v>10</v>
      </c>
      <c r="D15" s="9">
        <f>SUM(Carley:Melissa!D15)</f>
        <v>20</v>
      </c>
      <c r="E15" s="9">
        <f>SUM(Carley:Melissa!E15)</f>
        <v>25</v>
      </c>
    </row>
    <row r="16" spans="2:17" ht="36" customHeight="1" x14ac:dyDescent="0.2">
      <c r="B16" s="2" t="s">
        <v>1</v>
      </c>
      <c r="C16" s="3" t="s">
        <v>11</v>
      </c>
      <c r="D16" s="10">
        <f>SUM(Carley:Melissa!D16)</f>
        <v>5</v>
      </c>
      <c r="E16" s="10">
        <f>SUM(Carley:Melissa!E16)</f>
        <v>25</v>
      </c>
    </row>
    <row r="17" spans="2:5" ht="36" customHeight="1" x14ac:dyDescent="0.2">
      <c r="B17" s="2" t="s">
        <v>2</v>
      </c>
      <c r="C17" s="3" t="s">
        <v>12</v>
      </c>
      <c r="D17" s="10">
        <f>SUM(Carley:Melissa!D17)</f>
        <v>10</v>
      </c>
      <c r="E17" s="10">
        <f>SUM(Carley:Melissa!E17)</f>
        <v>25</v>
      </c>
    </row>
    <row r="18" spans="2:5" ht="36" customHeight="1" x14ac:dyDescent="0.2">
      <c r="B18" s="2" t="s">
        <v>3</v>
      </c>
      <c r="C18" s="3" t="s">
        <v>13</v>
      </c>
      <c r="D18" s="10">
        <f>SUM(Carley:Melissa!D18)</f>
        <v>65</v>
      </c>
      <c r="E18" s="10">
        <f>SUM(Carley:Melissa!E18)</f>
        <v>25</v>
      </c>
    </row>
    <row r="19" spans="2:5" ht="36" customHeight="1" x14ac:dyDescent="0.2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25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2">
      <c r="B21" s="4" t="s">
        <v>0</v>
      </c>
      <c r="C21" s="5" t="s">
        <v>22</v>
      </c>
      <c r="D21" s="9">
        <f>SUM(Carley:Melissa!D21)</f>
        <v>5</v>
      </c>
      <c r="E21" s="9">
        <f>SUM(Carley:Melissa!E21)</f>
        <v>30</v>
      </c>
    </row>
    <row r="22" spans="2:5" ht="36" customHeight="1" x14ac:dyDescent="0.2">
      <c r="B22" s="2" t="s">
        <v>1</v>
      </c>
      <c r="C22" s="3" t="s">
        <v>23</v>
      </c>
      <c r="D22" s="10">
        <f>SUM(Carley:Melissa!D22)</f>
        <v>10</v>
      </c>
      <c r="E22" s="10">
        <f>SUM(Carley:Melissa!E22)</f>
        <v>30</v>
      </c>
    </row>
    <row r="23" spans="2:5" ht="36" customHeight="1" x14ac:dyDescent="0.2">
      <c r="B23" s="2" t="s">
        <v>2</v>
      </c>
      <c r="C23" s="3" t="s">
        <v>24</v>
      </c>
      <c r="D23" s="10">
        <f>SUM(Carley:Melissa!D23)</f>
        <v>20</v>
      </c>
      <c r="E23" s="10">
        <f>SUM(Carley:Melissa!E23)</f>
        <v>30</v>
      </c>
    </row>
    <row r="24" spans="2:5" ht="36" customHeight="1" x14ac:dyDescent="0.2">
      <c r="B24" s="2" t="s">
        <v>3</v>
      </c>
      <c r="C24" s="3" t="s">
        <v>25</v>
      </c>
      <c r="D24" s="10">
        <f>SUM(Carley:Melissa!D24)</f>
        <v>65</v>
      </c>
      <c r="E24" s="10">
        <f>SUM(Carley:Melissa!E24)</f>
        <v>10</v>
      </c>
    </row>
    <row r="25" spans="2:5" ht="36" customHeight="1" x14ac:dyDescent="0.2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25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2">
      <c r="B27" s="4" t="s">
        <v>0</v>
      </c>
      <c r="C27" s="5" t="s">
        <v>27</v>
      </c>
      <c r="D27" s="9">
        <f>SUM(Carley:Melissa!D27)</f>
        <v>50</v>
      </c>
      <c r="E27" s="9">
        <f>SUM(Carley:Melissa!E27)</f>
        <v>30</v>
      </c>
    </row>
    <row r="28" spans="2:5" ht="36" customHeight="1" x14ac:dyDescent="0.2">
      <c r="B28" s="2" t="s">
        <v>1</v>
      </c>
      <c r="C28" s="3" t="s">
        <v>28</v>
      </c>
      <c r="D28" s="10">
        <f>SUM(Carley:Melissa!D28)</f>
        <v>10</v>
      </c>
      <c r="E28" s="10">
        <f>SUM(Carley:Melissa!E28)</f>
        <v>20</v>
      </c>
    </row>
    <row r="29" spans="2:5" ht="36" customHeight="1" x14ac:dyDescent="0.2">
      <c r="B29" s="2" t="s">
        <v>2</v>
      </c>
      <c r="C29" s="3" t="s">
        <v>29</v>
      </c>
      <c r="D29" s="10">
        <f>SUM(Carley:Melissa!D29)</f>
        <v>10</v>
      </c>
      <c r="E29" s="10">
        <f>SUM(Carley:Melissa!E29)</f>
        <v>25</v>
      </c>
    </row>
    <row r="30" spans="2:5" ht="36" customHeight="1" x14ac:dyDescent="0.2">
      <c r="B30" s="2" t="s">
        <v>3</v>
      </c>
      <c r="C30" s="3" t="s">
        <v>30</v>
      </c>
      <c r="D30" s="10">
        <f>SUM(Carley:Melissa!D30)</f>
        <v>30</v>
      </c>
      <c r="E30" s="10">
        <f>SUM(Carley:Melissa!E30)</f>
        <v>25</v>
      </c>
    </row>
    <row r="31" spans="2:5" ht="36" customHeight="1" x14ac:dyDescent="0.2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25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2">
      <c r="B33" s="4" t="s">
        <v>0</v>
      </c>
      <c r="C33" s="5" t="s">
        <v>32</v>
      </c>
      <c r="D33" s="9">
        <f>SUM(Carley:Melissa!D33)</f>
        <v>30</v>
      </c>
      <c r="E33" s="9">
        <f>SUM(Carley:Melissa!E33)</f>
        <v>30</v>
      </c>
    </row>
    <row r="34" spans="2:5" ht="36" customHeight="1" x14ac:dyDescent="0.2">
      <c r="B34" s="2" t="s">
        <v>1</v>
      </c>
      <c r="C34" s="3" t="s">
        <v>33</v>
      </c>
      <c r="D34" s="10">
        <f>SUM(Carley:Melissa!D34)</f>
        <v>10</v>
      </c>
      <c r="E34" s="10">
        <f>SUM(Carley:Melissa!E34)</f>
        <v>30</v>
      </c>
    </row>
    <row r="35" spans="2:5" ht="36" customHeight="1" x14ac:dyDescent="0.2">
      <c r="B35" s="2" t="s">
        <v>2</v>
      </c>
      <c r="C35" s="3" t="s">
        <v>34</v>
      </c>
      <c r="D35" s="10">
        <f>SUM(Carley:Melissa!D35)</f>
        <v>20</v>
      </c>
      <c r="E35" s="10">
        <f>SUM(Carley:Melissa!E35)</f>
        <v>10</v>
      </c>
    </row>
    <row r="36" spans="2:5" ht="36" customHeight="1" x14ac:dyDescent="0.2">
      <c r="B36" s="2" t="s">
        <v>3</v>
      </c>
      <c r="C36" s="3" t="s">
        <v>35</v>
      </c>
      <c r="D36" s="10">
        <f>SUM(Carley:Melissa!D36)</f>
        <v>40</v>
      </c>
      <c r="E36" s="10">
        <f>SUM(Carley:Melissa!E36)</f>
        <v>30</v>
      </c>
    </row>
    <row r="37" spans="2:5" ht="36" customHeight="1" x14ac:dyDescent="0.2">
      <c r="C37" s="11" t="s">
        <v>36</v>
      </c>
      <c r="D37" s="12">
        <f>SUM(D33:D36)</f>
        <v>100</v>
      </c>
      <c r="E37" s="12">
        <f>SUM(E33:E36)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Carley</vt:lpstr>
      <vt:lpstr>Cesar</vt:lpstr>
      <vt:lpstr>Kendall</vt:lpstr>
      <vt:lpstr>Melissa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2021-02-18T23:21:31Z</dcterms:created>
  <dcterms:modified xsi:type="dcterms:W3CDTF">2021-02-19T00:36:11Z</dcterms:modified>
</cp:coreProperties>
</file>