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Katrina\Documents\School\Earthpod\"/>
    </mc:Choice>
  </mc:AlternateContent>
  <xr:revisionPtr revIDLastSave="0" documentId="13_ncr:1_{AACC1DEA-6E7A-45D1-B5DC-F7F15EF87380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4" i="1" l="1"/>
  <c r="J18" i="1"/>
  <c r="J5" i="1"/>
  <c r="J7" i="1"/>
  <c r="J8" i="1"/>
  <c r="J9" i="1"/>
  <c r="J10" i="1"/>
  <c r="J11" i="1"/>
  <c r="J12" i="1"/>
  <c r="J13" i="1"/>
  <c r="J15" i="1"/>
  <c r="J16" i="1"/>
  <c r="J4" i="1"/>
  <c r="G18" i="1"/>
  <c r="H5" i="1"/>
  <c r="H7" i="1"/>
  <c r="H8" i="1"/>
  <c r="H9" i="1"/>
  <c r="H10" i="1"/>
  <c r="H11" i="1"/>
  <c r="H12" i="1"/>
  <c r="H13" i="1"/>
  <c r="H15" i="1"/>
  <c r="H16" i="1"/>
  <c r="H4" i="1"/>
  <c r="I18" i="1"/>
  <c r="H18" i="1" l="1"/>
</calcChain>
</file>

<file path=xl/sharedStrings.xml><?xml version="1.0" encoding="utf-8"?>
<sst xmlns="http://schemas.openxmlformats.org/spreadsheetml/2006/main" count="37" uniqueCount="37">
  <si>
    <t>Component</t>
  </si>
  <si>
    <t>Mfg. Part Number</t>
  </si>
  <si>
    <t>Microcontroller</t>
  </si>
  <si>
    <t>Wifi Module</t>
  </si>
  <si>
    <t>RTC</t>
  </si>
  <si>
    <t>1 LED</t>
  </si>
  <si>
    <t>Pressure Sensor</t>
  </si>
  <si>
    <t>Humidity Sensor</t>
  </si>
  <si>
    <t>Gyroscope</t>
  </si>
  <si>
    <t>Soil Moisture Sensor</t>
  </si>
  <si>
    <t>Accelerometer</t>
  </si>
  <si>
    <t>Light Sensor</t>
  </si>
  <si>
    <t>ATSAMD21G18</t>
  </si>
  <si>
    <t>ATWINC1500</t>
  </si>
  <si>
    <t>DS3231</t>
  </si>
  <si>
    <t>Any MicroSD card</t>
  </si>
  <si>
    <t>Typical current (mA)</t>
  </si>
  <si>
    <t>Peak current (mA)</t>
  </si>
  <si>
    <t>N/A</t>
  </si>
  <si>
    <t>SPL06-007</t>
  </si>
  <si>
    <t>SI7021-A20</t>
  </si>
  <si>
    <t>FXAS21002C</t>
  </si>
  <si>
    <t>FXOS8700CQ</t>
  </si>
  <si>
    <t>TBD - will be multi-component circuit</t>
  </si>
  <si>
    <t>TBD</t>
  </si>
  <si>
    <t>TOTAL</t>
  </si>
  <si>
    <t>Typical power (mW)</t>
  </si>
  <si>
    <t>Voltage (V)</t>
  </si>
  <si>
    <t>Peak power (mW)</t>
  </si>
  <si>
    <t>Charging current (mA)</t>
  </si>
  <si>
    <t>VBAT voltage</t>
  </si>
  <si>
    <t>Input Power (mW)</t>
  </si>
  <si>
    <t>CHARGING PARAMETERS</t>
  </si>
  <si>
    <t>DISCHARGING PARAMETERS</t>
  </si>
  <si>
    <t>SD Card*</t>
  </si>
  <si>
    <t>Here is a good stackexchange post on SD card power consumption.</t>
  </si>
  <si>
    <t>*SD Card current limits are configurable. 30-60mA is typical. Most mfgrs. do not list current consumption spec.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</si>
</sst>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5"/>
      </patternFill>
    </fill>
  </fills>
  <borders count="1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auto="1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3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0" xfId="0" applyAlignment="1"/>
    <xf numFmtId="0" fontId="1" fillId="2" borderId="1" xfId="1" applyBorder="1" applyAlignment="1"/>
    <xf numFmtId="0" fontId="1" fillId="2" borderId="1" xfId="1" applyBorder="1" applyAlignment="1">
      <alignment wrapText="1"/>
    </xf>
    <xf numFmtId="0" fontId="1" fillId="2" borderId="1" xfId="1" applyBorder="1"/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5" xfId="0" applyBorder="1" applyAlignment="1"/>
    <xf numFmtId="0" fontId="0" fillId="0" borderId="0" xfId="0" applyBorder="1" applyAlignment="1"/>
    <xf numFmtId="0" fontId="0" fillId="0" borderId="6" xfId="0" applyBorder="1" applyAlignment="1"/>
    <xf numFmtId="0" fontId="0" fillId="0" borderId="0" xfId="0" applyBorder="1"/>
    <xf numFmtId="0" fontId="0" fillId="0" borderId="6" xfId="0" applyBorder="1"/>
    <xf numFmtId="0" fontId="0" fillId="0" borderId="5" xfId="0" applyBorder="1"/>
    <xf numFmtId="0" fontId="1" fillId="2" borderId="7" xfId="1" applyBorder="1" applyAlignment="1"/>
    <xf numFmtId="0" fontId="1" fillId="2" borderId="8" xfId="1" applyBorder="1"/>
    <xf numFmtId="0" fontId="1" fillId="2" borderId="7" xfId="1" applyBorder="1"/>
    <xf numFmtId="0" fontId="2" fillId="0" borderId="9" xfId="0" applyFont="1" applyBorder="1" applyAlignment="1"/>
    <xf numFmtId="0" fontId="2" fillId="0" borderId="10" xfId="0" applyFont="1" applyBorder="1"/>
    <xf numFmtId="0" fontId="2" fillId="0" borderId="10" xfId="0" applyFont="1" applyBorder="1" applyAlignment="1"/>
    <xf numFmtId="0" fontId="2" fillId="0" borderId="11" xfId="0" applyFont="1" applyBorder="1" applyAlignment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3" fillId="0" borderId="0" xfId="2"/>
  </cellXfs>
  <cellStyles count="3">
    <cellStyle name="20% - Accent2" xfId="1" builtinId="3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electronics.stackexchange.com/questions/247734/what-determines-the-actual-power-consumption-of-writing-to-a-microsd-car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33"/>
  <sheetViews>
    <sheetView tabSelected="1" zoomScale="85" zoomScaleNormal="85" workbookViewId="0">
      <selection activeCell="J31" sqref="J31"/>
    </sheetView>
  </sheetViews>
  <sheetFormatPr defaultRowHeight="15" x14ac:dyDescent="0.25"/>
  <cols>
    <col min="2" max="2" width="18.28515625" customWidth="1"/>
    <col min="4" max="4" width="18.28515625" customWidth="1"/>
    <col min="6" max="6" width="18.28515625" customWidth="1"/>
    <col min="7" max="7" width="18.42578125" customWidth="1"/>
    <col min="8" max="8" width="18.28515625" customWidth="1"/>
    <col min="9" max="9" width="18.42578125" customWidth="1"/>
    <col min="10" max="10" width="18.28515625" customWidth="1"/>
    <col min="13" max="13" width="18.42578125" customWidth="1"/>
    <col min="14" max="14" width="21.140625" customWidth="1"/>
    <col min="15" max="15" width="18.28515625" customWidth="1"/>
  </cols>
  <sheetData>
    <row r="1" spans="2:15" x14ac:dyDescent="0.25">
      <c r="B1" s="5" t="s">
        <v>33</v>
      </c>
      <c r="C1" s="6"/>
      <c r="D1" s="6"/>
      <c r="E1" s="6"/>
      <c r="F1" s="6"/>
      <c r="G1" s="6"/>
      <c r="H1" s="6"/>
      <c r="I1" s="6"/>
      <c r="J1" s="7"/>
      <c r="M1" s="5" t="s">
        <v>32</v>
      </c>
      <c r="N1" s="6"/>
      <c r="O1" s="7"/>
    </row>
    <row r="2" spans="2:15" x14ac:dyDescent="0.25">
      <c r="B2" s="8" t="s">
        <v>0</v>
      </c>
      <c r="C2" s="9"/>
      <c r="D2" s="9" t="s">
        <v>1</v>
      </c>
      <c r="E2" s="9"/>
      <c r="F2" s="9" t="s">
        <v>27</v>
      </c>
      <c r="G2" s="9" t="s">
        <v>16</v>
      </c>
      <c r="H2" s="9" t="s">
        <v>26</v>
      </c>
      <c r="I2" s="9" t="s">
        <v>17</v>
      </c>
      <c r="J2" s="10" t="s">
        <v>28</v>
      </c>
      <c r="M2" s="13" t="s">
        <v>30</v>
      </c>
      <c r="N2" s="11" t="s">
        <v>29</v>
      </c>
      <c r="O2" s="12" t="s">
        <v>31</v>
      </c>
    </row>
    <row r="3" spans="2:15" x14ac:dyDescent="0.25">
      <c r="B3" s="8"/>
      <c r="C3" s="9"/>
      <c r="D3" s="9"/>
      <c r="E3" s="9"/>
      <c r="F3" s="9"/>
      <c r="G3" s="11"/>
      <c r="H3" s="11"/>
      <c r="I3" s="11"/>
      <c r="J3" s="12"/>
      <c r="M3" s="13"/>
      <c r="N3" s="11"/>
      <c r="O3" s="12"/>
    </row>
    <row r="4" spans="2:15" x14ac:dyDescent="0.25">
      <c r="B4" s="8" t="s">
        <v>2</v>
      </c>
      <c r="C4" s="9"/>
      <c r="D4" s="9" t="s">
        <v>12</v>
      </c>
      <c r="E4" s="9"/>
      <c r="F4" s="9">
        <v>3.3</v>
      </c>
      <c r="G4" s="9">
        <v>10</v>
      </c>
      <c r="H4" s="11">
        <f>F4*G4</f>
        <v>33</v>
      </c>
      <c r="I4" s="9">
        <v>98</v>
      </c>
      <c r="J4" s="12">
        <f>F4*I4</f>
        <v>323.39999999999998</v>
      </c>
      <c r="M4" s="13">
        <v>4.2</v>
      </c>
      <c r="N4" s="11">
        <v>250</v>
      </c>
      <c r="O4" s="12">
        <f>M4*N4</f>
        <v>1050</v>
      </c>
    </row>
    <row r="5" spans="2:15" x14ac:dyDescent="0.25">
      <c r="B5" s="8" t="s">
        <v>3</v>
      </c>
      <c r="C5" s="9"/>
      <c r="D5" s="9" t="s">
        <v>13</v>
      </c>
      <c r="E5" s="9"/>
      <c r="F5" s="9">
        <v>3.3</v>
      </c>
      <c r="G5" s="9">
        <v>12</v>
      </c>
      <c r="H5" s="11">
        <f t="shared" ref="H5:H16" si="0">F5*G5</f>
        <v>39.599999999999994</v>
      </c>
      <c r="I5" s="9">
        <v>200</v>
      </c>
      <c r="J5" s="12">
        <f t="shared" ref="J5:J18" si="1">F5*I5</f>
        <v>660</v>
      </c>
      <c r="M5" s="21"/>
      <c r="N5" s="22"/>
      <c r="O5" s="23"/>
    </row>
    <row r="6" spans="2:15" x14ac:dyDescent="0.25">
      <c r="B6" s="13"/>
      <c r="C6" s="11"/>
      <c r="D6" s="11"/>
      <c r="E6" s="11"/>
      <c r="F6" s="11"/>
      <c r="G6" s="11"/>
      <c r="H6" s="11"/>
      <c r="I6" s="11"/>
      <c r="J6" s="12"/>
    </row>
    <row r="7" spans="2:15" x14ac:dyDescent="0.25">
      <c r="B7" s="8" t="s">
        <v>4</v>
      </c>
      <c r="C7" s="9"/>
      <c r="D7" s="9" t="s">
        <v>14</v>
      </c>
      <c r="E7" s="9"/>
      <c r="F7" s="9">
        <v>3.3</v>
      </c>
      <c r="G7" s="9">
        <v>0.2</v>
      </c>
      <c r="H7" s="11">
        <f t="shared" si="0"/>
        <v>0.66</v>
      </c>
      <c r="I7" s="9">
        <v>0.2</v>
      </c>
      <c r="J7" s="12">
        <f t="shared" si="1"/>
        <v>0.66</v>
      </c>
    </row>
    <row r="8" spans="2:15" x14ac:dyDescent="0.25">
      <c r="B8" s="8" t="s">
        <v>34</v>
      </c>
      <c r="C8" s="9"/>
      <c r="D8" s="9" t="s">
        <v>15</v>
      </c>
      <c r="E8" s="9"/>
      <c r="F8" s="9">
        <v>3.3</v>
      </c>
      <c r="G8" s="9">
        <v>30</v>
      </c>
      <c r="H8" s="11">
        <f t="shared" si="0"/>
        <v>99</v>
      </c>
      <c r="I8" s="9">
        <v>60</v>
      </c>
      <c r="J8" s="12">
        <f t="shared" si="1"/>
        <v>198</v>
      </c>
    </row>
    <row r="9" spans="2:15" x14ac:dyDescent="0.25">
      <c r="B9" s="8" t="s">
        <v>5</v>
      </c>
      <c r="C9" s="9"/>
      <c r="D9" s="9" t="s">
        <v>18</v>
      </c>
      <c r="E9" s="9"/>
      <c r="F9" s="9">
        <v>3.3</v>
      </c>
      <c r="G9" s="9">
        <v>0</v>
      </c>
      <c r="H9" s="11">
        <f t="shared" si="0"/>
        <v>0</v>
      </c>
      <c r="I9" s="9">
        <v>3.3</v>
      </c>
      <c r="J9" s="12">
        <f t="shared" si="1"/>
        <v>10.889999999999999</v>
      </c>
    </row>
    <row r="10" spans="2:15" x14ac:dyDescent="0.25">
      <c r="B10" s="8" t="s">
        <v>6</v>
      </c>
      <c r="C10" s="9"/>
      <c r="D10" s="9" t="s">
        <v>19</v>
      </c>
      <c r="E10" s="9"/>
      <c r="F10" s="9">
        <v>3.3</v>
      </c>
      <c r="G10" s="9">
        <v>0.5</v>
      </c>
      <c r="H10" s="11">
        <f t="shared" si="0"/>
        <v>1.65</v>
      </c>
      <c r="I10" s="9">
        <v>0.5</v>
      </c>
      <c r="J10" s="12">
        <f t="shared" si="1"/>
        <v>1.65</v>
      </c>
    </row>
    <row r="11" spans="2:15" x14ac:dyDescent="0.25">
      <c r="B11" s="8" t="s">
        <v>7</v>
      </c>
      <c r="C11" s="9"/>
      <c r="D11" s="9" t="s">
        <v>20</v>
      </c>
      <c r="E11" s="9"/>
      <c r="F11" s="9">
        <v>3.3</v>
      </c>
      <c r="G11" s="9">
        <v>4</v>
      </c>
      <c r="H11" s="11">
        <f t="shared" si="0"/>
        <v>13.2</v>
      </c>
      <c r="I11" s="9">
        <v>4</v>
      </c>
      <c r="J11" s="12">
        <f t="shared" si="1"/>
        <v>13.2</v>
      </c>
    </row>
    <row r="12" spans="2:15" x14ac:dyDescent="0.25">
      <c r="B12" s="8" t="s">
        <v>8</v>
      </c>
      <c r="C12" s="9"/>
      <c r="D12" s="9" t="s">
        <v>21</v>
      </c>
      <c r="E12" s="9"/>
      <c r="F12" s="9">
        <v>3.3</v>
      </c>
      <c r="G12" s="9">
        <v>2.7</v>
      </c>
      <c r="H12" s="11">
        <f t="shared" si="0"/>
        <v>8.91</v>
      </c>
      <c r="I12" s="9">
        <v>2.7</v>
      </c>
      <c r="J12" s="12">
        <f t="shared" si="1"/>
        <v>8.91</v>
      </c>
    </row>
    <row r="13" spans="2:15" x14ac:dyDescent="0.25">
      <c r="B13" s="8" t="s">
        <v>10</v>
      </c>
      <c r="C13" s="9"/>
      <c r="D13" s="9" t="s">
        <v>22</v>
      </c>
      <c r="E13" s="9"/>
      <c r="F13" s="9">
        <v>3.3</v>
      </c>
      <c r="G13" s="9">
        <v>0.57499999999999996</v>
      </c>
      <c r="H13" s="11">
        <f t="shared" si="0"/>
        <v>1.8974999999999997</v>
      </c>
      <c r="I13" s="9">
        <v>0.57499999999999996</v>
      </c>
      <c r="J13" s="12">
        <f t="shared" si="1"/>
        <v>1.8974999999999997</v>
      </c>
    </row>
    <row r="14" spans="2:15" x14ac:dyDescent="0.25">
      <c r="B14" s="13"/>
      <c r="C14" s="11"/>
      <c r="D14" s="11"/>
      <c r="E14" s="11"/>
      <c r="F14" s="11"/>
      <c r="G14" s="11"/>
      <c r="H14" s="11"/>
      <c r="I14" s="11"/>
      <c r="J14" s="12"/>
    </row>
    <row r="15" spans="2:15" ht="30" x14ac:dyDescent="0.25">
      <c r="B15" s="14" t="s">
        <v>9</v>
      </c>
      <c r="C15" s="2"/>
      <c r="D15" s="3" t="s">
        <v>23</v>
      </c>
      <c r="E15" s="2"/>
      <c r="F15" s="2">
        <v>3.3</v>
      </c>
      <c r="G15" s="2">
        <v>5</v>
      </c>
      <c r="H15" s="4">
        <f t="shared" si="0"/>
        <v>16.5</v>
      </c>
      <c r="I15" s="2">
        <v>10</v>
      </c>
      <c r="J15" s="15">
        <f t="shared" si="1"/>
        <v>33</v>
      </c>
    </row>
    <row r="16" spans="2:15" x14ac:dyDescent="0.25">
      <c r="B16" s="16" t="s">
        <v>11</v>
      </c>
      <c r="C16" s="2"/>
      <c r="D16" s="2" t="s">
        <v>24</v>
      </c>
      <c r="E16" s="2"/>
      <c r="F16" s="2">
        <v>3.3</v>
      </c>
      <c r="G16" s="2">
        <v>25</v>
      </c>
      <c r="H16" s="4">
        <f t="shared" si="0"/>
        <v>82.5</v>
      </c>
      <c r="I16" s="2">
        <v>25</v>
      </c>
      <c r="J16" s="15">
        <f t="shared" si="1"/>
        <v>82.5</v>
      </c>
    </row>
    <row r="17" spans="2:10" x14ac:dyDescent="0.25">
      <c r="B17" s="8"/>
      <c r="C17" s="9"/>
      <c r="D17" s="9"/>
      <c r="E17" s="9"/>
      <c r="F17" s="9"/>
      <c r="G17" s="9"/>
      <c r="H17" s="11"/>
      <c r="I17" s="9"/>
      <c r="J17" s="12"/>
    </row>
    <row r="18" spans="2:10" x14ac:dyDescent="0.25">
      <c r="B18" s="17" t="s">
        <v>25</v>
      </c>
      <c r="C18" s="18"/>
      <c r="D18" s="18"/>
      <c r="E18" s="18"/>
      <c r="F18" s="18"/>
      <c r="G18" s="19">
        <f>SUM(G4:G16)</f>
        <v>89.975000000000009</v>
      </c>
      <c r="H18" s="19">
        <f>SUM(H4:H16)</f>
        <v>296.91750000000002</v>
      </c>
      <c r="I18" s="19">
        <f>SUM(I4:I16)</f>
        <v>404.27499999999998</v>
      </c>
      <c r="J18" s="20">
        <f>SUM(J4:J16)</f>
        <v>1334.1075000000003</v>
      </c>
    </row>
    <row r="19" spans="2:10" x14ac:dyDescent="0.25">
      <c r="G19" s="1"/>
      <c r="H19" s="1"/>
      <c r="I19" s="1"/>
      <c r="J19" s="1"/>
    </row>
    <row r="20" spans="2:10" x14ac:dyDescent="0.25">
      <c r="G20" s="1"/>
      <c r="H20" s="1"/>
      <c r="I20" s="1"/>
      <c r="J20" s="1"/>
    </row>
    <row r="21" spans="2:10" x14ac:dyDescent="0.25">
      <c r="B21" t="s">
        <v>36</v>
      </c>
      <c r="C21" s="1"/>
      <c r="D21" s="1"/>
      <c r="E21" s="1"/>
      <c r="F21" s="1"/>
      <c r="G21" s="1"/>
      <c r="H21" s="1"/>
      <c r="I21" s="1"/>
      <c r="J21" s="1"/>
    </row>
    <row r="22" spans="2:10" x14ac:dyDescent="0.25">
      <c r="B22" s="24" t="s">
        <v>35</v>
      </c>
      <c r="G22" s="1"/>
      <c r="H22" s="1"/>
      <c r="I22" s="1"/>
      <c r="J22" s="1"/>
    </row>
    <row r="23" spans="2:10" x14ac:dyDescent="0.25">
      <c r="G23" s="1"/>
      <c r="H23" s="1"/>
      <c r="I23" s="1"/>
      <c r="J23" s="1"/>
    </row>
    <row r="24" spans="2:10" x14ac:dyDescent="0.25">
      <c r="G24" s="1"/>
      <c r="H24" s="1"/>
      <c r="I24" s="1"/>
      <c r="J24" s="1"/>
    </row>
    <row r="25" spans="2:10" x14ac:dyDescent="0.25">
      <c r="B25" s="1"/>
      <c r="C25" s="1"/>
      <c r="D25" s="1"/>
      <c r="E25" s="1"/>
      <c r="F25" s="1"/>
      <c r="G25" s="1"/>
      <c r="H25" s="1"/>
      <c r="I25" s="1"/>
      <c r="J25" s="1"/>
    </row>
    <row r="26" spans="2:10" x14ac:dyDescent="0.25">
      <c r="B26" s="1"/>
      <c r="C26" s="1"/>
      <c r="D26" s="1"/>
      <c r="E26" s="1"/>
      <c r="F26" s="1"/>
      <c r="G26" s="1"/>
      <c r="H26" s="1"/>
      <c r="I26" s="1"/>
      <c r="J26" s="1"/>
    </row>
    <row r="27" spans="2:10" x14ac:dyDescent="0.25">
      <c r="B27" s="1"/>
      <c r="C27" s="1"/>
      <c r="D27" s="1"/>
      <c r="E27" s="1"/>
      <c r="F27" s="1"/>
      <c r="G27" s="1"/>
      <c r="H27" s="1"/>
      <c r="I27" s="1"/>
      <c r="J27" s="1"/>
    </row>
    <row r="28" spans="2:10" x14ac:dyDescent="0.25">
      <c r="B28" s="1"/>
      <c r="C28" s="1"/>
      <c r="D28" s="1"/>
      <c r="E28" s="1"/>
      <c r="F28" s="1"/>
      <c r="G28" s="1"/>
      <c r="H28" s="1"/>
      <c r="I28" s="1"/>
      <c r="J28" s="1"/>
    </row>
    <row r="29" spans="2:10" x14ac:dyDescent="0.25">
      <c r="B29" s="1"/>
      <c r="C29" s="1"/>
      <c r="D29" s="1"/>
      <c r="E29" s="1"/>
      <c r="F29" s="1"/>
      <c r="G29" s="1"/>
      <c r="H29" s="1"/>
      <c r="I29" s="1"/>
      <c r="J29" s="1"/>
    </row>
    <row r="30" spans="2:10" x14ac:dyDescent="0.25">
      <c r="B30" s="1"/>
      <c r="C30" s="1"/>
      <c r="D30" s="1"/>
      <c r="E30" s="1"/>
      <c r="F30" s="1"/>
      <c r="G30" s="1"/>
      <c r="H30" s="1"/>
      <c r="I30" s="1"/>
      <c r="J30" s="1"/>
    </row>
    <row r="31" spans="2:10" x14ac:dyDescent="0.25">
      <c r="B31" s="1"/>
      <c r="C31" s="1"/>
      <c r="D31" s="1"/>
      <c r="E31" s="1"/>
      <c r="F31" s="1"/>
      <c r="G31" s="1"/>
      <c r="H31" s="1"/>
      <c r="I31" s="1"/>
      <c r="J31" s="1"/>
    </row>
    <row r="32" spans="2:10" x14ac:dyDescent="0.25">
      <c r="B32" s="1"/>
      <c r="C32" s="1"/>
      <c r="D32" s="1"/>
      <c r="E32" s="1"/>
      <c r="F32" s="1"/>
      <c r="G32" s="1"/>
      <c r="H32" s="1"/>
      <c r="I32" s="1"/>
      <c r="J32" s="1"/>
    </row>
    <row r="33" spans="2:10" x14ac:dyDescent="0.25">
      <c r="B33" s="1"/>
      <c r="C33" s="1"/>
      <c r="D33" s="1"/>
      <c r="E33" s="1"/>
      <c r="F33" s="1"/>
      <c r="G33" s="1"/>
      <c r="H33" s="1"/>
      <c r="I33" s="1"/>
      <c r="J33" s="1"/>
    </row>
  </sheetData>
  <mergeCells count="2">
    <mergeCell ref="M1:O1"/>
    <mergeCell ref="B1:J1"/>
  </mergeCells>
  <hyperlinks>
    <hyperlink ref="B22" r:id="rId1" xr:uid="{75DF0122-797A-4211-A5C4-51CB694D0A78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Katrina</dc:creator>
  <cp:lastModifiedBy>Katrina</cp:lastModifiedBy>
  <dcterms:created xsi:type="dcterms:W3CDTF">2015-06-05T18:17:20Z</dcterms:created>
  <dcterms:modified xsi:type="dcterms:W3CDTF">2021-05-21T17:48:41Z</dcterms:modified>
</cp:coreProperties>
</file>