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cdc.sharepoint.com/teams/OS-OSQ-DataAnalyticsTeam/Shared Documents/Portfolio Analytics/2024_Compliance/202406_Historical/Manuscript_Draft/DAV_Repo/Results/"/>
    </mc:Choice>
  </mc:AlternateContent>
  <xr:revisionPtr revIDLastSave="342" documentId="8_{E9E5CA10-4105-4029-A6CA-107E4B97F65F}" xr6:coauthVersionLast="47" xr6:coauthVersionMax="47" xr10:uidLastSave="{460E6F66-14FB-40D1-B295-C5C1D4144151}"/>
  <bookViews>
    <workbookView xWindow="-120" yWindow="-120" windowWidth="25440" windowHeight="15390" xr2:uid="{00000000-000D-0000-FFFF-FFFF00000000}"/>
  </bookViews>
  <sheets>
    <sheet name="Sheet1" sheetId="1" r:id="rId1"/>
    <sheet name="For Supplement" sheetId="3" r:id="rId2"/>
  </sheets>
  <definedNames>
    <definedName name="_xlnm._FilterDatabase" localSheetId="1" hidden="1">'For Supplement'!$A$1:$I$50</definedName>
    <definedName name="_xlnm._FilterDatabase" localSheetId="0" hidden="1">Sheet1!$A$1:$J$47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G21" i="1"/>
  <c r="G19" i="1"/>
  <c r="G30" i="1"/>
  <c r="G31" i="1"/>
  <c r="G38" i="1"/>
  <c r="G45" i="1"/>
  <c r="G49" i="1"/>
  <c r="G42" i="1"/>
  <c r="G12" i="1"/>
  <c r="G9" i="1"/>
  <c r="G35" i="1"/>
  <c r="G7" i="1"/>
  <c r="G18" i="1"/>
  <c r="G3" i="1"/>
  <c r="G10" i="1"/>
  <c r="G27" i="1"/>
  <c r="G23" i="1"/>
  <c r="G26" i="1"/>
  <c r="G36" i="1"/>
  <c r="G22" i="1"/>
  <c r="G16" i="1"/>
  <c r="G40" i="1"/>
  <c r="G32" i="1"/>
  <c r="G4" i="1"/>
  <c r="G43" i="1"/>
  <c r="G25" i="1"/>
  <c r="G8" i="1"/>
  <c r="G29" i="1"/>
  <c r="G17" i="1"/>
  <c r="G13" i="1"/>
  <c r="G2" i="1"/>
  <c r="G14" i="1"/>
  <c r="G34" i="1"/>
  <c r="G33" i="1"/>
  <c r="G44" i="1"/>
  <c r="G6" i="1"/>
  <c r="G41" i="1"/>
  <c r="G37" i="1"/>
  <c r="G48" i="1"/>
  <c r="G24" i="1"/>
  <c r="G11" i="1"/>
  <c r="G20" i="1"/>
  <c r="G46" i="1"/>
  <c r="G50" i="1"/>
  <c r="G28" i="1"/>
  <c r="G39" i="1"/>
  <c r="G47" i="1"/>
  <c r="G5" i="1"/>
</calcChain>
</file>

<file path=xl/sharedStrings.xml><?xml version="1.0" encoding="utf-8"?>
<sst xmlns="http://schemas.openxmlformats.org/spreadsheetml/2006/main" count="116" uniqueCount="58">
  <si>
    <t># of Publications</t>
  </si>
  <si>
    <t>% of Publications</t>
  </si>
  <si>
    <t>Median AAS</t>
  </si>
  <si>
    <t>Median Academic Citations</t>
  </si>
  <si>
    <t>% with Policy Citations</t>
  </si>
  <si>
    <t>Respiratory Illnesses or Vaccination</t>
  </si>
  <si>
    <t>Sexually Transmitted Infections</t>
  </si>
  <si>
    <t>Occupational Safety and Health</t>
  </si>
  <si>
    <t>Mining Safety and Health</t>
  </si>
  <si>
    <t>Chemical Exposure Biomonitoring</t>
  </si>
  <si>
    <t>Malaria or Parasitic Infections</t>
  </si>
  <si>
    <t>Tuberculosis</t>
  </si>
  <si>
    <t>Diabetes or Cardiovascular Health</t>
  </si>
  <si>
    <t>Emerging or Zoonotic Infectious Diseases</t>
  </si>
  <si>
    <t>Maternal and Child Health</t>
  </si>
  <si>
    <t>Antimicrobial Resistance</t>
  </si>
  <si>
    <t>Substance Abuse or Opioids</t>
  </si>
  <si>
    <t>Violence</t>
  </si>
  <si>
    <t>Vaccine Development or Immune Response</t>
  </si>
  <si>
    <t>Gastrointestinal Viruses</t>
  </si>
  <si>
    <t>Tobacco or Smoking</t>
  </si>
  <si>
    <t>Public Health Practice and Capacity</t>
  </si>
  <si>
    <t>Nutritional Biomarkers</t>
  </si>
  <si>
    <t>Injury</t>
  </si>
  <si>
    <t>Viral Hepatitis</t>
  </si>
  <si>
    <t>Non-Mosquito Vectorborne Infections</t>
  </si>
  <si>
    <t>Mosquito and Vector Control</t>
  </si>
  <si>
    <t>Global Health Security and Preparedness</t>
  </si>
  <si>
    <t>Occupational Exposures</t>
  </si>
  <si>
    <t>Cancer Epidemiology</t>
  </si>
  <si>
    <t>Physical Activity</t>
  </si>
  <si>
    <t>Polio</t>
  </si>
  <si>
    <t>Intellectual and Developmental Health</t>
  </si>
  <si>
    <t>Human Papillomavirus</t>
  </si>
  <si>
    <t>Pneumococcal, Meningococcal, or Streptococcal Infections</t>
  </si>
  <si>
    <t>Microbial Genomics of Foodborne Pathogens</t>
  </si>
  <si>
    <t>Viral Infections and Pregnancy</t>
  </si>
  <si>
    <t>Foodborne Illnesses or Food Safety</t>
  </si>
  <si>
    <t>Water, Sanitation, and Hygiene</t>
  </si>
  <si>
    <t>Fungal Infections</t>
  </si>
  <si>
    <t>Vertical Transmission of HIV or Syphilis</t>
  </si>
  <si>
    <t>Nutrition and Diet</t>
  </si>
  <si>
    <t>Measles, Mumps, and Rubella</t>
  </si>
  <si>
    <t>Infections with Neurological Symptoms</t>
  </si>
  <si>
    <t>Rabies or Bat-Associated Pathogens</t>
  </si>
  <si>
    <t>Cancer Screening</t>
  </si>
  <si>
    <t>Respiratory Protection or PPE</t>
  </si>
  <si>
    <t>Substance Abuse and Associated Bloodborne Pathogens</t>
  </si>
  <si>
    <t>Ebola / Global Emergency Response</t>
  </si>
  <si>
    <t>Pandemic Influenza</t>
  </si>
  <si>
    <t>Environmental Health</t>
  </si>
  <si>
    <t>Total - Clustered</t>
  </si>
  <si>
    <t>Total - Unclustered</t>
  </si>
  <si>
    <t>Total</t>
  </si>
  <si>
    <t>Attention Rank</t>
  </si>
  <si>
    <t>Academic Rank</t>
  </si>
  <si>
    <t>Policy Rank</t>
  </si>
  <si>
    <t>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</si>
</sst>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 applyBorder="1" applyAlignment="1">
      <alignment horizontal="center" vertical="top"/>
    </xf>
    <xf numFmtId="164" fontId="0" fillId="0" borderId="0" xfId="0" applyNumberFormat="1"/>
    <xf numFmtId="0" fontId="0" fillId="2" borderId="0" xfId="0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abSelected="1" topLeftCell="A40" workbookViewId="0">
      <selection activeCell="K53" sqref="K53"/>
    </sheetView>
  </sheetViews>
  <sheetFormatPr defaultRowHeight="15" x14ac:dyDescent="0.25"/>
  <cols>
    <col min="1" max="1" width="45.5703125" customWidth="1"/>
    <col min="2" max="2" width="20.85546875" customWidth="1"/>
    <col min="3" max="3" width="17.140625" customWidth="1"/>
    <col min="4" max="4" width="15.85546875" customWidth="1"/>
    <col min="5" max="5" width="24.140625" customWidth="1"/>
    <col min="6" max="7" width="20.85546875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4</v>
      </c>
      <c r="H1" s="2" t="s">
        <v>54</v>
      </c>
      <c r="I1" s="2" t="s">
        <v>55</v>
      </c>
      <c r="J1" s="2" t="s">
        <v>56</v>
      </c>
    </row>
    <row r="2" spans="1:10" x14ac:dyDescent="0.25">
      <c r="A2" s="1" t="s">
        <v>5</v>
      </c>
      <c r="B2">
        <v>3828</v>
      </c>
      <c r="C2">
        <v>11.2</v>
      </c>
      <c r="D2">
        <v>10</v>
      </c>
      <c r="E2">
        <v>22</v>
      </c>
      <c r="F2">
        <v>0.63251783893985725</v>
      </c>
      <c r="G2" s="4">
        <f t="shared" ref="G2:G33" si="0">100*F2</f>
        <v>63.251783893985724</v>
      </c>
      <c r="H2" s="5">
        <v>3</v>
      </c>
      <c r="I2">
        <v>9</v>
      </c>
      <c r="J2">
        <v>9</v>
      </c>
    </row>
    <row r="3" spans="1:10" x14ac:dyDescent="0.25">
      <c r="A3" s="1" t="s">
        <v>6</v>
      </c>
      <c r="B3">
        <v>2931</v>
      </c>
      <c r="C3">
        <v>8.6</v>
      </c>
      <c r="D3">
        <v>3</v>
      </c>
      <c r="E3">
        <v>14</v>
      </c>
      <c r="F3">
        <v>0.4071630537229029</v>
      </c>
      <c r="G3" s="4">
        <f t="shared" si="0"/>
        <v>40.716305372290293</v>
      </c>
      <c r="H3" s="5">
        <v>33</v>
      </c>
      <c r="I3">
        <v>36</v>
      </c>
      <c r="J3">
        <v>36</v>
      </c>
    </row>
    <row r="4" spans="1:10" x14ac:dyDescent="0.25">
      <c r="A4" s="1" t="s">
        <v>7</v>
      </c>
      <c r="B4">
        <v>903</v>
      </c>
      <c r="C4">
        <v>2.6</v>
      </c>
      <c r="D4">
        <v>4</v>
      </c>
      <c r="E4">
        <v>11</v>
      </c>
      <c r="F4">
        <v>0.82308845577211398</v>
      </c>
      <c r="G4" s="4">
        <f t="shared" si="0"/>
        <v>82.3088455772114</v>
      </c>
      <c r="H4">
        <v>22</v>
      </c>
      <c r="I4">
        <v>42</v>
      </c>
      <c r="J4" s="5">
        <v>2</v>
      </c>
    </row>
    <row r="5" spans="1:10" x14ac:dyDescent="0.25">
      <c r="A5" s="1" t="s">
        <v>8</v>
      </c>
      <c r="B5">
        <v>874</v>
      </c>
      <c r="C5">
        <v>2.6</v>
      </c>
      <c r="D5">
        <v>3</v>
      </c>
      <c r="E5">
        <v>14</v>
      </c>
      <c r="F5">
        <v>0.92535211267605633</v>
      </c>
      <c r="G5" s="4">
        <f t="shared" si="0"/>
        <v>92.535211267605632</v>
      </c>
      <c r="H5">
        <v>33</v>
      </c>
      <c r="I5">
        <v>36</v>
      </c>
      <c r="J5" s="5">
        <v>1</v>
      </c>
    </row>
    <row r="6" spans="1:10" x14ac:dyDescent="0.25">
      <c r="A6" s="1" t="s">
        <v>9</v>
      </c>
      <c r="B6">
        <v>868</v>
      </c>
      <c r="C6">
        <v>2.5</v>
      </c>
      <c r="D6">
        <v>3</v>
      </c>
      <c r="E6">
        <v>29</v>
      </c>
      <c r="F6">
        <v>0.55968992248062011</v>
      </c>
      <c r="G6" s="4">
        <f t="shared" si="0"/>
        <v>55.968992248062008</v>
      </c>
      <c r="H6">
        <v>33</v>
      </c>
      <c r="I6" s="5">
        <v>3</v>
      </c>
      <c r="J6">
        <v>14</v>
      </c>
    </row>
    <row r="7" spans="1:10" x14ac:dyDescent="0.25">
      <c r="A7" s="1" t="s">
        <v>10</v>
      </c>
      <c r="B7">
        <v>859</v>
      </c>
      <c r="C7">
        <v>2.5</v>
      </c>
      <c r="D7">
        <v>4</v>
      </c>
      <c r="E7">
        <v>22</v>
      </c>
      <c r="F7">
        <v>0.4459016393442623</v>
      </c>
      <c r="G7" s="4">
        <f t="shared" si="0"/>
        <v>44.590163934426229</v>
      </c>
      <c r="H7">
        <v>22</v>
      </c>
      <c r="I7" s="5">
        <v>9</v>
      </c>
      <c r="J7">
        <v>34</v>
      </c>
    </row>
    <row r="8" spans="1:10" x14ac:dyDescent="0.25">
      <c r="A8" s="1" t="s">
        <v>11</v>
      </c>
      <c r="B8">
        <v>738</v>
      </c>
      <c r="C8">
        <v>2.2000000000000002</v>
      </c>
      <c r="D8">
        <v>4</v>
      </c>
      <c r="E8">
        <v>12</v>
      </c>
      <c r="F8">
        <v>0.68376068376068377</v>
      </c>
      <c r="G8" s="4">
        <f t="shared" si="0"/>
        <v>68.376068376068375</v>
      </c>
      <c r="H8">
        <v>22</v>
      </c>
      <c r="I8">
        <v>41</v>
      </c>
      <c r="J8" s="5">
        <v>5</v>
      </c>
    </row>
    <row r="9" spans="1:10" x14ac:dyDescent="0.25">
      <c r="A9" s="1" t="s">
        <v>12</v>
      </c>
      <c r="B9">
        <v>730</v>
      </c>
      <c r="C9">
        <v>2.1</v>
      </c>
      <c r="D9">
        <v>5</v>
      </c>
      <c r="E9">
        <v>25</v>
      </c>
      <c r="F9">
        <v>0.47912524850894628</v>
      </c>
      <c r="G9" s="4">
        <f t="shared" si="0"/>
        <v>47.912524850894627</v>
      </c>
      <c r="H9">
        <v>17</v>
      </c>
      <c r="I9" s="5">
        <v>7</v>
      </c>
      <c r="J9">
        <v>32</v>
      </c>
    </row>
    <row r="10" spans="1:10" x14ac:dyDescent="0.25">
      <c r="A10" s="1" t="s">
        <v>13</v>
      </c>
      <c r="B10">
        <v>722</v>
      </c>
      <c r="C10">
        <v>2.1</v>
      </c>
      <c r="D10">
        <v>6</v>
      </c>
      <c r="E10">
        <v>21</v>
      </c>
      <c r="F10">
        <v>0.40162271805273841</v>
      </c>
      <c r="G10" s="4">
        <f t="shared" si="0"/>
        <v>40.162271805273839</v>
      </c>
      <c r="H10" s="5">
        <v>11</v>
      </c>
      <c r="I10">
        <v>13</v>
      </c>
      <c r="J10">
        <v>37</v>
      </c>
    </row>
    <row r="11" spans="1:10" x14ac:dyDescent="0.25">
      <c r="A11" s="1" t="s">
        <v>14</v>
      </c>
      <c r="B11">
        <v>669</v>
      </c>
      <c r="C11">
        <v>2</v>
      </c>
      <c r="D11">
        <v>4</v>
      </c>
      <c r="E11">
        <v>20</v>
      </c>
      <c r="F11">
        <v>0.53131749460043198</v>
      </c>
      <c r="G11" s="4">
        <f t="shared" si="0"/>
        <v>53.131749460043196</v>
      </c>
      <c r="H11">
        <v>22</v>
      </c>
      <c r="I11">
        <v>18</v>
      </c>
      <c r="J11" s="5">
        <v>17</v>
      </c>
    </row>
    <row r="12" spans="1:10" x14ac:dyDescent="0.25">
      <c r="A12" s="1" t="s">
        <v>15</v>
      </c>
      <c r="B12">
        <v>603</v>
      </c>
      <c r="C12">
        <v>1.8</v>
      </c>
      <c r="D12">
        <v>7</v>
      </c>
      <c r="E12">
        <v>23</v>
      </c>
      <c r="F12">
        <v>0.48470588235294121</v>
      </c>
      <c r="G12" s="4">
        <f t="shared" si="0"/>
        <v>48.470588235294123</v>
      </c>
      <c r="H12" s="5">
        <v>6</v>
      </c>
      <c r="I12">
        <v>8</v>
      </c>
      <c r="J12">
        <v>31</v>
      </c>
    </row>
    <row r="13" spans="1:10" x14ac:dyDescent="0.25">
      <c r="A13" s="1" t="s">
        <v>16</v>
      </c>
      <c r="B13">
        <v>587</v>
      </c>
      <c r="C13">
        <v>1.7</v>
      </c>
      <c r="D13">
        <v>14</v>
      </c>
      <c r="E13">
        <v>29.5</v>
      </c>
      <c r="F13">
        <v>0.64245810055865926</v>
      </c>
      <c r="G13" s="4">
        <f t="shared" si="0"/>
        <v>64.245810055865931</v>
      </c>
      <c r="H13" s="5">
        <v>1</v>
      </c>
      <c r="I13">
        <v>2</v>
      </c>
      <c r="J13">
        <v>8</v>
      </c>
    </row>
    <row r="14" spans="1:10" x14ac:dyDescent="0.25">
      <c r="A14" s="1" t="s">
        <v>17</v>
      </c>
      <c r="B14">
        <v>577</v>
      </c>
      <c r="C14">
        <v>1.7</v>
      </c>
      <c r="D14">
        <v>5</v>
      </c>
      <c r="E14">
        <v>27</v>
      </c>
      <c r="F14">
        <v>0.62068965517241381</v>
      </c>
      <c r="G14" s="4">
        <f t="shared" si="0"/>
        <v>62.068965517241381</v>
      </c>
      <c r="H14">
        <v>17</v>
      </c>
      <c r="I14" s="5">
        <v>4</v>
      </c>
      <c r="J14">
        <v>10</v>
      </c>
    </row>
    <row r="15" spans="1:10" x14ac:dyDescent="0.25">
      <c r="A15" s="1" t="s">
        <v>18</v>
      </c>
      <c r="B15">
        <v>569</v>
      </c>
      <c r="C15">
        <v>1.7</v>
      </c>
      <c r="D15">
        <v>3</v>
      </c>
      <c r="E15">
        <v>21</v>
      </c>
      <c r="F15">
        <v>0.24657534246575341</v>
      </c>
      <c r="G15" s="4">
        <f t="shared" si="0"/>
        <v>24.657534246575342</v>
      </c>
      <c r="H15">
        <v>33</v>
      </c>
      <c r="I15" s="5">
        <v>13</v>
      </c>
      <c r="J15">
        <v>46</v>
      </c>
    </row>
    <row r="16" spans="1:10" x14ac:dyDescent="0.25">
      <c r="A16" s="1" t="s">
        <v>19</v>
      </c>
      <c r="B16">
        <v>560</v>
      </c>
      <c r="C16">
        <v>1.6</v>
      </c>
      <c r="D16">
        <v>2</v>
      </c>
      <c r="E16">
        <v>20</v>
      </c>
      <c r="F16">
        <v>0.32500000000000001</v>
      </c>
      <c r="G16" s="4">
        <f t="shared" si="0"/>
        <v>32.5</v>
      </c>
      <c r="H16">
        <v>45</v>
      </c>
      <c r="I16" s="5">
        <v>18</v>
      </c>
      <c r="J16">
        <v>42</v>
      </c>
    </row>
    <row r="17" spans="1:10" x14ac:dyDescent="0.25">
      <c r="A17" s="1" t="s">
        <v>20</v>
      </c>
      <c r="B17">
        <v>559</v>
      </c>
      <c r="C17">
        <v>1.6</v>
      </c>
      <c r="D17">
        <v>7</v>
      </c>
      <c r="E17">
        <v>19.5</v>
      </c>
      <c r="F17">
        <v>0.64628820960698685</v>
      </c>
      <c r="G17" s="4">
        <f t="shared" si="0"/>
        <v>64.62882096069869</v>
      </c>
      <c r="H17" s="5">
        <v>6</v>
      </c>
      <c r="I17">
        <v>22</v>
      </c>
      <c r="J17">
        <v>7</v>
      </c>
    </row>
    <row r="18" spans="1:10" x14ac:dyDescent="0.25">
      <c r="A18" s="1" t="s">
        <v>21</v>
      </c>
      <c r="B18">
        <v>538</v>
      </c>
      <c r="C18">
        <v>1.6</v>
      </c>
      <c r="D18">
        <v>3</v>
      </c>
      <c r="E18">
        <v>7.5</v>
      </c>
      <c r="F18">
        <v>0.41798941798941802</v>
      </c>
      <c r="G18" s="4">
        <f t="shared" si="0"/>
        <v>41.798941798941804</v>
      </c>
      <c r="H18" s="5">
        <v>33</v>
      </c>
      <c r="I18">
        <v>44</v>
      </c>
      <c r="J18">
        <v>35</v>
      </c>
    </row>
    <row r="19" spans="1:10" x14ac:dyDescent="0.25">
      <c r="A19" s="1" t="s">
        <v>22</v>
      </c>
      <c r="B19">
        <v>525</v>
      </c>
      <c r="C19">
        <v>1.5</v>
      </c>
      <c r="D19">
        <v>3</v>
      </c>
      <c r="E19">
        <v>21</v>
      </c>
      <c r="F19">
        <v>0.51063829787234039</v>
      </c>
      <c r="G19" s="4">
        <f t="shared" si="0"/>
        <v>51.063829787234042</v>
      </c>
      <c r="H19">
        <v>33</v>
      </c>
      <c r="I19" s="5">
        <v>13</v>
      </c>
      <c r="J19">
        <v>25</v>
      </c>
    </row>
    <row r="20" spans="1:10" x14ac:dyDescent="0.25">
      <c r="A20" s="1" t="s">
        <v>23</v>
      </c>
      <c r="B20">
        <v>522</v>
      </c>
      <c r="C20">
        <v>1.5</v>
      </c>
      <c r="D20">
        <v>6</v>
      </c>
      <c r="E20">
        <v>17</v>
      </c>
      <c r="F20">
        <v>0.52908587257617734</v>
      </c>
      <c r="G20" s="4">
        <f t="shared" si="0"/>
        <v>52.908587257617732</v>
      </c>
      <c r="H20" s="5">
        <v>11</v>
      </c>
      <c r="I20">
        <v>27</v>
      </c>
      <c r="J20">
        <v>19</v>
      </c>
    </row>
    <row r="21" spans="1:10" x14ac:dyDescent="0.25">
      <c r="A21" s="1" t="s">
        <v>24</v>
      </c>
      <c r="B21">
        <v>494</v>
      </c>
      <c r="C21">
        <v>1.4</v>
      </c>
      <c r="D21">
        <v>3</v>
      </c>
      <c r="E21">
        <v>17</v>
      </c>
      <c r="F21">
        <v>0.51436031331592691</v>
      </c>
      <c r="G21" s="4">
        <f t="shared" si="0"/>
        <v>51.436031331592687</v>
      </c>
      <c r="H21">
        <v>33</v>
      </c>
      <c r="I21">
        <v>27</v>
      </c>
      <c r="J21" s="5">
        <v>24</v>
      </c>
    </row>
    <row r="22" spans="1:10" x14ac:dyDescent="0.25">
      <c r="A22" s="1" t="s">
        <v>25</v>
      </c>
      <c r="B22">
        <v>484</v>
      </c>
      <c r="C22">
        <v>1.4</v>
      </c>
      <c r="D22">
        <v>4</v>
      </c>
      <c r="E22">
        <v>20</v>
      </c>
      <c r="F22">
        <v>0.32500000000000001</v>
      </c>
      <c r="G22" s="4">
        <f t="shared" si="0"/>
        <v>32.5</v>
      </c>
      <c r="H22">
        <v>22</v>
      </c>
      <c r="I22" s="5">
        <v>18</v>
      </c>
      <c r="J22">
        <v>42</v>
      </c>
    </row>
    <row r="23" spans="1:10" x14ac:dyDescent="0.25">
      <c r="A23" s="1" t="s">
        <v>26</v>
      </c>
      <c r="B23">
        <v>472</v>
      </c>
      <c r="C23">
        <v>1.4</v>
      </c>
      <c r="D23">
        <v>3</v>
      </c>
      <c r="E23">
        <v>20</v>
      </c>
      <c r="F23">
        <v>0.39047619047619048</v>
      </c>
      <c r="G23" s="4">
        <f t="shared" si="0"/>
        <v>39.047619047619051</v>
      </c>
      <c r="H23">
        <v>33</v>
      </c>
      <c r="I23" s="5">
        <v>18</v>
      </c>
      <c r="J23">
        <v>39</v>
      </c>
    </row>
    <row r="24" spans="1:10" x14ac:dyDescent="0.25">
      <c r="A24" s="1" t="s">
        <v>27</v>
      </c>
      <c r="B24">
        <v>433</v>
      </c>
      <c r="C24">
        <v>1.3</v>
      </c>
      <c r="D24">
        <v>3</v>
      </c>
      <c r="E24">
        <v>10</v>
      </c>
      <c r="F24">
        <v>0.53144654088050314</v>
      </c>
      <c r="G24" s="4">
        <f t="shared" si="0"/>
        <v>53.144654088050316</v>
      </c>
      <c r="H24">
        <v>33</v>
      </c>
      <c r="I24">
        <v>43</v>
      </c>
      <c r="J24" s="5">
        <v>17</v>
      </c>
    </row>
    <row r="25" spans="1:10" x14ac:dyDescent="0.25">
      <c r="A25" s="1" t="s">
        <v>28</v>
      </c>
      <c r="B25">
        <v>400</v>
      </c>
      <c r="C25">
        <v>1.2</v>
      </c>
      <c r="D25">
        <v>6</v>
      </c>
      <c r="E25">
        <v>18.5</v>
      </c>
      <c r="F25">
        <v>0.79677419354838708</v>
      </c>
      <c r="G25" s="4">
        <f t="shared" si="0"/>
        <v>79.677419354838705</v>
      </c>
      <c r="H25">
        <v>11</v>
      </c>
      <c r="I25">
        <v>23</v>
      </c>
      <c r="J25" s="5">
        <v>4</v>
      </c>
    </row>
    <row r="26" spans="1:10" x14ac:dyDescent="0.25">
      <c r="A26" s="1" t="s">
        <v>29</v>
      </c>
      <c r="B26">
        <v>379</v>
      </c>
      <c r="C26">
        <v>1.1000000000000001</v>
      </c>
      <c r="D26">
        <v>6</v>
      </c>
      <c r="E26">
        <v>21</v>
      </c>
      <c r="F26">
        <v>0.38688524590163942</v>
      </c>
      <c r="G26" s="4">
        <f t="shared" si="0"/>
        <v>38.688524590163944</v>
      </c>
      <c r="H26" s="5">
        <v>11</v>
      </c>
      <c r="I26">
        <v>13</v>
      </c>
      <c r="J26">
        <v>40</v>
      </c>
    </row>
    <row r="27" spans="1:10" x14ac:dyDescent="0.25">
      <c r="A27" s="1" t="s">
        <v>30</v>
      </c>
      <c r="B27">
        <v>365</v>
      </c>
      <c r="C27">
        <v>1.1000000000000001</v>
      </c>
      <c r="D27">
        <v>4</v>
      </c>
      <c r="E27">
        <v>18</v>
      </c>
      <c r="F27">
        <v>0.39923954372623582</v>
      </c>
      <c r="G27" s="4">
        <f t="shared" si="0"/>
        <v>39.923954372623584</v>
      </c>
      <c r="H27" s="5">
        <v>22</v>
      </c>
      <c r="I27">
        <v>24</v>
      </c>
      <c r="J27">
        <v>38</v>
      </c>
    </row>
    <row r="28" spans="1:10" x14ac:dyDescent="0.25">
      <c r="A28" s="1" t="s">
        <v>31</v>
      </c>
      <c r="B28">
        <v>353</v>
      </c>
      <c r="C28">
        <v>1</v>
      </c>
      <c r="D28">
        <v>5</v>
      </c>
      <c r="E28">
        <v>17</v>
      </c>
      <c r="F28">
        <v>0.51937984496124034</v>
      </c>
      <c r="G28" s="4">
        <f t="shared" si="0"/>
        <v>51.937984496124031</v>
      </c>
      <c r="H28" s="5">
        <v>17</v>
      </c>
      <c r="I28">
        <v>27</v>
      </c>
      <c r="J28">
        <v>21</v>
      </c>
    </row>
    <row r="29" spans="1:10" x14ac:dyDescent="0.25">
      <c r="A29" s="1" t="s">
        <v>32</v>
      </c>
      <c r="B29">
        <v>351</v>
      </c>
      <c r="C29">
        <v>1</v>
      </c>
      <c r="D29">
        <v>7</v>
      </c>
      <c r="E29">
        <v>26</v>
      </c>
      <c r="F29">
        <v>0.66666666666666663</v>
      </c>
      <c r="G29" s="4">
        <f t="shared" si="0"/>
        <v>66.666666666666657</v>
      </c>
      <c r="H29">
        <v>6</v>
      </c>
      <c r="I29" s="5">
        <v>5</v>
      </c>
      <c r="J29">
        <v>6</v>
      </c>
    </row>
    <row r="30" spans="1:10" x14ac:dyDescent="0.25">
      <c r="A30" s="1" t="s">
        <v>33</v>
      </c>
      <c r="B30">
        <v>345</v>
      </c>
      <c r="C30">
        <v>1</v>
      </c>
      <c r="D30">
        <v>4</v>
      </c>
      <c r="E30">
        <v>18</v>
      </c>
      <c r="F30">
        <v>0.50775193798449614</v>
      </c>
      <c r="G30" s="4">
        <f t="shared" si="0"/>
        <v>50.775193798449614</v>
      </c>
      <c r="H30" s="5">
        <v>22</v>
      </c>
      <c r="I30">
        <v>24</v>
      </c>
      <c r="J30">
        <v>26</v>
      </c>
    </row>
    <row r="31" spans="1:10" x14ac:dyDescent="0.25">
      <c r="A31" s="1" t="s">
        <v>34</v>
      </c>
      <c r="B31">
        <v>345</v>
      </c>
      <c r="C31">
        <v>1</v>
      </c>
      <c r="D31">
        <v>4</v>
      </c>
      <c r="E31">
        <v>22</v>
      </c>
      <c r="F31">
        <v>0.50378787878787878</v>
      </c>
      <c r="G31" s="4">
        <f t="shared" si="0"/>
        <v>50.378787878787875</v>
      </c>
      <c r="H31">
        <v>22</v>
      </c>
      <c r="I31" s="5">
        <v>9</v>
      </c>
      <c r="J31">
        <v>27</v>
      </c>
    </row>
    <row r="32" spans="1:10" x14ac:dyDescent="0.25">
      <c r="A32" s="1" t="s">
        <v>35</v>
      </c>
      <c r="B32">
        <v>327</v>
      </c>
      <c r="C32">
        <v>1</v>
      </c>
      <c r="D32">
        <v>3</v>
      </c>
      <c r="E32">
        <v>16</v>
      </c>
      <c r="F32">
        <v>0.28915662650602408</v>
      </c>
      <c r="G32" s="4">
        <f t="shared" si="0"/>
        <v>28.915662650602407</v>
      </c>
      <c r="H32">
        <v>33</v>
      </c>
      <c r="I32" s="5">
        <v>31</v>
      </c>
      <c r="J32">
        <v>45</v>
      </c>
    </row>
    <row r="33" spans="1:10" x14ac:dyDescent="0.25">
      <c r="A33" s="1" t="s">
        <v>36</v>
      </c>
      <c r="B33">
        <v>307</v>
      </c>
      <c r="C33">
        <v>0.9</v>
      </c>
      <c r="D33">
        <v>11</v>
      </c>
      <c r="E33">
        <v>25.5</v>
      </c>
      <c r="F33">
        <v>0.60483870967741937</v>
      </c>
      <c r="G33" s="4">
        <f t="shared" si="0"/>
        <v>60.483870967741936</v>
      </c>
      <c r="H33" s="5">
        <v>2</v>
      </c>
      <c r="I33">
        <v>6</v>
      </c>
      <c r="J33">
        <v>12</v>
      </c>
    </row>
    <row r="34" spans="1:10" x14ac:dyDescent="0.25">
      <c r="A34" s="1" t="s">
        <v>37</v>
      </c>
      <c r="B34">
        <v>304</v>
      </c>
      <c r="C34">
        <v>0.9</v>
      </c>
      <c r="D34">
        <v>8</v>
      </c>
      <c r="E34">
        <v>22</v>
      </c>
      <c r="F34">
        <v>0.61214953271028039</v>
      </c>
      <c r="G34" s="4">
        <f t="shared" ref="G34:G65" si="1">100*F34</f>
        <v>61.214953271028037</v>
      </c>
      <c r="H34" s="5">
        <v>5</v>
      </c>
      <c r="I34">
        <v>9</v>
      </c>
      <c r="J34">
        <v>11</v>
      </c>
    </row>
    <row r="35" spans="1:10" x14ac:dyDescent="0.25">
      <c r="A35" s="1" t="s">
        <v>38</v>
      </c>
      <c r="B35">
        <v>293</v>
      </c>
      <c r="C35">
        <v>0.9</v>
      </c>
      <c r="D35">
        <v>3</v>
      </c>
      <c r="E35">
        <v>13</v>
      </c>
      <c r="F35">
        <v>0.46636771300448432</v>
      </c>
      <c r="G35" s="4">
        <f t="shared" si="1"/>
        <v>46.63677130044843</v>
      </c>
      <c r="H35" s="5">
        <v>33</v>
      </c>
      <c r="I35">
        <v>38</v>
      </c>
      <c r="J35" s="5">
        <v>33</v>
      </c>
    </row>
    <row r="36" spans="1:10" x14ac:dyDescent="0.25">
      <c r="A36" s="1" t="s">
        <v>39</v>
      </c>
      <c r="B36">
        <v>293</v>
      </c>
      <c r="C36">
        <v>0.9</v>
      </c>
      <c r="D36">
        <v>10</v>
      </c>
      <c r="E36">
        <v>36.5</v>
      </c>
      <c r="F36">
        <v>0.36021505376344087</v>
      </c>
      <c r="G36" s="4">
        <f t="shared" si="1"/>
        <v>36.021505376344088</v>
      </c>
      <c r="H36">
        <v>3</v>
      </c>
      <c r="I36" s="5">
        <v>1</v>
      </c>
      <c r="J36">
        <v>41</v>
      </c>
    </row>
    <row r="37" spans="1:10" x14ac:dyDescent="0.25">
      <c r="A37" s="1" t="s">
        <v>40</v>
      </c>
      <c r="B37">
        <v>282</v>
      </c>
      <c r="C37">
        <v>0.8</v>
      </c>
      <c r="D37">
        <v>3</v>
      </c>
      <c r="E37">
        <v>13</v>
      </c>
      <c r="F37">
        <v>0.53703703703703709</v>
      </c>
      <c r="G37" s="4">
        <f t="shared" si="1"/>
        <v>53.703703703703709</v>
      </c>
      <c r="H37">
        <v>33</v>
      </c>
      <c r="I37">
        <v>38</v>
      </c>
      <c r="J37" s="5">
        <v>16</v>
      </c>
    </row>
    <row r="38" spans="1:10" x14ac:dyDescent="0.25">
      <c r="A38" s="1" t="s">
        <v>41</v>
      </c>
      <c r="B38">
        <v>279</v>
      </c>
      <c r="C38">
        <v>0.8</v>
      </c>
      <c r="D38">
        <v>6</v>
      </c>
      <c r="E38">
        <v>16</v>
      </c>
      <c r="F38">
        <v>0.50222222222222224</v>
      </c>
      <c r="G38" s="4">
        <f t="shared" si="1"/>
        <v>50.222222222222221</v>
      </c>
      <c r="H38" s="5">
        <v>11</v>
      </c>
      <c r="I38">
        <v>31</v>
      </c>
      <c r="J38">
        <v>28</v>
      </c>
    </row>
    <row r="39" spans="1:10" x14ac:dyDescent="0.25">
      <c r="A39" s="1" t="s">
        <v>42</v>
      </c>
      <c r="B39">
        <v>275</v>
      </c>
      <c r="C39">
        <v>0.8</v>
      </c>
      <c r="D39">
        <v>7</v>
      </c>
      <c r="E39">
        <v>15</v>
      </c>
      <c r="F39">
        <v>0.5161290322580645</v>
      </c>
      <c r="G39" s="4">
        <f t="shared" si="1"/>
        <v>51.612903225806448</v>
      </c>
      <c r="H39" s="5">
        <v>6</v>
      </c>
      <c r="I39">
        <v>34</v>
      </c>
      <c r="J39">
        <v>22</v>
      </c>
    </row>
    <row r="40" spans="1:10" x14ac:dyDescent="0.25">
      <c r="A40" s="1" t="s">
        <v>43</v>
      </c>
      <c r="B40">
        <v>240</v>
      </c>
      <c r="C40">
        <v>0.7</v>
      </c>
      <c r="D40">
        <v>4</v>
      </c>
      <c r="E40">
        <v>17</v>
      </c>
      <c r="F40">
        <v>0.31914893617021278</v>
      </c>
      <c r="G40" s="4">
        <f t="shared" si="1"/>
        <v>31.914893617021278</v>
      </c>
      <c r="H40" s="5">
        <v>22</v>
      </c>
      <c r="I40">
        <v>27</v>
      </c>
      <c r="J40">
        <v>44</v>
      </c>
    </row>
    <row r="41" spans="1:10" x14ac:dyDescent="0.25">
      <c r="A41" s="1" t="s">
        <v>44</v>
      </c>
      <c r="B41">
        <v>230</v>
      </c>
      <c r="C41">
        <v>0.7</v>
      </c>
      <c r="D41">
        <v>6</v>
      </c>
      <c r="E41">
        <v>18</v>
      </c>
      <c r="F41">
        <v>0.54320987654320985</v>
      </c>
      <c r="G41" s="4">
        <f t="shared" si="1"/>
        <v>54.320987654320987</v>
      </c>
      <c r="H41" s="5">
        <v>11</v>
      </c>
      <c r="I41">
        <v>24</v>
      </c>
      <c r="J41">
        <v>15</v>
      </c>
    </row>
    <row r="42" spans="1:10" x14ac:dyDescent="0.25">
      <c r="A42" s="1" t="s">
        <v>45</v>
      </c>
      <c r="B42">
        <v>214</v>
      </c>
      <c r="C42">
        <v>0.6</v>
      </c>
      <c r="D42">
        <v>5</v>
      </c>
      <c r="E42">
        <v>15</v>
      </c>
      <c r="F42">
        <v>0.4911242603550296</v>
      </c>
      <c r="G42" s="4">
        <f t="shared" si="1"/>
        <v>49.112426035502956</v>
      </c>
      <c r="H42" s="5">
        <v>17</v>
      </c>
      <c r="I42">
        <v>34</v>
      </c>
      <c r="J42">
        <v>30</v>
      </c>
    </row>
    <row r="43" spans="1:10" x14ac:dyDescent="0.25">
      <c r="A43" s="1" t="s">
        <v>46</v>
      </c>
      <c r="B43">
        <v>204</v>
      </c>
      <c r="C43">
        <v>0.6</v>
      </c>
      <c r="D43">
        <v>4</v>
      </c>
      <c r="E43">
        <v>13</v>
      </c>
      <c r="F43">
        <v>0.79865771812080533</v>
      </c>
      <c r="G43" s="4">
        <f t="shared" si="1"/>
        <v>79.865771812080538</v>
      </c>
      <c r="H43">
        <v>22</v>
      </c>
      <c r="I43">
        <v>38</v>
      </c>
      <c r="J43" s="5">
        <v>3</v>
      </c>
    </row>
    <row r="44" spans="1:10" x14ac:dyDescent="0.25">
      <c r="A44" s="1" t="s">
        <v>47</v>
      </c>
      <c r="B44">
        <v>184</v>
      </c>
      <c r="C44">
        <v>0.5</v>
      </c>
      <c r="D44">
        <v>4</v>
      </c>
      <c r="E44">
        <v>15.5</v>
      </c>
      <c r="F44">
        <v>0.57857142857142863</v>
      </c>
      <c r="G44" s="4">
        <f t="shared" si="1"/>
        <v>57.857142857142861</v>
      </c>
      <c r="H44">
        <v>22</v>
      </c>
      <c r="I44">
        <v>33</v>
      </c>
      <c r="J44" s="5">
        <v>13</v>
      </c>
    </row>
    <row r="45" spans="1:10" x14ac:dyDescent="0.25">
      <c r="A45" s="1" t="s">
        <v>48</v>
      </c>
      <c r="B45">
        <v>181</v>
      </c>
      <c r="C45">
        <v>0.5</v>
      </c>
      <c r="D45">
        <v>5</v>
      </c>
      <c r="E45">
        <v>6.5</v>
      </c>
      <c r="F45">
        <v>0.5</v>
      </c>
      <c r="G45" s="4">
        <f t="shared" si="1"/>
        <v>50</v>
      </c>
      <c r="H45" s="5">
        <v>17</v>
      </c>
      <c r="I45">
        <v>45</v>
      </c>
      <c r="J45">
        <v>29</v>
      </c>
    </row>
    <row r="46" spans="1:10" x14ac:dyDescent="0.25">
      <c r="A46" s="1" t="s">
        <v>49</v>
      </c>
      <c r="B46">
        <v>177</v>
      </c>
      <c r="C46">
        <v>0.5</v>
      </c>
      <c r="D46">
        <v>7</v>
      </c>
      <c r="E46">
        <v>20.5</v>
      </c>
      <c r="F46">
        <v>0.528169014084507</v>
      </c>
      <c r="G46" s="4">
        <f t="shared" si="1"/>
        <v>52.816901408450704</v>
      </c>
      <c r="H46" s="5">
        <v>6</v>
      </c>
      <c r="I46">
        <v>17</v>
      </c>
      <c r="J46">
        <v>20</v>
      </c>
    </row>
    <row r="47" spans="1:10" x14ac:dyDescent="0.25">
      <c r="A47" s="1" t="s">
        <v>50</v>
      </c>
      <c r="B47">
        <v>175</v>
      </c>
      <c r="C47">
        <v>0.5</v>
      </c>
      <c r="D47">
        <v>2</v>
      </c>
      <c r="E47">
        <v>6.5</v>
      </c>
      <c r="F47">
        <v>0.5161290322580645</v>
      </c>
      <c r="G47" s="4">
        <f t="shared" si="1"/>
        <v>51.612903225806448</v>
      </c>
      <c r="H47">
        <v>45</v>
      </c>
      <c r="I47">
        <v>45</v>
      </c>
      <c r="J47" s="5">
        <v>22</v>
      </c>
    </row>
    <row r="48" spans="1:10" x14ac:dyDescent="0.25">
      <c r="A48" s="1" t="s">
        <v>51</v>
      </c>
      <c r="B48">
        <v>26548</v>
      </c>
      <c r="C48">
        <v>77.8</v>
      </c>
      <c r="D48">
        <v>4</v>
      </c>
      <c r="E48">
        <v>18</v>
      </c>
      <c r="F48">
        <v>0.53257259187828132</v>
      </c>
      <c r="G48" s="4">
        <f t="shared" si="1"/>
        <v>53.257259187828133</v>
      </c>
    </row>
    <row r="49" spans="1:7" x14ac:dyDescent="0.25">
      <c r="A49" s="1" t="s">
        <v>52</v>
      </c>
      <c r="B49">
        <v>7556</v>
      </c>
      <c r="C49">
        <v>22.2</v>
      </c>
      <c r="D49">
        <v>4</v>
      </c>
      <c r="E49">
        <v>17</v>
      </c>
      <c r="F49">
        <v>0.49440635149765427</v>
      </c>
      <c r="G49" s="4">
        <f t="shared" si="1"/>
        <v>49.440635149765427</v>
      </c>
    </row>
    <row r="50" spans="1:7" x14ac:dyDescent="0.25">
      <c r="A50" s="1" t="s">
        <v>53</v>
      </c>
      <c r="B50">
        <v>34104</v>
      </c>
      <c r="C50">
        <v>100</v>
      </c>
      <c r="D50">
        <v>4</v>
      </c>
      <c r="E50">
        <v>18</v>
      </c>
      <c r="F50">
        <v>0.52383509583608723</v>
      </c>
      <c r="G50" s="4">
        <f t="shared" si="1"/>
        <v>52.383509583608721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7F90D-2CBF-4083-AD37-F4B47325359C}">
  <dimension ref="A1:I50"/>
  <sheetViews>
    <sheetView workbookViewId="0">
      <selection activeCell="H18" sqref="H18"/>
    </sheetView>
  </sheetViews>
  <sheetFormatPr defaultRowHeight="15" x14ac:dyDescent="0.25"/>
  <cols>
    <col min="1" max="1" width="45.5703125" customWidth="1"/>
    <col min="2" max="2" width="20.85546875" customWidth="1"/>
    <col min="3" max="3" width="17.140625" customWidth="1"/>
    <col min="4" max="4" width="15.85546875" customWidth="1"/>
    <col min="5" max="5" width="24.140625" customWidth="1"/>
    <col min="6" max="6" width="20.85546875" customWidth="1"/>
  </cols>
  <sheetData>
    <row r="1" spans="1:9" x14ac:dyDescent="0.25">
      <c r="A1" s="6" t="s">
        <v>57</v>
      </c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2" t="s">
        <v>54</v>
      </c>
      <c r="H1" s="2" t="s">
        <v>55</v>
      </c>
      <c r="I1" s="2" t="s">
        <v>56</v>
      </c>
    </row>
    <row r="2" spans="1:9" x14ac:dyDescent="0.25">
      <c r="A2" s="1" t="s">
        <v>5</v>
      </c>
      <c r="B2">
        <v>3828</v>
      </c>
      <c r="C2">
        <v>11.2</v>
      </c>
      <c r="D2">
        <v>10</v>
      </c>
      <c r="E2">
        <v>22</v>
      </c>
      <c r="F2" s="4">
        <v>63.251783893985724</v>
      </c>
      <c r="G2" s="5">
        <v>3</v>
      </c>
      <c r="H2">
        <v>9</v>
      </c>
      <c r="I2">
        <v>9</v>
      </c>
    </row>
    <row r="3" spans="1:9" x14ac:dyDescent="0.25">
      <c r="A3" s="1" t="s">
        <v>6</v>
      </c>
      <c r="B3">
        <v>2931</v>
      </c>
      <c r="C3">
        <v>8.6</v>
      </c>
      <c r="D3">
        <v>3</v>
      </c>
      <c r="E3">
        <v>14</v>
      </c>
      <c r="F3" s="4">
        <v>40.716305372290293</v>
      </c>
      <c r="G3" s="5">
        <v>33</v>
      </c>
      <c r="H3">
        <v>36</v>
      </c>
      <c r="I3">
        <v>36</v>
      </c>
    </row>
    <row r="4" spans="1:9" x14ac:dyDescent="0.25">
      <c r="A4" s="1" t="s">
        <v>7</v>
      </c>
      <c r="B4">
        <v>903</v>
      </c>
      <c r="C4">
        <v>2.6</v>
      </c>
      <c r="D4">
        <v>4</v>
      </c>
      <c r="E4">
        <v>11</v>
      </c>
      <c r="F4" s="4">
        <v>82.3088455772114</v>
      </c>
      <c r="G4">
        <v>22</v>
      </c>
      <c r="H4">
        <v>42</v>
      </c>
      <c r="I4" s="5">
        <v>2</v>
      </c>
    </row>
    <row r="5" spans="1:9" x14ac:dyDescent="0.25">
      <c r="A5" s="1" t="s">
        <v>8</v>
      </c>
      <c r="B5">
        <v>874</v>
      </c>
      <c r="C5">
        <v>2.6</v>
      </c>
      <c r="D5">
        <v>3</v>
      </c>
      <c r="E5">
        <v>14</v>
      </c>
      <c r="F5" s="4">
        <v>92.535211267605632</v>
      </c>
      <c r="G5">
        <v>33</v>
      </c>
      <c r="H5">
        <v>36</v>
      </c>
      <c r="I5" s="5">
        <v>1</v>
      </c>
    </row>
    <row r="6" spans="1:9" x14ac:dyDescent="0.25">
      <c r="A6" s="1" t="s">
        <v>9</v>
      </c>
      <c r="B6">
        <v>868</v>
      </c>
      <c r="C6">
        <v>2.5</v>
      </c>
      <c r="D6">
        <v>3</v>
      </c>
      <c r="E6">
        <v>29</v>
      </c>
      <c r="F6" s="4">
        <v>55.968992248062008</v>
      </c>
      <c r="G6">
        <v>33</v>
      </c>
      <c r="H6" s="5">
        <v>3</v>
      </c>
      <c r="I6">
        <v>14</v>
      </c>
    </row>
    <row r="7" spans="1:9" x14ac:dyDescent="0.25">
      <c r="A7" s="1" t="s">
        <v>10</v>
      </c>
      <c r="B7">
        <v>859</v>
      </c>
      <c r="C7">
        <v>2.5</v>
      </c>
      <c r="D7">
        <v>4</v>
      </c>
      <c r="E7">
        <v>22</v>
      </c>
      <c r="F7" s="4">
        <v>44.590163934426229</v>
      </c>
      <c r="G7">
        <v>22</v>
      </c>
      <c r="H7" s="5">
        <v>9</v>
      </c>
      <c r="I7">
        <v>34</v>
      </c>
    </row>
    <row r="8" spans="1:9" x14ac:dyDescent="0.25">
      <c r="A8" s="1" t="s">
        <v>11</v>
      </c>
      <c r="B8">
        <v>738</v>
      </c>
      <c r="C8">
        <v>2.2000000000000002</v>
      </c>
      <c r="D8">
        <v>4</v>
      </c>
      <c r="E8">
        <v>12</v>
      </c>
      <c r="F8" s="4">
        <v>68.376068376068375</v>
      </c>
      <c r="G8">
        <v>22</v>
      </c>
      <c r="H8">
        <v>41</v>
      </c>
      <c r="I8" s="5">
        <v>5</v>
      </c>
    </row>
    <row r="9" spans="1:9" x14ac:dyDescent="0.25">
      <c r="A9" s="1" t="s">
        <v>12</v>
      </c>
      <c r="B9">
        <v>730</v>
      </c>
      <c r="C9">
        <v>2.1</v>
      </c>
      <c r="D9">
        <v>5</v>
      </c>
      <c r="E9">
        <v>25</v>
      </c>
      <c r="F9" s="4">
        <v>47.912524850894627</v>
      </c>
      <c r="G9">
        <v>17</v>
      </c>
      <c r="H9" s="5">
        <v>7</v>
      </c>
      <c r="I9">
        <v>32</v>
      </c>
    </row>
    <row r="10" spans="1:9" x14ac:dyDescent="0.25">
      <c r="A10" s="1" t="s">
        <v>13</v>
      </c>
      <c r="B10">
        <v>722</v>
      </c>
      <c r="C10">
        <v>2.1</v>
      </c>
      <c r="D10">
        <v>6</v>
      </c>
      <c r="E10">
        <v>21</v>
      </c>
      <c r="F10" s="4">
        <v>40.162271805273839</v>
      </c>
      <c r="G10" s="5">
        <v>11</v>
      </c>
      <c r="H10">
        <v>13</v>
      </c>
      <c r="I10">
        <v>37</v>
      </c>
    </row>
    <row r="11" spans="1:9" x14ac:dyDescent="0.25">
      <c r="A11" s="1" t="s">
        <v>14</v>
      </c>
      <c r="B11">
        <v>669</v>
      </c>
      <c r="C11">
        <v>2</v>
      </c>
      <c r="D11">
        <v>4</v>
      </c>
      <c r="E11">
        <v>20</v>
      </c>
      <c r="F11" s="4">
        <v>53.131749460043196</v>
      </c>
      <c r="G11">
        <v>22</v>
      </c>
      <c r="H11">
        <v>18</v>
      </c>
      <c r="I11" s="5">
        <v>17</v>
      </c>
    </row>
    <row r="12" spans="1:9" x14ac:dyDescent="0.25">
      <c r="A12" s="1" t="s">
        <v>15</v>
      </c>
      <c r="B12">
        <v>603</v>
      </c>
      <c r="C12">
        <v>1.8</v>
      </c>
      <c r="D12">
        <v>7</v>
      </c>
      <c r="E12">
        <v>23</v>
      </c>
      <c r="F12" s="4">
        <v>48.470588235294123</v>
      </c>
      <c r="G12" s="5">
        <v>6</v>
      </c>
      <c r="H12">
        <v>8</v>
      </c>
      <c r="I12">
        <v>31</v>
      </c>
    </row>
    <row r="13" spans="1:9" x14ac:dyDescent="0.25">
      <c r="A13" s="1" t="s">
        <v>16</v>
      </c>
      <c r="B13">
        <v>587</v>
      </c>
      <c r="C13">
        <v>1.7</v>
      </c>
      <c r="D13">
        <v>14</v>
      </c>
      <c r="E13">
        <v>29.5</v>
      </c>
      <c r="F13" s="4">
        <v>64.245810055865931</v>
      </c>
      <c r="G13" s="5">
        <v>1</v>
      </c>
      <c r="H13">
        <v>2</v>
      </c>
      <c r="I13">
        <v>8</v>
      </c>
    </row>
    <row r="14" spans="1:9" x14ac:dyDescent="0.25">
      <c r="A14" s="1" t="s">
        <v>17</v>
      </c>
      <c r="B14">
        <v>577</v>
      </c>
      <c r="C14">
        <v>1.7</v>
      </c>
      <c r="D14">
        <v>5</v>
      </c>
      <c r="E14">
        <v>27</v>
      </c>
      <c r="F14" s="4">
        <v>62.068965517241381</v>
      </c>
      <c r="G14">
        <v>17</v>
      </c>
      <c r="H14" s="5">
        <v>4</v>
      </c>
      <c r="I14">
        <v>10</v>
      </c>
    </row>
    <row r="15" spans="1:9" x14ac:dyDescent="0.25">
      <c r="A15" s="1" t="s">
        <v>18</v>
      </c>
      <c r="B15">
        <v>569</v>
      </c>
      <c r="C15">
        <v>1.7</v>
      </c>
      <c r="D15">
        <v>3</v>
      </c>
      <c r="E15">
        <v>21</v>
      </c>
      <c r="F15" s="4">
        <v>24.657534246575342</v>
      </c>
      <c r="G15">
        <v>33</v>
      </c>
      <c r="H15" s="5">
        <v>13</v>
      </c>
      <c r="I15">
        <v>46</v>
      </c>
    </row>
    <row r="16" spans="1:9" x14ac:dyDescent="0.25">
      <c r="A16" s="1" t="s">
        <v>19</v>
      </c>
      <c r="B16">
        <v>560</v>
      </c>
      <c r="C16">
        <v>1.6</v>
      </c>
      <c r="D16">
        <v>2</v>
      </c>
      <c r="E16">
        <v>20</v>
      </c>
      <c r="F16" s="4">
        <v>32.5</v>
      </c>
      <c r="G16">
        <v>45</v>
      </c>
      <c r="H16" s="5">
        <v>18</v>
      </c>
      <c r="I16">
        <v>42</v>
      </c>
    </row>
    <row r="17" spans="1:9" x14ac:dyDescent="0.25">
      <c r="A17" s="1" t="s">
        <v>20</v>
      </c>
      <c r="B17">
        <v>559</v>
      </c>
      <c r="C17">
        <v>1.6</v>
      </c>
      <c r="D17">
        <v>7</v>
      </c>
      <c r="E17">
        <v>19.5</v>
      </c>
      <c r="F17" s="4">
        <v>64.62882096069869</v>
      </c>
      <c r="G17" s="5">
        <v>6</v>
      </c>
      <c r="H17">
        <v>22</v>
      </c>
      <c r="I17">
        <v>7</v>
      </c>
    </row>
    <row r="18" spans="1:9" x14ac:dyDescent="0.25">
      <c r="A18" s="1" t="s">
        <v>21</v>
      </c>
      <c r="B18">
        <v>538</v>
      </c>
      <c r="C18">
        <v>1.6</v>
      </c>
      <c r="D18">
        <v>3</v>
      </c>
      <c r="E18">
        <v>7.5</v>
      </c>
      <c r="F18" s="4">
        <v>41.798941798941804</v>
      </c>
      <c r="G18" s="5">
        <v>33</v>
      </c>
      <c r="H18">
        <v>44</v>
      </c>
      <c r="I18">
        <v>35</v>
      </c>
    </row>
    <row r="19" spans="1:9" x14ac:dyDescent="0.25">
      <c r="A19" s="1" t="s">
        <v>22</v>
      </c>
      <c r="B19">
        <v>525</v>
      </c>
      <c r="C19">
        <v>1.5</v>
      </c>
      <c r="D19">
        <v>3</v>
      </c>
      <c r="E19">
        <v>21</v>
      </c>
      <c r="F19" s="4">
        <v>51.063829787234042</v>
      </c>
      <c r="G19">
        <v>33</v>
      </c>
      <c r="H19" s="5">
        <v>13</v>
      </c>
      <c r="I19">
        <v>25</v>
      </c>
    </row>
    <row r="20" spans="1:9" x14ac:dyDescent="0.25">
      <c r="A20" s="1" t="s">
        <v>23</v>
      </c>
      <c r="B20">
        <v>522</v>
      </c>
      <c r="C20">
        <v>1.5</v>
      </c>
      <c r="D20">
        <v>6</v>
      </c>
      <c r="E20">
        <v>17</v>
      </c>
      <c r="F20" s="4">
        <v>52.908587257617732</v>
      </c>
      <c r="G20" s="5">
        <v>11</v>
      </c>
      <c r="H20">
        <v>27</v>
      </c>
      <c r="I20">
        <v>19</v>
      </c>
    </row>
    <row r="21" spans="1:9" x14ac:dyDescent="0.25">
      <c r="A21" s="1" t="s">
        <v>24</v>
      </c>
      <c r="B21">
        <v>494</v>
      </c>
      <c r="C21">
        <v>1.4</v>
      </c>
      <c r="D21">
        <v>3</v>
      </c>
      <c r="E21">
        <v>17</v>
      </c>
      <c r="F21" s="4">
        <v>51.436031331592687</v>
      </c>
      <c r="G21">
        <v>33</v>
      </c>
      <c r="H21">
        <v>27</v>
      </c>
      <c r="I21" s="5">
        <v>24</v>
      </c>
    </row>
    <row r="22" spans="1:9" x14ac:dyDescent="0.25">
      <c r="A22" s="1" t="s">
        <v>25</v>
      </c>
      <c r="B22">
        <v>484</v>
      </c>
      <c r="C22">
        <v>1.4</v>
      </c>
      <c r="D22">
        <v>4</v>
      </c>
      <c r="E22">
        <v>20</v>
      </c>
      <c r="F22" s="4">
        <v>32.5</v>
      </c>
      <c r="G22">
        <v>22</v>
      </c>
      <c r="H22" s="5">
        <v>18</v>
      </c>
      <c r="I22">
        <v>42</v>
      </c>
    </row>
    <row r="23" spans="1:9" x14ac:dyDescent="0.25">
      <c r="A23" s="1" t="s">
        <v>26</v>
      </c>
      <c r="B23">
        <v>472</v>
      </c>
      <c r="C23">
        <v>1.4</v>
      </c>
      <c r="D23">
        <v>3</v>
      </c>
      <c r="E23">
        <v>20</v>
      </c>
      <c r="F23" s="4">
        <v>39.047619047619051</v>
      </c>
      <c r="G23">
        <v>33</v>
      </c>
      <c r="H23" s="5">
        <v>18</v>
      </c>
      <c r="I23">
        <v>39</v>
      </c>
    </row>
    <row r="24" spans="1:9" x14ac:dyDescent="0.25">
      <c r="A24" s="1" t="s">
        <v>27</v>
      </c>
      <c r="B24">
        <v>433</v>
      </c>
      <c r="C24">
        <v>1.3</v>
      </c>
      <c r="D24">
        <v>3</v>
      </c>
      <c r="E24">
        <v>10</v>
      </c>
      <c r="F24" s="4">
        <v>53.144654088050316</v>
      </c>
      <c r="G24">
        <v>33</v>
      </c>
      <c r="H24">
        <v>43</v>
      </c>
      <c r="I24" s="5">
        <v>17</v>
      </c>
    </row>
    <row r="25" spans="1:9" x14ac:dyDescent="0.25">
      <c r="A25" s="1" t="s">
        <v>28</v>
      </c>
      <c r="B25">
        <v>400</v>
      </c>
      <c r="C25">
        <v>1.2</v>
      </c>
      <c r="D25">
        <v>6</v>
      </c>
      <c r="E25">
        <v>18.5</v>
      </c>
      <c r="F25" s="4">
        <v>79.677419354838705</v>
      </c>
      <c r="G25">
        <v>11</v>
      </c>
      <c r="H25">
        <v>23</v>
      </c>
      <c r="I25" s="5">
        <v>4</v>
      </c>
    </row>
    <row r="26" spans="1:9" x14ac:dyDescent="0.25">
      <c r="A26" s="1" t="s">
        <v>29</v>
      </c>
      <c r="B26">
        <v>379</v>
      </c>
      <c r="C26">
        <v>1.1000000000000001</v>
      </c>
      <c r="D26">
        <v>6</v>
      </c>
      <c r="E26">
        <v>21</v>
      </c>
      <c r="F26" s="4">
        <v>38.688524590163944</v>
      </c>
      <c r="G26" s="5">
        <v>11</v>
      </c>
      <c r="H26">
        <v>13</v>
      </c>
      <c r="I26">
        <v>40</v>
      </c>
    </row>
    <row r="27" spans="1:9" x14ac:dyDescent="0.25">
      <c r="A27" s="1" t="s">
        <v>30</v>
      </c>
      <c r="B27">
        <v>365</v>
      </c>
      <c r="C27">
        <v>1.1000000000000001</v>
      </c>
      <c r="D27">
        <v>4</v>
      </c>
      <c r="E27">
        <v>18</v>
      </c>
      <c r="F27" s="4">
        <v>39.923954372623584</v>
      </c>
      <c r="G27" s="5">
        <v>22</v>
      </c>
      <c r="H27">
        <v>24</v>
      </c>
      <c r="I27">
        <v>38</v>
      </c>
    </row>
    <row r="28" spans="1:9" x14ac:dyDescent="0.25">
      <c r="A28" s="1" t="s">
        <v>31</v>
      </c>
      <c r="B28">
        <v>353</v>
      </c>
      <c r="C28">
        <v>1</v>
      </c>
      <c r="D28">
        <v>5</v>
      </c>
      <c r="E28">
        <v>17</v>
      </c>
      <c r="F28" s="4">
        <v>51.937984496124031</v>
      </c>
      <c r="G28" s="5">
        <v>17</v>
      </c>
      <c r="H28">
        <v>27</v>
      </c>
      <c r="I28">
        <v>21</v>
      </c>
    </row>
    <row r="29" spans="1:9" x14ac:dyDescent="0.25">
      <c r="A29" s="1" t="s">
        <v>32</v>
      </c>
      <c r="B29">
        <v>351</v>
      </c>
      <c r="C29">
        <v>1</v>
      </c>
      <c r="D29">
        <v>7</v>
      </c>
      <c r="E29">
        <v>26</v>
      </c>
      <c r="F29" s="4">
        <v>66.666666666666657</v>
      </c>
      <c r="G29">
        <v>6</v>
      </c>
      <c r="H29" s="5">
        <v>5</v>
      </c>
      <c r="I29">
        <v>6</v>
      </c>
    </row>
    <row r="30" spans="1:9" x14ac:dyDescent="0.25">
      <c r="A30" s="1" t="s">
        <v>33</v>
      </c>
      <c r="B30">
        <v>345</v>
      </c>
      <c r="C30">
        <v>1</v>
      </c>
      <c r="D30">
        <v>4</v>
      </c>
      <c r="E30">
        <v>18</v>
      </c>
      <c r="F30" s="4">
        <v>50.775193798449614</v>
      </c>
      <c r="G30" s="5">
        <v>22</v>
      </c>
      <c r="H30">
        <v>24</v>
      </c>
      <c r="I30">
        <v>26</v>
      </c>
    </row>
    <row r="31" spans="1:9" x14ac:dyDescent="0.25">
      <c r="A31" s="1" t="s">
        <v>34</v>
      </c>
      <c r="B31">
        <v>345</v>
      </c>
      <c r="C31">
        <v>1</v>
      </c>
      <c r="D31">
        <v>4</v>
      </c>
      <c r="E31">
        <v>22</v>
      </c>
      <c r="F31" s="4">
        <v>50.378787878787875</v>
      </c>
      <c r="G31">
        <v>22</v>
      </c>
      <c r="H31" s="5">
        <v>9</v>
      </c>
      <c r="I31">
        <v>27</v>
      </c>
    </row>
    <row r="32" spans="1:9" x14ac:dyDescent="0.25">
      <c r="A32" s="1" t="s">
        <v>35</v>
      </c>
      <c r="B32">
        <v>327</v>
      </c>
      <c r="C32">
        <v>1</v>
      </c>
      <c r="D32">
        <v>3</v>
      </c>
      <c r="E32">
        <v>16</v>
      </c>
      <c r="F32" s="4">
        <v>28.915662650602407</v>
      </c>
      <c r="G32">
        <v>33</v>
      </c>
      <c r="H32" s="5">
        <v>31</v>
      </c>
      <c r="I32">
        <v>45</v>
      </c>
    </row>
    <row r="33" spans="1:9" x14ac:dyDescent="0.25">
      <c r="A33" s="1" t="s">
        <v>36</v>
      </c>
      <c r="B33">
        <v>307</v>
      </c>
      <c r="C33">
        <v>0.9</v>
      </c>
      <c r="D33">
        <v>11</v>
      </c>
      <c r="E33">
        <v>25.5</v>
      </c>
      <c r="F33" s="4">
        <v>60.483870967741936</v>
      </c>
      <c r="G33" s="5">
        <v>2</v>
      </c>
      <c r="H33">
        <v>6</v>
      </c>
      <c r="I33">
        <v>12</v>
      </c>
    </row>
    <row r="34" spans="1:9" x14ac:dyDescent="0.25">
      <c r="A34" s="1" t="s">
        <v>37</v>
      </c>
      <c r="B34">
        <v>304</v>
      </c>
      <c r="C34">
        <v>0.9</v>
      </c>
      <c r="D34">
        <v>8</v>
      </c>
      <c r="E34">
        <v>22</v>
      </c>
      <c r="F34" s="4">
        <v>61.214953271028037</v>
      </c>
      <c r="G34" s="5">
        <v>5</v>
      </c>
      <c r="H34">
        <v>9</v>
      </c>
      <c r="I34">
        <v>11</v>
      </c>
    </row>
    <row r="35" spans="1:9" x14ac:dyDescent="0.25">
      <c r="A35" s="1" t="s">
        <v>38</v>
      </c>
      <c r="B35">
        <v>293</v>
      </c>
      <c r="C35">
        <v>0.9</v>
      </c>
      <c r="D35">
        <v>3</v>
      </c>
      <c r="E35">
        <v>13</v>
      </c>
      <c r="F35" s="4">
        <v>46.63677130044843</v>
      </c>
      <c r="G35" s="5">
        <v>33</v>
      </c>
      <c r="H35">
        <v>38</v>
      </c>
      <c r="I35" s="5">
        <v>33</v>
      </c>
    </row>
    <row r="36" spans="1:9" x14ac:dyDescent="0.25">
      <c r="A36" s="1" t="s">
        <v>39</v>
      </c>
      <c r="B36">
        <v>293</v>
      </c>
      <c r="C36">
        <v>0.9</v>
      </c>
      <c r="D36">
        <v>10</v>
      </c>
      <c r="E36">
        <v>36.5</v>
      </c>
      <c r="F36" s="4">
        <v>36.021505376344088</v>
      </c>
      <c r="G36">
        <v>3</v>
      </c>
      <c r="H36" s="5">
        <v>1</v>
      </c>
      <c r="I36">
        <v>41</v>
      </c>
    </row>
    <row r="37" spans="1:9" x14ac:dyDescent="0.25">
      <c r="A37" s="1" t="s">
        <v>40</v>
      </c>
      <c r="B37">
        <v>282</v>
      </c>
      <c r="C37">
        <v>0.8</v>
      </c>
      <c r="D37">
        <v>3</v>
      </c>
      <c r="E37">
        <v>13</v>
      </c>
      <c r="F37" s="4">
        <v>53.703703703703709</v>
      </c>
      <c r="G37">
        <v>33</v>
      </c>
      <c r="H37">
        <v>38</v>
      </c>
      <c r="I37" s="5">
        <v>16</v>
      </c>
    </row>
    <row r="38" spans="1:9" x14ac:dyDescent="0.25">
      <c r="A38" s="1" t="s">
        <v>41</v>
      </c>
      <c r="B38">
        <v>279</v>
      </c>
      <c r="C38">
        <v>0.8</v>
      </c>
      <c r="D38">
        <v>6</v>
      </c>
      <c r="E38">
        <v>16</v>
      </c>
      <c r="F38" s="4">
        <v>50.222222222222221</v>
      </c>
      <c r="G38" s="5">
        <v>11</v>
      </c>
      <c r="H38">
        <v>31</v>
      </c>
      <c r="I38">
        <v>28</v>
      </c>
    </row>
    <row r="39" spans="1:9" x14ac:dyDescent="0.25">
      <c r="A39" s="1" t="s">
        <v>42</v>
      </c>
      <c r="B39">
        <v>275</v>
      </c>
      <c r="C39">
        <v>0.8</v>
      </c>
      <c r="D39">
        <v>7</v>
      </c>
      <c r="E39">
        <v>15</v>
      </c>
      <c r="F39" s="4">
        <v>51.612903225806448</v>
      </c>
      <c r="G39" s="5">
        <v>6</v>
      </c>
      <c r="H39">
        <v>34</v>
      </c>
      <c r="I39">
        <v>22</v>
      </c>
    </row>
    <row r="40" spans="1:9" x14ac:dyDescent="0.25">
      <c r="A40" s="1" t="s">
        <v>43</v>
      </c>
      <c r="B40">
        <v>240</v>
      </c>
      <c r="C40">
        <v>0.7</v>
      </c>
      <c r="D40">
        <v>4</v>
      </c>
      <c r="E40">
        <v>17</v>
      </c>
      <c r="F40" s="4">
        <v>31.914893617021278</v>
      </c>
      <c r="G40" s="5">
        <v>22</v>
      </c>
      <c r="H40">
        <v>27</v>
      </c>
      <c r="I40">
        <v>44</v>
      </c>
    </row>
    <row r="41" spans="1:9" x14ac:dyDescent="0.25">
      <c r="A41" s="1" t="s">
        <v>44</v>
      </c>
      <c r="B41">
        <v>230</v>
      </c>
      <c r="C41">
        <v>0.7</v>
      </c>
      <c r="D41">
        <v>6</v>
      </c>
      <c r="E41">
        <v>18</v>
      </c>
      <c r="F41" s="4">
        <v>54.320987654320987</v>
      </c>
      <c r="G41" s="5">
        <v>11</v>
      </c>
      <c r="H41">
        <v>24</v>
      </c>
      <c r="I41">
        <v>15</v>
      </c>
    </row>
    <row r="42" spans="1:9" x14ac:dyDescent="0.25">
      <c r="A42" s="1" t="s">
        <v>45</v>
      </c>
      <c r="B42">
        <v>214</v>
      </c>
      <c r="C42">
        <v>0.6</v>
      </c>
      <c r="D42">
        <v>5</v>
      </c>
      <c r="E42">
        <v>15</v>
      </c>
      <c r="F42" s="4">
        <v>49.112426035502956</v>
      </c>
      <c r="G42" s="5">
        <v>17</v>
      </c>
      <c r="H42">
        <v>34</v>
      </c>
      <c r="I42">
        <v>30</v>
      </c>
    </row>
    <row r="43" spans="1:9" x14ac:dyDescent="0.25">
      <c r="A43" s="1" t="s">
        <v>46</v>
      </c>
      <c r="B43">
        <v>204</v>
      </c>
      <c r="C43">
        <v>0.6</v>
      </c>
      <c r="D43">
        <v>4</v>
      </c>
      <c r="E43">
        <v>13</v>
      </c>
      <c r="F43" s="4">
        <v>79.865771812080538</v>
      </c>
      <c r="G43">
        <v>22</v>
      </c>
      <c r="H43">
        <v>38</v>
      </c>
      <c r="I43" s="5">
        <v>3</v>
      </c>
    </row>
    <row r="44" spans="1:9" x14ac:dyDescent="0.25">
      <c r="A44" s="1" t="s">
        <v>47</v>
      </c>
      <c r="B44">
        <v>184</v>
      </c>
      <c r="C44">
        <v>0.5</v>
      </c>
      <c r="D44">
        <v>4</v>
      </c>
      <c r="E44">
        <v>15.5</v>
      </c>
      <c r="F44" s="4">
        <v>57.857142857142861</v>
      </c>
      <c r="G44">
        <v>22</v>
      </c>
      <c r="H44">
        <v>33</v>
      </c>
      <c r="I44" s="5">
        <v>13</v>
      </c>
    </row>
    <row r="45" spans="1:9" x14ac:dyDescent="0.25">
      <c r="A45" s="1" t="s">
        <v>48</v>
      </c>
      <c r="B45">
        <v>181</v>
      </c>
      <c r="C45">
        <v>0.5</v>
      </c>
      <c r="D45">
        <v>5</v>
      </c>
      <c r="E45">
        <v>6.5</v>
      </c>
      <c r="F45" s="4">
        <v>50</v>
      </c>
      <c r="G45" s="5">
        <v>17</v>
      </c>
      <c r="H45">
        <v>45</v>
      </c>
      <c r="I45">
        <v>29</v>
      </c>
    </row>
    <row r="46" spans="1:9" x14ac:dyDescent="0.25">
      <c r="A46" s="1" t="s">
        <v>49</v>
      </c>
      <c r="B46">
        <v>177</v>
      </c>
      <c r="C46">
        <v>0.5</v>
      </c>
      <c r="D46">
        <v>7</v>
      </c>
      <c r="E46">
        <v>20.5</v>
      </c>
      <c r="F46" s="4">
        <v>52.816901408450704</v>
      </c>
      <c r="G46" s="5">
        <v>6</v>
      </c>
      <c r="H46">
        <v>17</v>
      </c>
      <c r="I46">
        <v>20</v>
      </c>
    </row>
    <row r="47" spans="1:9" x14ac:dyDescent="0.25">
      <c r="A47" s="1" t="s">
        <v>50</v>
      </c>
      <c r="B47">
        <v>175</v>
      </c>
      <c r="C47">
        <v>0.5</v>
      </c>
      <c r="D47">
        <v>2</v>
      </c>
      <c r="E47">
        <v>6.5</v>
      </c>
      <c r="F47" s="4">
        <v>51.612903225806448</v>
      </c>
      <c r="G47">
        <v>45</v>
      </c>
      <c r="H47">
        <v>45</v>
      </c>
      <c r="I47" s="5">
        <v>22</v>
      </c>
    </row>
    <row r="48" spans="1:9" x14ac:dyDescent="0.25">
      <c r="A48" s="1" t="s">
        <v>51</v>
      </c>
      <c r="B48">
        <v>26548</v>
      </c>
      <c r="C48">
        <v>77.8</v>
      </c>
      <c r="D48">
        <v>4</v>
      </c>
      <c r="E48">
        <v>18</v>
      </c>
      <c r="F48" s="4">
        <v>53.257259187828133</v>
      </c>
    </row>
    <row r="49" spans="1:6" x14ac:dyDescent="0.25">
      <c r="A49" s="1" t="s">
        <v>52</v>
      </c>
      <c r="B49">
        <v>7556</v>
      </c>
      <c r="C49">
        <v>22.2</v>
      </c>
      <c r="D49">
        <v>4</v>
      </c>
      <c r="E49">
        <v>17</v>
      </c>
      <c r="F49" s="4">
        <v>49.440635149765427</v>
      </c>
    </row>
    <row r="50" spans="1:6" x14ac:dyDescent="0.25">
      <c r="A50" s="1" t="s">
        <v>53</v>
      </c>
      <c r="B50">
        <v>34104</v>
      </c>
      <c r="C50">
        <v>100</v>
      </c>
      <c r="D50">
        <v>4</v>
      </c>
      <c r="E50">
        <v>18</v>
      </c>
      <c r="F50" s="4">
        <v>52.383509583608721</v>
      </c>
    </row>
  </sheetData>
  <autoFilter ref="A1:I50" xr:uid="{D837F90D-2CBF-4083-AD37-F4B47325359C}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0583b3-3b49-46ec-a696-de629a5756ed">
      <Terms xmlns="http://schemas.microsoft.com/office/infopath/2007/PartnerControls"/>
    </lcf76f155ced4ddcb4097134ff3c332f>
    <TaxCatchAll xmlns="38d181cc-8454-466e-9217-0c4239f5d1c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F328AB88706D448AC78BA5EACD5868" ma:contentTypeVersion="14" ma:contentTypeDescription="Create a new document." ma:contentTypeScope="" ma:versionID="b9d329158d5f98ce2c16e5e0836a6c99">
  <xsd:schema xmlns:xsd="http://www.w3.org/2001/XMLSchema" xmlns:xs="http://www.w3.org/2001/XMLSchema" xmlns:p="http://schemas.microsoft.com/office/2006/metadata/properties" xmlns:ns2="d40583b3-3b49-46ec-a696-de629a5756ed" xmlns:ns3="38d181cc-8454-466e-9217-0c4239f5d1cc" targetNamespace="http://schemas.microsoft.com/office/2006/metadata/properties" ma:root="true" ma:fieldsID="668243397cc749c14336461b963131f7" ns2:_="" ns3:_="">
    <xsd:import namespace="d40583b3-3b49-46ec-a696-de629a5756ed"/>
    <xsd:import namespace="38d181cc-8454-466e-9217-0c4239f5d1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0583b3-3b49-46ec-a696-de629a5756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9353dbe8-8260-4ccf-8219-3d2995e6fa1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d181cc-8454-466e-9217-0c4239f5d1c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a1a62f2f-bbbe-4acf-a8e3-273ffc889376}" ma:internalName="TaxCatchAll" ma:showField="CatchAllData" ma:web="38d181cc-8454-466e-9217-0c4239f5d1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890674-191A-44EA-B2B4-5CD9E60EFD6E}">
  <ds:schemaRefs>
    <ds:schemaRef ds:uri="http://schemas.microsoft.com/office/2006/metadata/properties"/>
    <ds:schemaRef ds:uri="http://schemas.microsoft.com/office/infopath/2007/PartnerControls"/>
    <ds:schemaRef ds:uri="d40583b3-3b49-46ec-a696-de629a5756ed"/>
    <ds:schemaRef ds:uri="38d181cc-8454-466e-9217-0c4239f5d1cc"/>
  </ds:schemaRefs>
</ds:datastoreItem>
</file>

<file path=customXml/itemProps2.xml><?xml version="1.0" encoding="utf-8"?>
<ds:datastoreItem xmlns:ds="http://schemas.openxmlformats.org/officeDocument/2006/customXml" ds:itemID="{120640FE-22A2-4497-8429-073BFB6D180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AACBD3-8EB1-411A-8770-FABFF9D3D2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0583b3-3b49-46ec-a696-de629a5756ed"/>
    <ds:schemaRef ds:uri="38d181cc-8454-466e-9217-0c4239f5d1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 Supplement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Ortega, Joy (CDC/OD/OS)</cp:lastModifiedBy>
  <dcterms:created xsi:type="dcterms:W3CDTF">2024-09-16T13:54:26Z</dcterms:created>
  <dcterms:modified xsi:type="dcterms:W3CDTF">2024-12-18T15:36:41Z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94a7b8-f06c-4dfe-bdcc-9b548fd58c31_Enabled">
    <vt:lpwstr>true</vt:lpwstr>
  </property>
  <property fmtid="{D5CDD505-2E9C-101B-9397-08002B2CF9AE}" pid="3" name="MSIP_Label_7b94a7b8-f06c-4dfe-bdcc-9b548fd58c31_SetDate">
    <vt:lpwstr>2024-09-16T13:54:44Z</vt:lpwstr>
  </property>
  <property fmtid="{D5CDD505-2E9C-101B-9397-08002B2CF9AE}" pid="4" name="MSIP_Label_7b94a7b8-f06c-4dfe-bdcc-9b548fd58c31_Method">
    <vt:lpwstr>Privileged</vt:lpwstr>
  </property>
  <property fmtid="{D5CDD505-2E9C-101B-9397-08002B2CF9AE}" pid="5" name="MSIP_Label_7b94a7b8-f06c-4dfe-bdcc-9b548fd58c31_Name">
    <vt:lpwstr>7b94a7b8-f06c-4dfe-bdcc-9b548fd58c31</vt:lpwstr>
  </property>
  <property fmtid="{D5CDD505-2E9C-101B-9397-08002B2CF9AE}" pid="6" name="MSIP_Label_7b94a7b8-f06c-4dfe-bdcc-9b548fd58c31_SiteId">
    <vt:lpwstr>9ce70869-60db-44fd-abe8-d2767077fc8f</vt:lpwstr>
  </property>
  <property fmtid="{D5CDD505-2E9C-101B-9397-08002B2CF9AE}" pid="7" name="MSIP_Label_7b94a7b8-f06c-4dfe-bdcc-9b548fd58c31_ActionId">
    <vt:lpwstr>c7c5ff2b-53ea-4ed3-b308-3fb108a081b3</vt:lpwstr>
  </property>
  <property fmtid="{D5CDD505-2E9C-101B-9397-08002B2CF9AE}" pid="8" name="MSIP_Label_7b94a7b8-f06c-4dfe-bdcc-9b548fd58c31_ContentBits">
    <vt:lpwstr>0</vt:lpwstr>
  </property>
  <property fmtid="{D5CDD505-2E9C-101B-9397-08002B2CF9AE}" pid="9" name="ContentTypeId">
    <vt:lpwstr>0x010100B4F328AB88706D448AC78BA5EACD5868</vt:lpwstr>
  </property>
  <property fmtid="{D5CDD505-2E9C-101B-9397-08002B2CF9AE}" pid="10" name="MediaServiceImageTags">
    <vt:lpwstr/>
  </property>
</Properties>
</file>