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Ex8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charts/chartEx9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charts/chartEx10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charts/chartEx1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charts/chartEx1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charts/chartEx1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charts/chartEx1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charts/chartEx1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charts/chartEx1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tables/table17.xml" ContentType="application/vnd.openxmlformats-officedocument.spreadsheetml.table+xml"/>
  <Override PartName="/xl/charts/chartEx17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tables/table18.xml" ContentType="application/vnd.openxmlformats-officedocument.spreadsheetml.table+xml"/>
  <Override PartName="/xl/charts/chartEx18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tables/table19.xml" ContentType="application/vnd.openxmlformats-officedocument.spreadsheetml.table+xml"/>
  <Override PartName="/xl/charts/chartEx19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tables/table20.xml" ContentType="application/vnd.openxmlformats-officedocument.spreadsheetml.table+xml"/>
  <Override PartName="/xl/charts/chartEx20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22.xml" ContentType="application/vnd.openxmlformats-officedocument.drawing+xml"/>
  <Override PartName="/xl/tables/table21.xml" ContentType="application/vnd.openxmlformats-officedocument.spreadsheetml.table+xml"/>
  <Override PartName="/xl/charts/chartEx2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99\Desktop\"/>
    </mc:Choice>
  </mc:AlternateContent>
  <xr:revisionPtr revIDLastSave="0" documentId="13_ncr:1_{48CD6BF7-DB2F-4652-9174-0A47D7072294}" xr6:coauthVersionLast="40" xr6:coauthVersionMax="40" xr10:uidLastSave="{00000000-0000-0000-0000-000000000000}"/>
  <bookViews>
    <workbookView xWindow="0" yWindow="0" windowWidth="19200" windowHeight="6910" xr2:uid="{00000000-000D-0000-FFFF-FFFF00000000}"/>
  </bookViews>
  <sheets>
    <sheet name="Evaluation" sheetId="12" r:id="rId1"/>
    <sheet name="Boxplot-Diagram 1" sheetId="2" r:id="rId2"/>
    <sheet name="Drill-Down 1.1" sheetId="3" r:id="rId3"/>
    <sheet name="Drill-Down 1.2" sheetId="4" r:id="rId4"/>
    <sheet name="Drill-Down 1.3" sheetId="5" r:id="rId5"/>
    <sheet name="Drill-Down 1.4" sheetId="6" r:id="rId6"/>
    <sheet name="Drill-Down 2.1" sheetId="8" r:id="rId7"/>
    <sheet name="Drill_Down 2.2" sheetId="9" r:id="rId8"/>
    <sheet name="Drill-Down 2.3" sheetId="10" r:id="rId9"/>
    <sheet name="Drill-Down 2.4" sheetId="11" r:id="rId10"/>
    <sheet name="Drill-Down 3.1" sheetId="13" r:id="rId11"/>
    <sheet name="Drill-Down 3.2" sheetId="17" r:id="rId12"/>
    <sheet name="Drill-Down 3.3" sheetId="21" r:id="rId13"/>
    <sheet name="Drill-Down 3.4" sheetId="22" r:id="rId14"/>
    <sheet name="Drill-Down 3.5" sheetId="23" r:id="rId15"/>
    <sheet name="Drill-Down 4.1" sheetId="24" r:id="rId16"/>
    <sheet name="Drill-Down 4.2" sheetId="25" r:id="rId17"/>
    <sheet name="Drill-Down 4.3" sheetId="26" r:id="rId18"/>
    <sheet name="Drill-Down 4.4" sheetId="27" r:id="rId19"/>
    <sheet name="Drill-Down 4.5" sheetId="28" r:id="rId20"/>
    <sheet name="Prognosehorizont" sheetId="16" r:id="rId21"/>
    <sheet name="Prognoseerfüllung 1" sheetId="18" r:id="rId22"/>
  </sheets>
  <externalReferences>
    <externalReference r:id="rId23"/>
  </externalReferences>
  <definedNames>
    <definedName name="_xlnm._FilterDatabase" localSheetId="20" hidden="1">Prognosehorizont!$B$5:$E$5</definedName>
    <definedName name="_xlchart.v1.0" hidden="1">'Boxplot-Diagram 1'!$B$5</definedName>
    <definedName name="_xlchart.v1.1" hidden="1">'Boxplot-Diagram 1'!$B$6:$B$359</definedName>
    <definedName name="_xlchart.v1.10" hidden="1">'Boxplot-Diagram 1'!$G$5</definedName>
    <definedName name="_xlchart.v1.100" hidden="1">'Drill-Down 1.3'!$E$6</definedName>
    <definedName name="_xlchart.v1.101" hidden="1">'Drill-Down 1.3'!$E$7:$E$32</definedName>
    <definedName name="_xlchart.v1.102" hidden="1">'Drill-Down 1.3'!$F$6</definedName>
    <definedName name="_xlchart.v1.103" hidden="1">'Drill-Down 1.3'!$F$7:$F$32</definedName>
    <definedName name="_xlchart.v1.104" hidden="1">'Drill-Down 1.3'!$G$6</definedName>
    <definedName name="_xlchart.v1.105" hidden="1">'Drill-Down 1.3'!$G$7:$G$32</definedName>
    <definedName name="_xlchart.v1.106" hidden="1">'Drill-Down 1.3'!$H$6</definedName>
    <definedName name="_xlchart.v1.107" hidden="1">'Drill-Down 1.3'!$H$7:$H$32</definedName>
    <definedName name="_xlchart.v1.108" hidden="1">'Drill-Down 1.3'!$I$6</definedName>
    <definedName name="_xlchart.v1.109" hidden="1">'Drill-Down 1.3'!$I$7:$I$32</definedName>
    <definedName name="_xlchart.v1.11" hidden="1">'Boxplot-Diagram 1'!$G$6:$G$359</definedName>
    <definedName name="_xlchart.v1.110" hidden="1">'Drill-Down 1.3'!$J$6</definedName>
    <definedName name="_xlchart.v1.111" hidden="1">'Drill-Down 1.3'!$J$7:$J$32</definedName>
    <definedName name="_xlchart.v1.112" hidden="1">'Drill-Down 1.3'!$K$6</definedName>
    <definedName name="_xlchart.v1.113" hidden="1">'Drill-Down 1.3'!$K$7:$K$32</definedName>
    <definedName name="_xlchart.v1.114" hidden="1">'Drill-Down 1.3'!$L$6</definedName>
    <definedName name="_xlchart.v1.115" hidden="1">'Drill-Down 1.3'!$L$7:$L$32</definedName>
    <definedName name="_xlchart.v1.116" hidden="1">'Drill-Down 1.3'!$M$6</definedName>
    <definedName name="_xlchart.v1.117" hidden="1">'Drill-Down 1.3'!$M$7:$M$32</definedName>
    <definedName name="_xlchart.v1.118" hidden="1">'Drill-Down 1.4'!$B$6</definedName>
    <definedName name="_xlchart.v1.119" hidden="1">'Drill-Down 1.4'!$B$7:$B$104</definedName>
    <definedName name="_xlchart.v1.12" hidden="1">'Boxplot-Diagram 1'!$H$5</definedName>
    <definedName name="_xlchart.v1.120" hidden="1">'Drill-Down 1.4'!$C$6</definedName>
    <definedName name="_xlchart.v1.121" hidden="1">'Drill-Down 1.4'!$C$7:$C$104</definedName>
    <definedName name="_xlchart.v1.122" hidden="1">'Drill-Down 1.4'!$D$6</definedName>
    <definedName name="_xlchart.v1.123" hidden="1">'Drill-Down 1.4'!$D$7:$D$104</definedName>
    <definedName name="_xlchart.v1.124" hidden="1">'Drill-Down 1.4'!$E$6</definedName>
    <definedName name="_xlchart.v1.125" hidden="1">'Drill-Down 1.4'!$E$7:$E$104</definedName>
    <definedName name="_xlchart.v1.126" hidden="1">'Drill-Down 1.4'!$F$6</definedName>
    <definedName name="_xlchart.v1.127" hidden="1">'Drill-Down 1.4'!$F$7:$F$104</definedName>
    <definedName name="_xlchart.v1.128" hidden="1">'Drill-Down 1.4'!$G$6</definedName>
    <definedName name="_xlchart.v1.129" hidden="1">'Drill-Down 1.4'!$G$7:$G$104</definedName>
    <definedName name="_xlchart.v1.13" hidden="1">'Boxplot-Diagram 1'!$H$6:$H$359</definedName>
    <definedName name="_xlchart.v1.130" hidden="1">'Drill-Down 1.4'!$H$6</definedName>
    <definedName name="_xlchart.v1.131" hidden="1">'Drill-Down 1.4'!$H$7:$H$104</definedName>
    <definedName name="_xlchart.v1.132" hidden="1">'Drill-Down 1.4'!$I$6</definedName>
    <definedName name="_xlchart.v1.133" hidden="1">'Drill-Down 1.4'!$I$7:$I$104</definedName>
    <definedName name="_xlchart.v1.134" hidden="1">'Drill-Down 1.4'!$J$6</definedName>
    <definedName name="_xlchart.v1.135" hidden="1">'Drill-Down 1.4'!$J$7:$J$104</definedName>
    <definedName name="_xlchart.v1.136" hidden="1">'Drill-Down 1.4'!$K$6</definedName>
    <definedName name="_xlchart.v1.137" hidden="1">'Drill-Down 1.4'!$K$7:$K$104</definedName>
    <definedName name="_xlchart.v1.138" hidden="1">'Drill-Down 1.4'!$L$6</definedName>
    <definedName name="_xlchart.v1.139" hidden="1">'Drill-Down 1.4'!$L$7:$L$104</definedName>
    <definedName name="_xlchart.v1.14" hidden="1">'Boxplot-Diagram 1'!$I$5</definedName>
    <definedName name="_xlchart.v1.140" hidden="1">'Drill-Down 1.4'!$M$6</definedName>
    <definedName name="_xlchart.v1.141" hidden="1">'Drill-Down 1.4'!$M$7:$M$104</definedName>
    <definedName name="_xlchart.v1.142" hidden="1">'Drill-Down 1.4'!$N$6</definedName>
    <definedName name="_xlchart.v1.143" hidden="1">'Drill-Down 1.4'!$N$7:$N$104</definedName>
    <definedName name="_xlchart.v1.144" hidden="1">'Drill-Down 1.4'!$O$6</definedName>
    <definedName name="_xlchart.v1.145" hidden="1">'Drill-Down 1.4'!$O$7:$O$104</definedName>
    <definedName name="_xlchart.v1.146" hidden="1">'Drill-Down 2.1'!$B$6</definedName>
    <definedName name="_xlchart.v1.147" hidden="1">'Drill-Down 2.1'!$B$7:$B$91</definedName>
    <definedName name="_xlchart.v1.148" hidden="1">'Drill-Down 2.1'!$C$6</definedName>
    <definedName name="_xlchart.v1.149" hidden="1">'Drill-Down 2.1'!$C$7:$C$91</definedName>
    <definedName name="_xlchart.v1.15" hidden="1">'Boxplot-Diagram 1'!$I$6:$I$359</definedName>
    <definedName name="_xlchart.v1.150" hidden="1">'Drill-Down 2.1'!$D$6</definedName>
    <definedName name="_xlchart.v1.151" hidden="1">'Drill-Down 2.1'!$D$7:$D$91</definedName>
    <definedName name="_xlchart.v1.152" hidden="1">'Drill-Down 2.1'!$E$6</definedName>
    <definedName name="_xlchart.v1.153" hidden="1">'Drill-Down 2.1'!$E$7:$E$91</definedName>
    <definedName name="_xlchart.v1.154" hidden="1">'Drill-Down 2.1'!$F$6</definedName>
    <definedName name="_xlchart.v1.155" hidden="1">'Drill-Down 2.1'!$F$7:$F$91</definedName>
    <definedName name="_xlchart.v1.156" hidden="1">'Drill-Down 2.1'!$G$6</definedName>
    <definedName name="_xlchart.v1.157" hidden="1">'Drill-Down 2.1'!$G$7:$G$91</definedName>
    <definedName name="_xlchart.v1.158" hidden="1">'Drill-Down 2.1'!$H$6</definedName>
    <definedName name="_xlchart.v1.159" hidden="1">'Drill-Down 2.1'!$H$7:$H$91</definedName>
    <definedName name="_xlchart.v1.16" hidden="1">'Boxplot-Diagram 1'!$J$5</definedName>
    <definedName name="_xlchart.v1.160" hidden="1">'Drill-Down 2.1'!$I$6</definedName>
    <definedName name="_xlchart.v1.161" hidden="1">'Drill-Down 2.1'!$I$7:$I$91</definedName>
    <definedName name="_xlchart.v1.162" hidden="1">'Drill-Down 2.1'!$J$6</definedName>
    <definedName name="_xlchart.v1.163" hidden="1">'Drill-Down 2.1'!$J$7:$J$91</definedName>
    <definedName name="_xlchart.v1.164" hidden="1">'Drill-Down 2.1'!$K$6</definedName>
    <definedName name="_xlchart.v1.165" hidden="1">'Drill-Down 2.1'!$K$7:$K$91</definedName>
    <definedName name="_xlchart.v1.166" hidden="1">'Drill-Down 2.1'!$L$6</definedName>
    <definedName name="_xlchart.v1.167" hidden="1">'Drill-Down 2.1'!$L$7:$L$91</definedName>
    <definedName name="_xlchart.v1.168" hidden="1">'Drill-Down 2.1'!$M$6</definedName>
    <definedName name="_xlchart.v1.169" hidden="1">'Drill-Down 2.1'!$M$7:$M$91</definedName>
    <definedName name="_xlchart.v1.17" hidden="1">'Boxplot-Diagram 1'!$J$6:$J$359</definedName>
    <definedName name="_xlchart.v1.170" hidden="1">'Drill-Down 2.1'!$N$6</definedName>
    <definedName name="_xlchart.v1.171" hidden="1">'Drill-Down 2.1'!$N$7:$N$91</definedName>
    <definedName name="_xlchart.v1.172" hidden="1">'Drill-Down 2.1'!$O$6</definedName>
    <definedName name="_xlchart.v1.173" hidden="1">'Drill-Down 2.1'!$O$7:$O$91</definedName>
    <definedName name="_xlchart.v1.174" hidden="1">'Drill-Down 2.1'!$P$6</definedName>
    <definedName name="_xlchart.v1.175" hidden="1">'Drill-Down 2.1'!$P$7:$P$91</definedName>
    <definedName name="_xlchart.v1.176" hidden="1">'Drill-Down 2.1'!$Q$6</definedName>
    <definedName name="_xlchart.v1.177" hidden="1">'Drill-Down 2.1'!$Q$7:$Q$91</definedName>
    <definedName name="_xlchart.v1.178" hidden="1">'Drill-Down 2.1'!$R$6</definedName>
    <definedName name="_xlchart.v1.179" hidden="1">'Drill-Down 2.1'!$R$7:$R$91</definedName>
    <definedName name="_xlchart.v1.18" hidden="1">'Boxplot-Diagram 1'!$K$5</definedName>
    <definedName name="_xlchart.v1.180" hidden="1">'Drill-Down 2.1'!$S$6</definedName>
    <definedName name="_xlchart.v1.181" hidden="1">'Drill-Down 2.1'!$S$7:$S$91</definedName>
    <definedName name="_xlchart.v1.182" hidden="1">'Drill-Down 2.1'!$T$6</definedName>
    <definedName name="_xlchart.v1.183" hidden="1">'Drill-Down 2.1'!$T$7:$T$91</definedName>
    <definedName name="_xlchart.v1.184" hidden="1">'Drill_Down 2.2'!$B$6</definedName>
    <definedName name="_xlchart.v1.185" hidden="1">'Drill_Down 2.2'!$B$7:$B$33</definedName>
    <definedName name="_xlchart.v1.186" hidden="1">'Drill_Down 2.2'!$C$6</definedName>
    <definedName name="_xlchart.v1.187" hidden="1">'Drill_Down 2.2'!$C$7:$C$33</definedName>
    <definedName name="_xlchart.v1.188" hidden="1">'Drill_Down 2.2'!$D$6</definedName>
    <definedName name="_xlchart.v1.189" hidden="1">'Drill_Down 2.2'!$D$7:$D$33</definedName>
    <definedName name="_xlchart.v1.19" hidden="1">'Boxplot-Diagram 1'!$K$6:$K$359</definedName>
    <definedName name="_xlchart.v1.190" hidden="1">'Drill_Down 2.2'!$E$6</definedName>
    <definedName name="_xlchart.v1.191" hidden="1">'Drill_Down 2.2'!$E$7:$E$33</definedName>
    <definedName name="_xlchart.v1.192" hidden="1">'Drill_Down 2.2'!$F$6</definedName>
    <definedName name="_xlchart.v1.193" hidden="1">'Drill_Down 2.2'!$F$7:$F$33</definedName>
    <definedName name="_xlchart.v1.194" hidden="1">'Drill_Down 2.2'!$G$6</definedName>
    <definedName name="_xlchart.v1.195" hidden="1">'Drill_Down 2.2'!$G$7:$G$33</definedName>
    <definedName name="_xlchart.v1.196" hidden="1">'Drill_Down 2.2'!$H$6</definedName>
    <definedName name="_xlchart.v1.197" hidden="1">'Drill_Down 2.2'!$H$7:$H$33</definedName>
    <definedName name="_xlchart.v1.198" hidden="1">'Drill_Down 2.2'!$I$6</definedName>
    <definedName name="_xlchart.v1.199" hidden="1">'Drill_Down 2.2'!$I$7:$I$33</definedName>
    <definedName name="_xlchart.v1.2" hidden="1">'Boxplot-Diagram 1'!$C$5</definedName>
    <definedName name="_xlchart.v1.20" hidden="1">'Boxplot-Diagram 1'!$L$5</definedName>
    <definedName name="_xlchart.v1.200" hidden="1">'Drill_Down 2.2'!$J$6</definedName>
    <definedName name="_xlchart.v1.201" hidden="1">'Drill_Down 2.2'!$J$7:$J$33</definedName>
    <definedName name="_xlchart.v1.202" hidden="1">'Drill_Down 2.2'!$K$6</definedName>
    <definedName name="_xlchart.v1.203" hidden="1">'Drill_Down 2.2'!$K$7:$K$33</definedName>
    <definedName name="_xlchart.v1.204" hidden="1">'Drill_Down 2.2'!$L$6</definedName>
    <definedName name="_xlchart.v1.205" hidden="1">'Drill_Down 2.2'!$L$7:$L$33</definedName>
    <definedName name="_xlchart.v1.206" hidden="1">'Drill_Down 2.2'!$M$6</definedName>
    <definedName name="_xlchart.v1.207" hidden="1">'Drill_Down 2.2'!$M$7:$M$33</definedName>
    <definedName name="_xlchart.v1.208" hidden="1">'Drill_Down 2.2'!$N$6</definedName>
    <definedName name="_xlchart.v1.209" hidden="1">'Drill_Down 2.2'!$N$7:$N$33</definedName>
    <definedName name="_xlchart.v1.21" hidden="1">'Boxplot-Diagram 1'!$L$6:$L$359</definedName>
    <definedName name="_xlchart.v1.210" hidden="1">'Drill-Down 2.3'!$B$6</definedName>
    <definedName name="_xlchart.v1.211" hidden="1">'Drill-Down 2.3'!$B$7:$B$33</definedName>
    <definedName name="_xlchart.v1.212" hidden="1">'Drill-Down 2.3'!$C$6</definedName>
    <definedName name="_xlchart.v1.213" hidden="1">'Drill-Down 2.3'!$C$7:$C$33</definedName>
    <definedName name="_xlchart.v1.214" hidden="1">'Drill-Down 2.3'!$D$6</definedName>
    <definedName name="_xlchart.v1.215" hidden="1">'Drill-Down 2.3'!$D$7:$D$33</definedName>
    <definedName name="_xlchart.v1.216" hidden="1">'Drill-Down 2.3'!$E$6</definedName>
    <definedName name="_xlchart.v1.217" hidden="1">'Drill-Down 2.3'!$E$7:$E$33</definedName>
    <definedName name="_xlchart.v1.218" hidden="1">'Drill-Down 2.3'!$F$6</definedName>
    <definedName name="_xlchart.v1.219" hidden="1">'Drill-Down 2.3'!$F$7:$F$33</definedName>
    <definedName name="_xlchart.v1.22" hidden="1">'Boxplot-Diagram 1'!$M$5</definedName>
    <definedName name="_xlchart.v1.220" hidden="1">'Drill-Down 2.3'!$G$6</definedName>
    <definedName name="_xlchart.v1.221" hidden="1">'Drill-Down 2.3'!$G$7:$G$33</definedName>
    <definedName name="_xlchart.v1.222" hidden="1">'Drill-Down 2.3'!$H$6</definedName>
    <definedName name="_xlchart.v1.223" hidden="1">'Drill-Down 2.3'!$H$7:$H$33</definedName>
    <definedName name="_xlchart.v1.224" hidden="1">'Drill-Down 2.3'!$I$6</definedName>
    <definedName name="_xlchart.v1.225" hidden="1">'Drill-Down 2.3'!$I$7:$I$33</definedName>
    <definedName name="_xlchart.v1.226" hidden="1">'Drill-Down 2.3'!$J$6</definedName>
    <definedName name="_xlchart.v1.227" hidden="1">'Drill-Down 2.3'!$J$7:$J$33</definedName>
    <definedName name="_xlchart.v1.228" hidden="1">'Drill-Down 2.3'!$K$6</definedName>
    <definedName name="_xlchart.v1.229" hidden="1">'Drill-Down 2.3'!$K$7:$K$33</definedName>
    <definedName name="_xlchart.v1.23" hidden="1">'Boxplot-Diagram 1'!$M$6:$M$359</definedName>
    <definedName name="_xlchart.v1.230" hidden="1">'Drill-Down 2.3'!$L$6</definedName>
    <definedName name="_xlchart.v1.231" hidden="1">'Drill-Down 2.3'!$L$7:$L$33</definedName>
    <definedName name="_xlchart.v1.232" hidden="1">'Drill-Down 2.4'!$B$6</definedName>
    <definedName name="_xlchart.v1.233" hidden="1">'Drill-Down 2.4'!$B$7:$B$69</definedName>
    <definedName name="_xlchart.v1.234" hidden="1">'Drill-Down 2.4'!$C$6</definedName>
    <definedName name="_xlchart.v1.235" hidden="1">'Drill-Down 2.4'!$C$7:$C$69</definedName>
    <definedName name="_xlchart.v1.236" hidden="1">'Drill-Down 2.4'!$D$6</definedName>
    <definedName name="_xlchart.v1.237" hidden="1">'Drill-Down 2.4'!$D$7:$D$69</definedName>
    <definedName name="_xlchart.v1.238" hidden="1">'Drill-Down 2.4'!$E$6</definedName>
    <definedName name="_xlchart.v1.239" hidden="1">'Drill-Down 2.4'!$E$7:$E$69</definedName>
    <definedName name="_xlchart.v1.24" hidden="1">'Boxplot-Diagram 1'!$N$5</definedName>
    <definedName name="_xlchart.v1.240" hidden="1">'Drill-Down 2.4'!$F$6</definedName>
    <definedName name="_xlchart.v1.241" hidden="1">'Drill-Down 2.4'!$F$7:$F$69</definedName>
    <definedName name="_xlchart.v1.242" hidden="1">'Drill-Down 2.4'!$G$6</definedName>
    <definedName name="_xlchart.v1.243" hidden="1">'Drill-Down 2.4'!$G$7:$G$69</definedName>
    <definedName name="_xlchart.v1.244" hidden="1">'Drill-Down 2.4'!$H$6</definedName>
    <definedName name="_xlchart.v1.245" hidden="1">'Drill-Down 2.4'!$H$7:$H$69</definedName>
    <definedName name="_xlchart.v1.246" hidden="1">'Drill-Down 2.4'!$I$6</definedName>
    <definedName name="_xlchart.v1.247" hidden="1">'Drill-Down 2.4'!$I$7:$I$69</definedName>
    <definedName name="_xlchart.v1.248" hidden="1">'Drill-Down 2.4'!$J$6</definedName>
    <definedName name="_xlchart.v1.249" hidden="1">'Drill-Down 2.4'!$J$7:$J$69</definedName>
    <definedName name="_xlchart.v1.25" hidden="1">'Boxplot-Diagram 1'!$N$6:$N$359</definedName>
    <definedName name="_xlchart.v1.250" hidden="1">'Drill-Down 2.4'!$K$6</definedName>
    <definedName name="_xlchart.v1.251" hidden="1">'Drill-Down 2.4'!$K$7:$K$69</definedName>
    <definedName name="_xlchart.v1.252" hidden="1">'Drill-Down 2.4'!$L$6</definedName>
    <definedName name="_xlchart.v1.253" hidden="1">'Drill-Down 2.4'!$L$7:$L$69</definedName>
    <definedName name="_xlchart.v1.254" hidden="1">'Drill-Down 2.4'!$M$6</definedName>
    <definedName name="_xlchart.v1.255" hidden="1">'Drill-Down 2.4'!$M$7:$M$69</definedName>
    <definedName name="_xlchart.v1.256" hidden="1">'Drill-Down 2.4'!$N$6</definedName>
    <definedName name="_xlchart.v1.257" hidden="1">'Drill-Down 2.4'!$N$7:$N$69</definedName>
    <definedName name="_xlchart.v1.258" hidden="1">'Drill-Down 2.4'!$O$6</definedName>
    <definedName name="_xlchart.v1.259" hidden="1">'Drill-Down 2.4'!$O$7:$O$69</definedName>
    <definedName name="_xlchart.v1.26" hidden="1">'Boxplot-Diagram 1'!$O$5</definedName>
    <definedName name="_xlchart.v1.260" hidden="1">'Drill-Down 2.4'!$P$6</definedName>
    <definedName name="_xlchart.v1.261" hidden="1">'Drill-Down 2.4'!$P$7:$P$69</definedName>
    <definedName name="_xlchart.v1.262" hidden="1">'[1]Device_count-Generic IoT'!$A$4</definedName>
    <definedName name="_xlchart.v1.263" hidden="1">'[1]Device_count-Generic IoT'!$A$5:$A$253</definedName>
    <definedName name="_xlchart.v1.264" hidden="1">'[1]Device_count-Generic IoT'!$B$4</definedName>
    <definedName name="_xlchart.v1.265" hidden="1">'[1]Device_count-Generic IoT'!$B$5:$B$253</definedName>
    <definedName name="_xlchart.v1.266" hidden="1">'[1]Device_count-Generic IoT'!$C$4</definedName>
    <definedName name="_xlchart.v1.267" hidden="1">'[1]Device_count-Generic IoT'!$C$5:$C$253</definedName>
    <definedName name="_xlchart.v1.268" hidden="1">'[1]Device_count-Generic IoT'!$D$4</definedName>
    <definedName name="_xlchart.v1.269" hidden="1">'[1]Device_count-Generic IoT'!$D$5:$D$253</definedName>
    <definedName name="_xlchart.v1.27" hidden="1">'Boxplot-Diagram 1'!$O$6:$O$359</definedName>
    <definedName name="_xlchart.v1.270" hidden="1">'[1]Device_count-Generic IoT'!$E$4</definedName>
    <definedName name="_xlchart.v1.271" hidden="1">'[1]Device_count-Generic IoT'!$E$5:$E$253</definedName>
    <definedName name="_xlchart.v1.272" hidden="1">'[1]Device_count-Generic IoT'!$F$4</definedName>
    <definedName name="_xlchart.v1.273" hidden="1">'[1]Device_count-Generic IoT'!$F$5:$F$253</definedName>
    <definedName name="_xlchart.v1.274" hidden="1">'[1]Device_count-Generic IoT'!$G$4</definedName>
    <definedName name="_xlchart.v1.275" hidden="1">'[1]Device_count-Generic IoT'!$G$5:$G$253</definedName>
    <definedName name="_xlchart.v1.276" hidden="1">'[1]Device_count-Generic IoT'!$H$4</definedName>
    <definedName name="_xlchart.v1.277" hidden="1">'[1]Device_count-Generic IoT'!$H$5:$H$253</definedName>
    <definedName name="_xlchart.v1.278" hidden="1">'[1]Device_count-Generic IoT'!$I$4</definedName>
    <definedName name="_xlchart.v1.279" hidden="1">'[1]Device_count-Generic IoT'!$I$5:$I$253</definedName>
    <definedName name="_xlchart.v1.28" hidden="1">'Boxplot-Diagram 1'!$P$5</definedName>
    <definedName name="_xlchart.v1.280" hidden="1">'[1]Device_count-Generic IoT'!$J$4</definedName>
    <definedName name="_xlchart.v1.281" hidden="1">'[1]Device_count-Generic IoT'!$J$5:$J$253</definedName>
    <definedName name="_xlchart.v1.282" hidden="1">'[1]Device_count-Generic IoT'!$K$4</definedName>
    <definedName name="_xlchart.v1.283" hidden="1">'[1]Device_count-Generic IoT'!$K$5:$K$253</definedName>
    <definedName name="_xlchart.v1.284" hidden="1">'[1]Device_count-Generic IoT'!$L$4</definedName>
    <definedName name="_xlchart.v1.285" hidden="1">'[1]Device_count-Generic IoT'!$L$5:$L$253</definedName>
    <definedName name="_xlchart.v1.286" hidden="1">'[1]Device_count-Vehicle'!$A$4</definedName>
    <definedName name="_xlchart.v1.287" hidden="1">'[1]Device_count-Vehicle'!$A$5:$A$29</definedName>
    <definedName name="_xlchart.v1.288" hidden="1">'[1]Device_count-Vehicle'!$B$4</definedName>
    <definedName name="_xlchart.v1.289" hidden="1">'[1]Device_count-Vehicle'!$B$5:$B$29</definedName>
    <definedName name="_xlchart.v1.29" hidden="1">'Boxplot-Diagram 1'!$P$6:$P$359</definedName>
    <definedName name="_xlchart.v1.290" hidden="1">'[1]Device_count-Vehicle'!$C$4</definedName>
    <definedName name="_xlchart.v1.291" hidden="1">'[1]Device_count-Vehicle'!$C$5:$C$29</definedName>
    <definedName name="_xlchart.v1.292" hidden="1">'[1]Device_count-Vehicle'!$D$4</definedName>
    <definedName name="_xlchart.v1.293" hidden="1">'[1]Device_count-Vehicle'!$D$5:$D$29</definedName>
    <definedName name="_xlchart.v1.294" hidden="1">'[1]Device_count-Vehicle'!$E$4</definedName>
    <definedName name="_xlchart.v1.295" hidden="1">'[1]Device_count-Vehicle'!$E$5:$E$29</definedName>
    <definedName name="_xlchart.v1.296" hidden="1">'[1]Device_count-Vehicle'!$F$4</definedName>
    <definedName name="_xlchart.v1.297" hidden="1">'[1]Device_count-Vehicle'!$F$5:$F$29</definedName>
    <definedName name="_xlchart.v1.298" hidden="1">'[1]Device_count-Vehicle'!$G$4</definedName>
    <definedName name="_xlchart.v1.299" hidden="1">'[1]Device_count-Vehicle'!$G$5:$G$29</definedName>
    <definedName name="_xlchart.v1.3" hidden="1">'Boxplot-Diagram 1'!$C$6:$C$359</definedName>
    <definedName name="_xlchart.v1.30" hidden="1">'Boxplot-Diagram 1'!$Q$5</definedName>
    <definedName name="_xlchart.v1.300" hidden="1">'[1]Device_count-Vehicle'!$H$4</definedName>
    <definedName name="_xlchart.v1.301" hidden="1">'[1]Device_count-Vehicle'!$H$5:$H$29</definedName>
    <definedName name="_xlchart.v1.302" hidden="1">'[1]Device_count-Vehicle'!$I$4</definedName>
    <definedName name="_xlchart.v1.303" hidden="1">'[1]Device_count-Vehicle'!$I$5:$I$29</definedName>
    <definedName name="_xlchart.v1.304" hidden="1">'[1]Device_count-Smart Industry'!$A$4</definedName>
    <definedName name="_xlchart.v1.305" hidden="1">'[1]Device_count-Smart Industry'!$A$5:$A$37</definedName>
    <definedName name="_xlchart.v1.306" hidden="1">'[1]Device_count-Smart Industry'!$B$4</definedName>
    <definedName name="_xlchart.v1.307" hidden="1">'[1]Device_count-Smart Industry'!$B$5:$B$37</definedName>
    <definedName name="_xlchart.v1.308" hidden="1">'[1]Device_count-Smart Industry'!$C$4</definedName>
    <definedName name="_xlchart.v1.309" hidden="1">'[1]Device_count-Smart Industry'!$C$5:$C$37</definedName>
    <definedName name="_xlchart.v1.31" hidden="1">'Boxplot-Diagram 1'!$Q$6:$Q$359</definedName>
    <definedName name="_xlchart.v1.310" hidden="1">'[1]Device_count-Smart Industry'!$D$4</definedName>
    <definedName name="_xlchart.v1.311" hidden="1">'[1]Device_count-Smart Industry'!$D$5:$D$37</definedName>
    <definedName name="_xlchart.v1.312" hidden="1">'[1]Device_count-Smart Industry'!$E$4</definedName>
    <definedName name="_xlchart.v1.313" hidden="1">'[1]Device_count-Smart Industry'!$E$5:$E$37</definedName>
    <definedName name="_xlchart.v1.314" hidden="1">'[1]Device_count-Smart Industry'!$F$4</definedName>
    <definedName name="_xlchart.v1.315" hidden="1">'[1]Device_count-Smart Industry'!$F$5:$F$37</definedName>
    <definedName name="_xlchart.v1.316" hidden="1">'[1]Device_count-Smart Industry'!$G$4</definedName>
    <definedName name="_xlchart.v1.317" hidden="1">'[1]Device_count-Smart Industry'!$G$5:$G$37</definedName>
    <definedName name="_xlchart.v1.318" hidden="1">'[1]Device_count-Smart Industry'!$H$4</definedName>
    <definedName name="_xlchart.v1.319" hidden="1">'[1]Device_count-Smart Industry'!$H$5:$H$37</definedName>
    <definedName name="_xlchart.v1.32" hidden="1">'Boxplot-Diagram 1'!$R$5</definedName>
    <definedName name="_xlchart.v1.320" hidden="1">'[1]Device_count-Smart Industry'!$I$4</definedName>
    <definedName name="_xlchart.v1.321" hidden="1">'[1]Device_count-Smart Industry'!$I$5:$I$37</definedName>
    <definedName name="_xlchart.v1.322" hidden="1">'[1]Device_count-Smart Industry'!$J$4</definedName>
    <definedName name="_xlchart.v1.323" hidden="1">'[1]Device_count-Smart Industry'!$J$5:$J$37</definedName>
    <definedName name="_xlchart.v1.324" hidden="1">'[1]Device_count-Smart Industry'!$K$4</definedName>
    <definedName name="_xlchart.v1.325" hidden="1">'[1]Device_count-Smart Industry'!$K$5:$K$37</definedName>
    <definedName name="_xlchart.v1.326" hidden="1">'[1]Device_count-Smart Industry'!$L$4</definedName>
    <definedName name="_xlchart.v1.327" hidden="1">'[1]Device_count-Smart Industry'!$L$5:$L$37</definedName>
    <definedName name="_xlchart.v1.328" hidden="1">'[1]Device_count-Entertainment'!$A$4</definedName>
    <definedName name="_xlchart.v1.329" hidden="1">'[1]Device_count-Entertainment'!$A$5:$A$21</definedName>
    <definedName name="_xlchart.v1.33" hidden="1">'Boxplot-Diagram 1'!$R$6:$R$359</definedName>
    <definedName name="_xlchart.v1.330" hidden="1">'[1]Device_count-Entertainment'!$B$4</definedName>
    <definedName name="_xlchart.v1.331" hidden="1">'[1]Device_count-Entertainment'!$B$5:$B$21</definedName>
    <definedName name="_xlchart.v1.332" hidden="1">'[1]Device_count-Entertainment'!$C$4</definedName>
    <definedName name="_xlchart.v1.333" hidden="1">'[1]Device_count-Entertainment'!$C$5:$C$21</definedName>
    <definedName name="_xlchart.v1.334" hidden="1">'[1]Device_count-Entertainment'!$D$4</definedName>
    <definedName name="_xlchart.v1.335" hidden="1">'[1]Device_count-Entertainment'!$D$5:$D$21</definedName>
    <definedName name="_xlchart.v1.336" hidden="1">'[1]Device_count-Entertainment'!$E$4</definedName>
    <definedName name="_xlchart.v1.337" hidden="1">'[1]Device_count-Entertainment'!$E$5:$E$21</definedName>
    <definedName name="_xlchart.v1.338" hidden="1">'[1]Device_count-Entertainment'!$F$4</definedName>
    <definedName name="_xlchart.v1.339" hidden="1">'[1]Device_count-Entertainment'!$F$5:$F$21</definedName>
    <definedName name="_xlchart.v1.34" hidden="1">'Boxplot-Diagram 1'!$S$5</definedName>
    <definedName name="_xlchart.v1.340" hidden="1">'[1]Device_count-Entertainment'!$G$4</definedName>
    <definedName name="_xlchart.v1.341" hidden="1">'[1]Device_count-Entertainment'!$G$5:$G$21</definedName>
    <definedName name="_xlchart.v1.342" hidden="1">'[1]Device_count-Entertainment'!$H$4</definedName>
    <definedName name="_xlchart.v1.343" hidden="1">'[1]Device_count-Entertainment'!$H$5:$H$21</definedName>
    <definedName name="_xlchart.v1.344" hidden="1">'[1]Device_count-Personal'!$A$5</definedName>
    <definedName name="_xlchart.v1.345" hidden="1">'[1]Device_count-Personal'!$A$6:$A$34</definedName>
    <definedName name="_xlchart.v1.346" hidden="1">'[1]Device_count-Personal'!$B$5</definedName>
    <definedName name="_xlchart.v1.347" hidden="1">'[1]Device_count-Personal'!$B$6:$B$34</definedName>
    <definedName name="_xlchart.v1.348" hidden="1">'[1]Device_count-Personal'!$C$5</definedName>
    <definedName name="_xlchart.v1.349" hidden="1">'[1]Device_count-Personal'!$C$6:$C$34</definedName>
    <definedName name="_xlchart.v1.35" hidden="1">'Boxplot-Diagram 1'!$S$6:$S$359</definedName>
    <definedName name="_xlchart.v1.350" hidden="1">'[1]Device_count-Personal'!$D$5</definedName>
    <definedName name="_xlchart.v1.351" hidden="1">'[1]Device_count-Personal'!$D$6:$D$34</definedName>
    <definedName name="_xlchart.v1.352" hidden="1">'[1]Device_count-Personal'!$E$5</definedName>
    <definedName name="_xlchart.v1.353" hidden="1">'[1]Device_count-Personal'!$E$6:$E$34</definedName>
    <definedName name="_xlchart.v1.354" hidden="1">'[1]Device_count-Personal'!$F$5</definedName>
    <definedName name="_xlchart.v1.355" hidden="1">'[1]Device_count-Personal'!$F$6:$F$34</definedName>
    <definedName name="_xlchart.v1.356" hidden="1">'[1]Device_count-Personal'!$G$5</definedName>
    <definedName name="_xlchart.v1.357" hidden="1">'[1]Device_count-Personal'!$G$6:$G$34</definedName>
    <definedName name="_xlchart.v1.358" hidden="1">'[1]Device_count-Personal'!$H$5</definedName>
    <definedName name="_xlchart.v1.359" hidden="1">'[1]Device_count-Personal'!$H$6:$H$34</definedName>
    <definedName name="_xlchart.v1.36" hidden="1">'Boxplot-Diagram 1'!$T$5</definedName>
    <definedName name="_xlchart.v1.360" hidden="1">'Drill-Down 4.1'!$B$6</definedName>
    <definedName name="_xlchart.v1.361" hidden="1">'Drill-Down 4.1'!$B$7:$B$86</definedName>
    <definedName name="_xlchart.v1.362" hidden="1">'Drill-Down 4.1'!$C$6</definedName>
    <definedName name="_xlchart.v1.363" hidden="1">'Drill-Down 4.1'!$C$7:$C$86</definedName>
    <definedName name="_xlchart.v1.364" hidden="1">'Drill-Down 4.1'!$D$6</definedName>
    <definedName name="_xlchart.v1.365" hidden="1">'Drill-Down 4.1'!$D$7:$D$86</definedName>
    <definedName name="_xlchart.v1.366" hidden="1">'Drill-Down 4.1'!$E$6</definedName>
    <definedName name="_xlchart.v1.367" hidden="1">'Drill-Down 4.1'!$E$7:$E$86</definedName>
    <definedName name="_xlchart.v1.368" hidden="1">'Drill-Down 4.1'!$F$6</definedName>
    <definedName name="_xlchart.v1.369" hidden="1">'Drill-Down 4.1'!$F$7:$F$86</definedName>
    <definedName name="_xlchart.v1.37" hidden="1">'Boxplot-Diagram 1'!$T$6:$T$359</definedName>
    <definedName name="_xlchart.v1.370" hidden="1">'Drill-Down 4.1'!$G$6</definedName>
    <definedName name="_xlchart.v1.371" hidden="1">'Drill-Down 4.1'!$G$7:$G$86</definedName>
    <definedName name="_xlchart.v1.372" hidden="1">'Drill-Down 4.1'!$H$6</definedName>
    <definedName name="_xlchart.v1.373" hidden="1">'Drill-Down 4.1'!$H$7:$H$86</definedName>
    <definedName name="_xlchart.v1.374" hidden="1">'Drill-Down 4.1'!$I$6</definedName>
    <definedName name="_xlchart.v1.375" hidden="1">'Drill-Down 4.1'!$I$7:$I$86</definedName>
    <definedName name="_xlchart.v1.376" hidden="1">'Drill-Down 4.1'!$J$6</definedName>
    <definedName name="_xlchart.v1.377" hidden="1">'Drill-Down 4.1'!$J$7:$J$86</definedName>
    <definedName name="_xlchart.v1.378" hidden="1">'Drill-Down 4.1'!$K$6</definedName>
    <definedName name="_xlchart.v1.379" hidden="1">'Drill-Down 4.1'!$K$7:$K$86</definedName>
    <definedName name="_xlchart.v1.38" hidden="1">'Boxplot-Diagram 1'!$U$5</definedName>
    <definedName name="_xlchart.v1.380" hidden="1">'Drill-Down 4.1'!$L$6</definedName>
    <definedName name="_xlchart.v1.381" hidden="1">'Drill-Down 4.1'!$L$7:$L$86</definedName>
    <definedName name="_xlchart.v1.382" hidden="1">'Drill-Down 4.1'!$M$6</definedName>
    <definedName name="_xlchart.v1.383" hidden="1">'Drill-Down 4.1'!$M$7:$M$86</definedName>
    <definedName name="_xlchart.v1.384" hidden="1">'Drill-Down 4.1'!$N$6</definedName>
    <definedName name="_xlchart.v1.385" hidden="1">'Drill-Down 4.1'!$N$7:$N$86</definedName>
    <definedName name="_xlchart.v1.386" hidden="1">'Drill-Down 4.1'!$O$6</definedName>
    <definedName name="_xlchart.v1.387" hidden="1">'Drill-Down 4.1'!$O$7:$O$86</definedName>
    <definedName name="_xlchart.v1.388" hidden="1">'Drill-Down 4.1'!$P$6</definedName>
    <definedName name="_xlchart.v1.389" hidden="1">'Drill-Down 4.1'!$P$7:$P$86</definedName>
    <definedName name="_xlchart.v1.39" hidden="1">'Boxplot-Diagram 1'!$U$6:$U$359</definedName>
    <definedName name="_xlchart.v1.390" hidden="1">'Drill-Down 4.1'!$Q$6</definedName>
    <definedName name="_xlchart.v1.391" hidden="1">'Drill-Down 4.1'!$Q$7:$Q$86</definedName>
    <definedName name="_xlchart.v1.392" hidden="1">'Drill-Down 4.1'!$R$6</definedName>
    <definedName name="_xlchart.v1.393" hidden="1">'Drill-Down 4.1'!$R$7:$R$86</definedName>
    <definedName name="_xlchart.v1.394" hidden="1">'Drill-Down 4.1'!$S$6</definedName>
    <definedName name="_xlchart.v1.395" hidden="1">'Drill-Down 4.1'!$S$7:$S$86</definedName>
    <definedName name="_xlchart.v1.396" hidden="1">'[1]Market_volume-Size'!$A$5</definedName>
    <definedName name="_xlchart.v1.397" hidden="1">'[1]Market_volume-Size'!$A$6:$A$77</definedName>
    <definedName name="_xlchart.v1.398" hidden="1">'[1]Market_volume-Size'!$B$5</definedName>
    <definedName name="_xlchart.v1.399" hidden="1">'[1]Market_volume-Size'!$B$6:$B$77</definedName>
    <definedName name="_xlchart.v1.4" hidden="1">'Boxplot-Diagram 1'!$D$5</definedName>
    <definedName name="_xlchart.v1.40" hidden="1">'Boxplot-Diagram 1'!$V$5</definedName>
    <definedName name="_xlchart.v1.400" hidden="1">'[1]Market_volume-Size'!$C$5</definedName>
    <definedName name="_xlchart.v1.401" hidden="1">'[1]Market_volume-Size'!$C$6:$C$77</definedName>
    <definedName name="_xlchart.v1.402" hidden="1">'[1]Market_volume-Size'!$D$5</definedName>
    <definedName name="_xlchart.v1.403" hidden="1">'[1]Market_volume-Size'!$D$6:$D$77</definedName>
    <definedName name="_xlchart.v1.404" hidden="1">'[1]Market_volume-Size'!$E$5</definedName>
    <definedName name="_xlchart.v1.405" hidden="1">'[1]Market_volume-Size'!$E$6:$E$77</definedName>
    <definedName name="_xlchart.v1.406" hidden="1">'[1]Market_volume-Size'!$F$5</definedName>
    <definedName name="_xlchart.v1.407" hidden="1">'[1]Market_volume-Size'!$F$6:$F$77</definedName>
    <definedName name="_xlchart.v1.408" hidden="1">'[1]Market_volume-Size'!$G$5</definedName>
    <definedName name="_xlchart.v1.409" hidden="1">'[1]Market_volume-Size'!$G$6:$G$77</definedName>
    <definedName name="_xlchart.v1.41" hidden="1">'Boxplot-Diagram 1'!$V$6:$V$359</definedName>
    <definedName name="_xlchart.v1.410" hidden="1">'[1]Market_volume-Size'!$H$5</definedName>
    <definedName name="_xlchart.v1.411" hidden="1">'[1]Market_volume-Size'!$H$6:$H$77</definedName>
    <definedName name="_xlchart.v1.412" hidden="1">'[1]Market_volume-Size'!$I$5</definedName>
    <definedName name="_xlchart.v1.413" hidden="1">'[1]Market_volume-Size'!$I$6:$I$77</definedName>
    <definedName name="_xlchart.v1.414" hidden="1">'[1]Market_volume-Size'!$J$5</definedName>
    <definedName name="_xlchart.v1.415" hidden="1">'[1]Market_volume-Size'!$J$6:$J$77</definedName>
    <definedName name="_xlchart.v1.416" hidden="1">'[1]Market_volume-Size'!$K$5</definedName>
    <definedName name="_xlchart.v1.417" hidden="1">'[1]Market_volume-Size'!$K$6:$K$77</definedName>
    <definedName name="_xlchart.v1.418" hidden="1">'[1]Market_volume-Size'!$L$5</definedName>
    <definedName name="_xlchart.v1.419" hidden="1">'[1]Market_volume-Size'!$L$6:$L$77</definedName>
    <definedName name="_xlchart.v1.42" hidden="1">'Boxplot-Diagram 1'!$W$5</definedName>
    <definedName name="_xlchart.v1.420" hidden="1">'[1]Market_volume-Size'!$M$5</definedName>
    <definedName name="_xlchart.v1.421" hidden="1">'[1]Market_volume-Size'!$M$6:$M$77</definedName>
    <definedName name="_xlchart.v1.422" hidden="1">'[1]Market_volume-Size'!$N$5</definedName>
    <definedName name="_xlchart.v1.423" hidden="1">'[1]Market_volume-Size'!$N$6:$N$77</definedName>
    <definedName name="_xlchart.v1.424" hidden="1">'[1]Market_volume-Impact'!$A$5</definedName>
    <definedName name="_xlchart.v1.425" hidden="1">'[1]Market_volume-Impact'!$A$6:$A$17</definedName>
    <definedName name="_xlchart.v1.426" hidden="1">'[1]Market_volume-Impact'!$B$5</definedName>
    <definedName name="_xlchart.v1.427" hidden="1">'[1]Market_volume-Impact'!$B$6:$B$17</definedName>
    <definedName name="_xlchart.v1.428" hidden="1">'[1]Market_volume-Impact'!$C$5</definedName>
    <definedName name="_xlchart.v1.429" hidden="1">'[1]Market_volume-Impact'!$C$6:$C$17</definedName>
    <definedName name="_xlchart.v1.43" hidden="1">'Boxplot-Diagram 1'!$W$6:$W$359</definedName>
    <definedName name="_xlchart.v1.430" hidden="1">'[1]Market_volume-Impact'!$D$5</definedName>
    <definedName name="_xlchart.v1.431" hidden="1">'[1]Market_volume-Impact'!$D$6:$D$17</definedName>
    <definedName name="_xlchart.v1.432" hidden="1">'[1]Market_volume-Impact'!$E$5</definedName>
    <definedName name="_xlchart.v1.433" hidden="1">'[1]Market_volume-Impact'!$E$6:$E$17</definedName>
    <definedName name="_xlchart.v1.434" hidden="1">'[1]Market_volume-Value'!$A$5</definedName>
    <definedName name="_xlchart.v1.435" hidden="1">'[1]Market_volume-Value'!$A$6:$A$56</definedName>
    <definedName name="_xlchart.v1.436" hidden="1">'[1]Market_volume-Value'!$B$5</definedName>
    <definedName name="_xlchart.v1.437" hidden="1">'[1]Market_volume-Value'!$B$6:$B$56</definedName>
    <definedName name="_xlchart.v1.438" hidden="1">'[1]Market_volume-Value'!$C$5</definedName>
    <definedName name="_xlchart.v1.439" hidden="1">'[1]Market_volume-Value'!$C$6:$C$56</definedName>
    <definedName name="_xlchart.v1.44" hidden="1">'Drill-Down 1.1'!$B$6</definedName>
    <definedName name="_xlchart.v1.440" hidden="1">'[1]Market_volume-Value'!$D$5</definedName>
    <definedName name="_xlchart.v1.441" hidden="1">'[1]Market_volume-Value'!$D$6:$D$56</definedName>
    <definedName name="_xlchart.v1.442" hidden="1">'[1]Market_volume-Value'!$E$5</definedName>
    <definedName name="_xlchart.v1.443" hidden="1">'[1]Market_volume-Value'!$E$6:$E$56</definedName>
    <definedName name="_xlchart.v1.444" hidden="1">'[1]Market_volume-Value'!$F$5</definedName>
    <definedName name="_xlchart.v1.445" hidden="1">'[1]Market_volume-Value'!$F$6:$F$56</definedName>
    <definedName name="_xlchart.v1.446" hidden="1">'[1]Market_volume-Value'!$G$5</definedName>
    <definedName name="_xlchart.v1.447" hidden="1">'[1]Market_volume-Value'!$G$6:$G$56</definedName>
    <definedName name="_xlchart.v1.448" hidden="1">'[1]Market_volume-Value'!$H$5</definedName>
    <definedName name="_xlchart.v1.449" hidden="1">'[1]Market_volume-Value'!$H$6:$H$56</definedName>
    <definedName name="_xlchart.v1.45" hidden="1">'Drill-Down 1.1'!$B$7:$B$69</definedName>
    <definedName name="_xlchart.v1.450" hidden="1">'[1]Market_volume-Value'!$I$5</definedName>
    <definedName name="_xlchart.v1.451" hidden="1">'[1]Market_volume-Value'!$I$6:$I$56</definedName>
    <definedName name="_xlchart.v1.452" hidden="1">'[1]Market_volume-Value'!$J$5</definedName>
    <definedName name="_xlchart.v1.453" hidden="1">'[1]Market_volume-Value'!$J$6:$J$56</definedName>
    <definedName name="_xlchart.v1.454" hidden="1">'[1]Market_volume-Value'!$K$5</definedName>
    <definedName name="_xlchart.v1.455" hidden="1">'[1]Market_volume-Value'!$K$6:$K$56</definedName>
    <definedName name="_xlchart.v1.456" hidden="1">'[1]Market_volume-Revenue'!$A$5</definedName>
    <definedName name="_xlchart.v1.457" hidden="1">'[1]Market_volume-Revenue'!$A$6:$A$74</definedName>
    <definedName name="_xlchart.v1.458" hidden="1">'[1]Market_volume-Revenue'!$B$5</definedName>
    <definedName name="_xlchart.v1.459" hidden="1">'[1]Market_volume-Revenue'!$B$6:$B$74</definedName>
    <definedName name="_xlchart.v1.46" hidden="1">'Drill-Down 1.1'!$C$6</definedName>
    <definedName name="_xlchart.v1.460" hidden="1">'[1]Market_volume-Revenue'!$C$5</definedName>
    <definedName name="_xlchart.v1.461" hidden="1">'[1]Market_volume-Revenue'!$C$6:$C$74</definedName>
    <definedName name="_xlchart.v1.462" hidden="1">'[1]Market_volume-Revenue'!$D$5</definedName>
    <definedName name="_xlchart.v1.463" hidden="1">'[1]Market_volume-Revenue'!$D$6:$D$74</definedName>
    <definedName name="_xlchart.v1.464" hidden="1">'[1]Market_volume-Revenue'!$E$5</definedName>
    <definedName name="_xlchart.v1.465" hidden="1">'[1]Market_volume-Revenue'!$E$6:$E$74</definedName>
    <definedName name="_xlchart.v1.466" hidden="1">'[1]Market_volume-Revenue'!$F$5</definedName>
    <definedName name="_xlchart.v1.467" hidden="1">'[1]Market_volume-Revenue'!$F$6:$F$74</definedName>
    <definedName name="_xlchart.v1.468" hidden="1">'[1]Market_volume-Revenue'!$G$5</definedName>
    <definedName name="_xlchart.v1.469" hidden="1">'[1]Market_volume-Revenue'!$G$6:$G$74</definedName>
    <definedName name="_xlchart.v1.47" hidden="1">'Drill-Down 1.1'!$C$7:$C$69</definedName>
    <definedName name="_xlchart.v1.470" hidden="1">'[1]Market_volume-Revenue'!$H$5</definedName>
    <definedName name="_xlchart.v1.471" hidden="1">'[1]Market_volume-Revenue'!$H$6:$H$74</definedName>
    <definedName name="_xlchart.v1.472" hidden="1">'[1]Market_volume-Revenue'!$I$5</definedName>
    <definedName name="_xlchart.v1.473" hidden="1">'[1]Market_volume-Revenue'!$I$6:$I$74</definedName>
    <definedName name="_xlchart.v1.474" hidden="1">'[1]Market_volume-Revenue'!$J$5</definedName>
    <definedName name="_xlchart.v1.475" hidden="1">'[1]Market_volume-Revenue'!$J$6:$J$74</definedName>
    <definedName name="_xlchart.v1.476" hidden="1">'[1]Market_volume-Revenue'!$K$5</definedName>
    <definedName name="_xlchart.v1.477" hidden="1">'[1]Market_volume-Revenue'!$K$6:$K$74</definedName>
    <definedName name="_xlchart.v1.478" hidden="1">'[1]Market_volume-Revenue'!$L$5</definedName>
    <definedName name="_xlchart.v1.479" hidden="1">'[1]Market_volume-Revenue'!$L$6:$L$74</definedName>
    <definedName name="_xlchart.v1.48" hidden="1">'Drill-Down 1.1'!$D$6</definedName>
    <definedName name="_xlchart.v1.480" hidden="1">'[1]Market_volume-Revenue'!$M$5</definedName>
    <definedName name="_xlchart.v1.481" hidden="1">'[1]Market_volume-Revenue'!$M$6:$M$74</definedName>
    <definedName name="_xlchart.v1.482" hidden="1">Prognosehorizont!$G$5</definedName>
    <definedName name="_xlchart.v1.483" hidden="1">Prognosehorizont!$G$6:$G$84</definedName>
    <definedName name="_xlchart.v1.484" hidden="1">Prognosehorizont!$H$5</definedName>
    <definedName name="_xlchart.v1.485" hidden="1">Prognosehorizont!$H$6:$H$84</definedName>
    <definedName name="_xlchart.v1.486" hidden="1">Prognosehorizont!$I$5</definedName>
    <definedName name="_xlchart.v1.487" hidden="1">Prognosehorizont!$I$6:$I$84</definedName>
    <definedName name="_xlchart.v1.488" hidden="1">Prognosehorizont!$J$5</definedName>
    <definedName name="_xlchart.v1.489" hidden="1">Prognosehorizont!$J$6:$J$84</definedName>
    <definedName name="_xlchart.v1.49" hidden="1">'Drill-Down 1.1'!$D$7:$D$69</definedName>
    <definedName name="_xlchart.v1.490" hidden="1">Prognosehorizont!$K$5</definedName>
    <definedName name="_xlchart.v1.491" hidden="1">Prognosehorizont!$K$6:$K$84</definedName>
    <definedName name="_xlchart.v1.492" hidden="1">Prognosehorizont!$L$5</definedName>
    <definedName name="_xlchart.v1.493" hidden="1">Prognosehorizont!$L$6:$L$84</definedName>
    <definedName name="_xlchart.v1.494" hidden="1">Prognosehorizont!$M$5</definedName>
    <definedName name="_xlchart.v1.495" hidden="1">Prognosehorizont!$M$6:$M$84</definedName>
    <definedName name="_xlchart.v1.496" hidden="1">Prognosehorizont!$N$5</definedName>
    <definedName name="_xlchart.v1.497" hidden="1">Prognosehorizont!$N$6:$N$84</definedName>
    <definedName name="_xlchart.v1.498" hidden="1">Prognosehorizont!$O$5</definedName>
    <definedName name="_xlchart.v1.499" hidden="1">Prognosehorizont!$O$6:$O$84</definedName>
    <definedName name="_xlchart.v1.5" hidden="1">'Boxplot-Diagram 1'!$D$6:$D$359</definedName>
    <definedName name="_xlchart.v1.50" hidden="1">'Drill-Down 1.1'!$E$6</definedName>
    <definedName name="_xlchart.v1.500" hidden="1">Prognosehorizont!$P$5</definedName>
    <definedName name="_xlchart.v1.501" hidden="1">Prognosehorizont!$P$6:$P$84</definedName>
    <definedName name="_xlchart.v1.502" hidden="1">Prognosehorizont!$Q$5</definedName>
    <definedName name="_xlchart.v1.503" hidden="1">Prognosehorizont!$Q$6:$Q$84</definedName>
    <definedName name="_xlchart.v1.504" hidden="1">Prognosehorizont!$R$5</definedName>
    <definedName name="_xlchart.v1.505" hidden="1">Prognosehorizont!$R$6:$R$84</definedName>
    <definedName name="_xlchart.v1.506" hidden="1">Prognosehorizont!$S$5</definedName>
    <definedName name="_xlchart.v1.507" hidden="1">Prognosehorizont!$S$6:$S$84</definedName>
    <definedName name="_xlchart.v1.508" hidden="1">Prognosehorizont!$T$5</definedName>
    <definedName name="_xlchart.v1.509" hidden="1">Prognosehorizont!$T$6:$T$84</definedName>
    <definedName name="_xlchart.v1.51" hidden="1">'Drill-Down 1.1'!$E$7:$E$69</definedName>
    <definedName name="_xlchart.v1.510" hidden="1">'Prognoseerfüllung 1'!$J$7</definedName>
    <definedName name="_xlchart.v1.511" hidden="1">'Prognoseerfüllung 1'!$J$8:$J$17</definedName>
    <definedName name="_xlchart.v1.512" hidden="1">'Prognoseerfüllung 1'!$K$7</definedName>
    <definedName name="_xlchart.v1.513" hidden="1">'Prognoseerfüllung 1'!$K$8:$K$17</definedName>
    <definedName name="_xlchart.v1.514" hidden="1">'Prognoseerfüllung 1'!$L$7</definedName>
    <definedName name="_xlchart.v1.515" hidden="1">'Prognoseerfüllung 1'!$L$8:$L$17</definedName>
    <definedName name="_xlchart.v1.516" hidden="1">'Prognoseerfüllung 1'!$M$7</definedName>
    <definedName name="_xlchart.v1.517" hidden="1">'Prognoseerfüllung 1'!$M$8:$M$17</definedName>
    <definedName name="_xlchart.v1.52" hidden="1">'Drill-Down 1.1'!$F$6</definedName>
    <definedName name="_xlchart.v1.53" hidden="1">'Drill-Down 1.1'!$F$7:$F$69</definedName>
    <definedName name="_xlchart.v1.54" hidden="1">'Drill-Down 1.1'!$G$6</definedName>
    <definedName name="_xlchart.v1.55" hidden="1">'Drill-Down 1.1'!$G$7:$G$69</definedName>
    <definedName name="_xlchart.v1.56" hidden="1">'Drill-Down 1.1'!$H$6</definedName>
    <definedName name="_xlchart.v1.57" hidden="1">'Drill-Down 1.1'!$H$7:$H$69</definedName>
    <definedName name="_xlchart.v1.58" hidden="1">'Drill-Down 1.1'!$I$6</definedName>
    <definedName name="_xlchart.v1.59" hidden="1">'Drill-Down 1.1'!$I$7:$I$69</definedName>
    <definedName name="_xlchart.v1.6" hidden="1">'Boxplot-Diagram 1'!$E$5</definedName>
    <definedName name="_xlchart.v1.60" hidden="1">'Drill-Down 1.1'!$J$6</definedName>
    <definedName name="_xlchart.v1.61" hidden="1">'Drill-Down 1.1'!$J$7:$J$69</definedName>
    <definedName name="_xlchart.v1.62" hidden="1">'Drill-Down 1.1'!$K$6</definedName>
    <definedName name="_xlchart.v1.63" hidden="1">'Drill-Down 1.1'!$K$7:$K$69</definedName>
    <definedName name="_xlchart.v1.64" hidden="1">'Drill-Down 1.1'!$L$6</definedName>
    <definedName name="_xlchart.v1.65" hidden="1">'Drill-Down 1.1'!$L$7:$L$69</definedName>
    <definedName name="_xlchart.v1.66" hidden="1">'Drill-Down 1.1'!$M$6</definedName>
    <definedName name="_xlchart.v1.67" hidden="1">'Drill-Down 1.1'!$M$7:$M$69</definedName>
    <definedName name="_xlchart.v1.68" hidden="1">'Drill-Down 1.1'!$N$6</definedName>
    <definedName name="_xlchart.v1.69" hidden="1">'Drill-Down 1.1'!$N$7:$N$69</definedName>
    <definedName name="_xlchart.v1.7" hidden="1">'Boxplot-Diagram 1'!$E$6:$E$359</definedName>
    <definedName name="_xlchart.v1.70" hidden="1">'Drill-Down 1.1'!$O$6</definedName>
    <definedName name="_xlchart.v1.71" hidden="1">'Drill-Down 1.1'!$O$7:$O$69</definedName>
    <definedName name="_xlchart.v1.72" hidden="1">'Drill-Down 1.1'!$P$6</definedName>
    <definedName name="_xlchart.v1.73" hidden="1">'Drill-Down 1.1'!$P$7:$P$69</definedName>
    <definedName name="_xlchart.v1.74" hidden="1">'Drill-Down 1.2'!$B$6</definedName>
    <definedName name="_xlchart.v1.75" hidden="1">'Drill-Down 1.2'!$B$7:$B$48</definedName>
    <definedName name="_xlchart.v1.76" hidden="1">'Drill-Down 1.2'!$C$6</definedName>
    <definedName name="_xlchart.v1.77" hidden="1">'Drill-Down 1.2'!$C$7:$C$48</definedName>
    <definedName name="_xlchart.v1.78" hidden="1">'Drill-Down 1.2'!$D$6</definedName>
    <definedName name="_xlchart.v1.79" hidden="1">'Drill-Down 1.2'!$D$7:$D$48</definedName>
    <definedName name="_xlchart.v1.8" hidden="1">'Boxplot-Diagram 1'!$F$5</definedName>
    <definedName name="_xlchart.v1.80" hidden="1">'Drill-Down 1.2'!$E$6</definedName>
    <definedName name="_xlchart.v1.81" hidden="1">'Drill-Down 1.2'!$E$7:$E$48</definedName>
    <definedName name="_xlchart.v1.82" hidden="1">'Drill-Down 1.2'!$F$6</definedName>
    <definedName name="_xlchart.v1.83" hidden="1">'Drill-Down 1.2'!$F$7:$F$48</definedName>
    <definedName name="_xlchart.v1.84" hidden="1">'Drill-Down 1.2'!$G$6</definedName>
    <definedName name="_xlchart.v1.85" hidden="1">'Drill-Down 1.2'!$G$7:$G$48</definedName>
    <definedName name="_xlchart.v1.86" hidden="1">'Drill-Down 1.2'!$H$6</definedName>
    <definedName name="_xlchart.v1.87" hidden="1">'Drill-Down 1.2'!$H$7:$H$48</definedName>
    <definedName name="_xlchart.v1.88" hidden="1">'Drill-Down 1.2'!$I$6</definedName>
    <definedName name="_xlchart.v1.89" hidden="1">'Drill-Down 1.2'!$I$7:$I$48</definedName>
    <definedName name="_xlchart.v1.9" hidden="1">'Boxplot-Diagram 1'!$F$6:$F$359</definedName>
    <definedName name="_xlchart.v1.90" hidden="1">'Drill-Down 1.2'!$J$6</definedName>
    <definedName name="_xlchart.v1.91" hidden="1">'Drill-Down 1.2'!$J$7:$J$48</definedName>
    <definedName name="_xlchart.v1.92" hidden="1">'Drill-Down 1.2'!$K$6</definedName>
    <definedName name="_xlchart.v1.93" hidden="1">'Drill-Down 1.2'!$K$7:$K$48</definedName>
    <definedName name="_xlchart.v1.94" hidden="1">'Drill-Down 1.3'!$B$6</definedName>
    <definedName name="_xlchart.v1.95" hidden="1">'Drill-Down 1.3'!$B$7:$B$32</definedName>
    <definedName name="_xlchart.v1.96" hidden="1">'Drill-Down 1.3'!$C$6</definedName>
    <definedName name="_xlchart.v1.97" hidden="1">'Drill-Down 1.3'!$C$7:$C$32</definedName>
    <definedName name="_xlchart.v1.98" hidden="1">'Drill-Down 1.3'!$D$6</definedName>
    <definedName name="_xlchart.v1.99" hidden="1">'Drill-Down 1.3'!$D$7:$D$32</definedName>
  </definedNames>
  <calcPr calcId="181029"/>
</workbook>
</file>

<file path=xl/calcChain.xml><?xml version="1.0" encoding="utf-8"?>
<calcChain xmlns="http://schemas.openxmlformats.org/spreadsheetml/2006/main">
  <c r="H42" i="18" l="1"/>
  <c r="H41" i="18"/>
  <c r="H39" i="18"/>
  <c r="H38" i="18"/>
  <c r="H37" i="18"/>
  <c r="H36" i="18"/>
  <c r="H35" i="18"/>
  <c r="H34" i="18"/>
  <c r="H40" i="18"/>
  <c r="H33" i="18"/>
  <c r="D39" i="18"/>
  <c r="D38" i="18"/>
  <c r="D37" i="18"/>
  <c r="D36" i="18"/>
  <c r="D35" i="18"/>
  <c r="D34" i="18"/>
  <c r="D33" i="18"/>
  <c r="F40" i="18"/>
  <c r="B44" i="18"/>
  <c r="H14" i="18"/>
  <c r="H13" i="18"/>
  <c r="H12" i="18"/>
  <c r="H11" i="18"/>
  <c r="H10" i="18"/>
  <c r="H9" i="18"/>
  <c r="F24" i="18"/>
  <c r="D9" i="18"/>
  <c r="B29" i="18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182" i="16"/>
  <c r="D175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6" i="16"/>
  <c r="D177" i="16"/>
  <c r="D178" i="16"/>
  <c r="D179" i="16"/>
  <c r="D180" i="16"/>
  <c r="D181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20" i="16"/>
  <c r="D21" i="16"/>
  <c r="D22" i="16"/>
  <c r="D19" i="16"/>
</calcChain>
</file>

<file path=xl/sharedStrings.xml><?xml version="1.0" encoding="utf-8"?>
<sst xmlns="http://schemas.openxmlformats.org/spreadsheetml/2006/main" count="355" uniqueCount="85">
  <si>
    <t>device_count</t>
  </si>
  <si>
    <t>prognosis_year</t>
  </si>
  <si>
    <t>publication_year</t>
  </si>
  <si>
    <t>Boxplot-Diagram 1: device_count x prognosis_year</t>
  </si>
  <si>
    <t>Drill-Down: device_count auf authorship_class</t>
  </si>
  <si>
    <t>authorship_class: Blogger</t>
  </si>
  <si>
    <t>2003</t>
  </si>
  <si>
    <t>2006</t>
  </si>
  <si>
    <t>2010</t>
  </si>
  <si>
    <t>2012</t>
  </si>
  <si>
    <t>2014</t>
  </si>
  <si>
    <t>2015</t>
  </si>
  <si>
    <t>2016</t>
  </si>
  <si>
    <t>2017</t>
  </si>
  <si>
    <t>2019</t>
  </si>
  <si>
    <t>2020</t>
  </si>
  <si>
    <t>2021</t>
  </si>
  <si>
    <t>2022</t>
  </si>
  <si>
    <t>2024</t>
  </si>
  <si>
    <t>2025</t>
  </si>
  <si>
    <t>2026</t>
  </si>
  <si>
    <t>2009</t>
  </si>
  <si>
    <t>2011</t>
  </si>
  <si>
    <t>2013</t>
  </si>
  <si>
    <t>2018</t>
  </si>
  <si>
    <t>2023</t>
  </si>
  <si>
    <t>2030</t>
  </si>
  <si>
    <t>2050</t>
  </si>
  <si>
    <t>Drill-Down: market_volume auf authorship_class</t>
  </si>
  <si>
    <t>authorship_class: Journalist</t>
  </si>
  <si>
    <t>authorship_class: Scientist</t>
  </si>
  <si>
    <t>authorship_class: Company</t>
  </si>
  <si>
    <t>2027</t>
  </si>
  <si>
    <t>2035</t>
  </si>
  <si>
    <t>2036</t>
  </si>
  <si>
    <t>2028</t>
  </si>
  <si>
    <t>2032</t>
  </si>
  <si>
    <t>Datum</t>
  </si>
  <si>
    <t>Quality Indicator Q</t>
  </si>
  <si>
    <t>Total data rows</t>
  </si>
  <si>
    <t>Distinct infographics</t>
  </si>
  <si>
    <t>-</t>
  </si>
  <si>
    <t>Evaluation Maria</t>
  </si>
  <si>
    <t>0</t>
  </si>
  <si>
    <t>1</t>
  </si>
  <si>
    <t>2</t>
  </si>
  <si>
    <t>3</t>
  </si>
  <si>
    <t>4</t>
  </si>
  <si>
    <t>Horizont</t>
  </si>
  <si>
    <r>
      <t>Prognosehorizont:</t>
    </r>
    <r>
      <rPr>
        <sz val="16"/>
        <color rgb="FF3B454E"/>
        <rFont val="Arial"/>
        <family val="2"/>
      </rPr>
      <t xml:space="preserve"> Zeitspanne zwischen prognosis_year und publication_year</t>
    </r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</si>
  <si>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</si>
  <si>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</si>
  <si>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</si>
  <si>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</si>
  <si>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</si>
  <si>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</si>
  <si>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</si>
  <si>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</si>
  <si>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</si>
  <si>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x-Achse: prognosis_year</t>
  </si>
  <si>
    <t>y-Achse: Abweichung device_count</t>
  </si>
  <si>
    <r>
      <t>Prognoseerfüllung:</t>
    </r>
    <r>
      <rPr>
        <sz val="14"/>
        <color rgb="FF3B454E"/>
        <rFont val="Arial"/>
        <family val="2"/>
      </rPr>
      <t xml:space="preserve"> Differenz zwischen realer device_count und prognostiziertem device_count</t>
    </r>
  </si>
  <si>
    <t>realer device_count:</t>
  </si>
  <si>
    <t>prognostizierter device_count:</t>
  </si>
  <si>
    <t>Prognoseerfüllung:</t>
  </si>
  <si>
    <t>prognosis_year: 2015</t>
  </si>
  <si>
    <t>prognosis_year: 2016</t>
  </si>
  <si>
    <t>prognosis_year: 2017</t>
  </si>
  <si>
    <t>prognosis_year: 2018</t>
  </si>
  <si>
    <t>Drill-Down: device_count auf device_class</t>
  </si>
  <si>
    <t>device_class: Generic IoT</t>
  </si>
  <si>
    <t>device_class: Vehicle</t>
  </si>
  <si>
    <t>device_class: Entertainment</t>
  </si>
  <si>
    <t>device_class: Personal</t>
  </si>
  <si>
    <t>device_class: Smart Industry</t>
  </si>
  <si>
    <t>Drill-Down: market_volume auf market_class</t>
  </si>
  <si>
    <t>2029</t>
  </si>
  <si>
    <t>2038</t>
  </si>
  <si>
    <t>market_class: Investment</t>
  </si>
  <si>
    <t>Drill-Down: Market_volume auf Market_class</t>
  </si>
  <si>
    <t>Original</t>
  </si>
  <si>
    <t>market_class: Size</t>
  </si>
  <si>
    <t>market_class: Impact</t>
  </si>
  <si>
    <t>Market_class: Value</t>
  </si>
  <si>
    <t>market_class: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</si>
</sst>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242A31"/>
      <name val="Arial"/>
      <family val="2"/>
    </font>
    <font>
      <b/>
      <sz val="16"/>
      <color rgb="FF3B454E"/>
      <name val="Arial"/>
      <family val="2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rgb="FF3B454E"/>
      <name val="Arial"/>
      <family val="2"/>
    </font>
    <font>
      <sz val="16"/>
      <color rgb="FF3B454E"/>
      <name val="Arial"/>
      <family val="2"/>
    </font>
    <font>
      <b/>
      <sz val="14"/>
      <color rgb="FF3B454E"/>
      <name val="Arial"/>
      <family val="2"/>
    </font>
    <font>
      <sz val="14"/>
      <color rgb="FF3B454E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16" fillId="0" borderId="0" xfId="0" applyFont="1"/>
    <xf numFmtId="0" fontId="18" fillId="0" borderId="0" xfId="0" applyFont="1"/>
    <xf numFmtId="1" fontId="0" fillId="0" borderId="0" xfId="0" applyNumberFormat="1"/>
    <xf numFmtId="0" fontId="20" fillId="0" borderId="0" xfId="0" applyFont="1" applyAlignment="1"/>
    <xf numFmtId="0" fontId="21" fillId="0" borderId="0" xfId="0" applyFont="1"/>
    <xf numFmtId="0" fontId="0" fillId="33" borderId="10" xfId="0" applyFill="1" applyBorder="1"/>
    <xf numFmtId="1" fontId="0" fillId="33" borderId="10" xfId="0" applyNumberFormat="1" applyFill="1" applyBorder="1"/>
    <xf numFmtId="1" fontId="16" fillId="0" borderId="0" xfId="0" applyNumberFormat="1" applyFont="1"/>
    <xf numFmtId="0" fontId="19" fillId="0" borderId="0" xfId="0" applyFont="1" applyAlignment="1"/>
    <xf numFmtId="1" fontId="20" fillId="0" borderId="0" xfId="0" applyNumberFormat="1" applyFont="1" applyAlignment="1"/>
    <xf numFmtId="1" fontId="18" fillId="0" borderId="0" xfId="0" applyNumberFormat="1" applyFont="1"/>
    <xf numFmtId="0" fontId="0" fillId="0" borderId="10" xfId="42" applyNumberFormat="1" applyFont="1" applyBorder="1" applyAlignment="1">
      <alignment horizontal="center"/>
    </xf>
    <xf numFmtId="0" fontId="0" fillId="0" borderId="14" xfId="42" applyNumberFormat="1" applyFont="1" applyBorder="1" applyAlignment="1">
      <alignment horizontal="center"/>
    </xf>
    <xf numFmtId="0" fontId="0" fillId="0" borderId="0" xfId="42" applyNumberFormat="1" applyFont="1" applyAlignment="1">
      <alignment horizontal="center"/>
    </xf>
    <xf numFmtId="0" fontId="22" fillId="0" borderId="12" xfId="42" applyNumberFormat="1" applyFont="1" applyFill="1" applyBorder="1" applyAlignment="1">
      <alignment horizontal="center"/>
    </xf>
    <xf numFmtId="9" fontId="0" fillId="0" borderId="14" xfId="4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12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22" fillId="0" borderId="1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4" fontId="22" fillId="0" borderId="11" xfId="0" applyNumberFormat="1" applyFont="1" applyFill="1" applyBorder="1" applyAlignment="1">
      <alignment horizontal="left"/>
    </xf>
    <xf numFmtId="0" fontId="0" fillId="35" borderId="17" xfId="0" applyFont="1" applyFill="1" applyBorder="1"/>
    <xf numFmtId="0" fontId="0" fillId="0" borderId="17" xfId="0" applyFont="1" applyBorder="1"/>
    <xf numFmtId="1" fontId="13" fillId="34" borderId="15" xfId="0" applyNumberFormat="1" applyFont="1" applyFill="1" applyBorder="1"/>
    <xf numFmtId="1" fontId="13" fillId="34" borderId="16" xfId="0" applyNumberFormat="1" applyFont="1" applyFill="1" applyBorder="1"/>
    <xf numFmtId="1" fontId="13" fillId="34" borderId="17" xfId="0" applyNumberFormat="1" applyFont="1" applyFill="1" applyBorder="1"/>
    <xf numFmtId="1" fontId="0" fillId="35" borderId="15" xfId="0" applyNumberFormat="1" applyFont="1" applyFill="1" applyBorder="1"/>
    <xf numFmtId="1" fontId="0" fillId="35" borderId="16" xfId="0" applyNumberFormat="1" applyFont="1" applyFill="1" applyBorder="1"/>
    <xf numFmtId="1" fontId="0" fillId="35" borderId="17" xfId="0" applyNumberFormat="1" applyFont="1" applyFill="1" applyBorder="1"/>
    <xf numFmtId="1" fontId="23" fillId="0" borderId="0" xfId="0" applyNumberFormat="1" applyFont="1"/>
    <xf numFmtId="0" fontId="27" fillId="0" borderId="0" xfId="0" applyFont="1"/>
    <xf numFmtId="0" fontId="20" fillId="0" borderId="0" xfId="0" applyFont="1"/>
    <xf numFmtId="0" fontId="23" fillId="0" borderId="18" xfId="0" applyFont="1" applyBorder="1"/>
    <xf numFmtId="0" fontId="23" fillId="0" borderId="19" xfId="0" applyFont="1" applyBorder="1"/>
    <xf numFmtId="1" fontId="23" fillId="0" borderId="20" xfId="0" applyNumberFormat="1" applyFont="1" applyBorder="1"/>
    <xf numFmtId="0" fontId="25" fillId="0" borderId="0" xfId="0" applyFont="1" applyAlignment="1">
      <alignment vertical="center"/>
    </xf>
    <xf numFmtId="1" fontId="29" fillId="0" borderId="0" xfId="0" applyNumberFormat="1" applyFont="1"/>
    <xf numFmtId="0" fontId="28" fillId="0" borderId="0" xfId="0" applyFont="1"/>
    <xf numFmtId="1" fontId="26" fillId="0" borderId="0" xfId="0" applyNumberFormat="1" applyFont="1" applyAlignment="1"/>
    <xf numFmtId="1" fontId="13" fillId="34" borderId="21" xfId="0" applyNumberFormat="1" applyFont="1" applyFill="1" applyBorder="1"/>
    <xf numFmtId="1" fontId="13" fillId="34" borderId="22" xfId="0" applyNumberFormat="1" applyFont="1" applyFill="1" applyBorder="1"/>
    <xf numFmtId="1" fontId="13" fillId="34" borderId="23" xfId="0" applyNumberFormat="1" applyFont="1" applyFill="1" applyBorder="1"/>
    <xf numFmtId="1" fontId="0" fillId="0" borderId="15" xfId="0" applyNumberFormat="1" applyFont="1" applyBorder="1"/>
    <xf numFmtId="1" fontId="0" fillId="0" borderId="16" xfId="0" applyNumberFormat="1" applyFont="1" applyBorder="1"/>
    <xf numFmtId="1" fontId="0" fillId="0" borderId="17" xfId="0" applyNumberFormat="1" applyFont="1" applyBorder="1"/>
    <xf numFmtId="0" fontId="0" fillId="0" borderId="23" xfId="0" applyFont="1" applyBorder="1"/>
    <xf numFmtId="1" fontId="13" fillId="34" borderId="0" xfId="0" applyNumberFormat="1" applyFont="1" applyFill="1" applyBorder="1"/>
    <xf numFmtId="1" fontId="30" fillId="0" borderId="0" xfId="0" applyNumberFormat="1" applyFont="1"/>
    <xf numFmtId="1" fontId="16" fillId="0" borderId="16" xfId="0" applyNumberFormat="1" applyFont="1" applyBorder="1"/>
    <xf numFmtId="1" fontId="16" fillId="35" borderId="16" xfId="0" applyNumberFormat="1" applyFont="1" applyFill="1" applyBorder="1"/>
    <xf numFmtId="1" fontId="0" fillId="0" borderId="21" xfId="0" applyNumberFormat="1" applyFont="1" applyBorder="1"/>
    <xf numFmtId="1" fontId="0" fillId="0" borderId="22" xfId="0" applyNumberFormat="1" applyFont="1" applyBorder="1"/>
    <xf numFmtId="0" fontId="31" fillId="0" borderId="0" xfId="0" applyFont="1"/>
    <xf numFmtId="1" fontId="28" fillId="0" borderId="0" xfId="0" applyNumberFormat="1" applyFont="1"/>
    <xf numFmtId="14" fontId="24" fillId="0" borderId="0" xfId="0" applyNumberFormat="1" applyFont="1" applyAlignment="1">
      <alignment horizontal="left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2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top style="thin">
          <color theme="4" tint="0.39997558519241921"/>
        </top>
      </border>
    </dxf>
    <dxf>
      <numFmt numFmtId="1" formatCode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4"/>
          <bgColor theme="4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top style="thin">
          <color theme="4" tint="0.39997558519241921"/>
        </top>
      </border>
    </dxf>
    <dxf>
      <numFmt numFmtId="1" formatCode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4"/>
          <bgColor theme="4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top style="thin">
          <color theme="4" tint="0.39997558519241921"/>
        </top>
      </border>
    </dxf>
    <dxf>
      <numFmt numFmtId="1" formatCode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4"/>
          <bgColor theme="4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4"/>
          <bgColor theme="4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top style="thin">
          <color theme="4" tint="0.39997558519241921"/>
        </top>
      </border>
    </dxf>
    <dxf>
      <numFmt numFmtId="1" formatCode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Tabellenformat 1" pivot="0" count="0" xr9:uid="{84A1FE2C-96E7-402E-A6C5-3D9C838654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Qualitätsentwicklung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Evaluation!$B$32:$B$68</c:f>
              <c:numCache>
                <c:formatCode>m/d/yyyy</c:formatCode>
                <c:ptCount val="37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  <c:pt idx="6">
                  <c:v>43450</c:v>
                </c:pt>
                <c:pt idx="7">
                  <c:v>43451</c:v>
                </c:pt>
                <c:pt idx="8">
                  <c:v>43452</c:v>
                </c:pt>
                <c:pt idx="9">
                  <c:v>43453</c:v>
                </c:pt>
                <c:pt idx="10">
                  <c:v>43454</c:v>
                </c:pt>
                <c:pt idx="11">
                  <c:v>43455</c:v>
                </c:pt>
                <c:pt idx="12">
                  <c:v>43456</c:v>
                </c:pt>
                <c:pt idx="13">
                  <c:v>43457</c:v>
                </c:pt>
                <c:pt idx="14">
                  <c:v>43458</c:v>
                </c:pt>
                <c:pt idx="15">
                  <c:v>43459</c:v>
                </c:pt>
                <c:pt idx="16">
                  <c:v>43460</c:v>
                </c:pt>
                <c:pt idx="17">
                  <c:v>43461</c:v>
                </c:pt>
                <c:pt idx="18">
                  <c:v>43462</c:v>
                </c:pt>
                <c:pt idx="19">
                  <c:v>43463</c:v>
                </c:pt>
                <c:pt idx="20">
                  <c:v>43464</c:v>
                </c:pt>
                <c:pt idx="21">
                  <c:v>43465</c:v>
                </c:pt>
                <c:pt idx="22">
                  <c:v>43466</c:v>
                </c:pt>
                <c:pt idx="23">
                  <c:v>43467</c:v>
                </c:pt>
                <c:pt idx="24">
                  <c:v>43468</c:v>
                </c:pt>
                <c:pt idx="25">
                  <c:v>43469</c:v>
                </c:pt>
                <c:pt idx="26">
                  <c:v>43470</c:v>
                </c:pt>
                <c:pt idx="27">
                  <c:v>43471</c:v>
                </c:pt>
                <c:pt idx="28">
                  <c:v>43472</c:v>
                </c:pt>
                <c:pt idx="29">
                  <c:v>43473</c:v>
                </c:pt>
                <c:pt idx="30">
                  <c:v>43474</c:v>
                </c:pt>
                <c:pt idx="31">
                  <c:v>43475</c:v>
                </c:pt>
                <c:pt idx="32">
                  <c:v>43476</c:v>
                </c:pt>
                <c:pt idx="33">
                  <c:v>43477</c:v>
                </c:pt>
                <c:pt idx="34">
                  <c:v>43478</c:v>
                </c:pt>
                <c:pt idx="35">
                  <c:v>43479</c:v>
                </c:pt>
                <c:pt idx="36">
                  <c:v>43480</c:v>
                </c:pt>
              </c:numCache>
            </c:numRef>
          </c:cat>
          <c:val>
            <c:numRef>
              <c:f>Evaluation!$C$32:$C$68</c:f>
              <c:numCache>
                <c:formatCode>0%</c:formatCode>
                <c:ptCount val="37"/>
                <c:pt idx="0">
                  <c:v>0.64</c:v>
                </c:pt>
                <c:pt idx="1">
                  <c:v>0.64</c:v>
                </c:pt>
                <c:pt idx="2">
                  <c:v>0.89</c:v>
                </c:pt>
                <c:pt idx="3">
                  <c:v>0.95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0.98</c:v>
                </c:pt>
                <c:pt idx="8">
                  <c:v>0.99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0.97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0.95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1-4CC6-980C-42E9528F4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22480"/>
        <c:axId val="406714896"/>
      </c:barChart>
      <c:dateAx>
        <c:axId val="93122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714896"/>
        <c:crosses val="autoZero"/>
        <c:auto val="1"/>
        <c:lblOffset val="100"/>
        <c:baseTimeUnit val="days"/>
      </c:dateAx>
      <c:valAx>
        <c:axId val="4067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1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Entwicklung der Infografiken und Datensätze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Evaluation!$D$4</c:f>
              <c:strCache>
                <c:ptCount val="1"/>
                <c:pt idx="0">
                  <c:v>Total data rows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Evaluation!$B$5:$B$68</c:f>
              <c:numCache>
                <c:formatCode>m/d/yyyy</c:formatCode>
                <c:ptCount val="64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  <c:pt idx="57">
                  <c:v>43474</c:v>
                </c:pt>
                <c:pt idx="58">
                  <c:v>43475</c:v>
                </c:pt>
                <c:pt idx="59">
                  <c:v>43476</c:v>
                </c:pt>
                <c:pt idx="60">
                  <c:v>43477</c:v>
                </c:pt>
                <c:pt idx="61">
                  <c:v>43478</c:v>
                </c:pt>
                <c:pt idx="62">
                  <c:v>43479</c:v>
                </c:pt>
                <c:pt idx="63">
                  <c:v>43480</c:v>
                </c:pt>
              </c:numCache>
            </c:numRef>
          </c:xVal>
          <c:yVal>
            <c:numRef>
              <c:f>Evaluation!$D$5:$D$68</c:f>
              <c:numCache>
                <c:formatCode>General</c:formatCode>
                <c:ptCount val="64"/>
                <c:pt idx="0">
                  <c:v>13</c:v>
                </c:pt>
                <c:pt idx="1">
                  <c:v>13</c:v>
                </c:pt>
                <c:pt idx="2">
                  <c:v>18</c:v>
                </c:pt>
                <c:pt idx="3">
                  <c:v>24</c:v>
                </c:pt>
                <c:pt idx="4">
                  <c:v>34</c:v>
                </c:pt>
                <c:pt idx="5">
                  <c:v>40</c:v>
                </c:pt>
                <c:pt idx="6">
                  <c:v>82</c:v>
                </c:pt>
                <c:pt idx="7">
                  <c:v>90</c:v>
                </c:pt>
                <c:pt idx="8">
                  <c:v>82</c:v>
                </c:pt>
                <c:pt idx="9">
                  <c:v>82</c:v>
                </c:pt>
                <c:pt idx="10">
                  <c:v>93</c:v>
                </c:pt>
                <c:pt idx="11">
                  <c:v>112</c:v>
                </c:pt>
                <c:pt idx="12">
                  <c:v>133</c:v>
                </c:pt>
                <c:pt idx="13">
                  <c:v>158</c:v>
                </c:pt>
                <c:pt idx="14">
                  <c:v>191</c:v>
                </c:pt>
                <c:pt idx="15">
                  <c:v>261</c:v>
                </c:pt>
                <c:pt idx="16">
                  <c:v>261</c:v>
                </c:pt>
                <c:pt idx="17">
                  <c:v>261</c:v>
                </c:pt>
                <c:pt idx="18">
                  <c:v>261</c:v>
                </c:pt>
                <c:pt idx="19">
                  <c:v>261</c:v>
                </c:pt>
                <c:pt idx="20">
                  <c:v>261</c:v>
                </c:pt>
                <c:pt idx="21">
                  <c:v>261</c:v>
                </c:pt>
                <c:pt idx="22">
                  <c:v>261</c:v>
                </c:pt>
                <c:pt idx="23">
                  <c:v>261</c:v>
                </c:pt>
                <c:pt idx="24">
                  <c:v>261</c:v>
                </c:pt>
                <c:pt idx="25">
                  <c:v>261</c:v>
                </c:pt>
                <c:pt idx="26">
                  <c:v>261</c:v>
                </c:pt>
                <c:pt idx="27">
                  <c:v>261</c:v>
                </c:pt>
                <c:pt idx="28">
                  <c:v>261</c:v>
                </c:pt>
                <c:pt idx="29">
                  <c:v>262</c:v>
                </c:pt>
                <c:pt idx="30">
                  <c:v>247</c:v>
                </c:pt>
                <c:pt idx="31">
                  <c:v>254</c:v>
                </c:pt>
                <c:pt idx="32">
                  <c:v>256</c:v>
                </c:pt>
                <c:pt idx="33">
                  <c:v>256</c:v>
                </c:pt>
                <c:pt idx="34">
                  <c:v>260</c:v>
                </c:pt>
                <c:pt idx="35">
                  <c:v>287</c:v>
                </c:pt>
                <c:pt idx="36">
                  <c:v>311</c:v>
                </c:pt>
                <c:pt idx="37">
                  <c:v>311</c:v>
                </c:pt>
                <c:pt idx="38">
                  <c:v>311</c:v>
                </c:pt>
                <c:pt idx="39">
                  <c:v>311</c:v>
                </c:pt>
                <c:pt idx="40">
                  <c:v>311</c:v>
                </c:pt>
                <c:pt idx="41">
                  <c:v>311</c:v>
                </c:pt>
                <c:pt idx="42">
                  <c:v>311</c:v>
                </c:pt>
                <c:pt idx="43">
                  <c:v>311</c:v>
                </c:pt>
                <c:pt idx="44">
                  <c:v>311</c:v>
                </c:pt>
                <c:pt idx="45">
                  <c:v>311</c:v>
                </c:pt>
                <c:pt idx="46">
                  <c:v>311</c:v>
                </c:pt>
                <c:pt idx="47">
                  <c:v>311</c:v>
                </c:pt>
                <c:pt idx="48">
                  <c:v>311</c:v>
                </c:pt>
                <c:pt idx="49">
                  <c:v>311</c:v>
                </c:pt>
                <c:pt idx="50">
                  <c:v>311</c:v>
                </c:pt>
                <c:pt idx="51">
                  <c:v>331</c:v>
                </c:pt>
                <c:pt idx="52">
                  <c:v>336</c:v>
                </c:pt>
                <c:pt idx="53">
                  <c:v>336</c:v>
                </c:pt>
                <c:pt idx="54">
                  <c:v>336</c:v>
                </c:pt>
                <c:pt idx="55">
                  <c:v>347</c:v>
                </c:pt>
                <c:pt idx="56">
                  <c:v>351</c:v>
                </c:pt>
                <c:pt idx="57">
                  <c:v>357</c:v>
                </c:pt>
                <c:pt idx="58">
                  <c:v>357</c:v>
                </c:pt>
                <c:pt idx="59">
                  <c:v>357</c:v>
                </c:pt>
                <c:pt idx="60">
                  <c:v>357</c:v>
                </c:pt>
                <c:pt idx="61">
                  <c:v>357</c:v>
                </c:pt>
                <c:pt idx="62">
                  <c:v>372</c:v>
                </c:pt>
                <c:pt idx="63">
                  <c:v>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E0-48D9-8A4C-AD97529F27D4}"/>
            </c:ext>
          </c:extLst>
        </c:ser>
        <c:ser>
          <c:idx val="2"/>
          <c:order val="2"/>
          <c:tx>
            <c:strRef>
              <c:f>Evaluation!$E$4</c:f>
              <c:strCache>
                <c:ptCount val="1"/>
                <c:pt idx="0">
                  <c:v>Distinct infographics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Evaluation!$B$5:$B$68</c:f>
              <c:numCache>
                <c:formatCode>m/d/yyyy</c:formatCode>
                <c:ptCount val="64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  <c:pt idx="57">
                  <c:v>43474</c:v>
                </c:pt>
                <c:pt idx="58">
                  <c:v>43475</c:v>
                </c:pt>
                <c:pt idx="59">
                  <c:v>43476</c:v>
                </c:pt>
                <c:pt idx="60">
                  <c:v>43477</c:v>
                </c:pt>
                <c:pt idx="61">
                  <c:v>43478</c:v>
                </c:pt>
                <c:pt idx="62">
                  <c:v>43479</c:v>
                </c:pt>
                <c:pt idx="63">
                  <c:v>43480</c:v>
                </c:pt>
              </c:numCache>
            </c:numRef>
          </c:xVal>
          <c:yVal>
            <c:numRef>
              <c:f>Evaluation!$E$5:$E$68</c:f>
              <c:numCache>
                <c:formatCode>General</c:formatCode>
                <c:ptCount val="64"/>
                <c:pt idx="0">
                  <c:v>8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21</c:v>
                </c:pt>
                <c:pt idx="5">
                  <c:v>26</c:v>
                </c:pt>
                <c:pt idx="6">
                  <c:v>36</c:v>
                </c:pt>
                <c:pt idx="7">
                  <c:v>64</c:v>
                </c:pt>
                <c:pt idx="8">
                  <c:v>36</c:v>
                </c:pt>
                <c:pt idx="9">
                  <c:v>36</c:v>
                </c:pt>
                <c:pt idx="10">
                  <c:v>45</c:v>
                </c:pt>
                <c:pt idx="11">
                  <c:v>63</c:v>
                </c:pt>
                <c:pt idx="12">
                  <c:v>63</c:v>
                </c:pt>
                <c:pt idx="13">
                  <c:v>73</c:v>
                </c:pt>
                <c:pt idx="14">
                  <c:v>83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91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91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111</c:v>
                </c:pt>
                <c:pt idx="52">
                  <c:v>111</c:v>
                </c:pt>
                <c:pt idx="53">
                  <c:v>111</c:v>
                </c:pt>
                <c:pt idx="54">
                  <c:v>111</c:v>
                </c:pt>
                <c:pt idx="55">
                  <c:v>122</c:v>
                </c:pt>
                <c:pt idx="56">
                  <c:v>122</c:v>
                </c:pt>
                <c:pt idx="57">
                  <c:v>122</c:v>
                </c:pt>
                <c:pt idx="58">
                  <c:v>122</c:v>
                </c:pt>
                <c:pt idx="59">
                  <c:v>122</c:v>
                </c:pt>
                <c:pt idx="60">
                  <c:v>122</c:v>
                </c:pt>
                <c:pt idx="61">
                  <c:v>122</c:v>
                </c:pt>
                <c:pt idx="62">
                  <c:v>131</c:v>
                </c:pt>
                <c:pt idx="63">
                  <c:v>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E0-48D9-8A4C-AD97529F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82088"/>
        <c:axId val="6581847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Evaluation!$C$4</c15:sqref>
                        </c15:formulaRef>
                      </c:ext>
                    </c:extLst>
                    <c:strCache>
                      <c:ptCount val="1"/>
                      <c:pt idx="0">
                        <c:v>Quality Indicator Q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Evaluation!$B$5:$B$68</c15:sqref>
                        </c15:formulaRef>
                      </c:ext>
                    </c:extLst>
                    <c:numCache>
                      <c:formatCode>m/d/yyyy</c:formatCode>
                      <c:ptCount val="64"/>
                      <c:pt idx="0">
                        <c:v>43417</c:v>
                      </c:pt>
                      <c:pt idx="1">
                        <c:v>43418</c:v>
                      </c:pt>
                      <c:pt idx="2">
                        <c:v>43419</c:v>
                      </c:pt>
                      <c:pt idx="3">
                        <c:v>43420</c:v>
                      </c:pt>
                      <c:pt idx="4">
                        <c:v>43421</c:v>
                      </c:pt>
                      <c:pt idx="5">
                        <c:v>43422</c:v>
                      </c:pt>
                      <c:pt idx="6">
                        <c:v>43423</c:v>
                      </c:pt>
                      <c:pt idx="7">
                        <c:v>43424</c:v>
                      </c:pt>
                      <c:pt idx="8">
                        <c:v>43425</c:v>
                      </c:pt>
                      <c:pt idx="9">
                        <c:v>43426</c:v>
                      </c:pt>
                      <c:pt idx="10">
                        <c:v>43427</c:v>
                      </c:pt>
                      <c:pt idx="11">
                        <c:v>43428</c:v>
                      </c:pt>
                      <c:pt idx="12">
                        <c:v>43429</c:v>
                      </c:pt>
                      <c:pt idx="13">
                        <c:v>43430</c:v>
                      </c:pt>
                      <c:pt idx="14">
                        <c:v>43431</c:v>
                      </c:pt>
                      <c:pt idx="15">
                        <c:v>43432</c:v>
                      </c:pt>
                      <c:pt idx="16">
                        <c:v>43433</c:v>
                      </c:pt>
                      <c:pt idx="17">
                        <c:v>43434</c:v>
                      </c:pt>
                      <c:pt idx="18">
                        <c:v>43435</c:v>
                      </c:pt>
                      <c:pt idx="19">
                        <c:v>43436</c:v>
                      </c:pt>
                      <c:pt idx="20">
                        <c:v>43437</c:v>
                      </c:pt>
                      <c:pt idx="21">
                        <c:v>43438</c:v>
                      </c:pt>
                      <c:pt idx="22">
                        <c:v>43439</c:v>
                      </c:pt>
                      <c:pt idx="23">
                        <c:v>43440</c:v>
                      </c:pt>
                      <c:pt idx="24">
                        <c:v>43441</c:v>
                      </c:pt>
                      <c:pt idx="25">
                        <c:v>43442</c:v>
                      </c:pt>
                      <c:pt idx="26">
                        <c:v>43443</c:v>
                      </c:pt>
                      <c:pt idx="27">
                        <c:v>43444</c:v>
                      </c:pt>
                      <c:pt idx="28">
                        <c:v>43445</c:v>
                      </c:pt>
                      <c:pt idx="29">
                        <c:v>43446</c:v>
                      </c:pt>
                      <c:pt idx="30">
                        <c:v>43447</c:v>
                      </c:pt>
                      <c:pt idx="31">
                        <c:v>43448</c:v>
                      </c:pt>
                      <c:pt idx="32">
                        <c:v>43449</c:v>
                      </c:pt>
                      <c:pt idx="33">
                        <c:v>43450</c:v>
                      </c:pt>
                      <c:pt idx="34">
                        <c:v>43451</c:v>
                      </c:pt>
                      <c:pt idx="35">
                        <c:v>43452</c:v>
                      </c:pt>
                      <c:pt idx="36">
                        <c:v>43453</c:v>
                      </c:pt>
                      <c:pt idx="37">
                        <c:v>43454</c:v>
                      </c:pt>
                      <c:pt idx="38">
                        <c:v>43455</c:v>
                      </c:pt>
                      <c:pt idx="39">
                        <c:v>43456</c:v>
                      </c:pt>
                      <c:pt idx="40">
                        <c:v>43457</c:v>
                      </c:pt>
                      <c:pt idx="41">
                        <c:v>43458</c:v>
                      </c:pt>
                      <c:pt idx="42">
                        <c:v>43459</c:v>
                      </c:pt>
                      <c:pt idx="43">
                        <c:v>43460</c:v>
                      </c:pt>
                      <c:pt idx="44">
                        <c:v>43461</c:v>
                      </c:pt>
                      <c:pt idx="45">
                        <c:v>43462</c:v>
                      </c:pt>
                      <c:pt idx="46">
                        <c:v>43463</c:v>
                      </c:pt>
                      <c:pt idx="47">
                        <c:v>43464</c:v>
                      </c:pt>
                      <c:pt idx="48">
                        <c:v>43465</c:v>
                      </c:pt>
                      <c:pt idx="49">
                        <c:v>43466</c:v>
                      </c:pt>
                      <c:pt idx="50">
                        <c:v>43467</c:v>
                      </c:pt>
                      <c:pt idx="51">
                        <c:v>43468</c:v>
                      </c:pt>
                      <c:pt idx="52">
                        <c:v>43469</c:v>
                      </c:pt>
                      <c:pt idx="53">
                        <c:v>43470</c:v>
                      </c:pt>
                      <c:pt idx="54">
                        <c:v>43471</c:v>
                      </c:pt>
                      <c:pt idx="55">
                        <c:v>43472</c:v>
                      </c:pt>
                      <c:pt idx="56">
                        <c:v>43473</c:v>
                      </c:pt>
                      <c:pt idx="57">
                        <c:v>43474</c:v>
                      </c:pt>
                      <c:pt idx="58">
                        <c:v>43475</c:v>
                      </c:pt>
                      <c:pt idx="59">
                        <c:v>43476</c:v>
                      </c:pt>
                      <c:pt idx="60">
                        <c:v>43477</c:v>
                      </c:pt>
                      <c:pt idx="61">
                        <c:v>43478</c:v>
                      </c:pt>
                      <c:pt idx="62">
                        <c:v>43479</c:v>
                      </c:pt>
                      <c:pt idx="63">
                        <c:v>43480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Evaluation!$C$5:$C$68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 formatCode="0%">
                        <c:v>0.64</c:v>
                      </c:pt>
                      <c:pt idx="28" formatCode="0%">
                        <c:v>0.64</c:v>
                      </c:pt>
                      <c:pt idx="29" formatCode="0%">
                        <c:v>0.89</c:v>
                      </c:pt>
                      <c:pt idx="30" formatCode="0%">
                        <c:v>0.95</c:v>
                      </c:pt>
                      <c:pt idx="31" formatCode="0%">
                        <c:v>0.96</c:v>
                      </c:pt>
                      <c:pt idx="32" formatCode="0%">
                        <c:v>0.96</c:v>
                      </c:pt>
                      <c:pt idx="33" formatCode="0%">
                        <c:v>0.96</c:v>
                      </c:pt>
                      <c:pt idx="34" formatCode="0%">
                        <c:v>0.98</c:v>
                      </c:pt>
                      <c:pt idx="35" formatCode="0%">
                        <c:v>0.99</c:v>
                      </c:pt>
                      <c:pt idx="36" formatCode="0%">
                        <c:v>1</c:v>
                      </c:pt>
                      <c:pt idx="37" formatCode="0%">
                        <c:v>1</c:v>
                      </c:pt>
                      <c:pt idx="38" formatCode="0%">
                        <c:v>1</c:v>
                      </c:pt>
                      <c:pt idx="39" formatCode="0%">
                        <c:v>1</c:v>
                      </c:pt>
                      <c:pt idx="40" formatCode="0%">
                        <c:v>1</c:v>
                      </c:pt>
                      <c:pt idx="41" formatCode="0%">
                        <c:v>1</c:v>
                      </c:pt>
                      <c:pt idx="42" formatCode="0%">
                        <c:v>1</c:v>
                      </c:pt>
                      <c:pt idx="43" formatCode="0%">
                        <c:v>1</c:v>
                      </c:pt>
                      <c:pt idx="44" formatCode="0%">
                        <c:v>1</c:v>
                      </c:pt>
                      <c:pt idx="45" formatCode="0%">
                        <c:v>1</c:v>
                      </c:pt>
                      <c:pt idx="46" formatCode="0%">
                        <c:v>1</c:v>
                      </c:pt>
                      <c:pt idx="47" formatCode="0%">
                        <c:v>1</c:v>
                      </c:pt>
                      <c:pt idx="48" formatCode="0%">
                        <c:v>1</c:v>
                      </c:pt>
                      <c:pt idx="49" formatCode="0%">
                        <c:v>1</c:v>
                      </c:pt>
                      <c:pt idx="50" formatCode="0%">
                        <c:v>1</c:v>
                      </c:pt>
                      <c:pt idx="51" formatCode="0%">
                        <c:v>1</c:v>
                      </c:pt>
                      <c:pt idx="52" formatCode="0%">
                        <c:v>1</c:v>
                      </c:pt>
                      <c:pt idx="53" formatCode="0%">
                        <c:v>1</c:v>
                      </c:pt>
                      <c:pt idx="54" formatCode="0%">
                        <c:v>1</c:v>
                      </c:pt>
                      <c:pt idx="55" formatCode="0%">
                        <c:v>0.97</c:v>
                      </c:pt>
                      <c:pt idx="56" formatCode="0%">
                        <c:v>1</c:v>
                      </c:pt>
                      <c:pt idx="57" formatCode="0%">
                        <c:v>1</c:v>
                      </c:pt>
                      <c:pt idx="58" formatCode="0%">
                        <c:v>1</c:v>
                      </c:pt>
                      <c:pt idx="59" formatCode="0%">
                        <c:v>1</c:v>
                      </c:pt>
                      <c:pt idx="60" formatCode="0%">
                        <c:v>1</c:v>
                      </c:pt>
                      <c:pt idx="61" formatCode="0%">
                        <c:v>1</c:v>
                      </c:pt>
                      <c:pt idx="62" formatCode="0%">
                        <c:v>0.95</c:v>
                      </c:pt>
                      <c:pt idx="63" formatCode="0%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AE0-48D9-8A4C-AD97529F27D4}"/>
                  </c:ext>
                </c:extLst>
              </c15:ser>
            </c15:filteredScatterSeries>
          </c:ext>
        </c:extLst>
      </c:scatterChart>
      <c:valAx>
        <c:axId val="658182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184712"/>
        <c:crosses val="autoZero"/>
        <c:crossBetween val="midCat"/>
      </c:valAx>
      <c:valAx>
        <c:axId val="65818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18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  <cx:data id="12">
      <cx:numDim type="val">
        <cx:f>_xlchart.v1.25</cx:f>
      </cx:numDim>
    </cx:data>
    <cx:data id="13">
      <cx:numDim type="val">
        <cx:f>_xlchart.v1.27</cx:f>
      </cx:numDim>
    </cx:data>
    <cx:data id="14">
      <cx:numDim type="val">
        <cx:f>_xlchart.v1.29</cx:f>
      </cx:numDim>
    </cx:data>
    <cx:data id="15">
      <cx:numDim type="val">
        <cx:f>_xlchart.v1.31</cx:f>
      </cx:numDim>
    </cx:data>
    <cx:data id="16">
      <cx:numDim type="val">
        <cx:f>_xlchart.v1.33</cx:f>
      </cx:numDim>
    </cx:data>
    <cx:data id="17">
      <cx:numDim type="val">
        <cx:f>_xlchart.v1.35</cx:f>
      </cx:numDim>
    </cx:data>
    <cx:data id="18">
      <cx:numDim type="val">
        <cx:f>_xlchart.v1.37</cx:f>
      </cx:numDim>
    </cx:data>
    <cx:data id="19">
      <cx:numDim type="val">
        <cx:f>_xlchart.v1.39</cx:f>
      </cx:numDim>
    </cx:data>
    <cx:data id="20">
      <cx:numDim type="val">
        <cx:f>_xlchart.v1.41</cx:f>
      </cx:numDim>
    </cx:data>
    <cx:data id="21">
      <cx:numDim type="val">
        <cx:f>_xlchart.v1.43</cx:f>
      </cx:numDim>
    </cx:data>
  </cx:chartData>
  <cx:chart>
    <cx:title pos="t" align="ctr" overlay="0">
      <cx:tx>
        <cx:txData>
          <cx:v>device_count x prognosis_year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x prognosis_year</a:t>
          </a:r>
        </a:p>
      </cx:txPr>
    </cx:title>
    <cx:plotArea>
      <cx:plotAreaRegion>
        <cx:series layoutId="boxWhisker" uniqueId="{F39EC413-EEE9-4BE4-B0B0-877C1C38B44C}" formatIdx="4">
          <cx:tx>
            <cx:txData>
              <cx:f>_xlchart.v1.0</cx:f>
              <cx:v>2003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13BAA1A9-8ABF-4D0D-B72A-77E61DF59C7B}" formatIdx="5">
          <cx:tx>
            <cx:txData>
              <cx:f>_xlchart.v1.2</cx:f>
              <cx:v>2006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B06942A8-4478-4118-9A22-12023FAEC8E4}" formatIdx="6">
          <cx:tx>
            <cx:txData>
              <cx:f>_xlchart.v1.4</cx:f>
              <cx:v>2009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89B4861C-A467-41A6-A50E-36BF445FF08E}" formatIdx="7">
          <cx:tx>
            <cx:txData>
              <cx:f>_xlchart.v1.6</cx:f>
              <cx:v>2010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E4788CE-ACF3-47A2-8BA5-BA1C6518390A}" formatIdx="8">
          <cx:tx>
            <cx:txData>
              <cx:f>_xlchart.v1.8</cx:f>
              <cx:v>2011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AD1ACE05-E998-4BF9-BE4B-A784F0A7C0D3}" formatIdx="9">
          <cx:tx>
            <cx:txData>
              <cx:f>_xlchart.v1.10</cx:f>
              <cx:v>2012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08A7200E-EBD4-4FE7-BBED-5D21FBE3BBE0}" formatIdx="10">
          <cx:tx>
            <cx:txData>
              <cx:f>_xlchart.v1.12</cx:f>
              <cx:v>2013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A2AABE12-C565-46A8-9F92-3799CCF230A8}" formatIdx="11">
          <cx:tx>
            <cx:txData>
              <cx:f>_xlchart.v1.14</cx:f>
              <cx:v>2014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2204F764-4976-4B32-8950-393B9C9F3BF3}" formatIdx="12">
          <cx:tx>
            <cx:txData>
              <cx:f>_xlchart.v1.16</cx:f>
              <cx:v>2015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71830131-D180-497B-B8E2-931F48215C0D}" formatIdx="13">
          <cx:tx>
            <cx:txData>
              <cx:f>_xlchart.v1.18</cx:f>
              <cx:v>2016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3A3E27E6-43FD-4F54-ACC8-171ADCE5EDC5}" formatIdx="14">
          <cx:tx>
            <cx:txData>
              <cx:f>_xlchart.v1.20</cx:f>
              <cx:v>2017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  <cx:series layoutId="boxWhisker" uniqueId="{74069EBF-9E3E-46B6-9CF2-6AFBB2C7CAEC}" formatIdx="15">
          <cx:tx>
            <cx:txData>
              <cx:f>_xlchart.v1.22</cx:f>
              <cx:v>2018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5B5EF76E-8E9D-4163-A53D-DDD418634008}" formatIdx="16">
          <cx:tx>
            <cx:txData>
              <cx:f>_xlchart.v1.24</cx:f>
              <cx:v>2019</cx:v>
            </cx:txData>
          </cx:tx>
          <cx:dataId val="12"/>
          <cx:layoutPr>
            <cx:visibility meanLine="0" meanMarker="1" nonoutliers="0" outliers="0"/>
            <cx:statistics quartileMethod="inclusive"/>
          </cx:layoutPr>
        </cx:series>
        <cx:series layoutId="boxWhisker" uniqueId="{9C6487B2-A2A3-4D4D-A1F5-8F20613A99AB}" formatIdx="17">
          <cx:tx>
            <cx:txData>
              <cx:f>_xlchart.v1.26</cx:f>
              <cx:v>2020</cx:v>
            </cx:txData>
          </cx:tx>
          <cx:dataId val="13"/>
          <cx:layoutPr>
            <cx:visibility meanLine="0" meanMarker="1" nonoutliers="0" outliers="0"/>
            <cx:statistics quartileMethod="inclusive"/>
          </cx:layoutPr>
        </cx:series>
        <cx:series layoutId="boxWhisker" uniqueId="{BCCE0510-DE71-4FD7-852F-0B9BC20E46AF}" formatIdx="18">
          <cx:tx>
            <cx:txData>
              <cx:f>_xlchart.v1.28</cx:f>
              <cx:v>2021</cx:v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87CF3FC2-3338-4AA2-B225-3F8C081AA20D}" formatIdx="19">
          <cx:tx>
            <cx:txData>
              <cx:f>_xlchart.v1.30</cx:f>
              <cx:v>2022</cx:v>
            </cx:txData>
          </cx:tx>
          <cx:dataId val="15"/>
          <cx:layoutPr>
            <cx:visibility meanLine="0" meanMarker="1" nonoutliers="0" outliers="0"/>
            <cx:statistics quartileMethod="inclusive"/>
          </cx:layoutPr>
        </cx:series>
        <cx:series layoutId="boxWhisker" uniqueId="{4BB0814B-BDF8-4406-A7FD-9C7FB49E9019}" formatIdx="20">
          <cx:tx>
            <cx:txData>
              <cx:f>_xlchart.v1.32</cx:f>
              <cx:v>2023</cx:v>
            </cx:txData>
          </cx:tx>
          <cx:dataId val="16"/>
          <cx:layoutPr>
            <cx:visibility meanLine="0" meanMarker="1" nonoutliers="0" outliers="0"/>
            <cx:statistics quartileMethod="inclusive"/>
          </cx:layoutPr>
        </cx:series>
        <cx:series layoutId="boxWhisker" uniqueId="{1FAD1650-18FD-4729-9EE7-EAF037FEF18E}" formatIdx="21">
          <cx:tx>
            <cx:txData>
              <cx:f>_xlchart.v1.34</cx:f>
              <cx:v>2024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  <cx:series layoutId="boxWhisker" uniqueId="{7CB1CB76-5CA6-46F0-860D-082447C17BFA}" formatIdx="22">
          <cx:tx>
            <cx:txData>
              <cx:f>_xlchart.v1.36</cx:f>
              <cx:v>2025</cx:v>
            </cx:txData>
          </cx:tx>
          <cx:dataId val="18"/>
          <cx:layoutPr>
            <cx:visibility meanLine="0" meanMarker="1" nonoutliers="0" outliers="1"/>
            <cx:statistics quartileMethod="inclusive"/>
          </cx:layoutPr>
        </cx:series>
        <cx:series layoutId="boxWhisker" uniqueId="{581E7774-883D-4FA6-8C89-12085BF7E0AE}" formatIdx="23">
          <cx:tx>
            <cx:txData>
              <cx:f>_xlchart.v1.38</cx:f>
              <cx:v>2026</cx:v>
            </cx:txData>
          </cx:tx>
          <cx:dataId val="19"/>
          <cx:layoutPr>
            <cx:visibility meanLine="0" meanMarker="1" nonoutliers="0" outliers="1"/>
            <cx:statistics quartileMethod="inclusive"/>
          </cx:layoutPr>
        </cx:series>
        <cx:series layoutId="boxWhisker" uniqueId="{4BCD4608-4F75-4396-99DB-DA7BAB9D9457}" formatIdx="24">
          <cx:tx>
            <cx:txData>
              <cx:f>_xlchart.v1.40</cx:f>
              <cx:v>2030</cx:v>
            </cx:txData>
          </cx:tx>
          <cx:dataId val="20"/>
          <cx:layoutPr>
            <cx:visibility meanLine="0" meanMarker="1" nonoutliers="0" outliers="1"/>
            <cx:statistics quartileMethod="inclusive"/>
          </cx:layoutPr>
        </cx:series>
        <cx:series layoutId="boxWhisker" uniqueId="{6A9E6B6E-A7C2-4CCF-B01E-F81DE9EC64C5}" formatIdx="25">
          <cx:tx>
            <cx:txData>
              <cx:f>_xlchart.v1.42</cx:f>
              <cx:v>2050</cx:v>
            </cx:txData>
          </cx:tx>
          <cx:dataId val="21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12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_xlchart.v1.263</cx:f>
      </cx:numDim>
    </cx:data>
    <cx:data id="1">
      <cx:numDim type="val">
        <cx:f>_xlchart.v1.265</cx:f>
      </cx:numDim>
    </cx:data>
    <cx:data id="2">
      <cx:numDim type="val">
        <cx:f>_xlchart.v1.267</cx:f>
      </cx:numDim>
    </cx:data>
    <cx:data id="3">
      <cx:numDim type="val">
        <cx:f>_xlchart.v1.269</cx:f>
      </cx:numDim>
    </cx:data>
    <cx:data id="4">
      <cx:numDim type="val">
        <cx:f>_xlchart.v1.271</cx:f>
      </cx:numDim>
    </cx:data>
    <cx:data id="5">
      <cx:numDim type="val">
        <cx:f>_xlchart.v1.273</cx:f>
      </cx:numDim>
    </cx:data>
    <cx:data id="6">
      <cx:numDim type="val">
        <cx:f>_xlchart.v1.275</cx:f>
      </cx:numDim>
    </cx:data>
    <cx:data id="7">
      <cx:numDim type="val">
        <cx:f>_xlchart.v1.277</cx:f>
      </cx:numDim>
    </cx:data>
    <cx:data id="8">
      <cx:numDim type="val">
        <cx:f>_xlchart.v1.279</cx:f>
      </cx:numDim>
    </cx:data>
    <cx:data id="9">
      <cx:numDim type="val">
        <cx:f>_xlchart.v1.281</cx:f>
      </cx:numDim>
    </cx:data>
    <cx:data id="10">
      <cx:numDim type="val">
        <cx:f>_xlchart.v1.283</cx:f>
      </cx:numDim>
    </cx:data>
    <cx:data id="11">
      <cx:numDim type="val">
        <cx:f>_xlchart.v1.285</cx:f>
      </cx:numDim>
    </cx:data>
  </cx:chartData>
  <cx:chart>
    <cx:title pos="t" align="ctr" overlay="0">
      <cx:tx>
        <cx:txData>
          <cx:v>Drill-Down: device_count auf Generic IoT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0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Drill-Down: device_count auf Generic IoT</a:t>
          </a:r>
        </a:p>
      </cx:txPr>
    </cx:title>
    <cx:plotArea>
      <cx:plotAreaRegion>
        <cx:series layoutId="boxWhisker" uniqueId="{B60DFD06-EC7F-DD41-9524-39D3EAF1F755}" formatIdx="0">
          <cx:tx>
            <cx:txData>
              <cx:f>_xlchart.v1.262</cx:f>
              <cx:v>2014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D6897B9B-65FF-1A4B-A15B-BEC012F16DA8}" formatIdx="1">
          <cx:tx>
            <cx:txData>
              <cx:f>_xlchart.v1.264</cx:f>
              <cx:v>2015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9D64378C-9496-C54E-8CCD-0C2040F6E13A}" formatIdx="2">
          <cx:tx>
            <cx:txData>
              <cx:f>_xlchart.v1.266</cx:f>
              <cx:v>2016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FB477BE0-2DD1-0B4F-A906-E9730E95503E}" formatIdx="3">
          <cx:tx>
            <cx:txData>
              <cx:f>_xlchart.v1.268</cx:f>
              <cx:v>2017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8940ED4C-920C-3247-9118-48650EB572BD}" formatIdx="4">
          <cx:tx>
            <cx:txData>
              <cx:f>_xlchart.v1.270</cx:f>
              <cx:v>2018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81FAF60B-C61D-A34F-B87C-4A46A299EA82}" formatIdx="5">
          <cx:tx>
            <cx:txData>
              <cx:f>_xlchart.v1.272</cx:f>
              <cx:v>2019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693BF6FB-F9CC-244F-A396-FDDBFDD2C4DF}" formatIdx="6">
          <cx:tx>
            <cx:txData>
              <cx:f>_xlchart.v1.274</cx:f>
              <cx:v>2020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622F2B97-C343-B844-8C21-6154789EA4AD}" formatIdx="7">
          <cx:tx>
            <cx:txData>
              <cx:f>_xlchart.v1.276</cx:f>
              <cx:v>2021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6F08B72A-0878-B840-8697-251E038268A2}" formatIdx="8">
          <cx:tx>
            <cx:txData>
              <cx:f>_xlchart.v1.278</cx:f>
              <cx:v>2022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13EECA97-8E5D-654C-9D2C-C25E7DA383F1}" formatIdx="9">
          <cx:tx>
            <cx:txData>
              <cx:f>_xlchart.v1.280</cx:f>
              <cx:v>2023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B70A39E1-9F1D-6043-B574-5130328E7C3F}" formatIdx="10">
          <cx:tx>
            <cx:txData>
              <cx:f>_xlchart.v1.282</cx:f>
              <cx:v>2024</cx:v>
            </cx:txData>
          </cx:tx>
          <cx:dataId val="10"/>
          <cx:layoutPr>
            <cx:visibility meanLine="0" meanMarker="1" nonoutliers="0" outliers="0"/>
            <cx:statistics quartileMethod="exclusive"/>
          </cx:layoutPr>
        </cx:series>
        <cx:series layoutId="boxWhisker" uniqueId="{F1BD4E7B-530D-6C49-9736-EB703A2207F8}" formatIdx="11">
          <cx:tx>
            <cx:txData>
              <cx:f>_xlchart.v1.284</cx:f>
              <cx:v>2025</cx:v>
            </cx:txData>
          </cx:tx>
          <cx:dataId val="11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10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_xlchart.v1.287</cx:f>
      </cx:numDim>
    </cx:data>
    <cx:data id="1">
      <cx:numDim type="val">
        <cx:f>_xlchart.v1.289</cx:f>
      </cx:numDim>
    </cx:data>
    <cx:data id="2">
      <cx:numDim type="val">
        <cx:f>_xlchart.v1.291</cx:f>
      </cx:numDim>
    </cx:data>
    <cx:data id="3">
      <cx:numDim type="val">
        <cx:f>_xlchart.v1.293</cx:f>
      </cx:numDim>
    </cx:data>
    <cx:data id="4">
      <cx:numDim type="val">
        <cx:f>_xlchart.v1.295</cx:f>
      </cx:numDim>
    </cx:data>
    <cx:data id="5">
      <cx:numDim type="val">
        <cx:f>_xlchart.v1.297</cx:f>
      </cx:numDim>
    </cx:data>
    <cx:data id="6">
      <cx:numDim type="val">
        <cx:f>_xlchart.v1.299</cx:f>
      </cx:numDim>
    </cx:data>
    <cx:data id="7">
      <cx:numDim type="val">
        <cx:f>_xlchart.v1.301</cx:f>
      </cx:numDim>
    </cx:data>
    <cx:data id="8">
      <cx:numDim type="val">
        <cx:f>_xlchart.v1.303</cx:f>
      </cx:numDim>
    </cx:data>
  </cx:chartData>
  <cx:chart>
    <cx:title pos="t" align="ctr" overlay="0">
      <cx:tx>
        <cx:txData>
          <cx:v>Drill-Down: device_count auf Vehicle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0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Drill-Down: device_count auf Vehicle</a:t>
          </a:r>
        </a:p>
      </cx:txPr>
    </cx:title>
    <cx:plotArea>
      <cx:plotAreaRegion>
        <cx:series layoutId="boxWhisker" uniqueId="{151D6AE6-276C-3444-895C-67E75F70A642}" formatIdx="0">
          <cx:tx>
            <cx:txData>
              <cx:f>_xlchart.v1.286</cx:f>
              <cx:v>2014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9A432DDE-E32E-4C43-A4B2-E09DA3960643}" formatIdx="2">
          <cx:tx>
            <cx:txData>
              <cx:f>_xlchart.v1.288</cx:f>
              <cx:v>2016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A5D6908F-70E3-BA4F-B5BA-E5870936333C}" formatIdx="4">
          <cx:tx>
            <cx:txData>
              <cx:f>_xlchart.v1.290</cx:f>
              <cx:v>2018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8A4F731D-92B3-5641-B919-EC28376B4867}" formatIdx="6">
          <cx:tx>
            <cx:txData>
              <cx:f>_xlchart.v1.292</cx:f>
              <cx:v>2020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F7C4E068-1257-B24F-917B-0D1308F6B6A1}" formatIdx="7">
          <cx:tx>
            <cx:txData>
              <cx:f>_xlchart.v1.294</cx:f>
              <cx:v>2021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06617C81-4F8E-A14A-A450-8DF55EF7D036}" formatIdx="8">
          <cx:tx>
            <cx:txData>
              <cx:f>_xlchart.v1.296</cx:f>
              <cx:v>2022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B0BB90C1-2CED-8444-846E-C4A52EFDA90C}" formatIdx="10">
          <cx:tx>
            <cx:txData>
              <cx:f>_xlchart.v1.298</cx:f>
              <cx:v>2024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9EA35194-B0C7-894F-8891-A06D15B7CF8E}" formatIdx="11">
          <cx:tx>
            <cx:txData>
              <cx:f>_xlchart.v1.300</cx:f>
              <cx:v>2025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1DAC7ABA-69E0-5C43-9197-643ADCBBEFE2}" formatIdx="12">
          <cx:tx>
            <cx:txData>
              <cx:f>_xlchart.v1.302</cx:f>
              <cx:v>2030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15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_xlchart.v1.305</cx:f>
      </cx:numDim>
    </cx:data>
    <cx:data id="1">
      <cx:numDim type="val">
        <cx:f>_xlchart.v1.307</cx:f>
      </cx:numDim>
    </cx:data>
    <cx:data id="2">
      <cx:numDim type="val">
        <cx:f>_xlchart.v1.309</cx:f>
      </cx:numDim>
    </cx:data>
    <cx:data id="3">
      <cx:numDim type="val">
        <cx:f>_xlchart.v1.311</cx:f>
      </cx:numDim>
    </cx:data>
    <cx:data id="4">
      <cx:numDim type="val">
        <cx:f>_xlchart.v1.313</cx:f>
      </cx:numDim>
    </cx:data>
    <cx:data id="5">
      <cx:numDim type="val">
        <cx:f>_xlchart.v1.315</cx:f>
      </cx:numDim>
    </cx:data>
    <cx:data id="6">
      <cx:numDim type="val">
        <cx:f>_xlchart.v1.317</cx:f>
      </cx:numDim>
    </cx:data>
    <cx:data id="7">
      <cx:numDim type="val">
        <cx:f>_xlchart.v1.319</cx:f>
      </cx:numDim>
    </cx:data>
    <cx:data id="8">
      <cx:numDim type="val">
        <cx:f>_xlchart.v1.321</cx:f>
      </cx:numDim>
    </cx:data>
    <cx:data id="9">
      <cx:numDim type="val">
        <cx:f>_xlchart.v1.323</cx:f>
      </cx:numDim>
    </cx:data>
    <cx:data id="10">
      <cx:numDim type="val">
        <cx:f>_xlchart.v1.325</cx:f>
      </cx:numDim>
    </cx:data>
    <cx:data id="11">
      <cx:numDim type="val">
        <cx:f>_xlchart.v1.327</cx:f>
      </cx:numDim>
    </cx:data>
  </cx:chartData>
  <cx:chart>
    <cx:title pos="t" align="ctr" overlay="0">
      <cx:tx>
        <cx:txData>
          <cx:v>Drill-Down: Device_count auf Smart Industry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0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Drill-Down: Device_count auf Smart Industry</a:t>
          </a:r>
        </a:p>
      </cx:txPr>
    </cx:title>
    <cx:plotArea>
      <cx:plotAreaRegion>
        <cx:series layoutId="boxWhisker" uniqueId="{D5FF4D6D-FFDF-6741-92B2-CCE722538FC1}">
          <cx:tx>
            <cx:txData>
              <cx:f>_xlchart.v1.304</cx:f>
              <cx:v>2014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06B0A396-080A-D54C-BE2E-04E69D41D954}">
          <cx:tx>
            <cx:txData>
              <cx:f>_xlchart.v1.306</cx:f>
              <cx:v>2015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B74D64AE-2DE7-7646-8EA4-504D03AD30EA}">
          <cx:tx>
            <cx:txData>
              <cx:f>_xlchart.v1.308</cx:f>
              <cx:v>2016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CA59C886-BB7E-E94C-9828-2701CB9ACAD3}">
          <cx:tx>
            <cx:txData>
              <cx:f>_xlchart.v1.310</cx:f>
              <cx:v>2017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F183B7E0-58DC-E94D-9E7C-212E995DB387}">
          <cx:tx>
            <cx:txData>
              <cx:f>_xlchart.v1.312</cx:f>
              <cx:v>2018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BD53DF2A-E0E9-AA4B-8EDE-046133BEA21F}">
          <cx:tx>
            <cx:txData>
              <cx:f>_xlchart.v1.314</cx:f>
              <cx:v>2019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CB8422E0-A214-534E-9EFC-EFBCEBED489B}">
          <cx:tx>
            <cx:txData>
              <cx:f>_xlchart.v1.316</cx:f>
              <cx:v>2020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23B55210-D835-A645-9989-B562A819CB9C}">
          <cx:tx>
            <cx:txData>
              <cx:f>_xlchart.v1.318</cx:f>
              <cx:v>2021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BF8131D3-2DB0-7047-BD3F-F0B1237FF5EF}">
          <cx:tx>
            <cx:txData>
              <cx:f>_xlchart.v1.320</cx:f>
              <cx:v>2022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438AF064-4600-384A-8786-D5A62D700998}">
          <cx:tx>
            <cx:txData>
              <cx:f>_xlchart.v1.322</cx:f>
              <cx:v>2023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2D880318-6478-D44C-929D-0CBBDC4926B6}">
          <cx:tx>
            <cx:txData>
              <cx:f>_xlchart.v1.324</cx:f>
              <cx:v>2024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  <cx:series layoutId="boxWhisker" uniqueId="{0DA3E3CF-424A-FB48-9832-065ED1ED4DBF}">
          <cx:tx>
            <cx:txData>
              <cx:f>_xlchart.v1.326</cx:f>
              <cx:v>2025</cx:v>
            </cx:txData>
          </cx:tx>
          <cx:dataId val="11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>
                  <a:solidFill>
                    <a:srgbClr val="595959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lang="de-DE" b="0"/>
                <a:t>prognosis_year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de-DE" b="0"/>
          </a:p>
        </cx:txPr>
      </cx:axis>
      <cx:axis id="1">
        <cx:valScaling max="60000000000"/>
        <cx:title>
          <cx:tx>
            <cx:txData>
              <cx:v>device_count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>
                  <a:solidFill>
                    <a:srgbClr val="595959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lang="de-DE" b="0"/>
                <a:t>device_count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de-DE" b="0"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900" b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de-DE" b="0"/>
        </a:p>
      </cx:txPr>
    </cx:legend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_xlchart.v1.329</cx:f>
      </cx:numDim>
    </cx:data>
    <cx:data id="1">
      <cx:numDim type="val">
        <cx:f>_xlchart.v1.331</cx:f>
      </cx:numDim>
    </cx:data>
    <cx:data id="2">
      <cx:numDim type="val">
        <cx:f>_xlchart.v1.333</cx:f>
      </cx:numDim>
    </cx:data>
    <cx:data id="3">
      <cx:numDim type="val">
        <cx:f>_xlchart.v1.335</cx:f>
      </cx:numDim>
    </cx:data>
    <cx:data id="4">
      <cx:numDim type="val">
        <cx:f>_xlchart.v1.337</cx:f>
      </cx:numDim>
    </cx:data>
    <cx:data id="5">
      <cx:numDim type="val">
        <cx:f>_xlchart.v1.339</cx:f>
      </cx:numDim>
    </cx:data>
    <cx:data id="6">
      <cx:numDim type="val">
        <cx:f>_xlchart.v1.341</cx:f>
      </cx:numDim>
    </cx:data>
    <cx:data id="7">
      <cx:numDim type="val">
        <cx:f>_xlchart.v1.343</cx:f>
      </cx:numDim>
    </cx:data>
  </cx:chartData>
  <cx:chart>
    <cx:title pos="t" align="ctr" overlay="0">
      <cx:tx>
        <cx:txData>
          <cx:v>Drill-Down: device_count auf Entertainment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0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Drill-Down: device_count auf Entertainment</a:t>
          </a:r>
        </a:p>
      </cx:txPr>
    </cx:title>
    <cx:plotArea>
      <cx:plotAreaRegion>
        <cx:series layoutId="boxWhisker" uniqueId="{8778051E-A7A9-3249-9389-9492032D01AC}" formatIdx="0">
          <cx:tx>
            <cx:txData>
              <cx:f>_xlchart.v1.328</cx:f>
              <cx:v>2015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D32A4DFA-2DCB-7A48-B5D0-3D9E3065DED7}" formatIdx="1">
          <cx:tx>
            <cx:txData>
              <cx:f>_xlchart.v1.330</cx:f>
              <cx:v>2016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CD017FB1-8950-8845-9479-FBC481358E16}" formatIdx="2">
          <cx:tx>
            <cx:txData>
              <cx:f>_xlchart.v1.332</cx:f>
              <cx:v>2017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2271690D-B587-2647-84D7-D35E2C69E0F1}" formatIdx="3">
          <cx:tx>
            <cx:txData>
              <cx:f>_xlchart.v1.334</cx:f>
              <cx:v>2018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F3A9BBF7-F597-4443-8207-4C494475F5E1}" formatIdx="4">
          <cx:tx>
            <cx:txData>
              <cx:f>_xlchart.v1.336</cx:f>
              <cx:v>2019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BDE00C23-F229-9940-97B4-AF8088D1FACD}" formatIdx="5">
          <cx:tx>
            <cx:txData>
              <cx:f>_xlchart.v1.338</cx:f>
              <cx:v>2020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9CBD5A5F-BDDD-5C49-B33C-9579C955AD16}" formatIdx="6">
          <cx:tx>
            <cx:txData>
              <cx:f>_xlchart.v1.340</cx:f>
              <cx:v>2021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EA4F2612-0C47-184F-9360-89825210474C}" formatIdx="7">
          <cx:tx>
            <cx:txData>
              <cx:f>_xlchart.v1.342</cx:f>
              <cx:v>2022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de-DE" b="0"/>
          </a:p>
        </cx:txPr>
      </cx:axis>
      <cx:axis id="1">
        <cx:valScaling max="35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de-DE" b="0"/>
          </a:p>
        </cx:txPr>
      </cx:axis>
    </cx:plotArea>
    <cx:legend pos="b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_xlchart.v1.345</cx:f>
      </cx:numDim>
    </cx:data>
    <cx:data id="1">
      <cx:numDim type="val">
        <cx:f>_xlchart.v1.347</cx:f>
      </cx:numDim>
    </cx:data>
    <cx:data id="2">
      <cx:numDim type="val">
        <cx:f>_xlchart.v1.349</cx:f>
      </cx:numDim>
    </cx:data>
    <cx:data id="3">
      <cx:numDim type="val">
        <cx:f>_xlchart.v1.351</cx:f>
      </cx:numDim>
    </cx:data>
    <cx:data id="4">
      <cx:numDim type="val">
        <cx:f>_xlchart.v1.353</cx:f>
      </cx:numDim>
    </cx:data>
    <cx:data id="5">
      <cx:numDim type="val">
        <cx:f>_xlchart.v1.355</cx:f>
      </cx:numDim>
    </cx:data>
    <cx:data id="6">
      <cx:numDim type="val">
        <cx:f>_xlchart.v1.357</cx:f>
      </cx:numDim>
    </cx:data>
    <cx:data id="7">
      <cx:numDim type="val">
        <cx:f>_xlchart.v1.359</cx:f>
      </cx:numDim>
    </cx:data>
  </cx:chartData>
  <cx:chart>
    <cx:title pos="t" align="ctr" overlay="0">
      <cx:tx>
        <cx:txData>
          <cx:v>Drill-Down: device_count auf Personal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0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Drill-Down: device_count auf Personal</a:t>
          </a:r>
        </a:p>
      </cx:txPr>
    </cx:title>
    <cx:plotArea>
      <cx:plotAreaRegion>
        <cx:series layoutId="boxWhisker" uniqueId="{7A4E6FD4-DD6D-754C-A504-86E888B0018A}" formatIdx="0">
          <cx:tx>
            <cx:txData>
              <cx:f>_xlchart.v1.344</cx:f>
              <cx:v>2015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4C7E3180-9DBB-244B-AD0F-98FB439C905A}" formatIdx="1">
          <cx:tx>
            <cx:txData>
              <cx:f>_xlchart.v1.346</cx:f>
              <cx:v>2016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3E9CC861-478B-D143-93B8-A569DC1C17FF}" formatIdx="2">
          <cx:tx>
            <cx:txData>
              <cx:f>_xlchart.v1.348</cx:f>
              <cx:v>2017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4948916B-25DB-674D-B58D-31407D50753B}" formatIdx="3">
          <cx:tx>
            <cx:txData>
              <cx:f>_xlchart.v1.350</cx:f>
              <cx:v>2018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2C5004F2-DE5C-CE4D-86F6-B772D39636F7}" formatIdx="4">
          <cx:tx>
            <cx:txData>
              <cx:f>_xlchart.v1.352</cx:f>
              <cx:v>2019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D3518BAF-8844-9F4D-8C99-F6039D945921}" formatIdx="5">
          <cx:tx>
            <cx:txData>
              <cx:f>_xlchart.v1.354</cx:f>
              <cx:v>2020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CD1E0EFE-F186-9348-8DE5-CB37C96E0ECA}" formatIdx="6">
          <cx:tx>
            <cx:txData>
              <cx:f>_xlchart.v1.356</cx:f>
              <cx:v>2021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C2141032-E204-9C43-B181-18B854664B2D}" formatIdx="7">
          <cx:tx>
            <cx:txData>
              <cx:f>_xlchart.v1.358</cx:f>
              <cx:v>2022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55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_xlchart.v1.361</cx:f>
      </cx:numDim>
    </cx:data>
    <cx:data id="1">
      <cx:numDim type="val">
        <cx:f>_xlchart.v1.363</cx:f>
      </cx:numDim>
    </cx:data>
    <cx:data id="2">
      <cx:numDim type="val">
        <cx:f>_xlchart.v1.365</cx:f>
      </cx:numDim>
    </cx:data>
    <cx:data id="3">
      <cx:numDim type="val">
        <cx:f>_xlchart.v1.367</cx:f>
      </cx:numDim>
    </cx:data>
    <cx:data id="4">
      <cx:numDim type="val">
        <cx:f>_xlchart.v1.369</cx:f>
      </cx:numDim>
    </cx:data>
    <cx:data id="5">
      <cx:numDim type="val">
        <cx:f>_xlchart.v1.371</cx:f>
      </cx:numDim>
    </cx:data>
    <cx:data id="6">
      <cx:numDim type="val">
        <cx:f>_xlchart.v1.373</cx:f>
      </cx:numDim>
    </cx:data>
    <cx:data id="7">
      <cx:numDim type="val">
        <cx:f>_xlchart.v1.375</cx:f>
      </cx:numDim>
    </cx:data>
    <cx:data id="8">
      <cx:numDim type="val">
        <cx:f>_xlchart.v1.377</cx:f>
      </cx:numDim>
    </cx:data>
    <cx:data id="9">
      <cx:numDim type="val">
        <cx:f>_xlchart.v1.379</cx:f>
      </cx:numDim>
    </cx:data>
    <cx:data id="10">
      <cx:numDim type="val">
        <cx:f>_xlchart.v1.381</cx:f>
      </cx:numDim>
    </cx:data>
    <cx:data id="11">
      <cx:numDim type="val">
        <cx:f>_xlchart.v1.383</cx:f>
      </cx:numDim>
    </cx:data>
    <cx:data id="12">
      <cx:numDim type="val">
        <cx:f>_xlchart.v1.385</cx:f>
      </cx:numDim>
    </cx:data>
    <cx:data id="13">
      <cx:numDim type="val">
        <cx:f>_xlchart.v1.387</cx:f>
      </cx:numDim>
    </cx:data>
    <cx:data id="14">
      <cx:numDim type="val">
        <cx:f>_xlchart.v1.389</cx:f>
      </cx:numDim>
    </cx:data>
    <cx:data id="15">
      <cx:numDim type="val">
        <cx:f>_xlchart.v1.391</cx:f>
      </cx:numDim>
    </cx:data>
    <cx:data id="16">
      <cx:numDim type="val">
        <cx:f>_xlchart.v1.393</cx:f>
      </cx:numDim>
    </cx:data>
    <cx:data id="17">
      <cx:numDim type="val">
        <cx:f>_xlchart.v1.395</cx:f>
      </cx:numDim>
    </cx:data>
  </cx:chartData>
  <cx:chart>
    <cx:title pos="t" align="ctr" overlay="0">
      <cx:tx>
        <cx:txData>
          <cx:v>Drill-Down: market_volume auf Investment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Drill-Down: market_volume auf Investment</a:t>
          </a:r>
        </a:p>
      </cx:txPr>
    </cx:title>
    <cx:plotArea>
      <cx:plotAreaRegion>
        <cx:series layoutId="boxWhisker" uniqueId="{539BA835-5CF5-48E6-93B4-FB4578BF21FC}" formatIdx="0">
          <cx:tx>
            <cx:txData>
              <cx:f>_xlchart.v1.360</cx:f>
              <cx:v>2014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3EBEDBDE-4927-4D87-B4B3-0217E34844D0}" formatIdx="1">
          <cx:tx>
            <cx:txData>
              <cx:f>_xlchart.v1.362</cx:f>
              <cx:v>2015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588165D1-91C8-4655-83C5-06CCC924AB15}" formatIdx="2">
          <cx:tx>
            <cx:txData>
              <cx:f>_xlchart.v1.364</cx:f>
              <cx:v>2016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2A6429F4-A96B-4BAB-8CCE-903A2B88DF84}" formatIdx="3">
          <cx:tx>
            <cx:txData>
              <cx:f>_xlchart.v1.366</cx:f>
              <cx:v>2017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9EE435A3-1DED-4E6F-8298-F3BEEBD46D51}" formatIdx="4">
          <cx:tx>
            <cx:txData>
              <cx:f>_xlchart.v1.368</cx:f>
              <cx:v>2018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9D74BDA8-6F29-4D47-8584-ABD522E58A99}" formatIdx="5">
          <cx:tx>
            <cx:txData>
              <cx:f>_xlchart.v1.370</cx:f>
              <cx:v>2019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1C1E1AF1-E271-4001-BA4D-E6620F338538}" formatIdx="6">
          <cx:tx>
            <cx:txData>
              <cx:f>_xlchart.v1.372</cx:f>
              <cx:v>2020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4C707EF7-0DAC-4782-A187-1DE12796B101}" formatIdx="7">
          <cx:tx>
            <cx:txData>
              <cx:f>_xlchart.v1.374</cx:f>
              <cx:v>2021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C05A93F7-E658-4750-B5AB-E37A17ACD8D5}" formatIdx="8">
          <cx:tx>
            <cx:txData>
              <cx:f>_xlchart.v1.376</cx:f>
              <cx:v>2022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2292B8A7-C816-4B96-AF28-9ED8B10C299B}" formatIdx="10">
          <cx:tx>
            <cx:txData>
              <cx:f>_xlchart.v1.378</cx:f>
              <cx:v>2024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C090F88B-2D5B-44D8-A991-AC1D1D3BE34F}" formatIdx="11">
          <cx:tx>
            <cx:txData>
              <cx:f>_xlchart.v1.380</cx:f>
              <cx:v>2025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  <cx:series layoutId="boxWhisker" uniqueId="{8244D1E4-3333-4237-AE12-84B29A09A183}" formatIdx="12">
          <cx:tx>
            <cx:txData>
              <cx:f>_xlchart.v1.382</cx:f>
              <cx:v>2026</cx:v>
            </cx:txData>
          </cx:tx>
          <cx:dataId val="11"/>
          <cx:layoutPr>
            <cx:visibility meanLine="0" meanMarker="1" nonoutliers="0" outliers="0"/>
            <cx:statistics quartileMethod="inclusive"/>
          </cx:layoutPr>
        </cx:series>
        <cx:series layoutId="boxWhisker" uniqueId="{630A493E-CF27-4D0A-8157-9DC0BFFAA80A}" formatIdx="13">
          <cx:tx>
            <cx:txData>
              <cx:f>_xlchart.v1.384</cx:f>
              <cx:v>2027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3A0C1FC1-8360-441C-8724-FA05FB6F8FFB}" formatIdx="14">
          <cx:tx>
            <cx:txData>
              <cx:f>_xlchart.v1.386</cx:f>
              <cx:v>2029</cx:v>
            </cx:txData>
          </cx:tx>
          <cx:dataId val="13"/>
          <cx:layoutPr>
            <cx:visibility meanLine="0" meanMarker="1" nonoutliers="0" outliers="0"/>
            <cx:statistics quartileMethod="inclusive"/>
          </cx:layoutPr>
        </cx:series>
        <cx:series layoutId="boxWhisker" uniqueId="{480E6FDD-87E5-4B32-A407-1AFBE007A3DE}" formatIdx="15">
          <cx:tx>
            <cx:txData>
              <cx:f>_xlchart.v1.388</cx:f>
              <cx:v>2030</cx:v>
            </cx:txData>
          </cx:tx>
          <cx:dataId val="14"/>
          <cx:layoutPr>
            <cx:visibility meanLine="0" meanMarker="1" nonoutliers="0" outliers="0"/>
            <cx:statistics quartileMethod="inclusive"/>
          </cx:layoutPr>
        </cx:series>
        <cx:series layoutId="boxWhisker" uniqueId="{99FE3CA8-139B-4437-A514-9FD0FD867123}" formatIdx="16">
          <cx:tx>
            <cx:txData>
              <cx:f>_xlchart.v1.390</cx:f>
              <cx:v>2032</cx:v>
            </cx:txData>
          </cx:tx>
          <cx:dataId val="15"/>
          <cx:layoutPr>
            <cx:visibility meanLine="0" meanMarker="1" nonoutliers="0" outliers="0"/>
            <cx:statistics quartileMethod="inclusive"/>
          </cx:layoutPr>
        </cx:series>
        <cx:series layoutId="boxWhisker" uniqueId="{06B8F291-C4BE-4D29-A32D-42B1813B5C39}" formatIdx="17">
          <cx:tx>
            <cx:txData>
              <cx:f>_xlchart.v1.392</cx:f>
              <cx:v>2036</cx:v>
            </cx:txData>
          </cx:tx>
          <cx:dataId val="16"/>
          <cx:layoutPr>
            <cx:visibility meanLine="0" meanMarker="1" nonoutliers="0" outliers="0"/>
            <cx:statistics quartileMethod="inclusive"/>
          </cx:layoutPr>
        </cx:series>
        <cx:series layoutId="boxWhisker" uniqueId="{849CED21-63B8-45A3-9B48-DAB425BE8172}" formatIdx="18">
          <cx:tx>
            <cx:txData>
              <cx:f>_xlchart.v1.394</cx:f>
              <cx:v>2038</cx:v>
            </cx:txData>
          </cx:tx>
          <cx:dataId val="17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_xlchart.v1.397</cx:f>
      </cx:numDim>
    </cx:data>
    <cx:data id="1">
      <cx:numDim type="val">
        <cx:f>_xlchart.v1.399</cx:f>
      </cx:numDim>
    </cx:data>
    <cx:data id="2">
      <cx:numDim type="val">
        <cx:f>_xlchart.v1.401</cx:f>
      </cx:numDim>
    </cx:data>
    <cx:data id="3">
      <cx:numDim type="val">
        <cx:f>_xlchart.v1.403</cx:f>
      </cx:numDim>
    </cx:data>
    <cx:data id="4">
      <cx:numDim type="val">
        <cx:f>_xlchart.v1.405</cx:f>
      </cx:numDim>
    </cx:data>
    <cx:data id="5">
      <cx:numDim type="val">
        <cx:f>_xlchart.v1.407</cx:f>
      </cx:numDim>
    </cx:data>
    <cx:data id="6">
      <cx:numDim type="val">
        <cx:f>_xlchart.v1.409</cx:f>
      </cx:numDim>
    </cx:data>
    <cx:data id="7">
      <cx:numDim type="val">
        <cx:f>_xlchart.v1.411</cx:f>
      </cx:numDim>
    </cx:data>
    <cx:data id="8">
      <cx:numDim type="val">
        <cx:f>_xlchart.v1.413</cx:f>
      </cx:numDim>
    </cx:data>
    <cx:data id="9">
      <cx:numDim type="val">
        <cx:f>_xlchart.v1.415</cx:f>
      </cx:numDim>
    </cx:data>
    <cx:data id="10">
      <cx:numDim type="val">
        <cx:f>_xlchart.v1.417</cx:f>
      </cx:numDim>
    </cx:data>
    <cx:data id="11">
      <cx:numDim type="val">
        <cx:f>_xlchart.v1.419</cx:f>
      </cx:numDim>
    </cx:data>
    <cx:data id="12">
      <cx:numDim type="val">
        <cx:f>_xlchart.v1.421</cx:f>
      </cx:numDim>
    </cx:data>
    <cx:data id="13">
      <cx:numDim type="val">
        <cx:f>_xlchart.v1.423</cx:f>
      </cx:numDim>
    </cx:data>
  </cx:chartData>
  <cx:chart>
    <cx:title pos="t" align="ctr" overlay="0">
      <cx:tx>
        <cx:txData>
          <cx:v>Drill-Down: market_volume auf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0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Drill-Down: market_volume auf Size</a:t>
          </a:r>
        </a:p>
      </cx:txPr>
    </cx:title>
    <cx:plotArea>
      <cx:plotAreaRegion>
        <cx:series layoutId="boxWhisker" uniqueId="{7C1026FD-5014-F64E-B77B-519FC50561BD}">
          <cx:tx>
            <cx:txData>
              <cx:f>_xlchart.v1.396</cx:f>
              <cx:v>2014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DD7C92CD-BEFF-9A4E-BECC-D552760AC226}">
          <cx:tx>
            <cx:txData>
              <cx:f>_xlchart.v1.398</cx:f>
              <cx:v>2015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5682013D-BDC2-3543-B22E-BC79207D655E}">
          <cx:tx>
            <cx:txData>
              <cx:f>_xlchart.v1.400</cx:f>
              <cx:v>2016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388EDF8C-2456-7D49-8B68-9F6059A7EB39}">
          <cx:tx>
            <cx:txData>
              <cx:f>_xlchart.v1.402</cx:f>
              <cx:v>2017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28838E61-DA5B-984C-9668-BF601CC1A1D2}">
          <cx:tx>
            <cx:txData>
              <cx:f>_xlchart.v1.404</cx:f>
              <cx:v>2018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4375D5A3-F574-8E47-9366-0FC59800B12E}">
          <cx:tx>
            <cx:txData>
              <cx:f>_xlchart.v1.406</cx:f>
              <cx:v>2019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AD6DCACD-401C-3446-A8CD-F5B0EF6E5860}">
          <cx:tx>
            <cx:txData>
              <cx:f>_xlchart.v1.408</cx:f>
              <cx:v>2020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37B8E1EA-7048-384B-AE79-900A73E62239}">
          <cx:tx>
            <cx:txData>
              <cx:f>_xlchart.v1.410</cx:f>
              <cx:v>2021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AF19B8C5-F400-674D-9E70-1C9999E59DE0}">
          <cx:tx>
            <cx:txData>
              <cx:f>_xlchart.v1.412</cx:f>
              <cx:v>2022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19D6C93B-457E-C941-9F67-790EF7037975}">
          <cx:tx>
            <cx:txData>
              <cx:f>_xlchart.v1.414</cx:f>
              <cx:v>2023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4CAB9FDE-9704-2449-9F11-95E840EB1964}">
          <cx:tx>
            <cx:txData>
              <cx:f>_xlchart.v1.416</cx:f>
              <cx:v>2024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  <cx:series layoutId="boxWhisker" uniqueId="{F9F01D51-5B04-C54A-8237-6B2BC946E75D}">
          <cx:tx>
            <cx:txData>
              <cx:f>_xlchart.v1.418</cx:f>
              <cx:v>2025</cx:v>
            </cx:txData>
          </cx:tx>
          <cx:dataId val="11"/>
          <cx:layoutPr>
            <cx:visibility meanLine="0" meanMarker="1" nonoutliers="0" outliers="0"/>
            <cx:statistics quartileMethod="inclusive"/>
          </cx:layoutPr>
        </cx:series>
        <cx:series layoutId="boxWhisker" uniqueId="{D23A31A3-43A0-2441-BD10-CA4130DAF380}">
          <cx:tx>
            <cx:txData>
              <cx:f>_xlchart.v1.420</cx:f>
              <cx:v>2030</cx:v>
            </cx:txData>
          </cx:tx>
          <cx:dataId val="12"/>
          <cx:layoutPr>
            <cx:visibility meanLine="0" meanMarker="1" nonoutliers="0" outliers="0"/>
            <cx:statistics quartileMethod="inclusive"/>
          </cx:layoutPr>
        </cx:series>
        <cx:series layoutId="boxWhisker" uniqueId="{EFCA8068-D690-214A-BA39-6A0CCECC52FE}">
          <cx:tx>
            <cx:txData>
              <cx:f>_xlchart.v1.422</cx:f>
              <cx:v>2036</cx:v>
            </cx:txData>
          </cx:tx>
          <cx:dataId val="13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_xlchart.v1.425</cx:f>
      </cx:numDim>
    </cx:data>
    <cx:data id="1">
      <cx:numDim type="val">
        <cx:f>_xlchart.v1.427</cx:f>
      </cx:numDim>
    </cx:data>
    <cx:data id="2">
      <cx:numDim type="val">
        <cx:f>_xlchart.v1.429</cx:f>
      </cx:numDim>
    </cx:data>
    <cx:data id="3">
      <cx:numDim type="val">
        <cx:f>_xlchart.v1.431</cx:f>
      </cx:numDim>
    </cx:data>
    <cx:data id="4">
      <cx:numDim type="val">
        <cx:f>_xlchart.v1.433</cx:f>
      </cx:numDim>
    </cx:data>
  </cx:chartData>
  <cx:chart>
    <cx:title pos="t" align="ctr" overlay="0">
      <cx:tx>
        <cx:txData>
          <cx:v>Drill-Down: market_volume auf Impact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0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Drill-Down: market_volume auf Impact</a:t>
          </a:r>
        </a:p>
      </cx:txPr>
    </cx:title>
    <cx:plotArea>
      <cx:plotAreaRegion>
        <cx:series layoutId="boxWhisker" uniqueId="{18C09330-3747-434D-AF14-112D4A424458}">
          <cx:tx>
            <cx:txData>
              <cx:f>_xlchart.v1.424</cx:f>
              <cx:v>2019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72B75494-938A-E84E-995B-93E2DC6BFECA}">
          <cx:tx>
            <cx:txData>
              <cx:f>_xlchart.v1.426</cx:f>
              <cx:v>2020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BC3C9E1D-62C3-9044-A0B9-ACABB250B8B4}">
          <cx:tx>
            <cx:txData>
              <cx:f>_xlchart.v1.428</cx:f>
              <cx:v>2024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0408E410-76C9-924B-8E15-A0C98218EF0B}">
          <cx:tx>
            <cx:txData>
              <cx:f>_xlchart.v1.430</cx:f>
              <cx:v>2025</cx:v>
            </cx:txData>
          </cx:tx>
          <cx:dataId val="3"/>
          <cx:layoutPr>
            <cx:visibility meanLine="0" meanMarker="1" nonoutliers="0" outliers="0"/>
            <cx:statistics quartileMethod="exclusive"/>
          </cx:layoutPr>
        </cx:series>
        <cx:series layoutId="boxWhisker" uniqueId="{CA794603-CC0B-C742-A4CE-026AC00177B5}">
          <cx:tx>
            <cx:txData>
              <cx:f>_xlchart.v1.432</cx:f>
              <cx:v>2030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.150000006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_xlchart.v1.435</cx:f>
      </cx:numDim>
    </cx:data>
    <cx:data id="1">
      <cx:numDim type="val">
        <cx:f>_xlchart.v1.437</cx:f>
      </cx:numDim>
    </cx:data>
    <cx:data id="2">
      <cx:numDim type="val">
        <cx:f>_xlchart.v1.439</cx:f>
      </cx:numDim>
    </cx:data>
    <cx:data id="3">
      <cx:numDim type="val">
        <cx:f>_xlchart.v1.441</cx:f>
      </cx:numDim>
    </cx:data>
    <cx:data id="4">
      <cx:numDim type="val">
        <cx:f>_xlchart.v1.443</cx:f>
      </cx:numDim>
    </cx:data>
    <cx:data id="5">
      <cx:numDim type="val">
        <cx:f>_xlchart.v1.445</cx:f>
      </cx:numDim>
    </cx:data>
    <cx:data id="6">
      <cx:numDim type="val">
        <cx:f>_xlchart.v1.447</cx:f>
      </cx:numDim>
    </cx:data>
    <cx:data id="7">
      <cx:numDim type="val">
        <cx:f>_xlchart.v1.449</cx:f>
      </cx:numDim>
    </cx:data>
    <cx:data id="8">
      <cx:numDim type="val">
        <cx:f>_xlchart.v1.451</cx:f>
      </cx:numDim>
    </cx:data>
    <cx:data id="9">
      <cx:numDim type="val">
        <cx:f>_xlchart.v1.453</cx:f>
      </cx:numDim>
    </cx:data>
    <cx:data id="10">
      <cx:numDim type="val">
        <cx:f>_xlchart.v1.455</cx:f>
      </cx:numDim>
    </cx:data>
  </cx:chartData>
  <cx:chart>
    <cx:title pos="t" align="ctr" overlay="0">
      <cx:tx>
        <cx:txData>
          <cx:v>Drill-Down: Market_volume auf Value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0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Drill-Down: Market_volume auf Value</a:t>
          </a:r>
        </a:p>
      </cx:txPr>
    </cx:title>
    <cx:plotArea>
      <cx:plotAreaRegion>
        <cx:series layoutId="boxWhisker" uniqueId="{9CA9A247-3B00-6E40-8C50-1ED9AF9F7F50}" formatIdx="0">
          <cx:tx>
            <cx:txData>
              <cx:f>_xlchart.v1.434</cx:f>
              <cx:v>2014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FCB6AF50-6318-AE4F-9622-999DF6A7856F}" formatIdx="3">
          <cx:tx>
            <cx:txData>
              <cx:f>_xlchart.v1.436</cx:f>
              <cx:v>2017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8E111463-F522-4045-B7CF-B84E2B17B1B8}" formatIdx="5">
          <cx:tx>
            <cx:txData>
              <cx:f>_xlchart.v1.438</cx:f>
              <cx:v>2019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24A7B02B-3647-104B-B64A-29038F35883E}" formatIdx="6">
          <cx:tx>
            <cx:txData>
              <cx:f>_xlchart.v1.440</cx:f>
              <cx:v>2020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E1F14CA3-78CF-CA46-96F9-A63B9F5CF1A2}" formatIdx="7">
          <cx:tx>
            <cx:txData>
              <cx:f>_xlchart.v1.442</cx:f>
              <cx:v>2021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3340BDC1-4471-974C-A939-8045644301A8}" formatIdx="8">
          <cx:tx>
            <cx:txData>
              <cx:f>_xlchart.v1.444</cx:f>
              <cx:v>2022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6E50A828-4A2A-224A-99E4-C34625400D2C}" formatIdx="9">
          <cx:tx>
            <cx:txData>
              <cx:f>_xlchart.v1.446</cx:f>
              <cx:v>2023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988D78F7-E045-EE4E-98E7-C8F9CB6FB1B9}" formatIdx="10">
          <cx:tx>
            <cx:txData>
              <cx:f>_xlchart.v1.448</cx:f>
              <cx:v>2024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A1779BD1-D0AA-8B49-B0A8-9ED24794BFB5}" formatIdx="11">
          <cx:tx>
            <cx:txData>
              <cx:f>_xlchart.v1.450</cx:f>
              <cx:v>2025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D00B886F-7709-8E48-8035-BC9E25888CD7}" formatIdx="12">
          <cx:tx>
            <cx:txData>
              <cx:f>_xlchart.v1.452</cx:f>
              <cx:v>2030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DEE6FBAE-A005-394D-8EC6-A5899BE473F5}" formatIdx="13">
          <cx:tx>
            <cx:txData>
              <cx:f>_xlchart.v1.454</cx:f>
              <cx:v>2035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2000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_xlchart.v1.457</cx:f>
      </cx:numDim>
    </cx:data>
    <cx:data id="1">
      <cx:numDim type="val">
        <cx:f>_xlchart.v1.459</cx:f>
      </cx:numDim>
    </cx:data>
    <cx:data id="2">
      <cx:numDim type="val">
        <cx:f>_xlchart.v1.461</cx:f>
      </cx:numDim>
    </cx:data>
    <cx:data id="3">
      <cx:numDim type="val">
        <cx:f>_xlchart.v1.463</cx:f>
      </cx:numDim>
    </cx:data>
    <cx:data id="4">
      <cx:numDim type="val">
        <cx:f>_xlchart.v1.465</cx:f>
      </cx:numDim>
    </cx:data>
    <cx:data id="5">
      <cx:numDim type="val">
        <cx:f>_xlchart.v1.467</cx:f>
      </cx:numDim>
    </cx:data>
    <cx:data id="6">
      <cx:numDim type="val">
        <cx:f>_xlchart.v1.469</cx:f>
      </cx:numDim>
    </cx:data>
    <cx:data id="7">
      <cx:numDim type="val">
        <cx:f>_xlchart.v1.471</cx:f>
      </cx:numDim>
    </cx:data>
    <cx:data id="8">
      <cx:numDim type="val">
        <cx:f>_xlchart.v1.473</cx:f>
      </cx:numDim>
    </cx:data>
    <cx:data id="9">
      <cx:numDim type="val">
        <cx:f>_xlchart.v1.475</cx:f>
      </cx:numDim>
    </cx:data>
    <cx:data id="10">
      <cx:numDim type="val">
        <cx:f>_xlchart.v1.477</cx:f>
      </cx:numDim>
    </cx:data>
    <cx:data id="11">
      <cx:numDim type="val">
        <cx:f>_xlchart.v1.479</cx:f>
      </cx:numDim>
    </cx:data>
    <cx:data id="12">
      <cx:numDim type="val">
        <cx:f>_xlchart.v1.481</cx:f>
      </cx:numDim>
    </cx:data>
  </cx:chartData>
  <cx:chart>
    <cx:title pos="t" align="ctr" overlay="0">
      <cx:tx>
        <cx:txData>
          <cx:v>Drill-Down: market_volume auf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0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Drill-Down: market_volume auf Revenue</a:t>
          </a:r>
        </a:p>
      </cx:txPr>
    </cx:title>
    <cx:plotArea>
      <cx:plotAreaRegion>
        <cx:series layoutId="boxWhisker" uniqueId="{8689E830-9654-1C4F-9F69-AB1B57713A9E}">
          <cx:tx>
            <cx:txData>
              <cx:f>_xlchart.v1.456</cx:f>
              <cx:v>2014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26254ACE-16BC-9847-896F-631F0EB6A011}">
          <cx:tx>
            <cx:txData>
              <cx:f>_xlchart.v1.458</cx:f>
              <cx:v>2015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AF5133F9-B6AC-B14C-843F-A8A1AF523523}">
          <cx:tx>
            <cx:txData>
              <cx:f>_xlchart.v1.460</cx:f>
              <cx:v>2016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0BFB615C-CF6B-2247-BA35-968F701A89FD}">
          <cx:tx>
            <cx:txData>
              <cx:f>_xlchart.v1.462</cx:f>
              <cx:v>2017</cx:v>
            </cx:txData>
          </cx:tx>
          <cx:dataId val="3"/>
          <cx:layoutPr>
            <cx:visibility meanLine="0" meanMarker="1" nonoutliers="0" outliers="0"/>
            <cx:statistics quartileMethod="exclusive"/>
          </cx:layoutPr>
        </cx:series>
        <cx:series layoutId="boxWhisker" uniqueId="{98591633-30FB-E748-B0A1-D1D85540F0A0}">
          <cx:tx>
            <cx:txData>
              <cx:f>_xlchart.v1.464</cx:f>
              <cx:v>2018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A7445D20-2443-0F4E-88D5-4C6BCE66ADB5}">
          <cx:tx>
            <cx:txData>
              <cx:f>_xlchart.v1.466</cx:f>
              <cx:v>2019</cx:v>
            </cx:txData>
          </cx:tx>
          <cx:dataId val="5"/>
          <cx:layoutPr>
            <cx:visibility meanLine="0" meanMarker="1" nonoutliers="0" outliers="0"/>
            <cx:statistics quartileMethod="exclusive"/>
          </cx:layoutPr>
        </cx:series>
        <cx:series layoutId="boxWhisker" uniqueId="{D0B44606-7E80-0E48-BB53-15464F580A44}">
          <cx:tx>
            <cx:txData>
              <cx:f>_xlchart.v1.468</cx:f>
              <cx:v>2020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2BF35875-127B-6B45-9CC0-A5F5D8BA2032}">
          <cx:tx>
            <cx:txData>
              <cx:f>_xlchart.v1.470</cx:f>
              <cx:v>2021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136FE089-D922-0443-B3BF-7A3865861610}">
          <cx:tx>
            <cx:txData>
              <cx:f>_xlchart.v1.472</cx:f>
              <cx:v>2022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038ECF83-678C-4749-8202-BEACFAAE4668}">
          <cx:tx>
            <cx:txData>
              <cx:f>_xlchart.v1.474</cx:f>
              <cx:v>2023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3B3653FE-A043-7F4C-BF68-AF7AB9D8E3AD}">
          <cx:tx>
            <cx:txData>
              <cx:f>_xlchart.v1.476</cx:f>
              <cx:v>2024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  <cx:series layoutId="boxWhisker" uniqueId="{C30BA1B3-18ED-1E46-8FC0-7B457F7EEF92}">
          <cx:tx>
            <cx:txData>
              <cx:f>_xlchart.v1.478</cx:f>
              <cx:v>2025</cx:v>
            </cx:txData>
          </cx:tx>
          <cx:dataId val="11"/>
          <cx:layoutPr>
            <cx:visibility meanLine="0" meanMarker="1" nonoutliers="0" outliers="0"/>
            <cx:statistics quartileMethod="inclusive"/>
          </cx:layoutPr>
        </cx:series>
        <cx:series layoutId="boxWhisker" uniqueId="{8FAE231E-838C-BB4F-A768-3CF960A44C01}">
          <cx:tx>
            <cx:txData>
              <cx:f>_xlchart.v1.480</cx:f>
              <cx:v>2030</cx:v>
            </cx:txData>
          </cx:tx>
          <cx:dataId val="12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15000000000000"/>
        <cx:title>
          <cx:tx>
            <cx:txData>
              <cx:v>market_volumw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market_volumw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  <cx:data id="1">
      <cx:numDim type="val">
        <cx:f>_xlchart.v1.47</cx:f>
      </cx:numDim>
    </cx:data>
    <cx:data id="2">
      <cx:numDim type="val">
        <cx:f>_xlchart.v1.49</cx:f>
      </cx:numDim>
    </cx:data>
    <cx:data id="3">
      <cx:numDim type="val">
        <cx:f>_xlchart.v1.51</cx:f>
      </cx:numDim>
    </cx:data>
    <cx:data id="4">
      <cx:numDim type="val">
        <cx:f>_xlchart.v1.53</cx:f>
      </cx:numDim>
    </cx:data>
    <cx:data id="5">
      <cx:numDim type="val">
        <cx:f>_xlchart.v1.55</cx:f>
      </cx:numDim>
    </cx:data>
    <cx:data id="6">
      <cx:numDim type="val">
        <cx:f>_xlchart.v1.57</cx:f>
      </cx:numDim>
    </cx:data>
    <cx:data id="7">
      <cx:numDim type="val">
        <cx:f>_xlchart.v1.59</cx:f>
      </cx:numDim>
    </cx:data>
    <cx:data id="8">
      <cx:numDim type="val">
        <cx:f>_xlchart.v1.61</cx:f>
      </cx:numDim>
    </cx:data>
    <cx:data id="9">
      <cx:numDim type="val">
        <cx:f>_xlchart.v1.63</cx:f>
      </cx:numDim>
    </cx:data>
    <cx:data id="10">
      <cx:numDim type="val">
        <cx:f>_xlchart.v1.65</cx:f>
      </cx:numDim>
    </cx:data>
    <cx:data id="11">
      <cx:numDim type="val">
        <cx:f>_xlchart.v1.67</cx:f>
      </cx:numDim>
    </cx:data>
    <cx:data id="12">
      <cx:numDim type="val">
        <cx:f>_xlchart.v1.69</cx:f>
      </cx:numDim>
    </cx:data>
    <cx:data id="13">
      <cx:numDim type="val">
        <cx:f>_xlchart.v1.71</cx:f>
      </cx:numDim>
    </cx:data>
    <cx:data id="14">
      <cx:numDim type="val">
        <cx:f>_xlchart.v1.73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Drill-Down: device_count auf Blogger</a:t>
            </a:r>
            <a:r>
              <a:rPr lang="de-DE">
                <a:effectLst/>
              </a:rPr>
              <a:t> </a:t>
            </a: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F5B807AA-370F-4B9D-A70A-87AF96495E77}">
          <cx:tx>
            <cx:txData>
              <cx:f>_xlchart.v1.44</cx:f>
              <cx:v>2003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F233880-171E-48BF-90FC-72EED52578E2}">
          <cx:tx>
            <cx:txData>
              <cx:f>_xlchart.v1.46</cx:f>
              <cx:v>2006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450B2B3-9A7B-480F-A7B6-E59E6C05298D}">
          <cx:tx>
            <cx:txData>
              <cx:f>_xlchart.v1.48</cx:f>
              <cx:v>2010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D879B27-62E1-404A-808C-26A3D307E330}">
          <cx:tx>
            <cx:txData>
              <cx:f>_xlchart.v1.50</cx:f>
              <cx:v>2012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E62DEA4-3B1A-4B54-AE98-0FF5D6C9F852}">
          <cx:tx>
            <cx:txData>
              <cx:f>_xlchart.v1.52</cx:f>
              <cx:v>2014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DB13730-5EEA-44C5-B76C-A0538E82E09E}">
          <cx:tx>
            <cx:txData>
              <cx:f>_xlchart.v1.54</cx:f>
              <cx:v>2015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4B12B04-5EC9-4A46-80ED-35FF7A8F9D47}">
          <cx:tx>
            <cx:txData>
              <cx:f>_xlchart.v1.56</cx:f>
              <cx:v>2016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37266FD4-BB0C-42A3-AE6C-5C1592A0D03C}">
          <cx:tx>
            <cx:txData>
              <cx:f>_xlchart.v1.58</cx:f>
              <cx:v>2017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19947A67-D445-45ED-B8C7-D68A69ABFC8E}">
          <cx:tx>
            <cx:txData>
              <cx:f>_xlchart.v1.60</cx:f>
              <cx:v>2019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4B641148-4E61-47CF-8F7E-6E82A6480F28}">
          <cx:tx>
            <cx:txData>
              <cx:f>_xlchart.v1.62</cx:f>
              <cx:v>2020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ECCDB769-B37E-40D9-A2F1-32451C714E22}">
          <cx:tx>
            <cx:txData>
              <cx:f>_xlchart.v1.64</cx:f>
              <cx:v>2021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6687C015-9194-426E-8C87-FD5E3D427A4C}">
          <cx:tx>
            <cx:txData>
              <cx:f>_xlchart.v1.66</cx:f>
              <cx:v>2022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D9729F6D-9BDF-436D-85F6-92C6B25D98C1}">
          <cx:tx>
            <cx:txData>
              <cx:f>_xlchart.v1.68</cx:f>
              <cx:v>2024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C78F2D4E-A371-49FB-A53E-5CA01E5134B6}">
          <cx:tx>
            <cx:txData>
              <cx:f>_xlchart.v1.70</cx:f>
              <cx:v>2025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0D664D5B-3A45-4E16-8CAE-01D9E38EDF00}">
          <cx:tx>
            <cx:txData>
              <cx:f>_xlchart.v1.72</cx:f>
              <cx:v>2026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0500000007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_xlchart.v1.483</cx:f>
      </cx:numDim>
    </cx:data>
    <cx:data id="1">
      <cx:numDim type="val">
        <cx:f>_xlchart.v1.485</cx:f>
      </cx:numDim>
    </cx:data>
    <cx:data id="2">
      <cx:numDim type="val">
        <cx:f>_xlchart.v1.487</cx:f>
      </cx:numDim>
    </cx:data>
    <cx:data id="3">
      <cx:numDim type="val">
        <cx:f>_xlchart.v1.489</cx:f>
      </cx:numDim>
    </cx:data>
    <cx:data id="4">
      <cx:numDim type="val">
        <cx:f>_xlchart.v1.491</cx:f>
      </cx:numDim>
    </cx:data>
    <cx:data id="5">
      <cx:numDim type="val">
        <cx:f>_xlchart.v1.493</cx:f>
      </cx:numDim>
    </cx:data>
    <cx:data id="6">
      <cx:numDim type="val">
        <cx:f>_xlchart.v1.495</cx:f>
      </cx:numDim>
    </cx:data>
    <cx:data id="7">
      <cx:numDim type="val">
        <cx:f>_xlchart.v1.497</cx:f>
      </cx:numDim>
    </cx:data>
    <cx:data id="8">
      <cx:numDim type="val">
        <cx:f>_xlchart.v1.499</cx:f>
      </cx:numDim>
    </cx:data>
    <cx:data id="9">
      <cx:numDim type="val">
        <cx:f>_xlchart.v1.501</cx:f>
      </cx:numDim>
    </cx:data>
    <cx:data id="10">
      <cx:numDim type="val">
        <cx:f>_xlchart.v1.503</cx:f>
      </cx:numDim>
    </cx:data>
    <cx:data id="11">
      <cx:numDim type="val">
        <cx:f>_xlchart.v1.505</cx:f>
      </cx:numDim>
    </cx:data>
    <cx:data id="12">
      <cx:numDim type="val">
        <cx:f>_xlchart.v1.507</cx:f>
      </cx:numDim>
    </cx:data>
    <cx:data id="13">
      <cx:numDim type="val">
        <cx:f>_xlchart.v1.509</cx:f>
      </cx:numDim>
    </cx:data>
  </cx:chartData>
  <cx:chart>
    <cx:title pos="t" align="ctr" overlay="0">
      <cx:tx>
        <cx:txData>
          <cx:v>Prognosehorizont: Zeitspanne zwischen prognosis_year und publication_year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Prognosehorizont: Zeitspanne zwischen prognosis_year und publication_year</a:t>
          </a:r>
        </a:p>
      </cx:txPr>
    </cx:title>
    <cx:plotArea>
      <cx:plotAreaRegion>
        <cx:series layoutId="boxWhisker" uniqueId="{34AD9426-FFD6-4F45-94EB-34415B1A1FA3}">
          <cx:tx>
            <cx:txData>
              <cx:f>_xlchart.v1.482</cx:f>
              <cx:v>0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48D93A6F-D0D4-4665-9FE0-C0648DEFFCE0}">
          <cx:tx>
            <cx:txData>
              <cx:f>_xlchart.v1.484</cx:f>
              <cx:v>1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30C1A8C8-AB1F-49AF-8C0B-464BB1C04157}">
          <cx:tx>
            <cx:txData>
              <cx:f>_xlchart.v1.486</cx:f>
              <cx:v>2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65F8A5AF-7246-4D71-889E-797F354FEC1E}">
          <cx:tx>
            <cx:txData>
              <cx:f>_xlchart.v1.488</cx:f>
              <cx:v>3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18D066D2-D34C-4D02-BC91-3758D17574F9}">
          <cx:tx>
            <cx:txData>
              <cx:f>_xlchart.v1.490</cx:f>
              <cx:v>4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F476F238-426E-45B9-82A3-5FE78024E44D}">
          <cx:tx>
            <cx:txData>
              <cx:f>_xlchart.v1.492</cx:f>
              <cx:v>5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DAC781BE-5E87-4871-BA79-28E9B067BDCF}">
          <cx:tx>
            <cx:txData>
              <cx:f>_xlchart.v1.494</cx:f>
              <cx:v>6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623BCF98-E872-4B75-8AEA-16985A0B9885}">
          <cx:tx>
            <cx:txData>
              <cx:f>_xlchart.v1.496</cx:f>
              <cx:v>7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D6A00DE8-E434-46E0-B642-5B7F99FA7C88}">
          <cx:tx>
            <cx:txData>
              <cx:f>_xlchart.v1.498</cx:f>
              <cx:v>8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A7AB1CDF-B7EE-4953-A183-114F04C7AD09}">
          <cx:tx>
            <cx:txData>
              <cx:f>_xlchart.v1.500</cx:f>
              <cx:v>9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3E837788-5966-4E74-818C-6FFA6A94A121}">
          <cx:tx>
            <cx:txData>
              <cx:f>_xlchart.v1.502</cx:f>
              <cx:v>10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  <cx:series layoutId="boxWhisker" uniqueId="{4BCFE752-3173-40B0-98E2-803C86E255F4}">
          <cx:tx>
            <cx:txData>
              <cx:f>_xlchart.v1.504</cx:f>
              <cx:v>11</cx:v>
            </cx:txData>
          </cx:tx>
          <cx:dataId val="11"/>
          <cx:layoutPr>
            <cx:visibility meanLine="0" meanMarker="1" nonoutliers="0" outliers="0"/>
            <cx:statistics quartileMethod="inclusive"/>
          </cx:layoutPr>
        </cx:series>
        <cx:series layoutId="boxWhisker" uniqueId="{76BC4A1F-2665-496C-99F8-655B931A7871}">
          <cx:tx>
            <cx:txData>
              <cx:f>_xlchart.v1.506</cx:f>
              <cx:v>12</cx:v>
            </cx:txData>
          </cx:tx>
          <cx:dataId val="12"/>
          <cx:layoutPr>
            <cx:visibility meanLine="0" meanMarker="1" nonoutliers="0" outliers="0"/>
            <cx:statistics quartileMethod="inclusive"/>
          </cx:layoutPr>
        </cx:series>
        <cx:series layoutId="boxWhisker" uniqueId="{E6F7A34F-92A2-497C-860A-111A5FF1DE2C}">
          <cx:tx>
            <cx:txData>
              <cx:f>_xlchart.v1.508</cx:f>
              <cx:v>13</cx:v>
            </cx:txData>
          </cx:tx>
          <cx:dataId val="13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Horizont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Horizont</a:t>
              </a:r>
            </a:p>
          </cx:txPr>
        </cx:title>
        <cx:tickLabels/>
      </cx:axis>
      <cx:axis id="1">
        <cx:valScaling max="9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_xlchart.v1.511</cx:f>
      </cx:numDim>
    </cx:data>
    <cx:data id="1">
      <cx:numDim type="val">
        <cx:f>_xlchart.v1.513</cx:f>
      </cx:numDim>
    </cx:data>
    <cx:data id="2">
      <cx:numDim type="val">
        <cx:f>_xlchart.v1.515</cx:f>
      </cx:numDim>
    </cx:data>
    <cx:data id="3">
      <cx:numDim type="val">
        <cx:f>_xlchart.v1.517</cx:f>
      </cx:numDim>
    </cx:data>
  </cx:chartData>
  <cx:chart>
    <cx:title pos="t" align="ctr" overlay="0">
      <cx:tx>
        <cx:txData>
          <cx:v>Prognoseerfüllung: Differenz zwischen realer device_count und prognostiziertem device_count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Prognoseerfüllung: Differenz zwischen realer device_count und prognostiziertem device_count</a:t>
          </a:r>
        </a:p>
      </cx:txPr>
    </cx:title>
    <cx:plotArea>
      <cx:plotAreaRegion>
        <cx:series layoutId="boxWhisker" uniqueId="{FF490125-4635-4E3A-8B56-D498B73ED372}">
          <cx:tx>
            <cx:txData>
              <cx:f>_xlchart.v1.510</cx:f>
              <cx:v>2015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307A5598-1BFC-4B80-92E4-3C0AD4B892B1}">
          <cx:tx>
            <cx:txData>
              <cx:f>_xlchart.v1.512</cx:f>
              <cx:v>2016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C3B30CF4-4F84-4F40-9075-0FD13FF2B0AF}">
          <cx:tx>
            <cx:txData>
              <cx:f>_xlchart.v1.514</cx:f>
              <cx:v>2017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CD31B207-8FEA-49AD-8BC9-124179BDB674}">
          <cx:tx>
            <cx:txData>
              <cx:f>_xlchart.v1.516</cx:f>
              <cx:v>2018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prognisis_year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prognisis_year</a:t>
              </a:r>
            </a:p>
          </cx:txPr>
        </cx:title>
        <cx:tickLabels/>
      </cx:axis>
      <cx:axis id="1">
        <cx:valScaling/>
        <cx:title>
          <cx:tx>
            <cx:txData>
              <cx:v>Differenz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Differenz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_xlchart.v1.75</cx:f>
      </cx:numDim>
    </cx:data>
    <cx:data id="1">
      <cx:numDim type="val">
        <cx:f>_xlchart.v1.77</cx:f>
      </cx:numDim>
    </cx:data>
    <cx:data id="2">
      <cx:numDim type="val">
        <cx:f>_xlchart.v1.79</cx:f>
      </cx:numDim>
    </cx:data>
    <cx:data id="3">
      <cx:numDim type="val">
        <cx:f>_xlchart.v1.81</cx:f>
      </cx:numDim>
    </cx:data>
    <cx:data id="4">
      <cx:numDim type="val">
        <cx:f>_xlchart.v1.83</cx:f>
      </cx:numDim>
    </cx:data>
    <cx:data id="5">
      <cx:numDim type="val">
        <cx:f>_xlchart.v1.85</cx:f>
      </cx:numDim>
    </cx:data>
    <cx:data id="6">
      <cx:numDim type="val">
        <cx:f>_xlchart.v1.87</cx:f>
      </cx:numDim>
    </cx:data>
    <cx:data id="7">
      <cx:numDim type="val">
        <cx:f>_xlchart.v1.89</cx:f>
      </cx:numDim>
    </cx:data>
    <cx:data id="8">
      <cx:numDim type="val">
        <cx:f>_xlchart.v1.91</cx:f>
      </cx:numDim>
    </cx:data>
    <cx:data id="9">
      <cx:numDim type="val">
        <cx:f>_xlchart.v1.93</cx:f>
      </cx:numDim>
    </cx:data>
  </cx:chartData>
  <cx:chart>
    <cx:title pos="t" align="ctr" overlay="0">
      <cx:tx>
        <cx:txData>
          <cx:v>Drill-Down: device_count auf Journalist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Drill-Down: device_count auf Journalist</a:t>
          </a:r>
        </a:p>
      </cx:txPr>
    </cx:title>
    <cx:plotArea>
      <cx:plotAreaRegion>
        <cx:series layoutId="boxWhisker" uniqueId="{A4F3645A-F045-4692-BCD4-10389076193A}">
          <cx:tx>
            <cx:txData>
              <cx:f>_xlchart.v1.74</cx:f>
              <cx:v>2006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8D0EA767-A791-4927-BADF-E4081D2BA695}">
          <cx:tx>
            <cx:txData>
              <cx:f>_xlchart.v1.76</cx:f>
              <cx:v>2011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92C33C5D-D7EE-4DA9-B32F-ECEC46506984}">
          <cx:tx>
            <cx:txData>
              <cx:f>_xlchart.v1.78</cx:f>
              <cx:v>2012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C280F387-C8CA-4C38-8AD0-1C15D6A6B17E}">
          <cx:tx>
            <cx:txData>
              <cx:f>_xlchart.v1.80</cx:f>
              <cx:v>2015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8A6DA50-CE06-459C-820C-2C9CBB393217}">
          <cx:tx>
            <cx:txData>
              <cx:f>_xlchart.v1.82</cx:f>
              <cx:v>2016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3F71C084-6CA0-4839-9DE0-78542CE9164B}">
          <cx:tx>
            <cx:txData>
              <cx:f>_xlchart.v1.84</cx:f>
              <cx:v>2017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1D2A9F50-BAD5-4EED-AE9E-1DEC383EB288}">
          <cx:tx>
            <cx:txData>
              <cx:f>_xlchart.v1.86</cx:f>
              <cx:v>2018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0E94D19F-2891-4AED-A785-063A0DA540A2}">
          <cx:tx>
            <cx:txData>
              <cx:f>_xlchart.v1.88</cx:f>
              <cx:v>2020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D0E8F083-BA2B-4844-B933-2CDEEBC93B24}">
          <cx:tx>
            <cx:txData>
              <cx:f>_xlchart.v1.90</cx:f>
              <cx:v>2022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FD0370CC-6E89-4DE1-A8D6-BA122F4C56E6}">
          <cx:tx>
            <cx:txData>
              <cx:f>_xlchart.v1.92</cx:f>
              <cx:v>2025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0.150000006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6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_xlchart.v1.95</cx:f>
      </cx:numDim>
    </cx:data>
    <cx:data id="1">
      <cx:numDim type="val">
        <cx:f>_xlchart.v1.97</cx:f>
      </cx:numDim>
    </cx:data>
    <cx:data id="2">
      <cx:numDim type="val">
        <cx:f>_xlchart.v1.99</cx:f>
      </cx:numDim>
    </cx:data>
    <cx:data id="3">
      <cx:numDim type="val">
        <cx:f>_xlchart.v1.101</cx:f>
      </cx:numDim>
    </cx:data>
    <cx:data id="4">
      <cx:numDim type="val">
        <cx:f>_xlchart.v1.103</cx:f>
      </cx:numDim>
    </cx:data>
    <cx:data id="5">
      <cx:numDim type="val">
        <cx:f>_xlchart.v1.105</cx:f>
      </cx:numDim>
    </cx:data>
    <cx:data id="6">
      <cx:numDim type="val">
        <cx:f>_xlchart.v1.107</cx:f>
      </cx:numDim>
    </cx:data>
    <cx:data id="7">
      <cx:numDim type="val">
        <cx:f>_xlchart.v1.109</cx:f>
      </cx:numDim>
    </cx:data>
    <cx:data id="8">
      <cx:numDim type="val">
        <cx:f>_xlchart.v1.111</cx:f>
      </cx:numDim>
    </cx:data>
    <cx:data id="9">
      <cx:numDim type="val">
        <cx:f>_xlchart.v1.113</cx:f>
      </cx:numDim>
    </cx:data>
    <cx:data id="10">
      <cx:numDim type="val">
        <cx:f>_xlchart.v1.115</cx:f>
      </cx:numDim>
    </cx:data>
    <cx:data id="11">
      <cx:numDim type="val">
        <cx:f>_xlchart.v1.117</cx:f>
      </cx:numDim>
    </cx:data>
  </cx:chartData>
  <cx:chart>
    <cx:title pos="t" align="ctr" overlay="0">
      <cx:tx>
        <cx:txData>
          <cx:v>Drill-Down: device_count auf Scientist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Drill-Down: device_count auf Scientist</a:t>
          </a:r>
        </a:p>
      </cx:txPr>
    </cx:title>
    <cx:plotArea>
      <cx:plotAreaRegion>
        <cx:series layoutId="boxWhisker" uniqueId="{E0D89242-F409-437C-BB4E-D7F516DE22A2}">
          <cx:tx>
            <cx:txData>
              <cx:f>_xlchart.v1.94</cx:f>
              <cx:v>2015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F1945772-B7AB-489A-8C62-9D523CE9FBB3}">
          <cx:tx>
            <cx:txData>
              <cx:f>_xlchart.v1.96</cx:f>
              <cx:v>2016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CE4B5B23-0994-4992-A5E9-08904AB30C66}">
          <cx:tx>
            <cx:txData>
              <cx:f>_xlchart.v1.98</cx:f>
              <cx:v>2017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B7AC2880-12E5-41D1-A673-98AE88776799}">
          <cx:tx>
            <cx:txData>
              <cx:f>_xlchart.v1.100</cx:f>
              <cx:v>2018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E49DFCA5-ED2F-42A3-BA97-338BB5887FD8}">
          <cx:tx>
            <cx:txData>
              <cx:f>_xlchart.v1.102</cx:f>
              <cx:v>2019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3F7BD398-CE37-4CEB-A462-064DA884035C}">
          <cx:tx>
            <cx:txData>
              <cx:f>_xlchart.v1.104</cx:f>
              <cx:v>2020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B31B7157-3762-4C74-917F-0B8BF69F6F73}">
          <cx:tx>
            <cx:txData>
              <cx:f>_xlchart.v1.106</cx:f>
              <cx:v>2021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B49F02E9-7BD2-4A9B-9D1F-19B417710C4E}">
          <cx:tx>
            <cx:txData>
              <cx:f>_xlchart.v1.108</cx:f>
              <cx:v>2022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E2E6124D-8FFC-4338-B8D8-0ECF519DACAF}">
          <cx:tx>
            <cx:txData>
              <cx:f>_xlchart.v1.110</cx:f>
              <cx:v>2023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765CA0DA-0FED-42E8-A0B3-45672E89566C}">
          <cx:tx>
            <cx:txData>
              <cx:f>_xlchart.v1.112</cx:f>
              <cx:v>2024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71E887D1-E09B-4BF2-9B62-98045D50525A}">
          <cx:tx>
            <cx:txData>
              <cx:f>_xlchart.v1.114</cx:f>
              <cx:v>2025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22699C3F-37BC-40AC-A286-D1441EC58CDB}">
          <cx:tx>
            <cx:txData>
              <cx:f>_xlchart.v1.116</cx:f>
              <cx:v>2050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_xlchart.v1.119</cx:f>
      </cx:numDim>
    </cx:data>
    <cx:data id="1">
      <cx:numDim type="val">
        <cx:f>_xlchart.v1.121</cx:f>
      </cx:numDim>
    </cx:data>
    <cx:data id="2">
      <cx:numDim type="val">
        <cx:f>_xlchart.v1.123</cx:f>
      </cx:numDim>
    </cx:data>
    <cx:data id="3">
      <cx:numDim type="val">
        <cx:f>_xlchart.v1.125</cx:f>
      </cx:numDim>
    </cx:data>
    <cx:data id="4">
      <cx:numDim type="val">
        <cx:f>_xlchart.v1.127</cx:f>
      </cx:numDim>
    </cx:data>
    <cx:data id="5">
      <cx:numDim type="val">
        <cx:f>_xlchart.v1.129</cx:f>
      </cx:numDim>
    </cx:data>
    <cx:data id="6">
      <cx:numDim type="val">
        <cx:f>_xlchart.v1.131</cx:f>
      </cx:numDim>
    </cx:data>
    <cx:data id="7">
      <cx:numDim type="val">
        <cx:f>_xlchart.v1.133</cx:f>
      </cx:numDim>
    </cx:data>
    <cx:data id="8">
      <cx:numDim type="val">
        <cx:f>_xlchart.v1.135</cx:f>
      </cx:numDim>
    </cx:data>
    <cx:data id="9">
      <cx:numDim type="val">
        <cx:f>_xlchart.v1.137</cx:f>
      </cx:numDim>
    </cx:data>
    <cx:data id="10">
      <cx:numDim type="val">
        <cx:f>_xlchart.v1.139</cx:f>
      </cx:numDim>
    </cx:data>
    <cx:data id="11">
      <cx:numDim type="val">
        <cx:f>_xlchart.v1.141</cx:f>
      </cx:numDim>
    </cx:data>
    <cx:data id="12">
      <cx:numDim type="val">
        <cx:f>_xlchart.v1.143</cx:f>
      </cx:numDim>
    </cx:data>
    <cx:data id="13">
      <cx:numDim type="val">
        <cx:f>_xlchart.v1.145</cx:f>
      </cx:numDim>
    </cx:data>
  </cx:chartData>
  <cx:chart>
    <cx:title pos="t" align="ctr" overlay="0">
      <cx:tx>
        <cx:txData>
          <cx:v>Drill-Down: device_count auf Company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Drill-Down: device_count auf Company</a:t>
          </a:r>
        </a:p>
      </cx:txPr>
    </cx:title>
    <cx:plotArea>
      <cx:plotAreaRegion>
        <cx:series layoutId="boxWhisker" uniqueId="{C94F1CEF-81D4-49CD-A8AE-A458288904D1}" formatIdx="4">
          <cx:tx>
            <cx:txData>
              <cx:f>_xlchart.v1.118</cx:f>
              <cx:v>2012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9F807118-9C49-44DC-BA48-6B12105776DD}" formatIdx="5">
          <cx:tx>
            <cx:txData>
              <cx:f>_xlchart.v1.120</cx:f>
              <cx:v>2013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CBBD242D-08BA-45BC-B19C-2682FB941AB0}" formatIdx="6">
          <cx:tx>
            <cx:txData>
              <cx:f>_xlchart.v1.122</cx:f>
              <cx:v>2014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F7BD4BEB-7515-482E-9CE7-493069D271E2}" formatIdx="7">
          <cx:tx>
            <cx:txData>
              <cx:f>_xlchart.v1.124</cx:f>
              <cx:v>2015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F9FCFF3F-0C13-4FAF-9F40-A81C0212A598}" formatIdx="8">
          <cx:tx>
            <cx:txData>
              <cx:f>_xlchart.v1.126</cx:f>
              <cx:v>2016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9FB6B2EA-4A28-410F-9A78-1DE6B9297A67}" formatIdx="9">
          <cx:tx>
            <cx:txData>
              <cx:f>_xlchart.v1.128</cx:f>
              <cx:v>2017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A128AE8B-1D15-4CCA-92D2-075091ED75B2}" formatIdx="10">
          <cx:tx>
            <cx:txData>
              <cx:f>_xlchart.v1.130</cx:f>
              <cx:v>2018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8F65BD67-F517-4880-8FE2-ACD69C395085}" formatIdx="11">
          <cx:tx>
            <cx:txData>
              <cx:f>_xlchart.v1.132</cx:f>
              <cx:v>2019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82DCFB11-DE01-45AC-B354-DA894BA95FA1}" formatIdx="12">
          <cx:tx>
            <cx:txData>
              <cx:f>_xlchart.v1.134</cx:f>
              <cx:v>2020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5204E461-6E40-418B-A437-EA012A597FB7}" formatIdx="13">
          <cx:tx>
            <cx:txData>
              <cx:f>_xlchart.v1.136</cx:f>
              <cx:v>2021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4EFBA73B-0415-41B9-A3F3-187E2DEB4423}" formatIdx="14">
          <cx:tx>
            <cx:txData>
              <cx:f>_xlchart.v1.138</cx:f>
              <cx:v>2022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  <cx:series layoutId="boxWhisker" uniqueId="{C58A489D-01D0-4C85-AFA8-9C3311C26730}" formatIdx="15">
          <cx:tx>
            <cx:txData>
              <cx:f>_xlchart.v1.140</cx:f>
              <cx:v>2023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AE975A8D-952C-412F-B7E3-389E99CF5A6F}" formatIdx="16">
          <cx:tx>
            <cx:txData>
              <cx:f>_xlchart.v1.142</cx:f>
              <cx:v>2024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310770EE-5C95-4C9A-B582-B9852BCD83F8}" formatIdx="17">
          <cx:tx>
            <cx:txData>
              <cx:f>_xlchart.v1.144</cx:f>
              <cx:v>2025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9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_xlchart.v1.147</cx:f>
      </cx:numDim>
    </cx:data>
    <cx:data id="1">
      <cx:numDim type="val">
        <cx:f>_xlchart.v1.149</cx:f>
      </cx:numDim>
    </cx:data>
    <cx:data id="2">
      <cx:numDim type="val">
        <cx:f>_xlchart.v1.151</cx:f>
      </cx:numDim>
    </cx:data>
    <cx:data id="3">
      <cx:numDim type="val">
        <cx:f>_xlchart.v1.153</cx:f>
      </cx:numDim>
    </cx:data>
    <cx:data id="4">
      <cx:numDim type="val">
        <cx:f>_xlchart.v1.155</cx:f>
      </cx:numDim>
    </cx:data>
    <cx:data id="5">
      <cx:numDim type="val">
        <cx:f>_xlchart.v1.157</cx:f>
      </cx:numDim>
    </cx:data>
    <cx:data id="6">
      <cx:numDim type="val">
        <cx:f>_xlchart.v1.159</cx:f>
      </cx:numDim>
    </cx:data>
    <cx:data id="7">
      <cx:numDim type="val">
        <cx:f>_xlchart.v1.161</cx:f>
      </cx:numDim>
    </cx:data>
    <cx:data id="8">
      <cx:numDim type="val">
        <cx:f>_xlchart.v1.163</cx:f>
      </cx:numDim>
    </cx:data>
    <cx:data id="9">
      <cx:numDim type="val">
        <cx:f>_xlchart.v1.165</cx:f>
      </cx:numDim>
    </cx:data>
    <cx:data id="10">
      <cx:numDim type="val">
        <cx:f>_xlchart.v1.167</cx:f>
      </cx:numDim>
    </cx:data>
    <cx:data id="11">
      <cx:numDim type="val">
        <cx:f>_xlchart.v1.169</cx:f>
      </cx:numDim>
    </cx:data>
    <cx:data id="12">
      <cx:numDim type="val">
        <cx:f>_xlchart.v1.171</cx:f>
      </cx:numDim>
    </cx:data>
    <cx:data id="13">
      <cx:numDim type="val">
        <cx:f>_xlchart.v1.173</cx:f>
      </cx:numDim>
    </cx:data>
    <cx:data id="14">
      <cx:numDim type="val">
        <cx:f>_xlchart.v1.175</cx:f>
      </cx:numDim>
    </cx:data>
    <cx:data id="15">
      <cx:numDim type="val">
        <cx:f>_xlchart.v1.177</cx:f>
      </cx:numDim>
    </cx:data>
    <cx:data id="16">
      <cx:numDim type="val">
        <cx:f>_xlchart.v1.179</cx:f>
      </cx:numDim>
    </cx:data>
    <cx:data id="17">
      <cx:numDim type="val">
        <cx:f>_xlchart.v1.181</cx:f>
      </cx:numDim>
    </cx:data>
    <cx:data id="18">
      <cx:numDim type="val">
        <cx:f>_xlchart.v1.183</cx:f>
      </cx:numDim>
    </cx:data>
  </cx:chartData>
  <cx:chart>
    <cx:title pos="t" align="ctr" overlay="0">
      <cx:tx>
        <cx:txData>
          <cx:v>Drill-Down: market_volume auf authorship_class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Drill-Down: market_volume auf authorship_class</a:t>
          </a:r>
        </a:p>
      </cx:txPr>
    </cx:title>
    <cx:plotArea>
      <cx:plotAreaRegion>
        <cx:series layoutId="boxWhisker" uniqueId="{6CD521CC-29FC-4E10-B713-7B89440E43BA}">
          <cx:tx>
            <cx:txData>
              <cx:f>_xlchart.v1.146</cx:f>
              <cx:v>2010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18876547-4067-4D2E-8A51-7E1BBD03C7C3}">
          <cx:tx>
            <cx:txData>
              <cx:f>_xlchart.v1.148</cx:f>
              <cx:v>2012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F077225D-F99F-42B8-9581-C0A389E876E6}">
          <cx:tx>
            <cx:txData>
              <cx:f>_xlchart.v1.150</cx:f>
              <cx:v>2013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D51F2322-FE2A-4C4A-8FC0-2C710539094A}">
          <cx:tx>
            <cx:txData>
              <cx:f>_xlchart.v1.152</cx:f>
              <cx:v>2014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3475C997-3677-4922-8C08-58D7B963FBF9}">
          <cx:tx>
            <cx:txData>
              <cx:f>_xlchart.v1.154</cx:f>
              <cx:v>2015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D6084180-074B-472A-B90F-6BFF01ABC1E9}">
          <cx:tx>
            <cx:txData>
              <cx:f>_xlchart.v1.156</cx:f>
              <cx:v>2016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65B33D30-832C-4779-9F36-0227228D4572}">
          <cx:tx>
            <cx:txData>
              <cx:f>_xlchart.v1.158</cx:f>
              <cx:v>2018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62684D53-FBCD-4AD8-842A-AEF1DF481565}">
          <cx:tx>
            <cx:txData>
              <cx:f>_xlchart.v1.160</cx:f>
              <cx:v>2019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C0168EDF-B879-4842-BD5D-22F196CA2240}">
          <cx:tx>
            <cx:txData>
              <cx:f>_xlchart.v1.162</cx:f>
              <cx:v>2020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9356404E-37B2-4163-A497-6C183313A545}">
          <cx:tx>
            <cx:txData>
              <cx:f>_xlchart.v1.164</cx:f>
              <cx:v>2021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7903C139-1677-43F0-8F1A-12755B6FE798}">
          <cx:tx>
            <cx:txData>
              <cx:f>_xlchart.v1.166</cx:f>
              <cx:v>2022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  <cx:series layoutId="boxWhisker" uniqueId="{655092C3-16CF-4648-B399-A39A67EA5B95}">
          <cx:tx>
            <cx:txData>
              <cx:f>_xlchart.v1.168</cx:f>
              <cx:v>2023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63752B33-A000-4059-B8EA-86606416D2FB}">
          <cx:tx>
            <cx:txData>
              <cx:f>_xlchart.v1.170</cx:f>
              <cx:v>2024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0C10ADBC-ED77-4EBF-9880-91376C1CFC58}">
          <cx:tx>
            <cx:txData>
              <cx:f>_xlchart.v1.172</cx:f>
              <cx:v>2025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E4ECF658-991C-4904-BE87-C233D401820D}">
          <cx:tx>
            <cx:txData>
              <cx:f>_xlchart.v1.174</cx:f>
              <cx:v>2026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6A0A5787-7518-46F1-A21C-997D382AB413}">
          <cx:tx>
            <cx:txData>
              <cx:f>_xlchart.v1.176</cx:f>
              <cx:v>2027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792C0211-830C-472C-B8C1-45BD22200D30}">
          <cx:tx>
            <cx:txData>
              <cx:f>_xlchart.v1.178</cx:f>
              <cx:v>2030</cx:v>
            </cx:txData>
          </cx:tx>
          <cx:dataId val="16"/>
          <cx:layoutPr>
            <cx:visibility meanLine="0" meanMarker="1" nonoutliers="0" outliers="0"/>
            <cx:statistics quartileMethod="inclusive"/>
          </cx:layoutPr>
        </cx:series>
        <cx:series layoutId="boxWhisker" uniqueId="{FEF06887-AA52-4CEF-97C7-C6F706730ACF}">
          <cx:tx>
            <cx:txData>
              <cx:f>_xlchart.v1.180</cx:f>
              <cx:v>2035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  <cx:series layoutId="boxWhisker" uniqueId="{25057C39-FA55-4985-84BE-2253C6A3B248}">
          <cx:tx>
            <cx:txData>
              <cx:f>_xlchart.v1.182</cx:f>
              <cx:v>2036</cx:v>
            </cx:txData>
          </cx:tx>
          <cx:dataId val="18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_xlchart.v1.185</cx:f>
      </cx:numDim>
    </cx:data>
    <cx:data id="1">
      <cx:numDim type="val">
        <cx:f>_xlchart.v1.187</cx:f>
      </cx:numDim>
    </cx:data>
    <cx:data id="2">
      <cx:numDim type="val">
        <cx:f>_xlchart.v1.189</cx:f>
      </cx:numDim>
    </cx:data>
    <cx:data id="3">
      <cx:numDim type="val">
        <cx:f>_xlchart.v1.191</cx:f>
      </cx:numDim>
    </cx:data>
    <cx:data id="4">
      <cx:numDim type="val">
        <cx:f>_xlchart.v1.193</cx:f>
      </cx:numDim>
    </cx:data>
    <cx:data id="5">
      <cx:numDim type="val">
        <cx:f>_xlchart.v1.195</cx:f>
      </cx:numDim>
    </cx:data>
    <cx:data id="6">
      <cx:numDim type="val">
        <cx:f>_xlchart.v1.197</cx:f>
      </cx:numDim>
    </cx:data>
    <cx:data id="7">
      <cx:numDim type="val">
        <cx:f>_xlchart.v1.199</cx:f>
      </cx:numDim>
    </cx:data>
    <cx:data id="8">
      <cx:numDim type="val">
        <cx:f>_xlchart.v1.201</cx:f>
      </cx:numDim>
    </cx:data>
    <cx:data id="9">
      <cx:numDim type="val">
        <cx:f>_xlchart.v1.203</cx:f>
      </cx:numDim>
    </cx:data>
    <cx:data id="10">
      <cx:numDim type="val">
        <cx:f>_xlchart.v1.205</cx:f>
      </cx:numDim>
    </cx:data>
    <cx:data id="11">
      <cx:numDim type="val">
        <cx:f>_xlchart.v1.207</cx:f>
      </cx:numDim>
    </cx:data>
    <cx:data id="12">
      <cx:numDim type="val">
        <cx:f>_xlchart.v1.209</cx:f>
      </cx:numDim>
    </cx:data>
  </cx:chartData>
  <cx:chart>
    <cx:title pos="t" align="ctr" overlay="0">
      <cx:tx>
        <cx:txData>
          <cx:v>Drill-Down: market_volume auf Journalist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Drill-Down: market_volume auf Journalist</a:t>
          </a:r>
        </a:p>
      </cx:txPr>
    </cx:title>
    <cx:plotArea>
      <cx:plotAreaRegion>
        <cx:series layoutId="boxWhisker" uniqueId="{C8E1E36E-0863-463B-AB30-85D6FAC7E35A}" formatIdx="0">
          <cx:tx>
            <cx:txData>
              <cx:f>_xlchart.v1.184</cx:f>
              <cx:v>2012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BD41904A-B886-4610-A623-ECFBE40322D3}" formatIdx="1">
          <cx:tx>
            <cx:txData>
              <cx:f>_xlchart.v1.186</cx:f>
              <cx:v>2013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6B7E7254-BEB3-4714-8643-1347AE131C51}" formatIdx="2">
          <cx:tx>
            <cx:txData>
              <cx:f>_xlchart.v1.188</cx:f>
              <cx:v>2014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DC15AE77-26E4-4481-A46A-49FDC2E8E058}" formatIdx="3">
          <cx:tx>
            <cx:txData>
              <cx:f>_xlchart.v1.190</cx:f>
              <cx:v>2015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9C58B1EF-CAC1-4709-95F4-6AB47DC05F90}" formatIdx="4">
          <cx:tx>
            <cx:txData>
              <cx:f>_xlchart.v1.192</cx:f>
              <cx:v>2016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A3D5CEE7-4956-4729-AFFC-C9139D994DB5}" formatIdx="5">
          <cx:tx>
            <cx:txData>
              <cx:f>_xlchart.v1.194</cx:f>
              <cx:v>2017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C655510C-B023-46D7-9DE7-622C34A542A3}" formatIdx="6">
          <cx:tx>
            <cx:txData>
              <cx:f>_xlchart.v1.196</cx:f>
              <cx:v>2018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1339C780-D1FE-40C6-BA08-77E0A04C2EAB}" formatIdx="7">
          <cx:tx>
            <cx:txData>
              <cx:f>_xlchart.v1.198</cx:f>
              <cx:v>2019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49DB2BDF-CB04-4CCD-BACC-4683FD1B7561}" formatIdx="8">
          <cx:tx>
            <cx:txData>
              <cx:f>_xlchart.v1.200</cx:f>
              <cx:v>2020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75881531-39FF-4F0E-911D-CC20FBA8DCB2}" formatIdx="9">
          <cx:tx>
            <cx:txData>
              <cx:f>_xlchart.v1.202</cx:f>
              <cx:v>2021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9497887F-D13E-4367-83FC-C48DC3A12A56}" formatIdx="11">
          <cx:tx>
            <cx:txData>
              <cx:f>_xlchart.v1.204</cx:f>
              <cx:v>2023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  <cx:series layoutId="boxWhisker" uniqueId="{157C8A5B-1C64-4BDC-BBF9-065DE645D3CF}" formatIdx="12">
          <cx:tx>
            <cx:txData>
              <cx:f>_xlchart.v1.206</cx:f>
              <cx:v>2024</cx:v>
            </cx:txData>
          </cx:tx>
          <cx:dataId val="11"/>
          <cx:layoutPr>
            <cx:visibility meanLine="0" meanMarker="1" nonoutliers="0" outliers="0"/>
            <cx:statistics quartileMethod="inclusive"/>
          </cx:layoutPr>
        </cx:series>
        <cx:series layoutId="boxWhisker" uniqueId="{2212C1BD-673F-486F-B0DB-197BA6075303}" formatIdx="13">
          <cx:tx>
            <cx:txData>
              <cx:f>_xlchart.v1.208</cx:f>
              <cx:v>2025</cx:v>
            </cx:txData>
          </cx:tx>
          <cx:dataId val="12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_xlchart.v1.211</cx:f>
      </cx:numDim>
    </cx:data>
    <cx:data id="1">
      <cx:numDim type="val">
        <cx:f>_xlchart.v1.213</cx:f>
      </cx:numDim>
    </cx:data>
    <cx:data id="2">
      <cx:numDim type="val">
        <cx:f>_xlchart.v1.215</cx:f>
      </cx:numDim>
    </cx:data>
    <cx:data id="3">
      <cx:numDim type="val">
        <cx:f>_xlchart.v1.217</cx:f>
      </cx:numDim>
    </cx:data>
    <cx:data id="4">
      <cx:numDim type="val">
        <cx:f>_xlchart.v1.219</cx:f>
      </cx:numDim>
    </cx:data>
    <cx:data id="5">
      <cx:numDim type="val">
        <cx:f>_xlchart.v1.221</cx:f>
      </cx:numDim>
    </cx:data>
    <cx:data id="6">
      <cx:numDim type="val">
        <cx:f>_xlchart.v1.223</cx:f>
      </cx:numDim>
    </cx:data>
    <cx:data id="7">
      <cx:numDim type="val">
        <cx:f>_xlchart.v1.225</cx:f>
      </cx:numDim>
    </cx:data>
    <cx:data id="8">
      <cx:numDim type="val">
        <cx:f>_xlchart.v1.227</cx:f>
      </cx:numDim>
    </cx:data>
    <cx:data id="9">
      <cx:numDim type="val">
        <cx:f>_xlchart.v1.229</cx:f>
      </cx:numDim>
    </cx:data>
    <cx:data id="10">
      <cx:numDim type="val">
        <cx:f>_xlchart.v1.231</cx:f>
      </cx:numDim>
    </cx:data>
  </cx:chartData>
  <cx:chart>
    <cx:title pos="t" align="ctr" overlay="0">
      <cx:tx>
        <cx:txData>
          <cx:v>Drill-Down: market_volume auf Scientist/Expert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Drill-Down: market_volume auf Scientist/Expert</a:t>
          </a:r>
        </a:p>
      </cx:txPr>
    </cx:title>
    <cx:plotArea>
      <cx:plotAreaRegion>
        <cx:series layoutId="boxWhisker" uniqueId="{538D208F-A611-4580-AD71-15F5A3D3AA6E}">
          <cx:tx>
            <cx:txData>
              <cx:f>_xlchart.v1.210</cx:f>
              <cx:v>2014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73175428-C05E-4F73-8FAF-6B133F306ABB}">
          <cx:tx>
            <cx:txData>
              <cx:f>_xlchart.v1.212</cx:f>
              <cx:v>2015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6C14A421-30D2-439C-8306-D855B8A047F5}">
          <cx:tx>
            <cx:txData>
              <cx:f>_xlchart.v1.214</cx:f>
              <cx:v>2016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2A096710-5C65-429C-BF26-8F47FF18C02E}">
          <cx:tx>
            <cx:txData>
              <cx:f>_xlchart.v1.216</cx:f>
              <cx:v>2017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8EB125A8-2424-4F3F-B4B9-D6CC3849EA75}">
          <cx:tx>
            <cx:txData>
              <cx:f>_xlchart.v1.218</cx:f>
              <cx:v>2019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5AE3A0C3-DF3D-44F7-87C0-59CE0CEEE530}">
          <cx:tx>
            <cx:txData>
              <cx:f>_xlchart.v1.220</cx:f>
              <cx:v>2020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D6DD6AD3-6AA8-4C39-BB23-38EAB695A182}">
          <cx:tx>
            <cx:txData>
              <cx:f>_xlchart.v1.222</cx:f>
              <cx:v>2022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74929D1B-2F4A-43FD-A64A-1C9ABEB4F506}">
          <cx:tx>
            <cx:txData>
              <cx:f>_xlchart.v1.224</cx:f>
              <cx:v>2025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DF2F1175-D112-463F-9745-F1B9CB819A6F}">
          <cx:tx>
            <cx:txData>
              <cx:f>_xlchart.v1.226</cx:f>
              <cx:v>2026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642E7340-6EB8-4750-A3F9-4D160C5E7E1A}">
          <cx:tx>
            <cx:txData>
              <cx:f>_xlchart.v1.228</cx:f>
              <cx:v>2028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3816FC89-4629-4BC6-81F0-86D137C5E7D7}">
          <cx:tx>
            <cx:txData>
              <cx:f>_xlchart.v1.230</cx:f>
              <cx:v>2030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_xlchart.v1.233</cx:f>
      </cx:numDim>
    </cx:data>
    <cx:data id="1">
      <cx:numDim type="val">
        <cx:f>_xlchart.v1.235</cx:f>
      </cx:numDim>
    </cx:data>
    <cx:data id="2">
      <cx:numDim type="val">
        <cx:f>_xlchart.v1.237</cx:f>
      </cx:numDim>
    </cx:data>
    <cx:data id="3">
      <cx:numDim type="val">
        <cx:f>_xlchart.v1.239</cx:f>
      </cx:numDim>
    </cx:data>
    <cx:data id="4">
      <cx:numDim type="val">
        <cx:f>_xlchart.v1.241</cx:f>
      </cx:numDim>
    </cx:data>
    <cx:data id="5">
      <cx:numDim type="val">
        <cx:f>_xlchart.v1.243</cx:f>
      </cx:numDim>
    </cx:data>
    <cx:data id="6">
      <cx:numDim type="val">
        <cx:f>_xlchart.v1.245</cx:f>
      </cx:numDim>
    </cx:data>
    <cx:data id="7">
      <cx:numDim type="val">
        <cx:f>_xlchart.v1.247</cx:f>
      </cx:numDim>
    </cx:data>
    <cx:data id="8">
      <cx:numDim type="val">
        <cx:f>_xlchart.v1.249</cx:f>
      </cx:numDim>
    </cx:data>
    <cx:data id="9">
      <cx:numDim type="val">
        <cx:f>_xlchart.v1.251</cx:f>
      </cx:numDim>
    </cx:data>
    <cx:data id="10">
      <cx:numDim type="val">
        <cx:f>_xlchart.v1.253</cx:f>
      </cx:numDim>
    </cx:data>
    <cx:data id="11">
      <cx:numDim type="val">
        <cx:f>_xlchart.v1.255</cx:f>
      </cx:numDim>
    </cx:data>
    <cx:data id="12">
      <cx:numDim type="val">
        <cx:f>_xlchart.v1.257</cx:f>
      </cx:numDim>
    </cx:data>
    <cx:data id="13">
      <cx:numDim type="val">
        <cx:f>_xlchart.v1.259</cx:f>
      </cx:numDim>
    </cx:data>
    <cx:data id="14">
      <cx:numDim type="val">
        <cx:f>_xlchart.v1.261</cx:f>
      </cx:numDim>
    </cx:data>
  </cx:chartData>
  <cx:chart>
    <cx:title pos="t" align="ctr" overlay="0">
      <cx:tx>
        <cx:txData>
          <cx:v>Drill-Down: market_volume auf Company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Drill-Down: market_volume auf Company</a:t>
          </a:r>
        </a:p>
      </cx:txPr>
    </cx:title>
    <cx:plotArea>
      <cx:plotAreaRegion>
        <cx:series layoutId="boxWhisker" uniqueId="{2E2D7AAE-7764-463F-B8DA-C5E60CB2EA91}" formatIdx="6">
          <cx:tx>
            <cx:txData>
              <cx:f>_xlchart.v1.232</cx:f>
              <cx:v>2014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742C5B0F-60DE-4FE3-8B6D-AA919F8CB2EA}" formatIdx="7">
          <cx:tx>
            <cx:txData>
              <cx:f>_xlchart.v1.234</cx:f>
              <cx:v>2015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9B174B94-89F9-41BC-8856-42A3B666C821}" formatIdx="8">
          <cx:tx>
            <cx:txData>
              <cx:f>_xlchart.v1.236</cx:f>
              <cx:v>2016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D36D9389-EBF4-4592-9944-051D7CC4AC75}" formatIdx="9">
          <cx:tx>
            <cx:txData>
              <cx:f>_xlchart.v1.238</cx:f>
              <cx:v>2017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E86190C2-4026-4121-B7D4-884EB2531C7D}" formatIdx="10">
          <cx:tx>
            <cx:txData>
              <cx:f>_xlchart.v1.240</cx:f>
              <cx:v>2018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734CC504-6C59-4B67-A861-4A6731E3A453}" formatIdx="11">
          <cx:tx>
            <cx:txData>
              <cx:f>_xlchart.v1.242</cx:f>
              <cx:v>2019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6E70AAAE-D98F-4667-AFC2-8244CBAD795D}" formatIdx="12">
          <cx:tx>
            <cx:txData>
              <cx:f>_xlchart.v1.244</cx:f>
              <cx:v>2020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667AFC09-58DD-4AE9-AADD-93E463C0CC79}" formatIdx="13">
          <cx:tx>
            <cx:txData>
              <cx:f>_xlchart.v1.246</cx:f>
              <cx:v>2021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E51109A6-04F0-4030-A998-C14FF51F7695}" formatIdx="14">
          <cx:tx>
            <cx:txData>
              <cx:f>_xlchart.v1.248</cx:f>
              <cx:v>2022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32612B91-4413-4A84-8E8C-49C6F68FC938}" formatIdx="15">
          <cx:tx>
            <cx:txData>
              <cx:f>_xlchart.v1.250</cx:f>
              <cx:v>2023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DB1F4934-EAA1-4F69-A42E-CB2ADB6EFFD3}" formatIdx="16">
          <cx:tx>
            <cx:txData>
              <cx:f>_xlchart.v1.252</cx:f>
              <cx:v>2024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  <cx:series layoutId="boxWhisker" uniqueId="{306F38BB-741C-4AD3-82CB-2B922898130C}" formatIdx="17">
          <cx:tx>
            <cx:txData>
              <cx:f>_xlchart.v1.254</cx:f>
              <cx:v>2025</cx:v>
            </cx:txData>
          </cx:tx>
          <cx:dataId val="11"/>
          <cx:layoutPr>
            <cx:visibility meanLine="0" meanMarker="1" nonoutliers="0" outliers="0"/>
            <cx:statistics quartileMethod="inclusive"/>
          </cx:layoutPr>
        </cx:series>
        <cx:series layoutId="boxWhisker" uniqueId="{0CE9B613-45B2-4812-BC7B-69D6CAC88D7E}" formatIdx="18">
          <cx:tx>
            <cx:txData>
              <cx:f>_xlchart.v1.256</cx:f>
              <cx:v>2026</cx:v>
            </cx:txData>
          </cx:tx>
          <cx:dataId val="12"/>
          <cx:layoutPr>
            <cx:visibility meanLine="0" meanMarker="1" nonoutliers="0" outliers="0"/>
            <cx:statistics quartileMethod="inclusive"/>
          </cx:layoutPr>
        </cx:series>
        <cx:series layoutId="boxWhisker" uniqueId="{E415BFF7-5797-403E-A0E0-833C78A394C7}" formatIdx="19">
          <cx:tx>
            <cx:txData>
              <cx:f>_xlchart.v1.258</cx:f>
              <cx:v>2030</cx:v>
            </cx:txData>
          </cx:tx>
          <cx:dataId val="13"/>
          <cx:layoutPr>
            <cx:visibility meanLine="0" meanMarker="1" nonoutliers="0" outliers="0"/>
            <cx:statistics quartileMethod="inclusive"/>
          </cx:layoutPr>
        </cx:series>
        <cx:series layoutId="boxWhisker" uniqueId="{B86BF7DA-749E-46D0-A132-6D7CE783987F}" formatIdx="20">
          <cx:tx>
            <cx:txData>
              <cx:f>_xlchart.v1.260</cx:f>
              <cx:v>2032</cx:v>
            </cx:txData>
          </cx:tx>
          <cx:dataId val="14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units unit="trillions">
          <cx:unitsLabel>
            <cx:tx>
              <cx:txData>
                <cx:v>Billionen</cx:v>
              </cx:txData>
            </cx:tx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>
                    <a:solidFill>
                      <a:srgbClr val="7F7F7F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de-DE"/>
                  <a:t>Billionen</a:t>
                </a:r>
              </a:p>
            </cx:txPr>
          </cx:unitsLabel>
        </cx:units>
        <cx:majorGridlines/>
        <cx:tickLabels/>
        <cx:numFmt formatCode="#.##0" sourceLinked="0"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14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15.xml"/></Relationships>
</file>

<file path=xl/drawings/_rels/drawing17.xml.rels><?xml version="1.0" encoding="UTF-8" standalone="yes"?>
<Relationships xmlns="http://schemas.openxmlformats.org/package/2006/relationships"><Relationship Id="rId1" Type="http://schemas.microsoft.com/office/2014/relationships/chartEx" Target="../charts/chartEx16.xml"/></Relationships>
</file>

<file path=xl/drawings/_rels/drawing18.xml.rels><?xml version="1.0" encoding="UTF-8" standalone="yes"?>
<Relationships xmlns="http://schemas.openxmlformats.org/package/2006/relationships"><Relationship Id="rId1" Type="http://schemas.microsoft.com/office/2014/relationships/chartEx" Target="../charts/chartEx17.xml"/></Relationships>
</file>

<file path=xl/drawings/_rels/drawing19.xml.rels><?xml version="1.0" encoding="UTF-8" standalone="yes"?>
<Relationships xmlns="http://schemas.openxmlformats.org/package/2006/relationships"><Relationship Id="rId1" Type="http://schemas.microsoft.com/office/2014/relationships/chartEx" Target="../charts/chartEx18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0.xml.rels><?xml version="1.0" encoding="UTF-8" standalone="yes"?>
<Relationships xmlns="http://schemas.openxmlformats.org/package/2006/relationships"><Relationship Id="rId1" Type="http://schemas.microsoft.com/office/2014/relationships/chartEx" Target="../charts/chartEx19.xml"/></Relationships>
</file>

<file path=xl/drawings/_rels/drawing21.xml.rels><?xml version="1.0" encoding="UTF-8" standalone="yes"?>
<Relationships xmlns="http://schemas.openxmlformats.org/package/2006/relationships"><Relationship Id="rId1" Type="http://schemas.microsoft.com/office/2014/relationships/chartEx" Target="../charts/chartEx20.xml"/></Relationships>
</file>

<file path=xl/drawings/_rels/drawing22.xml.rels><?xml version="1.0" encoding="UTF-8" standalone="yes"?>
<Relationships xmlns="http://schemas.openxmlformats.org/package/2006/relationships"><Relationship Id="rId1" Type="http://schemas.microsoft.com/office/2014/relationships/chartEx" Target="../charts/chartEx2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3</xdr:row>
      <xdr:rowOff>6350</xdr:rowOff>
    </xdr:from>
    <xdr:to>
      <xdr:col>14</xdr:col>
      <xdr:colOff>571499</xdr:colOff>
      <xdr:row>22</xdr:row>
      <xdr:rowOff>177800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77E3206-73DF-4C2E-86B9-468F76054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155574</xdr:colOff>
      <xdr:row>23</xdr:row>
      <xdr:rowOff>158750</xdr:rowOff>
    </xdr:from>
    <xdr:to>
      <xdr:col>14</xdr:col>
      <xdr:colOff>577850</xdr:colOff>
      <xdr:row>47</xdr:row>
      <xdr:rowOff>165100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4048463-7A75-4C45-9EC2-42257734D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152400</xdr:rowOff>
    </xdr:from>
    <xdr:to>
      <xdr:col>9</xdr:col>
      <xdr:colOff>82550</xdr:colOff>
      <xdr:row>33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86852903-49AC-4022-A4AD-6EEE23E68F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1708150"/>
              <a:ext cx="9144000" cy="462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9</xdr:row>
      <xdr:rowOff>0</xdr:rowOff>
    </xdr:from>
    <xdr:to>
      <xdr:col>9</xdr:col>
      <xdr:colOff>88900</xdr:colOff>
      <xdr:row>30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D97437B0-E324-422A-A2AC-9A3C1F1A37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" y="1739900"/>
              <a:ext cx="8972550" cy="394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6</xdr:row>
      <xdr:rowOff>152400</xdr:rowOff>
    </xdr:from>
    <xdr:to>
      <xdr:col>12</xdr:col>
      <xdr:colOff>279400</xdr:colOff>
      <xdr:row>30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C9A02E19-A3F5-4EB4-9A32-D13A10BBBE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3350" y="1339850"/>
              <a:ext cx="7677150" cy="4279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5</xdr:row>
      <xdr:rowOff>177800</xdr:rowOff>
    </xdr:from>
    <xdr:to>
      <xdr:col>12</xdr:col>
      <xdr:colOff>736600</xdr:colOff>
      <xdr:row>30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470C41D7-FCB0-47FF-9649-47C44E619B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6700" y="1181100"/>
              <a:ext cx="9525000" cy="445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5</xdr:row>
      <xdr:rowOff>6350</xdr:rowOff>
    </xdr:from>
    <xdr:to>
      <xdr:col>8</xdr:col>
      <xdr:colOff>673100</xdr:colOff>
      <xdr:row>27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45D78EC-8DD4-473C-A3F1-6A2BC102D2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2150" y="1009650"/>
              <a:ext cx="6521450" cy="406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184150</xdr:colOff>
      <xdr:row>10</xdr:row>
      <xdr:rowOff>63500</xdr:rowOff>
    </xdr:from>
    <xdr:to>
      <xdr:col>11</xdr:col>
      <xdr:colOff>266700</xdr:colOff>
      <xdr:row>34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68383F02-CE1B-4275-87B9-78EFE2F999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150" y="1987550"/>
              <a:ext cx="9194800" cy="444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53974</xdr:colOff>
      <xdr:row>7</xdr:row>
      <xdr:rowOff>95250</xdr:rowOff>
    </xdr:from>
    <xdr:to>
      <xdr:col>9</xdr:col>
      <xdr:colOff>584200</xdr:colOff>
      <xdr:row>28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F588A5F-43FE-4BC8-819C-8E5148B1A5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2774" y="1422400"/>
              <a:ext cx="8372476" cy="389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7</xdr:row>
      <xdr:rowOff>165100</xdr:rowOff>
    </xdr:from>
    <xdr:to>
      <xdr:col>10</xdr:col>
      <xdr:colOff>25400</xdr:colOff>
      <xdr:row>30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F1870318-FA27-4004-B463-F0219AD2C8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7900" y="1492250"/>
              <a:ext cx="10007600" cy="422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1098550</xdr:colOff>
      <xdr:row>11</xdr:row>
      <xdr:rowOff>76200</xdr:rowOff>
    </xdr:from>
    <xdr:to>
      <xdr:col>12</xdr:col>
      <xdr:colOff>209550</xdr:colOff>
      <xdr:row>26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A345D34-D1D8-4E32-B812-9C474BA14A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6400" y="2139950"/>
              <a:ext cx="72517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10</xdr:row>
      <xdr:rowOff>107950</xdr:rowOff>
    </xdr:from>
    <xdr:to>
      <xdr:col>7</xdr:col>
      <xdr:colOff>673100</xdr:colOff>
      <xdr:row>30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149D251-A38E-45F3-8913-F37375146B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050" y="1987550"/>
              <a:ext cx="7239000" cy="372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133350</xdr:rowOff>
    </xdr:from>
    <xdr:to>
      <xdr:col>10</xdr:col>
      <xdr:colOff>603250</xdr:colOff>
      <xdr:row>30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Diagramm 15">
              <a:extLst>
                <a:ext uri="{FF2B5EF4-FFF2-40B4-BE49-F238E27FC236}">
                  <a16:creationId xmlns:a16="http://schemas.microsoft.com/office/drawing/2014/main" id="{C9EA2256-B0FE-494F-AC11-1857EA3A8E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1841500"/>
              <a:ext cx="7721600" cy="3803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9</xdr:row>
      <xdr:rowOff>133350</xdr:rowOff>
    </xdr:from>
    <xdr:to>
      <xdr:col>8</xdr:col>
      <xdr:colOff>742950</xdr:colOff>
      <xdr:row>31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FDAF13E8-66A8-4CB5-AD96-70505D1310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7350" y="1828800"/>
              <a:ext cx="7912100" cy="409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307974</xdr:colOff>
      <xdr:row>8</xdr:row>
      <xdr:rowOff>31750</xdr:rowOff>
    </xdr:from>
    <xdr:to>
      <xdr:col>10</xdr:col>
      <xdr:colOff>507999</xdr:colOff>
      <xdr:row>32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C4186E14-B65D-42E5-AA06-E05FA3A533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974" y="1600200"/>
              <a:ext cx="9070975" cy="4464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708024</xdr:colOff>
      <xdr:row>8</xdr:row>
      <xdr:rowOff>76200</xdr:rowOff>
    </xdr:from>
    <xdr:to>
      <xdr:col>6</xdr:col>
      <xdr:colOff>1797050</xdr:colOff>
      <xdr:row>27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4637F450-0A76-4253-A44F-004EF77769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1774" y="1593850"/>
              <a:ext cx="6156326" cy="344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12700</xdr:rowOff>
    </xdr:from>
    <xdr:to>
      <xdr:col>11</xdr:col>
      <xdr:colOff>152400</xdr:colOff>
      <xdr:row>32</xdr:row>
      <xdr:rowOff>69550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CE55C62E-28D4-484F-9776-7495D83EAB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2133600"/>
              <a:ext cx="8331200" cy="39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301624</xdr:colOff>
      <xdr:row>10</xdr:row>
      <xdr:rowOff>76200</xdr:rowOff>
    </xdr:from>
    <xdr:to>
      <xdr:col>10</xdr:col>
      <xdr:colOff>552924</xdr:colOff>
      <xdr:row>31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F9F48786-5339-4B48-8D76-4DA0DB030D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624" y="2000250"/>
              <a:ext cx="7884000" cy="3803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346074</xdr:colOff>
      <xdr:row>10</xdr:row>
      <xdr:rowOff>177800</xdr:rowOff>
    </xdr:from>
    <xdr:to>
      <xdr:col>9</xdr:col>
      <xdr:colOff>882650</xdr:colOff>
      <xdr:row>31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51B004D-CAFE-4D3C-843C-35908DEE6C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8074" y="2101850"/>
              <a:ext cx="7750176" cy="379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158750</xdr:rowOff>
    </xdr:from>
    <xdr:to>
      <xdr:col>10</xdr:col>
      <xdr:colOff>508000</xdr:colOff>
      <xdr:row>35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F1A863B-32BE-47AC-86CA-CD9C75F63C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1898650"/>
              <a:ext cx="8763000" cy="478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8</xdr:row>
      <xdr:rowOff>120650</xdr:rowOff>
    </xdr:from>
    <xdr:to>
      <xdr:col>9</xdr:col>
      <xdr:colOff>895350</xdr:colOff>
      <xdr:row>28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EFB93611-4CBD-40C2-B938-298EFE2A28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624" y="1676400"/>
              <a:ext cx="8315326" cy="374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41274</xdr:colOff>
      <xdr:row>7</xdr:row>
      <xdr:rowOff>120650</xdr:rowOff>
    </xdr:from>
    <xdr:to>
      <xdr:col>8</xdr:col>
      <xdr:colOff>387350</xdr:colOff>
      <xdr:row>28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ED82C59-7EE0-465C-92BC-E70C9278D3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274" y="1492250"/>
              <a:ext cx="7915276" cy="375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9</xdr:row>
      <xdr:rowOff>107950</xdr:rowOff>
    </xdr:from>
    <xdr:to>
      <xdr:col>9</xdr:col>
      <xdr:colOff>469899</xdr:colOff>
      <xdr:row>28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60F7CD5D-1DE0-48A2-8300-FCF0CC3A2E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474" y="1847850"/>
              <a:ext cx="8651875" cy="353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99/Downloads/marielledemuth_Dateneinblic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T Daten gesamt"/>
      <sheetName val="Qualitätsentwicklung_Marielle"/>
      <sheetName val="Leistungsstatistik_Marielle"/>
      <sheetName val="Leistungsstatistik_Team"/>
      <sheetName val="Prognosehorizont 2018"/>
      <sheetName val="Prognosehorizont 2020"/>
      <sheetName val="Prognoseerfüllung-Device_count"/>
      <sheetName val="Prognoseerfüllung-Generic IoT"/>
      <sheetName val="Market_volume-Investment"/>
      <sheetName val="Market_volume-Size"/>
      <sheetName val="Market_volume-Impact"/>
      <sheetName val="Market_volume-Value"/>
      <sheetName val="Market_volume-Revenue"/>
      <sheetName val="Market_volume-Author_Company"/>
      <sheetName val="Market_volume-Author_Scientist"/>
      <sheetName val="Market_volume-Author_Blogger"/>
      <sheetName val="Market_volume-Author_Journalist"/>
      <sheetName val="Device_count-Personal"/>
      <sheetName val="Device_count-Entertainment"/>
      <sheetName val="Device_count-Smart Industry"/>
      <sheetName val="Device_count-Vehicle"/>
      <sheetName val="Device_count-Generic IoT"/>
      <sheetName val="Device_count-Author_Scientist"/>
      <sheetName val="Device_count-Author_Blogger"/>
      <sheetName val="Device_count-Author_Journalist"/>
      <sheetName val="Device_count-Author_Compan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2014</v>
          </cell>
          <cell r="B5" t="str">
            <v>2015</v>
          </cell>
          <cell r="C5" t="str">
            <v>2016</v>
          </cell>
          <cell r="D5" t="str">
            <v>2017</v>
          </cell>
          <cell r="E5" t="str">
            <v>2018</v>
          </cell>
          <cell r="F5" t="str">
            <v>2019</v>
          </cell>
          <cell r="G5" t="str">
            <v>2020</v>
          </cell>
          <cell r="H5" t="str">
            <v>2021</v>
          </cell>
          <cell r="I5" t="str">
            <v>2022</v>
          </cell>
          <cell r="J5" t="str">
            <v>2023</v>
          </cell>
          <cell r="K5" t="str">
            <v>2024</v>
          </cell>
          <cell r="L5" t="str">
            <v>2025</v>
          </cell>
          <cell r="M5" t="str">
            <v>2030</v>
          </cell>
          <cell r="N5" t="str">
            <v>2036</v>
          </cell>
        </row>
        <row r="6">
          <cell r="A6">
            <v>601200000000</v>
          </cell>
          <cell r="B6">
            <v>2000000000</v>
          </cell>
          <cell r="C6">
            <v>2800000000</v>
          </cell>
          <cell r="D6">
            <v>1130100000000</v>
          </cell>
          <cell r="E6">
            <v>1391000000000</v>
          </cell>
          <cell r="F6">
            <v>1710400000000</v>
          </cell>
          <cell r="G6">
            <v>110000000000</v>
          </cell>
          <cell r="H6">
            <v>123000000000</v>
          </cell>
          <cell r="I6">
            <v>14400000000000</v>
          </cell>
          <cell r="J6">
            <v>9300000000</v>
          </cell>
          <cell r="K6">
            <v>21000000000</v>
          </cell>
          <cell r="L6">
            <v>3700000000000</v>
          </cell>
          <cell r="M6">
            <v>3600000000000</v>
          </cell>
          <cell r="N6">
            <v>15000000000000</v>
          </cell>
        </row>
        <row r="7">
          <cell r="A7">
            <v>570000000000</v>
          </cell>
          <cell r="B7">
            <v>743100000000</v>
          </cell>
          <cell r="C7">
            <v>917200000000</v>
          </cell>
          <cell r="D7">
            <v>541000000</v>
          </cell>
          <cell r="E7">
            <v>1318000000000</v>
          </cell>
          <cell r="F7">
            <v>53000000000</v>
          </cell>
          <cell r="G7">
            <v>7100000000000</v>
          </cell>
          <cell r="H7">
            <v>1644000000</v>
          </cell>
          <cell r="I7">
            <v>561000000000</v>
          </cell>
          <cell r="J7">
            <v>6080000000</v>
          </cell>
          <cell r="K7">
            <v>1599000000000</v>
          </cell>
          <cell r="L7">
            <v>1500000000000</v>
          </cell>
          <cell r="M7">
            <v>14200000000000</v>
          </cell>
        </row>
        <row r="8">
          <cell r="A8">
            <v>105000000</v>
          </cell>
          <cell r="B8">
            <v>704000000000</v>
          </cell>
          <cell r="C8">
            <v>869000000000</v>
          </cell>
          <cell r="D8">
            <v>1071000000000</v>
          </cell>
          <cell r="E8">
            <v>335000000</v>
          </cell>
          <cell r="F8">
            <v>1620000000000</v>
          </cell>
          <cell r="G8">
            <v>8900000000000</v>
          </cell>
          <cell r="H8">
            <v>315000000000</v>
          </cell>
          <cell r="I8">
            <v>17000000000</v>
          </cell>
          <cell r="J8">
            <v>2902000000</v>
          </cell>
          <cell r="K8">
            <v>1599300000000</v>
          </cell>
          <cell r="L8">
            <v>350000000000</v>
          </cell>
          <cell r="M8"/>
        </row>
        <row r="9">
          <cell r="A9">
            <v>472000000000</v>
          </cell>
          <cell r="B9">
            <v>7000000000</v>
          </cell>
          <cell r="C9">
            <v>200000000</v>
          </cell>
          <cell r="D9">
            <v>250000000</v>
          </cell>
          <cell r="E9">
            <v>56000000000</v>
          </cell>
          <cell r="F9">
            <v>97000000000</v>
          </cell>
          <cell r="G9">
            <v>7100000000000</v>
          </cell>
          <cell r="H9">
            <v>3500000</v>
          </cell>
          <cell r="I9">
            <v>21000000000</v>
          </cell>
          <cell r="J9">
            <v>27500000000</v>
          </cell>
          <cell r="K9">
            <v>27310000000</v>
          </cell>
          <cell r="L9">
            <v>740000000000</v>
          </cell>
          <cell r="M9"/>
        </row>
        <row r="10">
          <cell r="A10">
            <v>520000000000</v>
          </cell>
          <cell r="B10">
            <v>150000000</v>
          </cell>
          <cell r="C10">
            <v>52000000000</v>
          </cell>
          <cell r="D10">
            <v>170570000000</v>
          </cell>
          <cell r="E10">
            <v>56000000000</v>
          </cell>
          <cell r="F10">
            <v>1043000000</v>
          </cell>
          <cell r="G10">
            <v>110000000000</v>
          </cell>
          <cell r="H10">
            <v>700000000</v>
          </cell>
          <cell r="I10">
            <v>176000000000</v>
          </cell>
          <cell r="J10">
            <v>6080000000</v>
          </cell>
          <cell r="K10">
            <v>30000000000</v>
          </cell>
          <cell r="L10">
            <v>1600000000000</v>
          </cell>
          <cell r="M10"/>
        </row>
        <row r="11">
          <cell r="A11">
            <v>850000000000</v>
          </cell>
          <cell r="B11">
            <v>298000000</v>
          </cell>
          <cell r="C11">
            <v>417000000</v>
          </cell>
          <cell r="D11">
            <v>583000000</v>
          </cell>
          <cell r="E11">
            <v>792000000</v>
          </cell>
          <cell r="F11">
            <v>947290000000</v>
          </cell>
          <cell r="G11">
            <v>60000000000</v>
          </cell>
          <cell r="H11">
            <v>1000000000</v>
          </cell>
          <cell r="I11">
            <v>213000000000</v>
          </cell>
          <cell r="J11">
            <v>2200000000</v>
          </cell>
          <cell r="K11"/>
          <cell r="L11">
            <v>3700000000000</v>
          </cell>
          <cell r="M11"/>
        </row>
        <row r="12">
          <cell r="A12">
            <v>1150000000000</v>
          </cell>
          <cell r="B12">
            <v>100000000000</v>
          </cell>
          <cell r="C12">
            <v>125000000000</v>
          </cell>
          <cell r="D12">
            <v>15000000000</v>
          </cell>
          <cell r="E12">
            <v>60000000000</v>
          </cell>
          <cell r="F12">
            <v>200000000000</v>
          </cell>
          <cell r="G12">
            <v>267000000000</v>
          </cell>
          <cell r="H12">
            <v>1400000000</v>
          </cell>
          <cell r="I12">
            <v>561040000000</v>
          </cell>
          <cell r="J12">
            <v>6080000000</v>
          </cell>
          <cell r="K12"/>
          <cell r="L12">
            <v>53000000000</v>
          </cell>
          <cell r="M12"/>
        </row>
        <row r="13">
          <cell r="A13">
            <v>656000000000</v>
          </cell>
          <cell r="B13">
            <v>509100000</v>
          </cell>
          <cell r="C13">
            <v>157050000000</v>
          </cell>
          <cell r="D13">
            <v>194680000000</v>
          </cell>
          <cell r="E13">
            <v>175000000000</v>
          </cell>
          <cell r="F13">
            <v>330760000000</v>
          </cell>
          <cell r="G13">
            <v>19000000000</v>
          </cell>
          <cell r="H13">
            <v>1900000000</v>
          </cell>
          <cell r="I13">
            <v>18020000000</v>
          </cell>
          <cell r="J13">
            <v>27500000000</v>
          </cell>
          <cell r="K13"/>
          <cell r="L13">
            <v>55000000000</v>
          </cell>
          <cell r="M13"/>
        </row>
        <row r="14">
          <cell r="A14"/>
          <cell r="B14">
            <v>24000000000</v>
          </cell>
          <cell r="C14"/>
          <cell r="D14">
            <v>185800000</v>
          </cell>
          <cell r="E14">
            <v>149790000000</v>
          </cell>
          <cell r="F14">
            <v>330760000000</v>
          </cell>
          <cell r="G14">
            <v>60000000000</v>
          </cell>
          <cell r="H14">
            <v>1800000000</v>
          </cell>
          <cell r="I14">
            <v>838600000</v>
          </cell>
          <cell r="J14">
            <v>27500000000</v>
          </cell>
          <cell r="K14"/>
          <cell r="L14">
            <v>62000000000</v>
          </cell>
          <cell r="M14"/>
        </row>
        <row r="15">
          <cell r="A15"/>
          <cell r="B15">
            <v>90000000000</v>
          </cell>
          <cell r="C15"/>
          <cell r="D15">
            <v>8500000000</v>
          </cell>
          <cell r="E15">
            <v>249200000000</v>
          </cell>
          <cell r="F15">
            <v>200000000</v>
          </cell>
          <cell r="G15">
            <v>1331000000</v>
          </cell>
          <cell r="H15">
            <v>3000000000</v>
          </cell>
          <cell r="I15">
            <v>78000000000</v>
          </cell>
          <cell r="J15"/>
          <cell r="K15"/>
          <cell r="L15">
            <v>105000000000</v>
          </cell>
          <cell r="M15"/>
        </row>
        <row r="16">
          <cell r="A16"/>
          <cell r="B16">
            <v>90000000000</v>
          </cell>
          <cell r="C16"/>
          <cell r="D16"/>
          <cell r="E16">
            <v>149790000000</v>
          </cell>
          <cell r="F16">
            <v>400000000</v>
          </cell>
          <cell r="G16">
            <v>10000000000</v>
          </cell>
          <cell r="H16">
            <v>4000000000</v>
          </cell>
          <cell r="I16">
            <v>78000000000</v>
          </cell>
          <cell r="J16"/>
          <cell r="K16"/>
          <cell r="L16">
            <v>154000000000</v>
          </cell>
          <cell r="M16"/>
        </row>
        <row r="17">
          <cell r="A17"/>
          <cell r="B17">
            <v>113000000000</v>
          </cell>
          <cell r="C17"/>
          <cell r="D17"/>
          <cell r="E17">
            <v>149790000000</v>
          </cell>
          <cell r="F17">
            <v>500000000</v>
          </cell>
          <cell r="G17">
            <v>3040000000000</v>
          </cell>
          <cell r="H17">
            <v>123890000000</v>
          </cell>
          <cell r="I17">
            <v>18020000000</v>
          </cell>
          <cell r="J17"/>
          <cell r="K17"/>
          <cell r="L17">
            <v>14610000000</v>
          </cell>
          <cell r="M17"/>
        </row>
        <row r="18">
          <cell r="A18"/>
          <cell r="B18"/>
          <cell r="C18"/>
          <cell r="D18"/>
          <cell r="E18">
            <v>100000000</v>
          </cell>
          <cell r="F18">
            <v>800000000</v>
          </cell>
          <cell r="G18">
            <v>250000000000</v>
          </cell>
          <cell r="H18">
            <v>123890000000</v>
          </cell>
          <cell r="I18">
            <v>838600000</v>
          </cell>
          <cell r="J18"/>
          <cell r="K18"/>
          <cell r="L18">
            <v>55000000000</v>
          </cell>
          <cell r="M18"/>
        </row>
        <row r="19">
          <cell r="E19">
            <v>200000000</v>
          </cell>
          <cell r="F19">
            <v>400000000</v>
          </cell>
          <cell r="G19">
            <v>6000000000</v>
          </cell>
          <cell r="H19">
            <v>380000000</v>
          </cell>
          <cell r="I19">
            <v>14400000000000</v>
          </cell>
          <cell r="L19">
            <v>62000000000</v>
          </cell>
        </row>
        <row r="20">
          <cell r="E20">
            <v>300000000</v>
          </cell>
          <cell r="F20">
            <v>1750000000</v>
          </cell>
          <cell r="G20">
            <v>7000000000</v>
          </cell>
          <cell r="H20">
            <v>10000000</v>
          </cell>
          <cell r="I20">
            <v>1000000000</v>
          </cell>
          <cell r="L20">
            <v>105000000000</v>
          </cell>
        </row>
        <row r="21">
          <cell r="E21">
            <v>450000000</v>
          </cell>
          <cell r="F21">
            <v>2500000000</v>
          </cell>
          <cell r="G21">
            <v>10000000000</v>
          </cell>
          <cell r="H21">
            <v>9000000000</v>
          </cell>
          <cell r="I21">
            <v>1700000000</v>
          </cell>
          <cell r="L21">
            <v>154000000000</v>
          </cell>
        </row>
        <row r="22">
          <cell r="E22">
            <v>100000000</v>
          </cell>
          <cell r="F22">
            <v>195000000000</v>
          </cell>
          <cell r="G22">
            <v>33000000000</v>
          </cell>
          <cell r="I22">
            <v>2000000000</v>
          </cell>
          <cell r="L22">
            <v>210000000000</v>
          </cell>
        </row>
        <row r="23">
          <cell r="E23">
            <v>1400000000</v>
          </cell>
          <cell r="F23">
            <v>53000000000</v>
          </cell>
          <cell r="G23">
            <v>49000000000</v>
          </cell>
          <cell r="I23">
            <v>2700000000</v>
          </cell>
          <cell r="L23">
            <v>80000000000</v>
          </cell>
        </row>
        <row r="24">
          <cell r="E24">
            <v>2150000000</v>
          </cell>
          <cell r="G24">
            <v>1700000000000</v>
          </cell>
          <cell r="I24">
            <v>3250000000</v>
          </cell>
          <cell r="L24">
            <v>14610000000</v>
          </cell>
        </row>
        <row r="25">
          <cell r="E25">
            <v>19000000000</v>
          </cell>
          <cell r="G25">
            <v>457290000000</v>
          </cell>
          <cell r="I25">
            <v>4000000000</v>
          </cell>
          <cell r="L25">
            <v>11100000000000</v>
          </cell>
        </row>
        <row r="26">
          <cell r="G26">
            <v>10500000000</v>
          </cell>
          <cell r="I26">
            <v>5400000000</v>
          </cell>
          <cell r="L26">
            <v>2500000000000</v>
          </cell>
        </row>
        <row r="27">
          <cell r="G27">
            <v>14400000000000</v>
          </cell>
          <cell r="I27">
            <v>561000000000</v>
          </cell>
          <cell r="L27">
            <v>2300000000000</v>
          </cell>
        </row>
        <row r="28">
          <cell r="G28">
            <v>8900000000000</v>
          </cell>
          <cell r="I28">
            <v>2700000000000</v>
          </cell>
          <cell r="L28">
            <v>13000000000000</v>
          </cell>
        </row>
        <row r="29">
          <cell r="G29">
            <v>457290000000</v>
          </cell>
          <cell r="I29">
            <v>68000000000</v>
          </cell>
        </row>
        <row r="30">
          <cell r="G30">
            <v>470000000</v>
          </cell>
        </row>
        <row r="31">
          <cell r="G31">
            <v>948000000000</v>
          </cell>
        </row>
        <row r="32">
          <cell r="G32">
            <v>1500000000000</v>
          </cell>
        </row>
        <row r="33">
          <cell r="G33">
            <v>10500000000</v>
          </cell>
        </row>
        <row r="34">
          <cell r="G34">
            <v>117000000000</v>
          </cell>
        </row>
        <row r="35">
          <cell r="G35">
            <v>2000000000000</v>
          </cell>
        </row>
        <row r="36">
          <cell r="G36">
            <v>1700000000000</v>
          </cell>
        </row>
        <row r="37">
          <cell r="G37">
            <v>8900000000000</v>
          </cell>
        </row>
        <row r="38">
          <cell r="G38">
            <v>3040000000000</v>
          </cell>
        </row>
        <row r="39">
          <cell r="G39">
            <v>30700000000</v>
          </cell>
        </row>
        <row r="40">
          <cell r="G40">
            <v>8900000000000</v>
          </cell>
        </row>
        <row r="41">
          <cell r="G41">
            <v>5500000000000</v>
          </cell>
        </row>
        <row r="42">
          <cell r="G42">
            <v>8900000000000</v>
          </cell>
        </row>
        <row r="43">
          <cell r="G43">
            <v>400000000</v>
          </cell>
        </row>
        <row r="44">
          <cell r="G44">
            <v>700000000</v>
          </cell>
        </row>
        <row r="45">
          <cell r="G45">
            <v>900000000</v>
          </cell>
        </row>
        <row r="46">
          <cell r="G46">
            <v>1200000000</v>
          </cell>
        </row>
        <row r="47">
          <cell r="G47">
            <v>800000000</v>
          </cell>
        </row>
        <row r="48">
          <cell r="G48">
            <v>2200000000</v>
          </cell>
        </row>
        <row r="49">
          <cell r="G49">
            <v>3100000000</v>
          </cell>
        </row>
        <row r="50">
          <cell r="G50">
            <v>1700000000000</v>
          </cell>
        </row>
        <row r="51">
          <cell r="G51">
            <v>1700000000000</v>
          </cell>
        </row>
        <row r="52">
          <cell r="G52">
            <v>30000000000</v>
          </cell>
        </row>
        <row r="53">
          <cell r="G53">
            <v>7100000000000</v>
          </cell>
        </row>
        <row r="54">
          <cell r="G54">
            <v>1700000000000</v>
          </cell>
        </row>
        <row r="55">
          <cell r="G55">
            <v>79000000000</v>
          </cell>
        </row>
        <row r="56">
          <cell r="G56">
            <v>173000000000</v>
          </cell>
        </row>
        <row r="57">
          <cell r="G57">
            <v>117000000000</v>
          </cell>
        </row>
        <row r="58">
          <cell r="G58">
            <v>2000000000000</v>
          </cell>
        </row>
        <row r="59">
          <cell r="G59">
            <v>250000000000</v>
          </cell>
        </row>
        <row r="60">
          <cell r="G60">
            <v>110000000000</v>
          </cell>
        </row>
        <row r="61">
          <cell r="G61">
            <v>110000000000</v>
          </cell>
        </row>
        <row r="62">
          <cell r="G62">
            <v>7000000000000</v>
          </cell>
        </row>
        <row r="63">
          <cell r="G63">
            <v>34000000000</v>
          </cell>
        </row>
        <row r="64">
          <cell r="G64">
            <v>60000000000</v>
          </cell>
        </row>
        <row r="65">
          <cell r="G65">
            <v>267000000000</v>
          </cell>
        </row>
        <row r="66">
          <cell r="G66">
            <v>34000000000</v>
          </cell>
        </row>
        <row r="67">
          <cell r="G67">
            <v>25000000000</v>
          </cell>
        </row>
        <row r="68">
          <cell r="G68">
            <v>890000000000</v>
          </cell>
        </row>
        <row r="69">
          <cell r="G69">
            <v>890000000000</v>
          </cell>
        </row>
        <row r="70">
          <cell r="G70">
            <v>890000000000</v>
          </cell>
        </row>
        <row r="71">
          <cell r="G71">
            <v>890000000000</v>
          </cell>
        </row>
        <row r="72">
          <cell r="G72">
            <v>1335000000000</v>
          </cell>
        </row>
        <row r="73">
          <cell r="G73">
            <v>1780000000000</v>
          </cell>
        </row>
        <row r="74">
          <cell r="G74">
            <v>2225000000000</v>
          </cell>
        </row>
        <row r="75">
          <cell r="G75">
            <v>1700000000000</v>
          </cell>
        </row>
        <row r="76">
          <cell r="G76">
            <v>3040000000000</v>
          </cell>
        </row>
        <row r="77">
          <cell r="G77">
            <v>400000000000</v>
          </cell>
        </row>
      </sheetData>
      <sheetData sheetId="10">
        <row r="5">
          <cell r="A5" t="str">
            <v>2019</v>
          </cell>
          <cell r="B5" t="str">
            <v>2020</v>
          </cell>
          <cell r="C5" t="str">
            <v>2024</v>
          </cell>
          <cell r="D5" t="str">
            <v>2025</v>
          </cell>
          <cell r="E5" t="str">
            <v>2030</v>
          </cell>
        </row>
        <row r="6">
          <cell r="A6">
            <v>1700000000000</v>
          </cell>
          <cell r="B6">
            <v>14200000000000</v>
          </cell>
          <cell r="C6">
            <v>2000000000000</v>
          </cell>
          <cell r="D6">
            <v>11100000000000</v>
          </cell>
          <cell r="E6">
            <v>14200000000000</v>
          </cell>
        </row>
        <row r="7">
          <cell r="A7"/>
          <cell r="B7">
            <v>8900000000000</v>
          </cell>
          <cell r="C7"/>
          <cell r="D7">
            <v>4500000000000</v>
          </cell>
          <cell r="E7">
            <v>14200000000000</v>
          </cell>
        </row>
        <row r="8">
          <cell r="A8"/>
          <cell r="B8">
            <v>7500000000000</v>
          </cell>
          <cell r="C8"/>
          <cell r="D8">
            <v>6200000000000</v>
          </cell>
          <cell r="E8">
            <v>14200000000000</v>
          </cell>
        </row>
        <row r="9">
          <cell r="A9"/>
          <cell r="B9">
            <v>14200000000000</v>
          </cell>
          <cell r="C9"/>
          <cell r="D9">
            <v>11000000000000</v>
          </cell>
          <cell r="E9">
            <v>14200000000000</v>
          </cell>
        </row>
        <row r="10">
          <cell r="A10"/>
          <cell r="B10">
            <v>1290000000000</v>
          </cell>
          <cell r="C10"/>
          <cell r="D10">
            <v>11000000000000</v>
          </cell>
          <cell r="E10"/>
        </row>
        <row r="11">
          <cell r="A11"/>
          <cell r="B11">
            <v>14200000000000</v>
          </cell>
          <cell r="C11"/>
          <cell r="D11">
            <v>11000000000000</v>
          </cell>
          <cell r="E11"/>
        </row>
        <row r="12">
          <cell r="A12"/>
          <cell r="B12">
            <v>12000000000</v>
          </cell>
          <cell r="C12"/>
          <cell r="D12">
            <v>11000000000000</v>
          </cell>
          <cell r="E12"/>
        </row>
        <row r="13">
          <cell r="A13"/>
          <cell r="B13">
            <v>27000000000</v>
          </cell>
          <cell r="C13"/>
          <cell r="D13">
            <v>430000000000</v>
          </cell>
          <cell r="E13"/>
        </row>
        <row r="14">
          <cell r="A14"/>
          <cell r="B14">
            <v>14400000000000</v>
          </cell>
          <cell r="C14"/>
          <cell r="D14">
            <v>11000000000000</v>
          </cell>
          <cell r="E14"/>
        </row>
        <row r="15">
          <cell r="A15"/>
          <cell r="B15"/>
          <cell r="C15"/>
          <cell r="D15">
            <v>11100000000000</v>
          </cell>
          <cell r="E15"/>
        </row>
        <row r="16">
          <cell r="A16"/>
          <cell r="B16"/>
          <cell r="C16"/>
          <cell r="D16">
            <v>11000000000000</v>
          </cell>
          <cell r="E16"/>
        </row>
        <row r="17">
          <cell r="A17"/>
          <cell r="B17"/>
          <cell r="C17"/>
          <cell r="D17">
            <v>11000000000000</v>
          </cell>
          <cell r="E17"/>
        </row>
      </sheetData>
      <sheetData sheetId="11">
        <row r="5">
          <cell r="A5" t="str">
            <v>2014</v>
          </cell>
          <cell r="B5" t="str">
            <v>2017</v>
          </cell>
          <cell r="C5" t="str">
            <v>2019</v>
          </cell>
          <cell r="D5" t="str">
            <v>2020</v>
          </cell>
          <cell r="E5" t="str">
            <v>2021</v>
          </cell>
          <cell r="F5" t="str">
            <v>2022</v>
          </cell>
          <cell r="G5" t="str">
            <v>2023</v>
          </cell>
          <cell r="H5" t="str">
            <v>2024</v>
          </cell>
          <cell r="I5" t="str">
            <v>2025</v>
          </cell>
          <cell r="J5" t="str">
            <v>2030</v>
          </cell>
          <cell r="K5" t="str">
            <v>2035</v>
          </cell>
        </row>
        <row r="6">
          <cell r="A6">
            <v>5800000</v>
          </cell>
          <cell r="B6">
            <v>60000000000</v>
          </cell>
          <cell r="C6">
            <v>187000000000</v>
          </cell>
          <cell r="D6">
            <v>731000000000</v>
          </cell>
          <cell r="E6">
            <v>123890000000</v>
          </cell>
          <cell r="F6">
            <v>195470000000</v>
          </cell>
          <cell r="G6">
            <v>1500000000</v>
          </cell>
          <cell r="H6">
            <v>30000000000</v>
          </cell>
          <cell r="I6">
            <v>11100000000000</v>
          </cell>
          <cell r="J6">
            <v>7100000000000</v>
          </cell>
          <cell r="K6">
            <v>15000000000000</v>
          </cell>
        </row>
        <row r="7">
          <cell r="A7">
            <v>2300000000000</v>
          </cell>
          <cell r="B7">
            <v>200000000000</v>
          </cell>
          <cell r="C7">
            <v>250000000000</v>
          </cell>
          <cell r="D7">
            <v>20000000000</v>
          </cell>
          <cell r="E7">
            <v>123890000000</v>
          </cell>
          <cell r="F7">
            <v>14400000000000</v>
          </cell>
          <cell r="G7">
            <v>450000000000</v>
          </cell>
          <cell r="H7">
            <v>15000000000</v>
          </cell>
          <cell r="I7">
            <v>360000000000</v>
          </cell>
          <cell r="J7">
            <v>1800000000000</v>
          </cell>
        </row>
        <row r="8">
          <cell r="A8"/>
          <cell r="B8">
            <v>60000000000</v>
          </cell>
          <cell r="C8">
            <v>266170000000</v>
          </cell>
          <cell r="D8">
            <v>8000000000</v>
          </cell>
          <cell r="E8">
            <v>1600000000</v>
          </cell>
          <cell r="F8">
            <v>152300000</v>
          </cell>
          <cell r="G8">
            <v>14400000000000</v>
          </cell>
          <cell r="H8"/>
          <cell r="I8">
            <v>11100000000000</v>
          </cell>
          <cell r="J8">
            <v>531000000000</v>
          </cell>
        </row>
        <row r="9">
          <cell r="A9"/>
          <cell r="B9"/>
          <cell r="C9">
            <v>600000000000</v>
          </cell>
          <cell r="D9">
            <v>76000000000</v>
          </cell>
          <cell r="E9">
            <v>350000000000</v>
          </cell>
          <cell r="F9">
            <v>383900000000</v>
          </cell>
          <cell r="G9">
            <v>27500000000</v>
          </cell>
          <cell r="H9"/>
          <cell r="I9">
            <v>6200000000000</v>
          </cell>
          <cell r="J9">
            <v>700000000000</v>
          </cell>
        </row>
        <row r="10">
          <cell r="A10"/>
          <cell r="B10"/>
          <cell r="C10"/>
          <cell r="D10">
            <v>5000000000</v>
          </cell>
          <cell r="E10">
            <v>5920000000</v>
          </cell>
          <cell r="F10">
            <v>152300000000</v>
          </cell>
          <cell r="G10"/>
          <cell r="H10"/>
          <cell r="I10">
            <v>550000000000</v>
          </cell>
          <cell r="J10">
            <v>1250000000000</v>
          </cell>
        </row>
        <row r="11">
          <cell r="A11"/>
          <cell r="B11"/>
          <cell r="C11"/>
          <cell r="D11">
            <v>80000000000</v>
          </cell>
          <cell r="E11">
            <v>123000000000</v>
          </cell>
          <cell r="F11">
            <v>14400000000000</v>
          </cell>
          <cell r="G11"/>
          <cell r="H11"/>
          <cell r="I11">
            <v>6200000000000</v>
          </cell>
          <cell r="J11">
            <v>7100000000000</v>
          </cell>
        </row>
        <row r="12">
          <cell r="A12"/>
          <cell r="B12"/>
          <cell r="C12"/>
          <cell r="D12">
            <v>99000000000</v>
          </cell>
          <cell r="E12"/>
          <cell r="F12">
            <v>3700000000000</v>
          </cell>
          <cell r="G12"/>
          <cell r="H12"/>
          <cell r="I12">
            <v>7500000000000</v>
          </cell>
          <cell r="J12">
            <v>1800000000000</v>
          </cell>
        </row>
        <row r="13">
          <cell r="A13"/>
          <cell r="B13"/>
          <cell r="C13"/>
          <cell r="D13">
            <v>94000000000</v>
          </cell>
          <cell r="E13"/>
          <cell r="F13">
            <v>3000000000000</v>
          </cell>
          <cell r="G13"/>
          <cell r="H13"/>
          <cell r="I13">
            <v>6250000000000</v>
          </cell>
          <cell r="J13">
            <v>700000000000</v>
          </cell>
        </row>
        <row r="14">
          <cell r="A14"/>
          <cell r="B14"/>
          <cell r="C14"/>
          <cell r="D14">
            <v>118000000000</v>
          </cell>
          <cell r="E14"/>
          <cell r="F14">
            <v>2500000000000</v>
          </cell>
          <cell r="G14"/>
          <cell r="H14"/>
          <cell r="I14">
            <v>6250000000000</v>
          </cell>
          <cell r="J14">
            <v>531000000000</v>
          </cell>
        </row>
        <row r="15">
          <cell r="A15"/>
          <cell r="B15"/>
          <cell r="C15"/>
          <cell r="D15">
            <v>73000000000</v>
          </cell>
          <cell r="E15"/>
          <cell r="F15">
            <v>2500000000000</v>
          </cell>
          <cell r="G15"/>
          <cell r="H15"/>
          <cell r="I15">
            <v>100000000000</v>
          </cell>
          <cell r="J15">
            <v>14200000000000</v>
          </cell>
        </row>
        <row r="16">
          <cell r="A16"/>
          <cell r="B16"/>
          <cell r="C16"/>
          <cell r="D16">
            <v>10000000000</v>
          </cell>
          <cell r="E16"/>
          <cell r="F16">
            <v>102199000000000</v>
          </cell>
          <cell r="G16"/>
          <cell r="H16"/>
          <cell r="I16">
            <v>100000000000</v>
          </cell>
          <cell r="J16"/>
        </row>
        <row r="17">
          <cell r="A17"/>
          <cell r="B17"/>
          <cell r="C17"/>
          <cell r="D17">
            <v>145000000000</v>
          </cell>
          <cell r="E17"/>
          <cell r="F17">
            <v>36570000000</v>
          </cell>
          <cell r="G17"/>
          <cell r="H17"/>
          <cell r="I17">
            <v>6200000000</v>
          </cell>
          <cell r="J17"/>
        </row>
        <row r="18">
          <cell r="A18"/>
          <cell r="B18"/>
          <cell r="C18"/>
          <cell r="D18">
            <v>7100000000000</v>
          </cell>
          <cell r="E18"/>
          <cell r="F18">
            <v>14660000</v>
          </cell>
          <cell r="G18"/>
          <cell r="H18"/>
          <cell r="I18">
            <v>1100000000000</v>
          </cell>
          <cell r="J18"/>
        </row>
        <row r="19">
          <cell r="D19">
            <v>110000000000</v>
          </cell>
          <cell r="F19">
            <v>11000000000</v>
          </cell>
          <cell r="I19">
            <v>2500000000000</v>
          </cell>
        </row>
        <row r="20">
          <cell r="D20">
            <v>1700000000000</v>
          </cell>
          <cell r="F20">
            <v>68000000000</v>
          </cell>
          <cell r="I20">
            <v>6250000000000</v>
          </cell>
        </row>
        <row r="21">
          <cell r="D21">
            <v>117000000000</v>
          </cell>
          <cell r="F21">
            <v>19000000000000</v>
          </cell>
          <cell r="I21">
            <v>11000000000000</v>
          </cell>
        </row>
        <row r="22">
          <cell r="D22">
            <v>2000000000000</v>
          </cell>
          <cell r="F22">
            <v>14400000000000</v>
          </cell>
          <cell r="I22">
            <v>14400000000000</v>
          </cell>
        </row>
        <row r="23">
          <cell r="D23">
            <v>79300000000</v>
          </cell>
          <cell r="F23">
            <v>2700000000000</v>
          </cell>
          <cell r="I23">
            <v>6200000000000</v>
          </cell>
        </row>
        <row r="24">
          <cell r="D24">
            <v>60000000000</v>
          </cell>
          <cell r="I24">
            <v>6250000000000</v>
          </cell>
        </row>
        <row r="25">
          <cell r="D25">
            <v>117000000000</v>
          </cell>
          <cell r="I25">
            <v>6200000000000</v>
          </cell>
        </row>
        <row r="26">
          <cell r="D26">
            <v>50200000000</v>
          </cell>
          <cell r="I26">
            <v>6200000000000</v>
          </cell>
        </row>
        <row r="27">
          <cell r="D27">
            <v>79300000000</v>
          </cell>
          <cell r="I27">
            <v>100000000000</v>
          </cell>
        </row>
        <row r="28">
          <cell r="D28">
            <v>890000000000</v>
          </cell>
          <cell r="I28">
            <v>100000000000</v>
          </cell>
        </row>
        <row r="29">
          <cell r="D29">
            <v>8900000000000</v>
          </cell>
          <cell r="I29">
            <v>6200000000000</v>
          </cell>
        </row>
        <row r="30">
          <cell r="D30">
            <v>1700000000000</v>
          </cell>
          <cell r="I30">
            <v>2500000000000</v>
          </cell>
        </row>
        <row r="31">
          <cell r="D31">
            <v>14400000000000</v>
          </cell>
          <cell r="I31">
            <v>2300000000000</v>
          </cell>
        </row>
        <row r="32">
          <cell r="D32">
            <v>3700000000000</v>
          </cell>
        </row>
        <row r="33">
          <cell r="D33">
            <v>3000000000000</v>
          </cell>
        </row>
        <row r="34">
          <cell r="D34">
            <v>2700000000000</v>
          </cell>
        </row>
        <row r="35">
          <cell r="D35">
            <v>2500000000000</v>
          </cell>
        </row>
        <row r="36">
          <cell r="D36">
            <v>2500000000000</v>
          </cell>
        </row>
        <row r="37">
          <cell r="D37">
            <v>79300000000</v>
          </cell>
        </row>
        <row r="38">
          <cell r="D38">
            <v>25000000</v>
          </cell>
        </row>
        <row r="39">
          <cell r="D39">
            <v>25000000000</v>
          </cell>
        </row>
        <row r="40">
          <cell r="D40">
            <v>50000000000000</v>
          </cell>
        </row>
        <row r="41">
          <cell r="D41">
            <v>1300000000</v>
          </cell>
        </row>
        <row r="42">
          <cell r="D42">
            <v>8900000000000</v>
          </cell>
        </row>
        <row r="43">
          <cell r="D43">
            <v>7500000000000</v>
          </cell>
        </row>
        <row r="44">
          <cell r="D44">
            <v>8900000000000</v>
          </cell>
        </row>
        <row r="45">
          <cell r="D45">
            <v>8900000000000</v>
          </cell>
        </row>
        <row r="46">
          <cell r="D46">
            <v>20800000000</v>
          </cell>
        </row>
        <row r="47">
          <cell r="D47">
            <v>1700000000000</v>
          </cell>
        </row>
        <row r="48">
          <cell r="D48">
            <v>8900000000000</v>
          </cell>
        </row>
        <row r="49">
          <cell r="D49">
            <v>50000000000</v>
          </cell>
        </row>
        <row r="50">
          <cell r="D50">
            <v>11100000000000</v>
          </cell>
        </row>
        <row r="51">
          <cell r="D51">
            <v>7300000000000</v>
          </cell>
        </row>
        <row r="52">
          <cell r="D52">
            <v>21900000000</v>
          </cell>
        </row>
        <row r="53">
          <cell r="D53">
            <v>19000000000000</v>
          </cell>
        </row>
        <row r="54">
          <cell r="D54">
            <v>110000000000</v>
          </cell>
        </row>
        <row r="55">
          <cell r="D55">
            <v>1500000000000</v>
          </cell>
        </row>
        <row r="56">
          <cell r="D56">
            <v>60000000000</v>
          </cell>
        </row>
      </sheetData>
      <sheetData sheetId="12">
        <row r="5">
          <cell r="A5" t="str">
            <v>2014</v>
          </cell>
          <cell r="B5" t="str">
            <v>2015</v>
          </cell>
          <cell r="C5" t="str">
            <v>2016</v>
          </cell>
          <cell r="D5" t="str">
            <v>2017</v>
          </cell>
          <cell r="E5" t="str">
            <v>2018</v>
          </cell>
          <cell r="F5" t="str">
            <v>2019</v>
          </cell>
          <cell r="G5" t="str">
            <v>2020</v>
          </cell>
          <cell r="H5" t="str">
            <v>2021</v>
          </cell>
          <cell r="I5" t="str">
            <v>2022</v>
          </cell>
          <cell r="J5" t="str">
            <v>2023</v>
          </cell>
          <cell r="K5" t="str">
            <v>2024</v>
          </cell>
          <cell r="L5" t="str">
            <v>2025</v>
          </cell>
          <cell r="M5" t="str">
            <v>2030</v>
          </cell>
        </row>
        <row r="6">
          <cell r="A6">
            <v>5400000000</v>
          </cell>
          <cell r="B6">
            <v>5950000000</v>
          </cell>
          <cell r="C6">
            <v>6400000000</v>
          </cell>
          <cell r="D6">
            <v>6900000000</v>
          </cell>
          <cell r="E6">
            <v>7350000000</v>
          </cell>
          <cell r="F6">
            <v>7770000000</v>
          </cell>
          <cell r="G6">
            <v>300000000000</v>
          </cell>
          <cell r="H6">
            <v>35820000000</v>
          </cell>
          <cell r="I6">
            <v>42620000000</v>
          </cell>
          <cell r="J6">
            <v>51110000000</v>
          </cell>
          <cell r="K6">
            <v>62120000000</v>
          </cell>
          <cell r="L6">
            <v>3000000000000</v>
          </cell>
          <cell r="M6">
            <v>14200000000000</v>
          </cell>
        </row>
        <row r="7">
          <cell r="A7">
            <v>2290000000000</v>
          </cell>
          <cell r="B7">
            <v>15410000000</v>
          </cell>
          <cell r="C7">
            <v>17680000000</v>
          </cell>
          <cell r="D7">
            <v>20350000000</v>
          </cell>
          <cell r="E7">
            <v>4590000000000</v>
          </cell>
          <cell r="F7">
            <v>490000000000</v>
          </cell>
          <cell r="G7">
            <v>8100000000</v>
          </cell>
          <cell r="H7">
            <v>1600000000</v>
          </cell>
          <cell r="I7">
            <v>7500000000</v>
          </cell>
          <cell r="J7"/>
          <cell r="K7">
            <v>1600000000000</v>
          </cell>
          <cell r="L7">
            <v>14400000000000</v>
          </cell>
          <cell r="M7"/>
        </row>
        <row r="8">
          <cell r="A8">
            <v>200000000000</v>
          </cell>
          <cell r="B8">
            <v>750000000000</v>
          </cell>
          <cell r="C8"/>
          <cell r="D8">
            <v>400000000000</v>
          </cell>
          <cell r="E8">
            <v>23140000000</v>
          </cell>
          <cell r="F8">
            <v>26660000000</v>
          </cell>
          <cell r="G8">
            <v>450000000000</v>
          </cell>
          <cell r="H8"/>
          <cell r="I8">
            <v>596000000000</v>
          </cell>
          <cell r="J8"/>
          <cell r="K8">
            <v>1600000000000</v>
          </cell>
          <cell r="L8">
            <v>75440000000</v>
          </cell>
          <cell r="M8"/>
        </row>
        <row r="9">
          <cell r="A9"/>
          <cell r="B9">
            <v>2712000000000</v>
          </cell>
          <cell r="C9"/>
          <cell r="D9">
            <v>3782000000000</v>
          </cell>
          <cell r="E9">
            <v>746500000000</v>
          </cell>
          <cell r="F9">
            <v>600000000000</v>
          </cell>
          <cell r="G9">
            <v>1200000000000</v>
          </cell>
          <cell r="H9"/>
          <cell r="I9">
            <v>471170000000</v>
          </cell>
          <cell r="J9"/>
          <cell r="K9">
            <v>6750000000</v>
          </cell>
          <cell r="L9">
            <v>3000000000000</v>
          </cell>
          <cell r="M9"/>
        </row>
        <row r="10">
          <cell r="A10"/>
          <cell r="B10">
            <v>666000000000</v>
          </cell>
          <cell r="C10"/>
          <cell r="D10">
            <v>43880000</v>
          </cell>
          <cell r="E10">
            <v>500000000000</v>
          </cell>
          <cell r="F10">
            <v>5649000000</v>
          </cell>
          <cell r="G10">
            <v>300000000000</v>
          </cell>
          <cell r="H10"/>
          <cell r="I10">
            <v>596000000000</v>
          </cell>
          <cell r="J10"/>
          <cell r="K10">
            <v>3750000000</v>
          </cell>
          <cell r="L10">
            <v>3000000000000</v>
          </cell>
          <cell r="M10"/>
        </row>
        <row r="11">
          <cell r="A11"/>
          <cell r="B11">
            <v>200000000000</v>
          </cell>
          <cell r="C11"/>
          <cell r="D11"/>
          <cell r="E11">
            <v>4590000000000</v>
          </cell>
          <cell r="F11">
            <v>387158000000</v>
          </cell>
          <cell r="G11">
            <v>7100000000000</v>
          </cell>
          <cell r="H11"/>
          <cell r="I11">
            <v>47171000000000</v>
          </cell>
          <cell r="J11"/>
          <cell r="K11">
            <v>1250000000</v>
          </cell>
          <cell r="L11">
            <v>3000000000000</v>
          </cell>
          <cell r="M11"/>
        </row>
        <row r="12">
          <cell r="A12"/>
          <cell r="B12"/>
          <cell r="C12"/>
          <cell r="D12"/>
          <cell r="E12">
            <v>154000000000</v>
          </cell>
          <cell r="F12">
            <v>5649000000000</v>
          </cell>
          <cell r="G12">
            <v>19000000000000</v>
          </cell>
          <cell r="H12"/>
          <cell r="I12">
            <v>14400000000000</v>
          </cell>
          <cell r="J12"/>
          <cell r="K12">
            <v>1050000000</v>
          </cell>
          <cell r="L12">
            <v>14400000000000</v>
          </cell>
          <cell r="M12"/>
        </row>
        <row r="13">
          <cell r="A13"/>
          <cell r="B13"/>
          <cell r="C13"/>
          <cell r="D13"/>
          <cell r="E13">
            <v>570000000000</v>
          </cell>
          <cell r="F13">
            <v>600000000000</v>
          </cell>
          <cell r="G13">
            <v>30730000000</v>
          </cell>
          <cell r="H13"/>
          <cell r="I13">
            <v>14400000000000</v>
          </cell>
          <cell r="J13"/>
          <cell r="K13">
            <v>2000000000</v>
          </cell>
          <cell r="L13">
            <v>110000000000</v>
          </cell>
          <cell r="M13"/>
        </row>
        <row r="14">
          <cell r="A14"/>
          <cell r="B14"/>
          <cell r="C14"/>
          <cell r="D14"/>
          <cell r="E14">
            <v>313000000000</v>
          </cell>
          <cell r="F14">
            <v>387159000000000</v>
          </cell>
          <cell r="G14">
            <v>1200000000000</v>
          </cell>
          <cell r="H14"/>
          <cell r="I14"/>
          <cell r="J14"/>
          <cell r="K14"/>
          <cell r="L14">
            <v>3000000000000</v>
          </cell>
          <cell r="M14"/>
        </row>
        <row r="15">
          <cell r="A15"/>
          <cell r="B15"/>
          <cell r="C15"/>
          <cell r="D15"/>
          <cell r="E15">
            <v>313000000000</v>
          </cell>
          <cell r="F15">
            <v>5649000000000</v>
          </cell>
          <cell r="G15">
            <v>1700000000000</v>
          </cell>
          <cell r="H15"/>
          <cell r="I15"/>
          <cell r="J15"/>
          <cell r="K15"/>
          <cell r="L15">
            <v>3000000000000</v>
          </cell>
          <cell r="M15"/>
        </row>
        <row r="16">
          <cell r="A16"/>
          <cell r="B16"/>
          <cell r="C16"/>
          <cell r="D16"/>
          <cell r="E16">
            <v>913000000000</v>
          </cell>
          <cell r="F16">
            <v>490000000000</v>
          </cell>
          <cell r="G16">
            <v>300000000000</v>
          </cell>
          <cell r="H16"/>
          <cell r="I16"/>
          <cell r="J16"/>
          <cell r="K16"/>
          <cell r="L16">
            <v>2990000000000</v>
          </cell>
          <cell r="M16"/>
        </row>
        <row r="17">
          <cell r="A17"/>
          <cell r="B17"/>
          <cell r="C17"/>
          <cell r="D17"/>
          <cell r="E17">
            <v>913000000000</v>
          </cell>
          <cell r="F17">
            <v>1900000000</v>
          </cell>
          <cell r="G17">
            <v>34000000000</v>
          </cell>
          <cell r="H17"/>
          <cell r="I17"/>
          <cell r="J17"/>
          <cell r="K17"/>
          <cell r="L17">
            <v>1100000000000</v>
          </cell>
          <cell r="M17"/>
        </row>
        <row r="18">
          <cell r="A18"/>
          <cell r="B18"/>
          <cell r="C18"/>
          <cell r="D18"/>
          <cell r="E18">
            <v>326000000000</v>
          </cell>
          <cell r="F18"/>
          <cell r="G18">
            <v>7100000000000</v>
          </cell>
          <cell r="H18"/>
          <cell r="I18"/>
          <cell r="J18"/>
          <cell r="K18"/>
          <cell r="L18">
            <v>1120000000000</v>
          </cell>
          <cell r="M18"/>
        </row>
        <row r="19">
          <cell r="E19">
            <v>325000000000</v>
          </cell>
          <cell r="G19">
            <v>231000000000</v>
          </cell>
          <cell r="L19">
            <v>341000000000</v>
          </cell>
        </row>
        <row r="20">
          <cell r="E20">
            <v>325000000000</v>
          </cell>
          <cell r="G20">
            <v>7065000000</v>
          </cell>
          <cell r="L20">
            <v>30000000000</v>
          </cell>
        </row>
        <row r="21">
          <cell r="E21">
            <v>201000000000</v>
          </cell>
          <cell r="G21">
            <v>1200000000000</v>
          </cell>
          <cell r="L21">
            <v>386000000000</v>
          </cell>
        </row>
        <row r="22">
          <cell r="G22">
            <v>4000000000000</v>
          </cell>
          <cell r="L22">
            <v>26000000000</v>
          </cell>
        </row>
        <row r="23">
          <cell r="G23">
            <v>1700000000000</v>
          </cell>
          <cell r="L23">
            <v>242000000000</v>
          </cell>
        </row>
        <row r="24">
          <cell r="G24">
            <v>7100000000000</v>
          </cell>
          <cell r="L24">
            <v>47000000000</v>
          </cell>
        </row>
        <row r="25">
          <cell r="G25">
            <v>7065000000000</v>
          </cell>
          <cell r="L25">
            <v>337000000000</v>
          </cell>
        </row>
        <row r="26">
          <cell r="G26">
            <v>583000000000</v>
          </cell>
          <cell r="L26">
            <v>12000000000</v>
          </cell>
        </row>
        <row r="27">
          <cell r="G27">
            <v>7065000000</v>
          </cell>
          <cell r="L27">
            <v>30000000000</v>
          </cell>
        </row>
        <row r="28">
          <cell r="G28">
            <v>23300000000000</v>
          </cell>
        </row>
        <row r="29">
          <cell r="G29">
            <v>7065000000000</v>
          </cell>
        </row>
        <row r="30">
          <cell r="G30">
            <v>89000000000000</v>
          </cell>
        </row>
        <row r="31">
          <cell r="G31">
            <v>8900000000000</v>
          </cell>
        </row>
        <row r="32">
          <cell r="G32">
            <v>450000000000</v>
          </cell>
        </row>
        <row r="33">
          <cell r="G33">
            <v>1000000000</v>
          </cell>
        </row>
        <row r="34">
          <cell r="G34">
            <v>34000000000</v>
          </cell>
        </row>
        <row r="35">
          <cell r="G35">
            <v>3040000000000</v>
          </cell>
        </row>
        <row r="36">
          <cell r="G36">
            <v>3000000000000</v>
          </cell>
        </row>
        <row r="37">
          <cell r="G37">
            <v>14400000000000</v>
          </cell>
        </row>
        <row r="38">
          <cell r="G38">
            <v>231000000000</v>
          </cell>
        </row>
        <row r="39">
          <cell r="G39">
            <v>300000000</v>
          </cell>
        </row>
        <row r="40">
          <cell r="G40">
            <v>7100000000000</v>
          </cell>
        </row>
        <row r="41">
          <cell r="G41">
            <v>4000000000000</v>
          </cell>
        </row>
        <row r="42">
          <cell r="G42">
            <v>1200000000000</v>
          </cell>
        </row>
        <row r="43">
          <cell r="G43">
            <v>8900000000000</v>
          </cell>
        </row>
        <row r="44">
          <cell r="G44">
            <v>1200000000000</v>
          </cell>
        </row>
        <row r="45">
          <cell r="G45">
            <v>1200000000000</v>
          </cell>
        </row>
        <row r="46">
          <cell r="G46">
            <v>267000000000</v>
          </cell>
        </row>
        <row r="47">
          <cell r="G47">
            <v>16206000</v>
          </cell>
        </row>
        <row r="48">
          <cell r="G48">
            <v>130000000000</v>
          </cell>
        </row>
        <row r="49">
          <cell r="G49">
            <v>4000000000000</v>
          </cell>
        </row>
        <row r="50">
          <cell r="G50">
            <v>7100000000000</v>
          </cell>
        </row>
        <row r="51">
          <cell r="G51">
            <v>1200000000000</v>
          </cell>
        </row>
        <row r="52">
          <cell r="G52">
            <v>8900000000000</v>
          </cell>
        </row>
        <row r="53">
          <cell r="G53">
            <v>4000000000000</v>
          </cell>
        </row>
        <row r="54">
          <cell r="G54">
            <v>6200000000000</v>
          </cell>
        </row>
        <row r="55">
          <cell r="G55">
            <v>210000000000</v>
          </cell>
        </row>
        <row r="56">
          <cell r="G56">
            <v>445000000000</v>
          </cell>
        </row>
        <row r="57">
          <cell r="G57">
            <v>948000000000</v>
          </cell>
        </row>
        <row r="58">
          <cell r="G58">
            <v>69000000000</v>
          </cell>
        </row>
        <row r="59">
          <cell r="G59">
            <v>48780000000</v>
          </cell>
        </row>
        <row r="60">
          <cell r="G60">
            <v>210200000000</v>
          </cell>
        </row>
        <row r="61">
          <cell r="G61">
            <v>202000000000</v>
          </cell>
        </row>
        <row r="62">
          <cell r="G62">
            <v>445000000000</v>
          </cell>
        </row>
        <row r="63">
          <cell r="G63">
            <v>69000000000</v>
          </cell>
        </row>
        <row r="64">
          <cell r="G64">
            <v>36000000000</v>
          </cell>
        </row>
        <row r="65">
          <cell r="G65">
            <v>270000000000</v>
          </cell>
        </row>
        <row r="66">
          <cell r="G66">
            <v>397000000000</v>
          </cell>
        </row>
        <row r="67">
          <cell r="G67">
            <v>60000000000</v>
          </cell>
        </row>
        <row r="68">
          <cell r="G68">
            <v>397900000000</v>
          </cell>
        </row>
        <row r="69">
          <cell r="G69">
            <v>28000000000</v>
          </cell>
        </row>
        <row r="70">
          <cell r="G70">
            <v>36000000000</v>
          </cell>
        </row>
        <row r="71">
          <cell r="G71">
            <v>202000000000</v>
          </cell>
        </row>
        <row r="72">
          <cell r="G72">
            <v>300000000000</v>
          </cell>
        </row>
        <row r="73">
          <cell r="G73">
            <v>79400000000</v>
          </cell>
        </row>
        <row r="74">
          <cell r="G74">
            <v>1200000000000</v>
          </cell>
        </row>
      </sheetData>
      <sheetData sheetId="13"/>
      <sheetData sheetId="14"/>
      <sheetData sheetId="15"/>
      <sheetData sheetId="16"/>
      <sheetData sheetId="17">
        <row r="5">
          <cell r="A5" t="str">
            <v>2015</v>
          </cell>
          <cell r="B5" t="str">
            <v>2016</v>
          </cell>
          <cell r="C5" t="str">
            <v>2017</v>
          </cell>
          <cell r="D5" t="str">
            <v>2018</v>
          </cell>
          <cell r="E5" t="str">
            <v>2019</v>
          </cell>
          <cell r="F5" t="str">
            <v>2020</v>
          </cell>
          <cell r="G5" t="str">
            <v>2021</v>
          </cell>
          <cell r="H5" t="str">
            <v>2022</v>
          </cell>
        </row>
        <row r="6">
          <cell r="A6">
            <v>76000000</v>
          </cell>
          <cell r="B6">
            <v>171000000</v>
          </cell>
          <cell r="C6">
            <v>9400000</v>
          </cell>
          <cell r="D6">
            <v>3300000000</v>
          </cell>
          <cell r="E6">
            <v>1900000000</v>
          </cell>
          <cell r="F6">
            <v>26000000000</v>
          </cell>
          <cell r="G6">
            <v>28000000000</v>
          </cell>
          <cell r="H6">
            <v>800000000</v>
          </cell>
        </row>
        <row r="7">
          <cell r="A7"/>
          <cell r="B7"/>
          <cell r="C7"/>
          <cell r="D7">
            <v>3300000000</v>
          </cell>
          <cell r="E7">
            <v>1900000000</v>
          </cell>
          <cell r="F7">
            <v>50000000000</v>
          </cell>
          <cell r="G7">
            <v>9700000000</v>
          </cell>
          <cell r="H7">
            <v>10100000000</v>
          </cell>
        </row>
        <row r="8">
          <cell r="A8"/>
          <cell r="B8"/>
          <cell r="C8"/>
          <cell r="D8"/>
          <cell r="E8">
            <v>173400000</v>
          </cell>
          <cell r="F8">
            <v>13500000000</v>
          </cell>
          <cell r="G8">
            <v>28000000000</v>
          </cell>
          <cell r="H8">
            <v>10300000000</v>
          </cell>
        </row>
        <row r="9">
          <cell r="A9"/>
          <cell r="B9"/>
          <cell r="C9"/>
          <cell r="D9"/>
          <cell r="E9">
            <v>245000000</v>
          </cell>
          <cell r="F9">
            <v>50000000000</v>
          </cell>
          <cell r="G9"/>
          <cell r="H9">
            <v>500</v>
          </cell>
        </row>
        <row r="10">
          <cell r="A10"/>
          <cell r="B10"/>
          <cell r="C10"/>
          <cell r="D10"/>
          <cell r="E10">
            <v>1900000000</v>
          </cell>
          <cell r="F10">
            <v>24000000000</v>
          </cell>
          <cell r="G10"/>
          <cell r="H10">
            <v>500</v>
          </cell>
        </row>
        <row r="11">
          <cell r="A11"/>
          <cell r="B11"/>
          <cell r="C11"/>
          <cell r="D11"/>
          <cell r="E11">
            <v>180000000</v>
          </cell>
          <cell r="F11">
            <v>50000000000</v>
          </cell>
          <cell r="G11"/>
          <cell r="H11">
            <v>800000000</v>
          </cell>
        </row>
        <row r="12">
          <cell r="A12"/>
          <cell r="B12"/>
          <cell r="C12"/>
          <cell r="D12"/>
          <cell r="E12">
            <v>173000000</v>
          </cell>
          <cell r="F12">
            <v>187200000</v>
          </cell>
          <cell r="G12"/>
          <cell r="H12">
            <v>10100000000</v>
          </cell>
        </row>
        <row r="13">
          <cell r="A13"/>
          <cell r="B13"/>
          <cell r="C13"/>
          <cell r="D13"/>
          <cell r="E13">
            <v>1900000000</v>
          </cell>
          <cell r="F13">
            <v>7000000000</v>
          </cell>
          <cell r="G13"/>
          <cell r="H13">
            <v>10300000000</v>
          </cell>
        </row>
        <row r="14">
          <cell r="A14"/>
          <cell r="B14"/>
          <cell r="C14"/>
          <cell r="D14"/>
          <cell r="E14"/>
          <cell r="F14">
            <v>4000000000</v>
          </cell>
          <cell r="G14"/>
          <cell r="H14"/>
        </row>
        <row r="15">
          <cell r="A15"/>
          <cell r="B15"/>
          <cell r="C15"/>
          <cell r="D15"/>
          <cell r="E15"/>
          <cell r="F15">
            <v>514000000</v>
          </cell>
          <cell r="G15"/>
          <cell r="H15"/>
        </row>
        <row r="16">
          <cell r="A16"/>
          <cell r="B16"/>
          <cell r="C16"/>
          <cell r="D16"/>
          <cell r="E16"/>
          <cell r="F16">
            <v>383000000</v>
          </cell>
          <cell r="G16"/>
          <cell r="H16"/>
        </row>
        <row r="17">
          <cell r="A17"/>
          <cell r="B17"/>
          <cell r="C17"/>
          <cell r="D17"/>
          <cell r="E17"/>
          <cell r="F17">
            <v>126000000</v>
          </cell>
          <cell r="G17"/>
          <cell r="H17"/>
        </row>
        <row r="18">
          <cell r="A18"/>
          <cell r="B18"/>
          <cell r="C18"/>
          <cell r="D18"/>
          <cell r="E18"/>
          <cell r="F18">
            <v>102000000</v>
          </cell>
          <cell r="G18"/>
          <cell r="H18"/>
        </row>
        <row r="19">
          <cell r="A19"/>
          <cell r="B19"/>
          <cell r="C19"/>
          <cell r="D19"/>
          <cell r="E19"/>
          <cell r="F19">
            <v>100000000</v>
          </cell>
          <cell r="G19"/>
          <cell r="H19"/>
        </row>
        <row r="20">
          <cell r="A20"/>
          <cell r="B20"/>
          <cell r="C20"/>
          <cell r="D20"/>
          <cell r="E20"/>
          <cell r="F20">
            <v>26000000000</v>
          </cell>
          <cell r="G20"/>
          <cell r="H20"/>
        </row>
        <row r="21">
          <cell r="A21"/>
          <cell r="B21"/>
          <cell r="C21"/>
          <cell r="D21"/>
          <cell r="E21"/>
          <cell r="F21">
            <v>7000000000</v>
          </cell>
          <cell r="G21"/>
          <cell r="H21"/>
        </row>
        <row r="22">
          <cell r="A22"/>
          <cell r="B22"/>
          <cell r="C22"/>
          <cell r="D22"/>
          <cell r="E22"/>
          <cell r="F22">
            <v>1000000000</v>
          </cell>
          <cell r="G22"/>
          <cell r="H22"/>
        </row>
        <row r="23">
          <cell r="A23"/>
          <cell r="B23"/>
          <cell r="C23"/>
          <cell r="D23"/>
          <cell r="E23"/>
          <cell r="F23">
            <v>200000000000</v>
          </cell>
          <cell r="G23"/>
          <cell r="H23"/>
        </row>
        <row r="24">
          <cell r="A24"/>
          <cell r="B24"/>
          <cell r="C24"/>
          <cell r="D24"/>
          <cell r="E24"/>
          <cell r="F24">
            <v>228000000</v>
          </cell>
          <cell r="G24"/>
          <cell r="H24"/>
        </row>
        <row r="25">
          <cell r="A25"/>
          <cell r="B25"/>
          <cell r="C25"/>
          <cell r="D25"/>
          <cell r="E25"/>
          <cell r="F25">
            <v>411000000</v>
          </cell>
          <cell r="G25"/>
          <cell r="H25"/>
        </row>
        <row r="26">
          <cell r="A26"/>
          <cell r="B26"/>
          <cell r="C26"/>
          <cell r="D26"/>
          <cell r="E26"/>
          <cell r="F26">
            <v>20000000000</v>
          </cell>
          <cell r="G26"/>
          <cell r="H26"/>
        </row>
        <row r="27">
          <cell r="A27"/>
          <cell r="B27"/>
          <cell r="C27"/>
          <cell r="D27"/>
          <cell r="E27"/>
          <cell r="F27">
            <v>411000000</v>
          </cell>
          <cell r="G27"/>
          <cell r="H27"/>
        </row>
        <row r="28">
          <cell r="A28"/>
          <cell r="B28"/>
          <cell r="C28"/>
          <cell r="D28"/>
          <cell r="E28"/>
          <cell r="F28">
            <v>1000000000</v>
          </cell>
          <cell r="G28"/>
          <cell r="H28"/>
        </row>
        <row r="29">
          <cell r="F29">
            <v>50000000000</v>
          </cell>
        </row>
        <row r="30">
          <cell r="F30">
            <v>4000000000</v>
          </cell>
        </row>
        <row r="31">
          <cell r="F31">
            <v>13000000000</v>
          </cell>
        </row>
        <row r="32">
          <cell r="F32">
            <v>411000000</v>
          </cell>
        </row>
        <row r="33">
          <cell r="F33">
            <v>646000000</v>
          </cell>
        </row>
        <row r="34">
          <cell r="F34">
            <v>9700000000</v>
          </cell>
        </row>
      </sheetData>
      <sheetData sheetId="18">
        <row r="4">
          <cell r="A4" t="str">
            <v>2015</v>
          </cell>
          <cell r="B4" t="str">
            <v>2016</v>
          </cell>
          <cell r="C4" t="str">
            <v>2017</v>
          </cell>
          <cell r="D4" t="str">
            <v>2018</v>
          </cell>
          <cell r="E4" t="str">
            <v>2019</v>
          </cell>
          <cell r="F4" t="str">
            <v>2020</v>
          </cell>
          <cell r="G4" t="str">
            <v>2021</v>
          </cell>
          <cell r="H4" t="str">
            <v>2022</v>
          </cell>
        </row>
        <row r="5">
          <cell r="A5">
            <v>15000000000</v>
          </cell>
          <cell r="B5">
            <v>1600000000</v>
          </cell>
          <cell r="C5">
            <v>11000000000</v>
          </cell>
          <cell r="D5">
            <v>5135000000</v>
          </cell>
          <cell r="E5">
            <v>15100000000</v>
          </cell>
          <cell r="F5">
            <v>200000000000</v>
          </cell>
          <cell r="G5">
            <v>20000000000</v>
          </cell>
          <cell r="H5">
            <v>2600000000</v>
          </cell>
        </row>
        <row r="6">
          <cell r="A6">
            <v>1700000000</v>
          </cell>
          <cell r="B6">
            <v>7300000000</v>
          </cell>
          <cell r="C6">
            <v>14000000000</v>
          </cell>
          <cell r="D6">
            <v>13000000000</v>
          </cell>
          <cell r="E6">
            <v>17000000000</v>
          </cell>
          <cell r="F6">
            <v>12000000000</v>
          </cell>
          <cell r="G6">
            <v>18500000000</v>
          </cell>
          <cell r="H6">
            <v>1700000000</v>
          </cell>
        </row>
        <row r="7">
          <cell r="A7">
            <v>7100000000</v>
          </cell>
          <cell r="B7">
            <v>1400000000</v>
          </cell>
          <cell r="C7">
            <v>17000000000</v>
          </cell>
          <cell r="D7">
            <v>15500000000</v>
          </cell>
          <cell r="E7">
            <v>20000000000</v>
          </cell>
          <cell r="F7">
            <v>12000000000</v>
          </cell>
          <cell r="G7">
            <v>21500000000</v>
          </cell>
          <cell r="H7">
            <v>8600000000</v>
          </cell>
        </row>
        <row r="8">
          <cell r="A8">
            <v>1300000000</v>
          </cell>
          <cell r="B8">
            <v>9000000000</v>
          </cell>
          <cell r="C8">
            <v>17700000000</v>
          </cell>
          <cell r="D8">
            <v>17700000000</v>
          </cell>
          <cell r="E8">
            <v>21700000000</v>
          </cell>
          <cell r="F8">
            <v>25000000000</v>
          </cell>
          <cell r="G8">
            <v>26000000000</v>
          </cell>
          <cell r="H8">
            <v>1300000000</v>
          </cell>
        </row>
        <row r="9">
          <cell r="B9">
            <v>12500000000</v>
          </cell>
          <cell r="C9">
            <v>18000000000</v>
          </cell>
          <cell r="D9">
            <v>19800000000</v>
          </cell>
          <cell r="E9">
            <v>22000000000</v>
          </cell>
          <cell r="F9">
            <v>12000000000</v>
          </cell>
          <cell r="G9">
            <v>26700000000</v>
          </cell>
          <cell r="H9">
            <v>1500000000</v>
          </cell>
        </row>
        <row r="10">
          <cell r="B10">
            <v>14500000000</v>
          </cell>
          <cell r="C10"/>
          <cell r="D10">
            <v>20000000000</v>
          </cell>
          <cell r="E10"/>
          <cell r="F10">
            <v>12000000000</v>
          </cell>
          <cell r="G10">
            <v>1800000000</v>
          </cell>
          <cell r="H10">
            <v>2600000000</v>
          </cell>
        </row>
        <row r="11">
          <cell r="B11">
            <v>17000000000</v>
          </cell>
          <cell r="C11"/>
          <cell r="D11"/>
          <cell r="E11"/>
          <cell r="F11">
            <v>25000000000</v>
          </cell>
          <cell r="G11">
            <v>8600000000</v>
          </cell>
          <cell r="H11"/>
        </row>
        <row r="12">
          <cell r="B12">
            <v>17500000000</v>
          </cell>
          <cell r="C12"/>
          <cell r="D12"/>
          <cell r="E12"/>
          <cell r="F12">
            <v>20800000000</v>
          </cell>
          <cell r="G12">
            <v>1400000000</v>
          </cell>
          <cell r="H12"/>
        </row>
        <row r="13">
          <cell r="A13"/>
          <cell r="B13"/>
          <cell r="C13"/>
          <cell r="D13"/>
          <cell r="E13"/>
          <cell r="F13">
            <v>1500000000</v>
          </cell>
          <cell r="G13"/>
          <cell r="H13"/>
        </row>
        <row r="14">
          <cell r="A14"/>
          <cell r="B14"/>
          <cell r="C14"/>
          <cell r="D14"/>
          <cell r="E14"/>
          <cell r="F14">
            <v>12000000000</v>
          </cell>
          <cell r="G14"/>
          <cell r="H14"/>
        </row>
        <row r="15">
          <cell r="A15"/>
          <cell r="B15"/>
          <cell r="C15"/>
          <cell r="D15"/>
          <cell r="E15"/>
          <cell r="F15">
            <v>17500000000</v>
          </cell>
          <cell r="G15"/>
          <cell r="H15"/>
        </row>
        <row r="16">
          <cell r="A16"/>
          <cell r="B16"/>
          <cell r="C16"/>
          <cell r="D16"/>
          <cell r="E16"/>
          <cell r="F16">
            <v>19000000000</v>
          </cell>
          <cell r="G16"/>
          <cell r="H16"/>
        </row>
        <row r="17">
          <cell r="A17"/>
          <cell r="B17"/>
          <cell r="C17"/>
          <cell r="D17"/>
          <cell r="E17"/>
          <cell r="F17">
            <v>22000000000</v>
          </cell>
          <cell r="G17"/>
          <cell r="H17"/>
        </row>
        <row r="18">
          <cell r="A18"/>
          <cell r="B18"/>
          <cell r="C18"/>
          <cell r="D18"/>
          <cell r="E18"/>
          <cell r="F18">
            <v>24000000000</v>
          </cell>
          <cell r="G18"/>
          <cell r="H18"/>
        </row>
        <row r="19">
          <cell r="A19"/>
          <cell r="B19"/>
          <cell r="C19"/>
          <cell r="D19"/>
          <cell r="E19"/>
          <cell r="F19">
            <v>24500000000</v>
          </cell>
          <cell r="G19"/>
          <cell r="H19"/>
        </row>
        <row r="20">
          <cell r="A20"/>
          <cell r="B20"/>
          <cell r="C20"/>
          <cell r="D20"/>
          <cell r="E20"/>
          <cell r="F20">
            <v>30700000000</v>
          </cell>
          <cell r="G20"/>
          <cell r="H20"/>
        </row>
        <row r="21">
          <cell r="A21"/>
          <cell r="B21"/>
          <cell r="C21"/>
          <cell r="D21"/>
          <cell r="E21"/>
          <cell r="F21">
            <v>76000000000</v>
          </cell>
          <cell r="G21"/>
          <cell r="H21"/>
        </row>
      </sheetData>
      <sheetData sheetId="19">
        <row r="4">
          <cell r="A4" t="str">
            <v>2014</v>
          </cell>
          <cell r="B4" t="str">
            <v>2015</v>
          </cell>
          <cell r="C4" t="str">
            <v>2016</v>
          </cell>
          <cell r="D4" t="str">
            <v>2017</v>
          </cell>
          <cell r="E4" t="str">
            <v>2018</v>
          </cell>
          <cell r="F4" t="str">
            <v>2019</v>
          </cell>
          <cell r="G4" t="str">
            <v>2020</v>
          </cell>
          <cell r="H4" t="str">
            <v>2021</v>
          </cell>
          <cell r="I4" t="str">
            <v>2022</v>
          </cell>
          <cell r="J4" t="str">
            <v>2023</v>
          </cell>
          <cell r="K4" t="str">
            <v>2024</v>
          </cell>
          <cell r="L4" t="str">
            <v>2025</v>
          </cell>
        </row>
        <row r="5">
          <cell r="A5">
            <v>1200000000</v>
          </cell>
          <cell r="B5">
            <v>400000000</v>
          </cell>
          <cell r="C5">
            <v>5200000000</v>
          </cell>
          <cell r="D5">
            <v>3000000000</v>
          </cell>
          <cell r="E5">
            <v>8000000000</v>
          </cell>
          <cell r="F5">
            <v>10000000000</v>
          </cell>
          <cell r="G5">
            <v>30000000000</v>
          </cell>
          <cell r="H5">
            <v>13500000000</v>
          </cell>
          <cell r="I5">
            <v>68000000000</v>
          </cell>
          <cell r="J5">
            <v>2200000000</v>
          </cell>
          <cell r="K5">
            <v>27000000000</v>
          </cell>
          <cell r="L5">
            <v>2200000000</v>
          </cell>
        </row>
        <row r="6">
          <cell r="A6">
            <v>2000000000</v>
          </cell>
          <cell r="B6">
            <v>4200000000</v>
          </cell>
          <cell r="C6">
            <v>50000000000</v>
          </cell>
          <cell r="D6">
            <v>7000000000</v>
          </cell>
          <cell r="E6"/>
          <cell r="F6">
            <v>4400000000</v>
          </cell>
          <cell r="G6">
            <v>212000000000</v>
          </cell>
          <cell r="H6">
            <v>1500000000</v>
          </cell>
          <cell r="I6">
            <v>11300000000</v>
          </cell>
          <cell r="J6"/>
          <cell r="K6">
            <v>27000000000</v>
          </cell>
          <cell r="L6">
            <v>2200000000</v>
          </cell>
        </row>
        <row r="7">
          <cell r="A7"/>
          <cell r="B7"/>
          <cell r="C7">
            <v>6000000000</v>
          </cell>
          <cell r="D7"/>
          <cell r="E7"/>
          <cell r="F7"/>
          <cell r="G7">
            <v>30000000000</v>
          </cell>
          <cell r="H7">
            <v>14200000000</v>
          </cell>
          <cell r="I7">
            <v>4000000</v>
          </cell>
          <cell r="J7"/>
          <cell r="K7">
            <v>17000000</v>
          </cell>
          <cell r="L7">
            <v>4500000000</v>
          </cell>
        </row>
        <row r="8">
          <cell r="A8"/>
          <cell r="B8"/>
          <cell r="C8"/>
          <cell r="D8"/>
          <cell r="E8"/>
          <cell r="F8"/>
          <cell r="G8">
            <v>30700000000</v>
          </cell>
          <cell r="H8"/>
          <cell r="I8">
            <v>16000000000</v>
          </cell>
          <cell r="J8"/>
          <cell r="K8">
            <v>46000000</v>
          </cell>
          <cell r="L8">
            <v>2200000000</v>
          </cell>
        </row>
        <row r="9">
          <cell r="A9"/>
          <cell r="B9"/>
          <cell r="C9"/>
          <cell r="D9"/>
          <cell r="E9"/>
          <cell r="F9"/>
          <cell r="G9">
            <v>100000000</v>
          </cell>
          <cell r="H9"/>
          <cell r="I9">
            <v>1100000000</v>
          </cell>
          <cell r="J9"/>
          <cell r="K9">
            <v>17000000</v>
          </cell>
          <cell r="L9">
            <v>13700000000</v>
          </cell>
        </row>
        <row r="10">
          <cell r="A10"/>
          <cell r="B10"/>
          <cell r="C10"/>
          <cell r="D10"/>
          <cell r="E10"/>
          <cell r="F10"/>
          <cell r="G10">
            <v>16000000000</v>
          </cell>
          <cell r="H10"/>
          <cell r="I10">
            <v>11300000000</v>
          </cell>
          <cell r="J10"/>
          <cell r="K10"/>
          <cell r="L10"/>
        </row>
        <row r="11">
          <cell r="A11"/>
          <cell r="B11"/>
          <cell r="C11"/>
          <cell r="D11"/>
          <cell r="E11"/>
          <cell r="F11"/>
          <cell r="G11">
            <v>5400000000</v>
          </cell>
          <cell r="H11"/>
          <cell r="I11">
            <v>4000000</v>
          </cell>
          <cell r="J11"/>
          <cell r="K11"/>
          <cell r="L11"/>
        </row>
        <row r="12">
          <cell r="A12"/>
          <cell r="B12"/>
          <cell r="C12"/>
          <cell r="D12"/>
          <cell r="E12"/>
          <cell r="F12"/>
          <cell r="G12">
            <v>30700000000</v>
          </cell>
          <cell r="H12"/>
          <cell r="I12"/>
          <cell r="J12"/>
          <cell r="K12"/>
          <cell r="L12"/>
        </row>
        <row r="13">
          <cell r="A13"/>
          <cell r="B13"/>
          <cell r="C13"/>
          <cell r="D13"/>
          <cell r="E13"/>
          <cell r="F13"/>
          <cell r="G13">
            <v>2000000000000</v>
          </cell>
          <cell r="H13"/>
          <cell r="I13"/>
          <cell r="J13"/>
          <cell r="K13"/>
          <cell r="L13"/>
        </row>
        <row r="14">
          <cell r="A14"/>
          <cell r="B14"/>
          <cell r="C14"/>
          <cell r="D14"/>
          <cell r="E14"/>
          <cell r="F14"/>
          <cell r="G14">
            <v>2000000000</v>
          </cell>
          <cell r="H14"/>
          <cell r="I14"/>
          <cell r="J14"/>
          <cell r="K14"/>
          <cell r="L14"/>
        </row>
        <row r="15">
          <cell r="A15"/>
          <cell r="B15"/>
          <cell r="C15"/>
          <cell r="D15"/>
          <cell r="E15"/>
          <cell r="F15"/>
          <cell r="G15">
            <v>16000000000</v>
          </cell>
          <cell r="H15"/>
          <cell r="I15"/>
          <cell r="J15"/>
          <cell r="K15"/>
          <cell r="L15"/>
        </row>
        <row r="16">
          <cell r="A16"/>
          <cell r="B16"/>
          <cell r="C16"/>
          <cell r="D16"/>
          <cell r="E16"/>
          <cell r="F16"/>
          <cell r="G16">
            <v>5400000000</v>
          </cell>
          <cell r="H16"/>
          <cell r="I16"/>
          <cell r="J16"/>
          <cell r="K16"/>
          <cell r="L16"/>
        </row>
        <row r="17">
          <cell r="A17"/>
          <cell r="B17"/>
          <cell r="C17"/>
          <cell r="D17"/>
          <cell r="E17"/>
          <cell r="F17"/>
          <cell r="G17">
            <v>16000000000</v>
          </cell>
          <cell r="H17"/>
          <cell r="I17"/>
          <cell r="J17"/>
          <cell r="K17"/>
          <cell r="L17"/>
        </row>
        <row r="18">
          <cell r="A18"/>
          <cell r="B18"/>
          <cell r="C18"/>
          <cell r="D18"/>
          <cell r="E18"/>
          <cell r="F18"/>
          <cell r="G18">
            <v>20000000000</v>
          </cell>
          <cell r="H18"/>
          <cell r="I18"/>
          <cell r="J18"/>
          <cell r="K18"/>
          <cell r="L18"/>
        </row>
        <row r="19">
          <cell r="A19"/>
          <cell r="B19"/>
          <cell r="C19"/>
          <cell r="D19"/>
          <cell r="E19"/>
          <cell r="F19"/>
          <cell r="G19">
            <v>20000000000</v>
          </cell>
          <cell r="H19"/>
          <cell r="I19"/>
          <cell r="J19"/>
          <cell r="K19"/>
          <cell r="L19"/>
        </row>
        <row r="20">
          <cell r="A20"/>
          <cell r="B20"/>
          <cell r="C20"/>
          <cell r="D20"/>
          <cell r="E20"/>
          <cell r="F20"/>
          <cell r="G20">
            <v>12500000000</v>
          </cell>
          <cell r="H20"/>
          <cell r="I20"/>
          <cell r="J20"/>
          <cell r="K20"/>
          <cell r="L20"/>
        </row>
        <row r="21">
          <cell r="A21"/>
          <cell r="B21"/>
          <cell r="C21"/>
          <cell r="D21"/>
          <cell r="E21"/>
          <cell r="F21"/>
          <cell r="G21">
            <v>30700000000</v>
          </cell>
          <cell r="H21"/>
          <cell r="I21"/>
          <cell r="J21"/>
          <cell r="K21"/>
          <cell r="L21"/>
        </row>
        <row r="22">
          <cell r="A22"/>
          <cell r="B22"/>
          <cell r="C22"/>
          <cell r="D22"/>
          <cell r="E22"/>
          <cell r="F22"/>
          <cell r="G22">
            <v>4000000000</v>
          </cell>
          <cell r="H22"/>
          <cell r="I22"/>
          <cell r="J22"/>
          <cell r="K22"/>
          <cell r="L22"/>
        </row>
        <row r="23">
          <cell r="A23"/>
          <cell r="B23"/>
          <cell r="C23"/>
          <cell r="D23"/>
          <cell r="E23"/>
          <cell r="F23"/>
          <cell r="G23">
            <v>5400000000</v>
          </cell>
          <cell r="H23"/>
          <cell r="I23"/>
          <cell r="J23"/>
          <cell r="K23"/>
          <cell r="L23"/>
        </row>
        <row r="24">
          <cell r="A24"/>
          <cell r="B24"/>
          <cell r="C24"/>
          <cell r="D24"/>
          <cell r="E24"/>
          <cell r="F24"/>
          <cell r="G24">
            <v>186000000</v>
          </cell>
          <cell r="H24"/>
          <cell r="I24"/>
          <cell r="J24"/>
          <cell r="K24"/>
          <cell r="L24"/>
        </row>
        <row r="25">
          <cell r="A25"/>
          <cell r="B25"/>
          <cell r="C25"/>
          <cell r="D25"/>
          <cell r="E25"/>
          <cell r="F25"/>
          <cell r="G25">
            <v>50000000000</v>
          </cell>
          <cell r="H25"/>
          <cell r="I25"/>
          <cell r="J25"/>
          <cell r="K25"/>
          <cell r="L25"/>
        </row>
        <row r="26">
          <cell r="A26"/>
          <cell r="B26"/>
          <cell r="C26"/>
          <cell r="D26"/>
          <cell r="E26"/>
          <cell r="F26"/>
          <cell r="G26">
            <v>12500000000</v>
          </cell>
          <cell r="H26"/>
          <cell r="I26"/>
          <cell r="J26"/>
          <cell r="K26"/>
          <cell r="L26"/>
        </row>
        <row r="27">
          <cell r="A27"/>
          <cell r="B27"/>
          <cell r="C27"/>
          <cell r="D27"/>
          <cell r="E27"/>
          <cell r="F27"/>
          <cell r="G27">
            <v>5400000000</v>
          </cell>
          <cell r="H27"/>
          <cell r="I27"/>
          <cell r="J27"/>
          <cell r="K27"/>
          <cell r="L27"/>
        </row>
        <row r="28">
          <cell r="G28">
            <v>200000000000</v>
          </cell>
        </row>
        <row r="29">
          <cell r="G29">
            <v>21800000000000</v>
          </cell>
        </row>
        <row r="30">
          <cell r="G30">
            <v>16000000000</v>
          </cell>
        </row>
        <row r="31">
          <cell r="G31">
            <v>210000000000</v>
          </cell>
        </row>
        <row r="32">
          <cell r="G32">
            <v>1500000000</v>
          </cell>
        </row>
        <row r="33">
          <cell r="G33">
            <v>12500000000</v>
          </cell>
        </row>
        <row r="34">
          <cell r="G34">
            <v>20000000000</v>
          </cell>
        </row>
        <row r="35">
          <cell r="G35">
            <v>20000000000</v>
          </cell>
        </row>
        <row r="36">
          <cell r="G36">
            <v>5400000000</v>
          </cell>
        </row>
        <row r="37">
          <cell r="G37">
            <v>8000000000</v>
          </cell>
        </row>
      </sheetData>
      <sheetData sheetId="20">
        <row r="4">
          <cell r="A4" t="str">
            <v>2014</v>
          </cell>
          <cell r="B4" t="str">
            <v>2016</v>
          </cell>
          <cell r="C4" t="str">
            <v>2018</v>
          </cell>
          <cell r="D4" t="str">
            <v>2020</v>
          </cell>
          <cell r="E4" t="str">
            <v>2021</v>
          </cell>
          <cell r="F4" t="str">
            <v>2022</v>
          </cell>
          <cell r="G4" t="str">
            <v>2024</v>
          </cell>
          <cell r="H4" t="str">
            <v>2025</v>
          </cell>
          <cell r="I4" t="str">
            <v>2030</v>
          </cell>
        </row>
        <row r="5">
          <cell r="A5">
            <v>10000000</v>
          </cell>
          <cell r="B5">
            <v>23600000</v>
          </cell>
          <cell r="C5">
            <v>40000000</v>
          </cell>
          <cell r="D5">
            <v>250000000</v>
          </cell>
          <cell r="E5">
            <v>380000000</v>
          </cell>
          <cell r="F5">
            <v>1300000000</v>
          </cell>
          <cell r="G5">
            <v>95000000</v>
          </cell>
          <cell r="H5">
            <v>1300000000</v>
          </cell>
          <cell r="I5">
            <v>400000000</v>
          </cell>
        </row>
        <row r="6">
          <cell r="A6"/>
          <cell r="B6">
            <v>210000000</v>
          </cell>
          <cell r="C6"/>
          <cell r="D6">
            <v>250000000</v>
          </cell>
          <cell r="E6"/>
          <cell r="F6">
            <v>100000000</v>
          </cell>
          <cell r="G6"/>
          <cell r="H6"/>
        </row>
        <row r="7">
          <cell r="A7"/>
          <cell r="B7">
            <v>210000000</v>
          </cell>
          <cell r="C7"/>
          <cell r="D7">
            <v>250000000</v>
          </cell>
          <cell r="E7"/>
          <cell r="F7">
            <v>1300000000</v>
          </cell>
          <cell r="G7"/>
          <cell r="H7"/>
        </row>
        <row r="8">
          <cell r="A8"/>
          <cell r="B8"/>
          <cell r="C8"/>
          <cell r="D8">
            <v>150000000</v>
          </cell>
          <cell r="E8"/>
          <cell r="F8"/>
          <cell r="G8"/>
          <cell r="H8"/>
        </row>
        <row r="9">
          <cell r="A9"/>
          <cell r="B9"/>
          <cell r="C9"/>
          <cell r="D9">
            <v>152000000</v>
          </cell>
          <cell r="E9"/>
          <cell r="F9"/>
          <cell r="G9"/>
          <cell r="H9"/>
        </row>
        <row r="10">
          <cell r="A10"/>
          <cell r="B10"/>
          <cell r="C10"/>
          <cell r="D10">
            <v>250000000</v>
          </cell>
          <cell r="E10"/>
          <cell r="F10"/>
          <cell r="G10"/>
          <cell r="H10"/>
        </row>
        <row r="11">
          <cell r="A11"/>
          <cell r="B11"/>
          <cell r="C11"/>
          <cell r="D11">
            <v>35000000</v>
          </cell>
          <cell r="E11"/>
          <cell r="F11"/>
          <cell r="G11"/>
          <cell r="H11"/>
        </row>
        <row r="12">
          <cell r="A12"/>
          <cell r="B12"/>
          <cell r="C12"/>
          <cell r="D12">
            <v>250000000</v>
          </cell>
          <cell r="E12"/>
          <cell r="F12"/>
          <cell r="G12"/>
          <cell r="H12"/>
        </row>
        <row r="13">
          <cell r="A13"/>
          <cell r="B13"/>
          <cell r="C13"/>
          <cell r="D13">
            <v>250000000</v>
          </cell>
          <cell r="E13"/>
          <cell r="F13"/>
          <cell r="G13"/>
          <cell r="H13"/>
        </row>
        <row r="14">
          <cell r="A14"/>
          <cell r="B14"/>
          <cell r="C14"/>
          <cell r="D14">
            <v>1500000000</v>
          </cell>
          <cell r="E14"/>
          <cell r="F14"/>
          <cell r="G14"/>
          <cell r="H14"/>
        </row>
        <row r="15">
          <cell r="A15"/>
          <cell r="B15"/>
          <cell r="C15"/>
          <cell r="D15">
            <v>52000000</v>
          </cell>
          <cell r="E15"/>
          <cell r="F15"/>
          <cell r="G15"/>
          <cell r="H15"/>
        </row>
        <row r="16">
          <cell r="A16"/>
          <cell r="B16"/>
          <cell r="C16"/>
          <cell r="D16">
            <v>150000000</v>
          </cell>
          <cell r="E16"/>
          <cell r="F16"/>
          <cell r="G16"/>
          <cell r="H16"/>
        </row>
        <row r="17">
          <cell r="A17"/>
          <cell r="B17"/>
          <cell r="C17"/>
          <cell r="D17">
            <v>92000000</v>
          </cell>
          <cell r="E17"/>
          <cell r="F17"/>
          <cell r="G17"/>
          <cell r="H17"/>
        </row>
        <row r="18">
          <cell r="A18"/>
          <cell r="B18"/>
          <cell r="C18"/>
          <cell r="D18">
            <v>250000000</v>
          </cell>
          <cell r="E18"/>
          <cell r="F18"/>
          <cell r="G18"/>
          <cell r="H18"/>
        </row>
        <row r="19">
          <cell r="A19"/>
          <cell r="B19"/>
          <cell r="C19"/>
          <cell r="D19">
            <v>250000000</v>
          </cell>
          <cell r="E19"/>
          <cell r="F19"/>
          <cell r="G19"/>
          <cell r="H19"/>
        </row>
        <row r="20">
          <cell r="A20"/>
          <cell r="B20"/>
          <cell r="C20"/>
          <cell r="D20">
            <v>25000000</v>
          </cell>
          <cell r="E20"/>
          <cell r="F20"/>
          <cell r="G20"/>
          <cell r="H20"/>
        </row>
        <row r="21">
          <cell r="A21"/>
          <cell r="B21"/>
          <cell r="C21"/>
          <cell r="D21">
            <v>220000000</v>
          </cell>
          <cell r="E21"/>
          <cell r="F21"/>
          <cell r="G21"/>
          <cell r="H21"/>
        </row>
        <row r="22">
          <cell r="A22"/>
          <cell r="B22"/>
          <cell r="C22"/>
          <cell r="D22">
            <v>60000000000</v>
          </cell>
          <cell r="E22"/>
          <cell r="F22"/>
          <cell r="G22"/>
          <cell r="H22"/>
        </row>
        <row r="23">
          <cell r="A23"/>
          <cell r="B23"/>
          <cell r="C23"/>
          <cell r="D23">
            <v>250000000</v>
          </cell>
          <cell r="E23"/>
          <cell r="F23"/>
          <cell r="G23"/>
          <cell r="H23"/>
        </row>
        <row r="24">
          <cell r="A24"/>
          <cell r="B24"/>
          <cell r="C24"/>
          <cell r="D24">
            <v>250000000</v>
          </cell>
          <cell r="E24"/>
          <cell r="F24"/>
          <cell r="G24"/>
          <cell r="H24"/>
        </row>
        <row r="25">
          <cell r="A25"/>
          <cell r="B25"/>
          <cell r="C25"/>
          <cell r="D25">
            <v>250000</v>
          </cell>
          <cell r="E25"/>
          <cell r="F25"/>
          <cell r="G25"/>
          <cell r="H25"/>
        </row>
        <row r="26">
          <cell r="A26"/>
          <cell r="B26"/>
          <cell r="C26"/>
          <cell r="D26">
            <v>250000000</v>
          </cell>
          <cell r="E26"/>
          <cell r="F26"/>
          <cell r="G26"/>
          <cell r="H26"/>
        </row>
        <row r="27">
          <cell r="A27"/>
          <cell r="B27"/>
          <cell r="C27"/>
          <cell r="D27">
            <v>250000000</v>
          </cell>
          <cell r="E27"/>
          <cell r="F27"/>
          <cell r="G27"/>
          <cell r="H27"/>
        </row>
        <row r="28">
          <cell r="D28">
            <v>5000000000</v>
          </cell>
        </row>
        <row r="29">
          <cell r="D29">
            <v>3500000000</v>
          </cell>
        </row>
      </sheetData>
      <sheetData sheetId="21">
        <row r="4">
          <cell r="A4" t="str">
            <v>2014</v>
          </cell>
          <cell r="B4" t="str">
            <v>2015</v>
          </cell>
          <cell r="C4" t="str">
            <v>2016</v>
          </cell>
          <cell r="D4" t="str">
            <v>2017</v>
          </cell>
          <cell r="E4" t="str">
            <v>2018</v>
          </cell>
          <cell r="F4" t="str">
            <v>2019</v>
          </cell>
          <cell r="G4" t="str">
            <v>2020</v>
          </cell>
          <cell r="H4" t="str">
            <v>2021</v>
          </cell>
          <cell r="I4" t="str">
            <v>2022</v>
          </cell>
          <cell r="J4" t="str">
            <v>2023</v>
          </cell>
          <cell r="K4" t="str">
            <v>2024</v>
          </cell>
          <cell r="L4" t="str">
            <v>2025</v>
          </cell>
        </row>
        <row r="5">
          <cell r="A5">
            <v>7000000000</v>
          </cell>
          <cell r="B5">
            <v>4900000000</v>
          </cell>
          <cell r="C5">
            <v>25000000000</v>
          </cell>
          <cell r="D5">
            <v>13000000000</v>
          </cell>
          <cell r="E5">
            <v>34800000000</v>
          </cell>
          <cell r="F5">
            <v>600000000000</v>
          </cell>
          <cell r="G5">
            <v>25000000000</v>
          </cell>
          <cell r="H5">
            <v>23200000000</v>
          </cell>
          <cell r="I5">
            <v>36400000000</v>
          </cell>
          <cell r="J5">
            <v>27900000000</v>
          </cell>
          <cell r="K5">
            <v>30900000000</v>
          </cell>
          <cell r="L5">
            <v>50000000000</v>
          </cell>
        </row>
        <row r="6">
          <cell r="A6">
            <v>14400000000</v>
          </cell>
          <cell r="B6">
            <v>14400000000</v>
          </cell>
          <cell r="C6">
            <v>6380000000</v>
          </cell>
          <cell r="D6">
            <v>22900000000</v>
          </cell>
          <cell r="E6">
            <v>8400000000</v>
          </cell>
          <cell r="F6">
            <v>19400000000</v>
          </cell>
          <cell r="G6">
            <v>7500000000</v>
          </cell>
          <cell r="H6">
            <v>28000000000</v>
          </cell>
          <cell r="I6">
            <v>2100000000</v>
          </cell>
          <cell r="J6">
            <v>51000000000</v>
          </cell>
          <cell r="K6">
            <v>61000000000</v>
          </cell>
          <cell r="L6">
            <v>50000000000</v>
          </cell>
        </row>
        <row r="7">
          <cell r="A7">
            <v>14200000000</v>
          </cell>
          <cell r="B7">
            <v>5000000000</v>
          </cell>
          <cell r="C7">
            <v>400000000</v>
          </cell>
          <cell r="D7">
            <v>16400000000</v>
          </cell>
          <cell r="E7">
            <v>17800000000</v>
          </cell>
          <cell r="F7">
            <v>42100000000</v>
          </cell>
          <cell r="G7">
            <v>30000000000</v>
          </cell>
          <cell r="H7">
            <v>16000000000</v>
          </cell>
          <cell r="I7">
            <v>25400000000</v>
          </cell>
          <cell r="J7">
            <v>51110000000</v>
          </cell>
          <cell r="K7">
            <v>62120000000</v>
          </cell>
          <cell r="L7">
            <v>27000000000</v>
          </cell>
        </row>
        <row r="8">
          <cell r="A8">
            <v>14400000000</v>
          </cell>
          <cell r="B8">
            <v>25000000000</v>
          </cell>
          <cell r="C8">
            <v>15000000000</v>
          </cell>
          <cell r="D8">
            <v>16000000000</v>
          </cell>
          <cell r="E8">
            <v>17000000000</v>
          </cell>
          <cell r="F8">
            <v>42100000000</v>
          </cell>
          <cell r="G8">
            <v>50000000000</v>
          </cell>
          <cell r="H8">
            <v>28000000000</v>
          </cell>
          <cell r="I8">
            <v>50000000000</v>
          </cell>
          <cell r="J8">
            <v>51100000000</v>
          </cell>
          <cell r="K8">
            <v>75400000000</v>
          </cell>
          <cell r="L8">
            <v>500000000000</v>
          </cell>
        </row>
        <row r="9">
          <cell r="A9">
            <v>14400000000</v>
          </cell>
          <cell r="B9">
            <v>13900000000</v>
          </cell>
          <cell r="C9">
            <v>12000000000</v>
          </cell>
          <cell r="D9">
            <v>28400000000</v>
          </cell>
          <cell r="E9">
            <v>34800000000</v>
          </cell>
          <cell r="F9">
            <v>42100000000</v>
          </cell>
          <cell r="G9">
            <v>50000000000</v>
          </cell>
          <cell r="H9">
            <v>28000000000</v>
          </cell>
          <cell r="I9">
            <v>134000000000</v>
          </cell>
          <cell r="J9">
            <v>51110000000</v>
          </cell>
          <cell r="K9">
            <v>62100000000</v>
          </cell>
          <cell r="L9">
            <v>27000000000</v>
          </cell>
        </row>
        <row r="10">
          <cell r="A10">
            <v>3750000000</v>
          </cell>
          <cell r="B10">
            <v>1900000000</v>
          </cell>
          <cell r="C10">
            <v>22900000000</v>
          </cell>
          <cell r="D10">
            <v>28400000000</v>
          </cell>
          <cell r="E10">
            <v>34800000000</v>
          </cell>
          <cell r="F10">
            <v>42100000000</v>
          </cell>
          <cell r="G10">
            <v>38500000000</v>
          </cell>
          <cell r="H10">
            <v>28000000000</v>
          </cell>
          <cell r="I10">
            <v>14000000000</v>
          </cell>
          <cell r="J10">
            <v>51110000000</v>
          </cell>
          <cell r="K10">
            <v>62120000000</v>
          </cell>
          <cell r="L10">
            <v>34200000000</v>
          </cell>
        </row>
        <row r="11">
          <cell r="A11">
            <v>14400000000</v>
          </cell>
          <cell r="B11">
            <v>18200000000</v>
          </cell>
          <cell r="C11">
            <v>22900000000</v>
          </cell>
          <cell r="D11">
            <v>28400000000</v>
          </cell>
          <cell r="E11">
            <v>34800000000</v>
          </cell>
          <cell r="F11">
            <v>42100000000</v>
          </cell>
          <cell r="G11">
            <v>50000000000</v>
          </cell>
          <cell r="H11">
            <v>28000000000</v>
          </cell>
          <cell r="I11">
            <v>42000000000</v>
          </cell>
          <cell r="L11">
            <v>500000000000</v>
          </cell>
        </row>
        <row r="12">
          <cell r="A12">
            <v>10000000000</v>
          </cell>
          <cell r="B12">
            <v>18200000000</v>
          </cell>
          <cell r="C12">
            <v>6400000000</v>
          </cell>
          <cell r="D12">
            <v>28400000000</v>
          </cell>
          <cell r="E12">
            <v>8400000000</v>
          </cell>
          <cell r="F12">
            <v>42100000000</v>
          </cell>
          <cell r="G12">
            <v>28000000000</v>
          </cell>
          <cell r="H12">
            <v>35000000000</v>
          </cell>
          <cell r="I12">
            <v>42620000000</v>
          </cell>
          <cell r="L12">
            <v>75440000000</v>
          </cell>
        </row>
        <row r="13">
          <cell r="A13">
            <v>13700000000</v>
          </cell>
          <cell r="B13">
            <v>25000000000</v>
          </cell>
          <cell r="C13">
            <v>22900000000</v>
          </cell>
          <cell r="D13">
            <v>20000000000</v>
          </cell>
          <cell r="E13">
            <v>34800000000</v>
          </cell>
          <cell r="F13">
            <v>26000000000</v>
          </cell>
          <cell r="G13">
            <v>50000000000</v>
          </cell>
          <cell r="H13">
            <v>35820000000</v>
          </cell>
          <cell r="I13">
            <v>18000000000</v>
          </cell>
          <cell r="L13">
            <v>75440000000</v>
          </cell>
        </row>
        <row r="14">
          <cell r="A14">
            <v>10000000000</v>
          </cell>
          <cell r="B14">
            <v>18200000000</v>
          </cell>
          <cell r="C14">
            <v>2000000000</v>
          </cell>
          <cell r="D14">
            <v>28400000000</v>
          </cell>
          <cell r="E14">
            <v>22000000000</v>
          </cell>
          <cell r="F14">
            <v>26660000000</v>
          </cell>
          <cell r="G14">
            <v>38000000000</v>
          </cell>
          <cell r="H14">
            <v>28000000000</v>
          </cell>
          <cell r="I14">
            <v>14000000000</v>
          </cell>
          <cell r="L14">
            <v>500000000000</v>
          </cell>
        </row>
        <row r="15">
          <cell r="B15">
            <v>18200000000</v>
          </cell>
          <cell r="C15">
            <v>6380000000</v>
          </cell>
          <cell r="D15">
            <v>10000000000</v>
          </cell>
          <cell r="E15">
            <v>34800000000</v>
          </cell>
          <cell r="F15">
            <v>42100000000</v>
          </cell>
          <cell r="G15">
            <v>50000000000</v>
          </cell>
          <cell r="H15">
            <v>16000000000</v>
          </cell>
          <cell r="I15">
            <v>29000000000</v>
          </cell>
          <cell r="L15">
            <v>25000000000</v>
          </cell>
        </row>
        <row r="16">
          <cell r="B16">
            <v>15000000000</v>
          </cell>
          <cell r="C16">
            <v>22900000000</v>
          </cell>
          <cell r="D16">
            <v>1400000000</v>
          </cell>
          <cell r="E16">
            <v>23400000000</v>
          </cell>
          <cell r="F16">
            <v>42100000000</v>
          </cell>
          <cell r="G16">
            <v>25000000000</v>
          </cell>
          <cell r="H16">
            <v>28000000000</v>
          </cell>
          <cell r="I16">
            <v>42600000000</v>
          </cell>
          <cell r="L16">
            <v>75400000000</v>
          </cell>
        </row>
        <row r="17">
          <cell r="B17">
            <v>15000000000</v>
          </cell>
          <cell r="C17">
            <v>17000000000</v>
          </cell>
          <cell r="D17">
            <v>20300000000</v>
          </cell>
          <cell r="E17">
            <v>8400000000</v>
          </cell>
          <cell r="F17">
            <v>22000000000</v>
          </cell>
          <cell r="G17">
            <v>50000000000</v>
          </cell>
          <cell r="H17">
            <v>26000000000</v>
          </cell>
          <cell r="I17">
            <v>36400000000</v>
          </cell>
          <cell r="L17">
            <v>75000000000</v>
          </cell>
        </row>
        <row r="18">
          <cell r="B18">
            <v>4880000000</v>
          </cell>
          <cell r="C18">
            <v>15000000000</v>
          </cell>
          <cell r="D18">
            <v>8400000000</v>
          </cell>
          <cell r="E18">
            <v>5000000000</v>
          </cell>
          <cell r="F18">
            <v>26600000000</v>
          </cell>
          <cell r="G18">
            <v>25000000000</v>
          </cell>
          <cell r="H18">
            <v>35800000000</v>
          </cell>
          <cell r="I18">
            <v>42620000000</v>
          </cell>
          <cell r="L18">
            <v>75440000000</v>
          </cell>
        </row>
        <row r="19">
          <cell r="B19">
            <v>6000000000</v>
          </cell>
          <cell r="C19">
            <v>22900000000</v>
          </cell>
          <cell r="D19">
            <v>1000000000000</v>
          </cell>
          <cell r="E19">
            <v>8400000000</v>
          </cell>
          <cell r="F19">
            <v>26660000000</v>
          </cell>
          <cell r="G19">
            <v>34000000000</v>
          </cell>
          <cell r="H19">
            <v>35820000000</v>
          </cell>
          <cell r="I19">
            <v>134000000000</v>
          </cell>
          <cell r="L19">
            <v>27000000000</v>
          </cell>
        </row>
        <row r="20">
          <cell r="B20">
            <v>25000000000</v>
          </cell>
          <cell r="C20">
            <v>17700000000</v>
          </cell>
          <cell r="D20">
            <v>17500000000</v>
          </cell>
          <cell r="E20">
            <v>20000000000</v>
          </cell>
          <cell r="F20">
            <v>22500000000</v>
          </cell>
          <cell r="G20">
            <v>50000000000</v>
          </cell>
          <cell r="H20">
            <v>35820000000</v>
          </cell>
          <cell r="L20">
            <v>80000000000</v>
          </cell>
        </row>
        <row r="21">
          <cell r="B21">
            <v>15000000000</v>
          </cell>
          <cell r="C21">
            <v>15000000000</v>
          </cell>
          <cell r="D21">
            <v>8400000000</v>
          </cell>
          <cell r="E21">
            <v>34800000000</v>
          </cell>
          <cell r="F21">
            <v>26660000000</v>
          </cell>
          <cell r="G21">
            <v>50000000000</v>
          </cell>
          <cell r="H21">
            <v>28000000000</v>
          </cell>
          <cell r="L21">
            <v>50000000000</v>
          </cell>
        </row>
        <row r="22">
          <cell r="B22">
            <v>15000000000</v>
          </cell>
          <cell r="C22">
            <v>16000000000</v>
          </cell>
          <cell r="D22">
            <v>20350000000</v>
          </cell>
          <cell r="F22">
            <v>42100000000</v>
          </cell>
          <cell r="G22">
            <v>50100000000</v>
          </cell>
          <cell r="H22">
            <v>28000000000</v>
          </cell>
          <cell r="L22">
            <v>75400000000</v>
          </cell>
        </row>
        <row r="23">
          <cell r="B23">
            <v>18200000000</v>
          </cell>
          <cell r="C23">
            <v>4900000000</v>
          </cell>
          <cell r="G23">
            <v>25000000000</v>
          </cell>
          <cell r="H23">
            <v>28000000000000</v>
          </cell>
          <cell r="L23">
            <v>75440000000</v>
          </cell>
        </row>
        <row r="24">
          <cell r="B24">
            <v>25000000000</v>
          </cell>
          <cell r="C24">
            <v>6400000000</v>
          </cell>
          <cell r="G24">
            <v>50000000000</v>
          </cell>
          <cell r="L24">
            <v>50000000000</v>
          </cell>
        </row>
        <row r="25">
          <cell r="B25">
            <v>4900000000</v>
          </cell>
          <cell r="C25">
            <v>6380000000</v>
          </cell>
          <cell r="G25">
            <v>26000000000</v>
          </cell>
          <cell r="L25">
            <v>75400000000</v>
          </cell>
        </row>
        <row r="26">
          <cell r="B26">
            <v>26000000000</v>
          </cell>
          <cell r="C26">
            <v>15000000000</v>
          </cell>
          <cell r="G26">
            <v>23000000000</v>
          </cell>
          <cell r="L26">
            <v>75400000000</v>
          </cell>
        </row>
        <row r="27">
          <cell r="B27">
            <v>25000000000</v>
          </cell>
          <cell r="C27">
            <v>6400000000</v>
          </cell>
          <cell r="G27">
            <v>50000000000</v>
          </cell>
          <cell r="L27">
            <v>50000000000</v>
          </cell>
        </row>
        <row r="28">
          <cell r="B28">
            <v>15400000000</v>
          </cell>
          <cell r="C28">
            <v>50000000000</v>
          </cell>
          <cell r="G28">
            <v>50000000000</v>
          </cell>
          <cell r="L28">
            <v>25000000000</v>
          </cell>
        </row>
        <row r="29">
          <cell r="B29">
            <v>10000000000</v>
          </cell>
          <cell r="C29">
            <v>6400000000</v>
          </cell>
          <cell r="G29">
            <v>50000000000</v>
          </cell>
          <cell r="L29">
            <v>5800000000</v>
          </cell>
        </row>
        <row r="30">
          <cell r="B30">
            <v>4900000000</v>
          </cell>
          <cell r="C30">
            <v>6400000000</v>
          </cell>
          <cell r="G30">
            <v>50000000000</v>
          </cell>
          <cell r="L30">
            <v>1300000000</v>
          </cell>
        </row>
        <row r="31">
          <cell r="B31">
            <v>15000000000</v>
          </cell>
          <cell r="C31">
            <v>15410000000</v>
          </cell>
          <cell r="G31">
            <v>25000000000</v>
          </cell>
          <cell r="L31">
            <v>5600000000</v>
          </cell>
        </row>
        <row r="32">
          <cell r="B32">
            <v>12500000000</v>
          </cell>
          <cell r="C32">
            <v>6400000000</v>
          </cell>
          <cell r="G32">
            <v>50000000000</v>
          </cell>
          <cell r="L32">
            <v>1400000000</v>
          </cell>
        </row>
        <row r="33">
          <cell r="B33">
            <v>10000000000</v>
          </cell>
          <cell r="G33">
            <v>50000000000</v>
          </cell>
          <cell r="L33">
            <v>10900000000</v>
          </cell>
        </row>
        <row r="34">
          <cell r="B34">
            <v>4920000000</v>
          </cell>
          <cell r="G34">
            <v>50000000000</v>
          </cell>
          <cell r="L34">
            <v>75440000000</v>
          </cell>
        </row>
        <row r="35">
          <cell r="B35">
            <v>1900000000</v>
          </cell>
          <cell r="G35">
            <v>50000000000</v>
          </cell>
          <cell r="L35">
            <v>50000000000</v>
          </cell>
        </row>
        <row r="36">
          <cell r="B36">
            <v>18000000000</v>
          </cell>
          <cell r="G36">
            <v>20000000000</v>
          </cell>
          <cell r="L36">
            <v>80000000000</v>
          </cell>
        </row>
        <row r="37">
          <cell r="B37">
            <v>15000000000</v>
          </cell>
          <cell r="G37">
            <v>45000000000</v>
          </cell>
          <cell r="L37">
            <v>75440000000</v>
          </cell>
        </row>
        <row r="38">
          <cell r="B38">
            <v>4900000000</v>
          </cell>
          <cell r="G38">
            <v>30700000000</v>
          </cell>
          <cell r="L38">
            <v>75000000000</v>
          </cell>
        </row>
        <row r="39">
          <cell r="B39">
            <v>15000000000000</v>
          </cell>
          <cell r="G39">
            <v>8400000000</v>
          </cell>
          <cell r="L39">
            <v>75400000000</v>
          </cell>
        </row>
        <row r="40">
          <cell r="G40">
            <v>50000000000</v>
          </cell>
          <cell r="L40">
            <v>75400000000</v>
          </cell>
        </row>
        <row r="41">
          <cell r="G41">
            <v>50000000000</v>
          </cell>
          <cell r="L41">
            <v>78000000000</v>
          </cell>
        </row>
        <row r="42">
          <cell r="G42">
            <v>20800000000</v>
          </cell>
        </row>
        <row r="43">
          <cell r="G43">
            <v>25000000000</v>
          </cell>
        </row>
        <row r="44">
          <cell r="G44">
            <v>50000000000</v>
          </cell>
        </row>
        <row r="45">
          <cell r="G45">
            <v>26000000000</v>
          </cell>
        </row>
        <row r="46">
          <cell r="G46">
            <v>26000000000</v>
          </cell>
        </row>
        <row r="47">
          <cell r="G47">
            <v>50000000000</v>
          </cell>
        </row>
        <row r="48">
          <cell r="G48">
            <v>200000000000</v>
          </cell>
        </row>
        <row r="49">
          <cell r="G49">
            <v>212000000000</v>
          </cell>
        </row>
        <row r="50">
          <cell r="G50">
            <v>50000000000</v>
          </cell>
        </row>
        <row r="51">
          <cell r="G51">
            <v>20000000000</v>
          </cell>
        </row>
        <row r="52">
          <cell r="G52">
            <v>24000000000</v>
          </cell>
        </row>
        <row r="53">
          <cell r="G53">
            <v>30100000000</v>
          </cell>
        </row>
        <row r="54">
          <cell r="G54">
            <v>50000000000</v>
          </cell>
        </row>
        <row r="55">
          <cell r="G55">
            <v>25000000000</v>
          </cell>
        </row>
        <row r="56">
          <cell r="G56">
            <v>21200000000</v>
          </cell>
        </row>
        <row r="57">
          <cell r="G57">
            <v>25000000000</v>
          </cell>
        </row>
        <row r="58">
          <cell r="G58">
            <v>25000000000</v>
          </cell>
        </row>
        <row r="59">
          <cell r="G59">
            <v>50000000000</v>
          </cell>
        </row>
        <row r="60">
          <cell r="G60">
            <v>63000000</v>
          </cell>
        </row>
        <row r="61">
          <cell r="G61">
            <v>34000000000</v>
          </cell>
        </row>
        <row r="62">
          <cell r="G62">
            <v>50000000000</v>
          </cell>
        </row>
        <row r="63">
          <cell r="G63">
            <v>50100000000</v>
          </cell>
        </row>
        <row r="64">
          <cell r="G64">
            <v>27500000000</v>
          </cell>
        </row>
        <row r="65">
          <cell r="G65">
            <v>200000000000</v>
          </cell>
        </row>
        <row r="66">
          <cell r="G66">
            <v>50000000000</v>
          </cell>
        </row>
        <row r="67">
          <cell r="G67">
            <v>26000000000</v>
          </cell>
        </row>
        <row r="68">
          <cell r="G68">
            <v>25000000000</v>
          </cell>
        </row>
        <row r="69">
          <cell r="G69">
            <v>30000000000</v>
          </cell>
        </row>
        <row r="70">
          <cell r="G70">
            <v>30730000000</v>
          </cell>
        </row>
        <row r="71">
          <cell r="G71">
            <v>30000000000</v>
          </cell>
        </row>
        <row r="72">
          <cell r="G72">
            <v>24000000000</v>
          </cell>
        </row>
        <row r="73">
          <cell r="G73">
            <v>31000000000</v>
          </cell>
        </row>
        <row r="74">
          <cell r="G74">
            <v>30730000000</v>
          </cell>
        </row>
        <row r="75">
          <cell r="G75">
            <v>50000000000</v>
          </cell>
        </row>
        <row r="76">
          <cell r="G76">
            <v>50000000000</v>
          </cell>
        </row>
        <row r="77">
          <cell r="G77">
            <v>50000000000</v>
          </cell>
        </row>
        <row r="78">
          <cell r="G78">
            <v>50000000000</v>
          </cell>
        </row>
        <row r="79">
          <cell r="G79">
            <v>50000000000</v>
          </cell>
        </row>
        <row r="80">
          <cell r="G80">
            <v>26000000000</v>
          </cell>
        </row>
        <row r="81">
          <cell r="G81">
            <v>50000000000</v>
          </cell>
        </row>
        <row r="82">
          <cell r="G82">
            <v>200000000000</v>
          </cell>
        </row>
        <row r="83">
          <cell r="G83">
            <v>212000000000</v>
          </cell>
        </row>
        <row r="84">
          <cell r="G84">
            <v>28100000000</v>
          </cell>
        </row>
        <row r="85">
          <cell r="G85">
            <v>50100000000</v>
          </cell>
        </row>
        <row r="86">
          <cell r="G86">
            <v>50100000000</v>
          </cell>
        </row>
        <row r="87">
          <cell r="G87">
            <v>50100000000</v>
          </cell>
        </row>
        <row r="88">
          <cell r="G88">
            <v>28000000000</v>
          </cell>
        </row>
        <row r="89">
          <cell r="G89">
            <v>50000000000</v>
          </cell>
        </row>
        <row r="90">
          <cell r="G90">
            <v>20000000000</v>
          </cell>
        </row>
        <row r="91">
          <cell r="G91">
            <v>50000000000</v>
          </cell>
        </row>
        <row r="92">
          <cell r="G92">
            <v>24000000000</v>
          </cell>
        </row>
        <row r="93">
          <cell r="G93">
            <v>50000000000</v>
          </cell>
        </row>
        <row r="94">
          <cell r="G94">
            <v>50100000000</v>
          </cell>
        </row>
        <row r="95">
          <cell r="G95">
            <v>7500000000</v>
          </cell>
        </row>
        <row r="96">
          <cell r="G96">
            <v>30000000000</v>
          </cell>
        </row>
        <row r="97">
          <cell r="G97">
            <v>40000000000</v>
          </cell>
        </row>
        <row r="98">
          <cell r="G98">
            <v>30700000000</v>
          </cell>
        </row>
        <row r="99">
          <cell r="G99">
            <v>20000000000</v>
          </cell>
        </row>
        <row r="100">
          <cell r="G100">
            <v>50000000000</v>
          </cell>
        </row>
        <row r="101">
          <cell r="G101">
            <v>23000000000</v>
          </cell>
        </row>
        <row r="102">
          <cell r="G102">
            <v>26000000000</v>
          </cell>
        </row>
        <row r="103">
          <cell r="G103">
            <v>25000000000</v>
          </cell>
        </row>
        <row r="104">
          <cell r="G104">
            <v>50100000000</v>
          </cell>
        </row>
        <row r="105">
          <cell r="G105">
            <v>20000000000</v>
          </cell>
        </row>
        <row r="106">
          <cell r="G106">
            <v>26000000000</v>
          </cell>
        </row>
        <row r="107">
          <cell r="G107">
            <v>23000000000</v>
          </cell>
        </row>
        <row r="108">
          <cell r="G108">
            <v>50000000000</v>
          </cell>
        </row>
        <row r="109">
          <cell r="G109">
            <v>20800000000</v>
          </cell>
        </row>
        <row r="110">
          <cell r="G110">
            <v>25010000000</v>
          </cell>
        </row>
        <row r="111">
          <cell r="G111">
            <v>31000000000</v>
          </cell>
        </row>
        <row r="112">
          <cell r="G112">
            <v>50000000000</v>
          </cell>
        </row>
        <row r="113">
          <cell r="G113">
            <v>30730000000</v>
          </cell>
        </row>
        <row r="114">
          <cell r="G114">
            <v>200000000000</v>
          </cell>
        </row>
        <row r="115">
          <cell r="G115">
            <v>40000000000</v>
          </cell>
        </row>
        <row r="116">
          <cell r="G116">
            <v>20400000000</v>
          </cell>
        </row>
        <row r="117">
          <cell r="G117">
            <v>50000000000</v>
          </cell>
        </row>
        <row r="118">
          <cell r="G118">
            <v>25000000000</v>
          </cell>
        </row>
        <row r="119">
          <cell r="G119">
            <v>50000000000</v>
          </cell>
        </row>
        <row r="120">
          <cell r="G120">
            <v>31000000000</v>
          </cell>
        </row>
        <row r="121">
          <cell r="G121">
            <v>111000000000</v>
          </cell>
        </row>
        <row r="122">
          <cell r="G122">
            <v>25000000000</v>
          </cell>
        </row>
        <row r="123">
          <cell r="G123">
            <v>50000000000</v>
          </cell>
        </row>
        <row r="124">
          <cell r="G124">
            <v>50000000000</v>
          </cell>
        </row>
        <row r="125">
          <cell r="G125">
            <v>50100000000</v>
          </cell>
        </row>
        <row r="126">
          <cell r="G126">
            <v>20000000000</v>
          </cell>
        </row>
        <row r="127">
          <cell r="G127">
            <v>28000000000</v>
          </cell>
        </row>
        <row r="128">
          <cell r="G128">
            <v>25000000000</v>
          </cell>
        </row>
        <row r="129">
          <cell r="G129">
            <v>75000000000</v>
          </cell>
        </row>
        <row r="130">
          <cell r="G130">
            <v>20000000000</v>
          </cell>
        </row>
        <row r="131">
          <cell r="G131">
            <v>20800000000</v>
          </cell>
        </row>
        <row r="132">
          <cell r="G132">
            <v>25000000000</v>
          </cell>
        </row>
        <row r="133">
          <cell r="G133">
            <v>34000000000</v>
          </cell>
        </row>
        <row r="134">
          <cell r="G134">
            <v>26000000000</v>
          </cell>
        </row>
        <row r="135">
          <cell r="G135">
            <v>21000000000</v>
          </cell>
        </row>
        <row r="136">
          <cell r="G136">
            <v>30700000000</v>
          </cell>
        </row>
        <row r="137">
          <cell r="G137">
            <v>30000000000</v>
          </cell>
        </row>
        <row r="138">
          <cell r="G138">
            <v>26000000000</v>
          </cell>
        </row>
        <row r="139">
          <cell r="G139">
            <v>75000000000</v>
          </cell>
        </row>
        <row r="140">
          <cell r="G140">
            <v>50000000000</v>
          </cell>
        </row>
        <row r="141">
          <cell r="G141">
            <v>25000000000</v>
          </cell>
        </row>
        <row r="142">
          <cell r="G142">
            <v>50000000000</v>
          </cell>
        </row>
        <row r="143">
          <cell r="G143">
            <v>200000000000</v>
          </cell>
        </row>
        <row r="144">
          <cell r="G144">
            <v>26000000000</v>
          </cell>
        </row>
        <row r="145">
          <cell r="G145">
            <v>26000000000</v>
          </cell>
        </row>
        <row r="146">
          <cell r="G146">
            <v>50000000000</v>
          </cell>
        </row>
        <row r="147">
          <cell r="G147">
            <v>24000000000</v>
          </cell>
        </row>
        <row r="148">
          <cell r="G148">
            <v>488000000000</v>
          </cell>
        </row>
        <row r="149">
          <cell r="G149">
            <v>200000000000</v>
          </cell>
        </row>
        <row r="150">
          <cell r="G150">
            <v>50000000000</v>
          </cell>
        </row>
        <row r="151">
          <cell r="G151">
            <v>25010000000</v>
          </cell>
        </row>
        <row r="152">
          <cell r="G152">
            <v>30700000000</v>
          </cell>
        </row>
        <row r="153">
          <cell r="G153">
            <v>24000000000</v>
          </cell>
        </row>
        <row r="154">
          <cell r="G154">
            <v>50100000000</v>
          </cell>
        </row>
        <row r="155">
          <cell r="G155">
            <v>50000000000</v>
          </cell>
        </row>
        <row r="156">
          <cell r="G156">
            <v>26000000000</v>
          </cell>
        </row>
        <row r="157">
          <cell r="G157">
            <v>50000000000</v>
          </cell>
        </row>
        <row r="158">
          <cell r="G158">
            <v>200000000000</v>
          </cell>
        </row>
        <row r="159">
          <cell r="G159">
            <v>212000000000</v>
          </cell>
        </row>
        <row r="160">
          <cell r="G160">
            <v>50000000000</v>
          </cell>
        </row>
        <row r="161">
          <cell r="G161">
            <v>50000000000</v>
          </cell>
        </row>
        <row r="162">
          <cell r="G162">
            <v>50000000000</v>
          </cell>
        </row>
        <row r="163">
          <cell r="G163">
            <v>1530000000</v>
          </cell>
        </row>
        <row r="164">
          <cell r="G164">
            <v>20000000000</v>
          </cell>
        </row>
        <row r="165">
          <cell r="G165">
            <v>263000000000</v>
          </cell>
        </row>
        <row r="166">
          <cell r="G166">
            <v>75000000000</v>
          </cell>
        </row>
        <row r="167">
          <cell r="G167">
            <v>50000000000</v>
          </cell>
        </row>
        <row r="168">
          <cell r="G168">
            <v>26000000000</v>
          </cell>
        </row>
        <row r="169">
          <cell r="G169">
            <v>30700000000</v>
          </cell>
        </row>
        <row r="170">
          <cell r="G170">
            <v>28000000000</v>
          </cell>
        </row>
        <row r="171">
          <cell r="G171">
            <v>50000000000</v>
          </cell>
        </row>
        <row r="172">
          <cell r="G172">
            <v>38500000000</v>
          </cell>
        </row>
        <row r="173">
          <cell r="G173">
            <v>25000000000</v>
          </cell>
        </row>
        <row r="174">
          <cell r="G174">
            <v>31000000000</v>
          </cell>
        </row>
        <row r="175">
          <cell r="G175">
            <v>50000000000</v>
          </cell>
        </row>
        <row r="176">
          <cell r="G176">
            <v>24000000000</v>
          </cell>
        </row>
        <row r="177">
          <cell r="G177">
            <v>50000000000</v>
          </cell>
        </row>
        <row r="178">
          <cell r="G178">
            <v>50000000000</v>
          </cell>
        </row>
        <row r="179">
          <cell r="G179">
            <v>50000000000</v>
          </cell>
        </row>
        <row r="180">
          <cell r="G180">
            <v>25000000000</v>
          </cell>
        </row>
        <row r="181">
          <cell r="G181">
            <v>30700000000</v>
          </cell>
        </row>
        <row r="182">
          <cell r="G182">
            <v>30000000000</v>
          </cell>
        </row>
        <row r="183">
          <cell r="G183">
            <v>50000000000</v>
          </cell>
        </row>
        <row r="184">
          <cell r="G184">
            <v>200000000000</v>
          </cell>
        </row>
        <row r="185">
          <cell r="G185">
            <v>50000000000</v>
          </cell>
        </row>
        <row r="186">
          <cell r="G186">
            <v>23000000000</v>
          </cell>
        </row>
        <row r="187">
          <cell r="G187">
            <v>13500000000</v>
          </cell>
        </row>
        <row r="188">
          <cell r="G188">
            <v>27000000000</v>
          </cell>
        </row>
        <row r="189">
          <cell r="G189">
            <v>200000000000</v>
          </cell>
        </row>
        <row r="190">
          <cell r="G190">
            <v>24000000000</v>
          </cell>
        </row>
        <row r="191">
          <cell r="G191">
            <v>20000000000</v>
          </cell>
        </row>
        <row r="192">
          <cell r="G192">
            <v>28000000000</v>
          </cell>
        </row>
        <row r="193">
          <cell r="G193">
            <v>24000000000</v>
          </cell>
        </row>
        <row r="194">
          <cell r="G194">
            <v>24000000000</v>
          </cell>
        </row>
        <row r="195">
          <cell r="G195">
            <v>27000000000</v>
          </cell>
        </row>
        <row r="196">
          <cell r="G196">
            <v>50000000000</v>
          </cell>
        </row>
        <row r="197">
          <cell r="G197">
            <v>50000000000</v>
          </cell>
        </row>
        <row r="198">
          <cell r="G198">
            <v>26000000000</v>
          </cell>
        </row>
        <row r="199">
          <cell r="G199">
            <v>25000000000</v>
          </cell>
        </row>
        <row r="200">
          <cell r="G200">
            <v>25000000000</v>
          </cell>
        </row>
        <row r="201">
          <cell r="G201">
            <v>30000000000</v>
          </cell>
        </row>
        <row r="202">
          <cell r="G202">
            <v>30730000000</v>
          </cell>
        </row>
        <row r="203">
          <cell r="G203">
            <v>50000000000</v>
          </cell>
        </row>
        <row r="204">
          <cell r="G204">
            <v>50000000000</v>
          </cell>
        </row>
        <row r="205">
          <cell r="G205">
            <v>50000000000</v>
          </cell>
        </row>
        <row r="206">
          <cell r="G206">
            <v>50000000000</v>
          </cell>
        </row>
        <row r="207">
          <cell r="G207">
            <v>24000000000</v>
          </cell>
        </row>
        <row r="208">
          <cell r="G208">
            <v>20800000000</v>
          </cell>
        </row>
        <row r="209">
          <cell r="G209">
            <v>442000000</v>
          </cell>
        </row>
        <row r="210">
          <cell r="G210">
            <v>13500000000</v>
          </cell>
        </row>
        <row r="211">
          <cell r="G211">
            <v>200000000000</v>
          </cell>
        </row>
        <row r="212">
          <cell r="G212">
            <v>25000000000</v>
          </cell>
        </row>
        <row r="213">
          <cell r="G213">
            <v>50000000000</v>
          </cell>
        </row>
        <row r="214">
          <cell r="G214">
            <v>20000000000</v>
          </cell>
        </row>
        <row r="215">
          <cell r="G215">
            <v>34000000000</v>
          </cell>
        </row>
        <row r="216">
          <cell r="G216">
            <v>13500000000</v>
          </cell>
        </row>
        <row r="217">
          <cell r="G217">
            <v>30000000000</v>
          </cell>
        </row>
        <row r="218">
          <cell r="G218">
            <v>20800000000</v>
          </cell>
        </row>
        <row r="219">
          <cell r="G219">
            <v>50000000000</v>
          </cell>
        </row>
        <row r="220">
          <cell r="G220">
            <v>50000000000</v>
          </cell>
        </row>
        <row r="221">
          <cell r="G221">
            <v>25000000000</v>
          </cell>
        </row>
        <row r="222">
          <cell r="G222">
            <v>30000000000</v>
          </cell>
        </row>
        <row r="223">
          <cell r="G223">
            <v>31000000000</v>
          </cell>
        </row>
        <row r="224">
          <cell r="G224">
            <v>30000000000</v>
          </cell>
        </row>
        <row r="225">
          <cell r="G225">
            <v>200000000000</v>
          </cell>
        </row>
        <row r="226">
          <cell r="G226">
            <v>50000000000</v>
          </cell>
        </row>
        <row r="227">
          <cell r="G227">
            <v>50000000000</v>
          </cell>
        </row>
        <row r="228">
          <cell r="G228">
            <v>38500000000</v>
          </cell>
        </row>
        <row r="229">
          <cell r="G229">
            <v>24000000000</v>
          </cell>
        </row>
        <row r="230">
          <cell r="G230">
            <v>200000000000</v>
          </cell>
        </row>
        <row r="231">
          <cell r="G231">
            <v>30700000000</v>
          </cell>
        </row>
        <row r="232">
          <cell r="G232">
            <v>50000000000</v>
          </cell>
        </row>
        <row r="233">
          <cell r="G233">
            <v>20800000000</v>
          </cell>
        </row>
        <row r="234">
          <cell r="G234">
            <v>20800000000</v>
          </cell>
        </row>
        <row r="235">
          <cell r="G235">
            <v>50000000000</v>
          </cell>
        </row>
        <row r="236">
          <cell r="G236">
            <v>50000000000</v>
          </cell>
        </row>
        <row r="237">
          <cell r="G237">
            <v>30700000000</v>
          </cell>
        </row>
        <row r="238">
          <cell r="G238">
            <v>200000000000</v>
          </cell>
        </row>
        <row r="239">
          <cell r="G239">
            <v>50000000000</v>
          </cell>
        </row>
        <row r="240">
          <cell r="G240">
            <v>26000000000</v>
          </cell>
        </row>
        <row r="241">
          <cell r="G241">
            <v>40000000000</v>
          </cell>
        </row>
        <row r="242">
          <cell r="G242">
            <v>50000000000</v>
          </cell>
        </row>
        <row r="243">
          <cell r="G243">
            <v>50100000000</v>
          </cell>
        </row>
        <row r="244">
          <cell r="G244">
            <v>20000000000</v>
          </cell>
        </row>
        <row r="245">
          <cell r="G245">
            <v>25000000000</v>
          </cell>
        </row>
        <row r="246">
          <cell r="G246">
            <v>25000000000</v>
          </cell>
        </row>
        <row r="247">
          <cell r="G247">
            <v>20800000000</v>
          </cell>
        </row>
        <row r="248">
          <cell r="G248">
            <v>200000000000</v>
          </cell>
        </row>
        <row r="249">
          <cell r="G249">
            <v>30000000000</v>
          </cell>
        </row>
        <row r="250">
          <cell r="G250">
            <v>50100000000</v>
          </cell>
        </row>
        <row r="251">
          <cell r="G251">
            <v>8000000000</v>
          </cell>
        </row>
        <row r="252">
          <cell r="G252">
            <v>50000000000</v>
          </cell>
        </row>
        <row r="253">
          <cell r="G253">
            <v>27000000000</v>
          </cell>
        </row>
      </sheetData>
      <sheetData sheetId="22"/>
      <sheetData sheetId="23"/>
      <sheetData sheetId="24"/>
      <sheetData sheetId="2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D73291-6B1D-4F01-AD2D-125B56226BD4}" name="Tabelle2" displayName="Tabelle2" ref="B5:W359" totalsRowShown="0" headerRowDxfId="228">
  <tableColumns count="22">
    <tableColumn id="5" xr3:uid="{CC126AB4-5779-4C82-B1A9-63B84CBC0781}" name="2003"/>
    <tableColumn id="6" xr3:uid="{945CBEC7-A786-41D2-835D-541A94154192}" name="2006"/>
    <tableColumn id="7" xr3:uid="{3211884E-0379-4584-9308-3E90A4C7708D}" name="2009"/>
    <tableColumn id="8" xr3:uid="{3058F77D-E047-49CA-BFDC-351DABA0D85E}" name="2010"/>
    <tableColumn id="9" xr3:uid="{0CD707AC-D0D9-4892-BF2B-314396A04011}" name="2011"/>
    <tableColumn id="10" xr3:uid="{2F804EF3-2A49-41BB-8C5A-30A98C9F1B62}" name="2012"/>
    <tableColumn id="11" xr3:uid="{2FBB9A95-19FB-4918-8D32-89C8A930C09B}" name="2013"/>
    <tableColumn id="12" xr3:uid="{A5E155CD-96AD-4638-8B91-D1C5E5B6D0B3}" name="2014"/>
    <tableColumn id="13" xr3:uid="{9E49910C-00FD-4833-AA8F-B1861BD8EB1F}" name="2015"/>
    <tableColumn id="14" xr3:uid="{9C949E2B-1C2D-4F33-A05D-1326E7E7E38E}" name="2016"/>
    <tableColumn id="15" xr3:uid="{419C1F6D-D41B-43F2-87B2-E484E58A0D78}" name="2017"/>
    <tableColumn id="16" xr3:uid="{6BDD88F5-26EC-43DA-84BD-7DE8C70CC2BB}" name="2018"/>
    <tableColumn id="17" xr3:uid="{C2C2EA0A-70F3-40CB-B8E6-BE7DB25F43E8}" name="2019"/>
    <tableColumn id="18" xr3:uid="{49BC9066-C5D8-42DA-A272-55AA74E0580F}" name="2020"/>
    <tableColumn id="19" xr3:uid="{93E5ADB8-D078-4DB4-A5E6-75D2A6F87163}" name="2021"/>
    <tableColumn id="20" xr3:uid="{5A448331-0D01-432F-99D1-32B167B07037}" name="2022"/>
    <tableColumn id="21" xr3:uid="{39A4320B-7017-4063-998E-B8BC4516034A}" name="2023"/>
    <tableColumn id="22" xr3:uid="{C627D802-5612-4CAE-81F3-8D35D15F0B2D}" name="2024"/>
    <tableColumn id="23" xr3:uid="{71F43D48-3926-4AB0-8231-F503FB76204C}" name="2025"/>
    <tableColumn id="24" xr3:uid="{1EEB7C00-DD5C-4377-9B5E-291CDB23FFC9}" name="2026"/>
    <tableColumn id="25" xr3:uid="{1CDAABB8-4293-44F6-9B3E-E9C72F4E0C2F}" name="2030"/>
    <tableColumn id="26" xr3:uid="{70A49462-163A-476C-9555-F3FECBB0D424}" name="2050" dataDxfId="227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219E4A4-888B-4FA5-87FF-57E6BBA196B9}" name="Tabelle716" displayName="Tabelle716" ref="B6:M255" totalsRowShown="0" headerRowDxfId="161" dataDxfId="159" headerRowBorderDxfId="160" tableBorderDxfId="158">
  <autoFilter ref="B6:M255" xr:uid="{8C5FFBF6-62D7-4464-9527-A6AC71DEFBF3}"/>
  <tableColumns count="12">
    <tableColumn id="1" xr3:uid="{E58F78DD-2039-467E-A77D-6730C936E7AD}" name="2014" dataDxfId="157"/>
    <tableColumn id="2" xr3:uid="{06EE92A4-7796-4C02-B020-937A84C07042}" name="2015" dataDxfId="156"/>
    <tableColumn id="3" xr3:uid="{CFB0E343-FFD5-40DD-BD08-87E2DD5CAE5A}" name="2016" dataDxfId="155"/>
    <tableColumn id="4" xr3:uid="{27167035-4240-45BA-B64C-DDA724769D65}" name="2017" dataDxfId="154"/>
    <tableColumn id="5" xr3:uid="{00A8337E-A3A1-403E-8F36-475F28DCCCBB}" name="2018" dataDxfId="153"/>
    <tableColumn id="6" xr3:uid="{C6ED1C63-DA6C-44EA-B76F-51218CA56E1F}" name="2019" dataDxfId="152"/>
    <tableColumn id="7" xr3:uid="{EC2BD656-5863-4797-A6CD-8D609FC36C23}" name="2020" dataDxfId="151"/>
    <tableColumn id="8" xr3:uid="{71E1D070-21BE-49B3-8071-72F0E0D52C52}" name="2021" dataDxfId="150"/>
    <tableColumn id="9" xr3:uid="{B38BCBE4-A7C1-4FC6-B375-6067CE733A95}" name="2022" dataDxfId="149"/>
    <tableColumn id="10" xr3:uid="{CE7B8A4A-0181-4B5B-B03E-3FBCCD04039D}" name="2023" dataDxfId="148"/>
    <tableColumn id="11" xr3:uid="{7B14DCBF-3F45-4F44-99C4-DED3C4540E2D}" name="2024" dataDxfId="147"/>
    <tableColumn id="12" xr3:uid="{30913349-FECA-41AE-B31B-4EC834B50DFA}" name="2025" dataDxfId="146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97C8099-92D4-49A3-9884-0327248E2B4F}" name="Tabelle817" displayName="Tabelle817" ref="B6:J31" totalsRowShown="0" headerRowDxfId="145" dataDxfId="144">
  <tableColumns count="9">
    <tableColumn id="1" xr3:uid="{CC57ACA7-DE95-4933-92BA-BE00EE4BEFF0}" name="2014" dataDxfId="143"/>
    <tableColumn id="3" xr3:uid="{872B556F-2BAB-4392-9EE8-AF599032E968}" name="2016" dataDxfId="142"/>
    <tableColumn id="5" xr3:uid="{79639525-6B07-4B1E-926C-7E588991F47F}" name="2018" dataDxfId="141"/>
    <tableColumn id="7" xr3:uid="{E6887CD8-FC91-483F-966D-B4BFBE447AF6}" name="2020" dataDxfId="140"/>
    <tableColumn id="8" xr3:uid="{F478F901-E312-4DBB-910D-72AC9DDB7D0F}" name="2021" dataDxfId="139"/>
    <tableColumn id="9" xr3:uid="{BF15CDFE-39ED-4588-BE1D-106F570C58DA}" name="2022" dataDxfId="138"/>
    <tableColumn id="11" xr3:uid="{83833481-E771-4777-AFE2-285BB1209FB5}" name="2024" dataDxfId="137"/>
    <tableColumn id="12" xr3:uid="{CAAEF11A-8496-4CCA-98EF-EA01347562C2}" name="2025" dataDxfId="136"/>
    <tableColumn id="13" xr3:uid="{934BD683-3C54-42DB-ABEC-792C0CBBE052}" name="2030" dataDxfId="13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D898E0-50BE-40C5-A655-1BEDBF79AB8D}" name="Tabelle918" displayName="Tabelle918" ref="B6:M39" totalsRowShown="0" headerRowDxfId="134" dataDxfId="132" headerRowBorderDxfId="133" tableBorderDxfId="131">
  <tableColumns count="12">
    <tableColumn id="1" xr3:uid="{68E8075E-5461-4A5A-ADFE-F31E65B97DE3}" name="2014" dataDxfId="130"/>
    <tableColumn id="2" xr3:uid="{B979C8DF-1D24-49BB-86E8-A765C155440E}" name="2015" dataDxfId="129"/>
    <tableColumn id="3" xr3:uid="{58192F73-C180-4BEA-93B2-E99DF9FEC437}" name="2016" dataDxfId="128"/>
    <tableColumn id="4" xr3:uid="{465A1837-BA3A-4404-A3A3-C973C3AB938C}" name="2017" dataDxfId="127"/>
    <tableColumn id="5" xr3:uid="{AC3BB2D5-1802-4B71-AA6E-64BB7B00872E}" name="2018" dataDxfId="126"/>
    <tableColumn id="6" xr3:uid="{40EA20D5-4D03-48DF-9D54-58C23236FBA4}" name="2019" dataDxfId="125"/>
    <tableColumn id="7" xr3:uid="{255DC0AD-A4D4-415E-9AC6-586B7627C2EB}" name="2020" dataDxfId="124"/>
    <tableColumn id="8" xr3:uid="{E440355F-D136-4C22-A57C-0F9627B0FDE3}" name="2021" dataDxfId="123"/>
    <tableColumn id="9" xr3:uid="{6A461A4D-DB75-41AE-985B-A785E8984251}" name="2022" dataDxfId="122"/>
    <tableColumn id="10" xr3:uid="{874FD536-4776-41CA-8ED7-076994B9301C}" name="2023" dataDxfId="121"/>
    <tableColumn id="11" xr3:uid="{A816E6F9-2DA4-4E1E-9FED-9D469016026F}" name="2024" dataDxfId="120"/>
    <tableColumn id="12" xr3:uid="{2902A662-8AE3-451E-9076-E4844B0670CB}" name="2025" dataDxfId="11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428631-26DF-4A26-9ED1-E7B1D8C170CB}" name="Tabelle1019" displayName="Tabelle1019" ref="B6:I23" totalsRowShown="0" headerRowDxfId="118" dataDxfId="116" headerRowBorderDxfId="117" tableBorderDxfId="115">
  <tableColumns count="8">
    <tableColumn id="2" xr3:uid="{8ACC71AC-7830-4467-854B-D10FB8784990}" name="2015" dataDxfId="114"/>
    <tableColumn id="3" xr3:uid="{DC1BD3EB-16CE-4CAD-96DA-F7A6D1A56574}" name="2016" dataDxfId="113"/>
    <tableColumn id="4" xr3:uid="{85BF7802-21F5-4A0F-A911-7B4D9AF886C5}" name="2017" dataDxfId="112"/>
    <tableColumn id="5" xr3:uid="{927B7667-56E5-45A1-8B0C-C5FF08251738}" name="2018" dataDxfId="111"/>
    <tableColumn id="6" xr3:uid="{31D6AE78-D849-4616-8BB3-C9D1EE29A182}" name="2019" dataDxfId="110"/>
    <tableColumn id="7" xr3:uid="{716019F0-4B64-42A8-B749-4D28FB8170FE}" name="2020" dataDxfId="109"/>
    <tableColumn id="8" xr3:uid="{84D73A6E-99F3-4738-80E2-D326FCBFF425}" name="2021" dataDxfId="108"/>
    <tableColumn id="9" xr3:uid="{71980604-FA3C-48D6-801D-BD85EA6A7B69}" name="2022" dataDxfId="10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BCD3F22-E59B-446C-A0F7-A731F05AD769}" name="Tabelle1120" displayName="Tabelle1120" ref="B7:K36" totalsRowShown="0" headerRowDxfId="106" dataDxfId="104" headerRowBorderDxfId="105" tableBorderDxfId="103">
  <tableColumns count="10">
    <tableColumn id="2" xr3:uid="{36A71DF7-D89F-4DC1-9E61-0FF6CF7DEC42}" name="2015" dataDxfId="102"/>
    <tableColumn id="3" xr3:uid="{3391924F-BCFF-4B8F-9183-45780355E101}" name="2016" dataDxfId="101"/>
    <tableColumn id="4" xr3:uid="{9BB6B4D1-1EC5-49F0-9BAF-D74A265CFC27}" name="2017" dataDxfId="100"/>
    <tableColumn id="5" xr3:uid="{7E512063-8872-42DB-B589-CCB32263146B}" name="2018" dataDxfId="99"/>
    <tableColumn id="6" xr3:uid="{E3894C53-8F90-444E-9117-C039065E6CF1}" name="2019" dataDxfId="98"/>
    <tableColumn id="7" xr3:uid="{E77A9FC0-2DAA-4040-8D21-8354AFAD4B8D}" name="2020" dataDxfId="97"/>
    <tableColumn id="8" xr3:uid="{E6FA4887-DB43-438A-8F55-0231AB7B145B}" name="2021" dataDxfId="96"/>
    <tableColumn id="9" xr3:uid="{24EB4486-8DF3-4759-8CAE-A863EB305800}" name="2022" dataDxfId="95"/>
    <tableColumn id="11" xr3:uid="{0626C2CC-1E53-406D-9603-BE6D4201D9D9}" name="2024" dataDxfId="94"/>
    <tableColumn id="12" xr3:uid="{1A5745A8-F9E3-4850-9E33-18E8A4EEB343}" name="2025" dataDxfId="9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0596D4-F457-46B5-9B5C-7D81980FA784}" name="Tabelle20" displayName="Tabelle20" ref="B6:S86" totalsRowShown="0" headerRowDxfId="92" dataDxfId="91">
  <tableColumns count="18">
    <tableColumn id="1" xr3:uid="{90729719-9C12-4A21-92C3-B031B34C5991}" name="2014" dataDxfId="90"/>
    <tableColumn id="2" xr3:uid="{39021AEA-61A3-49F8-8735-029F9B7822E9}" name="2015" dataDxfId="89"/>
    <tableColumn id="3" xr3:uid="{85D89C4C-AC51-453A-B777-C5EA72C343D5}" name="2016" dataDxfId="88"/>
    <tableColumn id="4" xr3:uid="{D3ADA40C-5654-4007-B97F-5199A740DE34}" name="2017" dataDxfId="87"/>
    <tableColumn id="5" xr3:uid="{399C5A6C-C637-4AB6-943B-CBDDFE9C4258}" name="2018" dataDxfId="86"/>
    <tableColumn id="6" xr3:uid="{4F881E89-5F80-4C39-B3DB-1D839093E527}" name="2019" dataDxfId="85"/>
    <tableColumn id="7" xr3:uid="{0133A13D-CADF-4901-AB7E-92BCCA8F29F6}" name="2020" dataDxfId="84"/>
    <tableColumn id="8" xr3:uid="{32C38A1C-FBEC-44B7-B9D3-6785E522E305}" name="2021" dataDxfId="83"/>
    <tableColumn id="9" xr3:uid="{E8C7A60B-7AB4-45F4-A04F-3A4F1BE02D70}" name="2022" dataDxfId="82"/>
    <tableColumn id="11" xr3:uid="{D6B4AA92-914E-45F9-BDFB-0271FEDC5C0B}" name="2024" dataDxfId="81"/>
    <tableColumn id="12" xr3:uid="{171E389C-59B0-4A98-A416-F5EE3B8A3A97}" name="2025" dataDxfId="80"/>
    <tableColumn id="13" xr3:uid="{A4B60C47-DFFC-4563-9BCE-AF1CDD28312E}" name="2026" dataDxfId="79"/>
    <tableColumn id="14" xr3:uid="{2AE6856F-43A0-45C8-898D-279564BCA646}" name="2027" dataDxfId="78"/>
    <tableColumn id="15" xr3:uid="{8CF7992D-7A7D-422F-8619-6BAB13AC91E4}" name="2029" dataDxfId="77"/>
    <tableColumn id="16" xr3:uid="{D5D73419-9279-48FE-9B36-2266F5DE597E}" name="2030" dataDxfId="76"/>
    <tableColumn id="17" xr3:uid="{7C322998-482C-4D9C-BD33-7E8BF47BE830}" name="2032" dataDxfId="75"/>
    <tableColumn id="18" xr3:uid="{EC641454-75DA-4879-86FC-6BCA6575CA6B}" name="2036" dataDxfId="74"/>
    <tableColumn id="19" xr3:uid="{91B6D7BF-1345-492D-8863-0D612FE9D20E}" name="2038" dataDxfId="7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9EB02F2-8C3D-4897-BC40-42F49CE31408}" name="Tabelle19" displayName="Tabelle19" ref="B7:O79" totalsRowShown="0" headerRowDxfId="72" dataDxfId="71">
  <tableColumns count="14">
    <tableColumn id="1" xr3:uid="{84528F9A-F596-4E7E-91C9-ABA70C3E9E28}" name="2014" dataDxfId="70"/>
    <tableColumn id="2" xr3:uid="{7FC290EC-E2E6-432E-8ADF-8D3BA0E8409E}" name="2015" dataDxfId="69"/>
    <tableColumn id="3" xr3:uid="{646DF0C6-3A44-44D1-96AE-EA80BDEC4156}" name="2016" dataDxfId="68"/>
    <tableColumn id="4" xr3:uid="{1497C73E-1E19-4B6C-A554-62C1EF4B57ED}" name="2017" dataDxfId="67"/>
    <tableColumn id="5" xr3:uid="{C5DC3CDE-DE2B-47AB-9816-1ACEE1BB6D4A}" name="2018" dataDxfId="66"/>
    <tableColumn id="6" xr3:uid="{5480CBAF-2D0A-42EF-9EB1-E3DCFB117158}" name="2019" dataDxfId="65"/>
    <tableColumn id="7" xr3:uid="{664A1351-FCFE-4C56-B30C-FF082396C8FC}" name="2020" dataDxfId="64"/>
    <tableColumn id="8" xr3:uid="{BD6A4265-2517-43F3-B474-B68737C27E20}" name="2021" dataDxfId="63"/>
    <tableColumn id="9" xr3:uid="{5947FBB9-AAB8-48F4-AB3F-6F4366F5CC61}" name="2022" dataDxfId="62"/>
    <tableColumn id="10" xr3:uid="{7177B5F5-C761-495B-A450-18483223D0E5}" name="2023" dataDxfId="61"/>
    <tableColumn id="11" xr3:uid="{7DF2E765-3E19-45DF-AAB1-579550EA75F3}" name="2024" dataDxfId="60"/>
    <tableColumn id="12" xr3:uid="{656C40F6-8214-48BB-9E63-3906F8FB504C}" name="2025" dataDxfId="59"/>
    <tableColumn id="13" xr3:uid="{E12B8C2A-8D7F-4C4D-96A1-8A737B614DC1}" name="2030" dataDxfId="58"/>
    <tableColumn id="14" xr3:uid="{E27FD454-0225-4557-A936-9A9F7D303224}" name="2036" dataDxfId="5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A210093-8E7F-4109-9D56-E43105799501}" name="Tabelle18" displayName="Tabelle18" ref="B7:F19" totalsRowShown="0" headerRowDxfId="56" dataDxfId="54" headerRowBorderDxfId="55" tableBorderDxfId="53">
  <tableColumns count="5">
    <tableColumn id="6" xr3:uid="{3DB15F66-B7E6-4AB1-8E94-CCE2B19C1893}" name="2019" dataDxfId="52"/>
    <tableColumn id="7" xr3:uid="{E96A6A96-2F6E-4C20-A10C-D4A24BF072D2}" name="2020" dataDxfId="51"/>
    <tableColumn id="11" xr3:uid="{EA35304E-F713-4883-A1A3-2619643516C3}" name="2024" dataDxfId="50"/>
    <tableColumn id="12" xr3:uid="{60A6CFC2-EA8B-468E-BC42-5A52431FAA72}" name="2025" dataDxfId="49"/>
    <tableColumn id="13" xr3:uid="{56C5ACC7-F9CC-459D-A98B-C671D0E81284}" name="2030" dataDxfId="4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63DA4AD-546F-48A9-B048-F9B8E248F25A}" name="Tabelle17" displayName="Tabelle17" ref="B7:L58" totalsRowShown="0" headerRowDxfId="47" dataDxfId="46">
  <tableColumns count="11">
    <tableColumn id="1" xr3:uid="{98A9C33A-5CE2-4B82-BB6E-E3EF796FE4D2}" name="2014" dataDxfId="45"/>
    <tableColumn id="4" xr3:uid="{B0F4EC8C-4D70-47B4-9748-2F5877C1DEC9}" name="2017" dataDxfId="44"/>
    <tableColumn id="6" xr3:uid="{5B79744F-D2F7-4F1D-935D-99AA4F78D263}" name="2019" dataDxfId="43"/>
    <tableColumn id="7" xr3:uid="{53C072E5-C8A1-4EEA-B3A1-E1EFCD01AE34}" name="2020" dataDxfId="42"/>
    <tableColumn id="8" xr3:uid="{75A661F9-9D87-4644-A758-005701C0F2FA}" name="2021" dataDxfId="41"/>
    <tableColumn id="9" xr3:uid="{5920C2A9-D9CF-48BD-8323-4F53F2C20330}" name="2022" dataDxfId="40"/>
    <tableColumn id="10" xr3:uid="{A215CF98-2E22-476B-8CCB-697537A68506}" name="2023" dataDxfId="39"/>
    <tableColumn id="11" xr3:uid="{74471A0F-FA0E-4169-A91F-5D157DC44283}" name="2024" dataDxfId="38"/>
    <tableColumn id="12" xr3:uid="{EC5553FA-5E0C-4D78-BF12-ECE35A769CF9}" name="2025" dataDxfId="37"/>
    <tableColumn id="13" xr3:uid="{1C5AA00E-F18A-41C5-A207-1F0F726CFDCC}" name="2030" dataDxfId="36"/>
    <tableColumn id="14" xr3:uid="{DAB145F3-3235-4445-A9CF-37E562E01B05}" name="2035" dataDxfId="3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CE37A27-5EE2-41AF-9539-CB244B1C8B1F}" name="Tabelle16" displayName="Tabelle16" ref="B7:N76" totalsRowShown="0" headerRowDxfId="34" dataDxfId="32" headerRowBorderDxfId="33" tableBorderDxfId="31">
  <tableColumns count="13">
    <tableColumn id="1" xr3:uid="{3CA068C6-FD58-4BAD-9593-766AB74AEE26}" name="2014" dataDxfId="30"/>
    <tableColumn id="2" xr3:uid="{2213BEDC-2A34-450D-A2CE-DA886AF34A2E}" name="2015" dataDxfId="29"/>
    <tableColumn id="3" xr3:uid="{A24DFCED-3AEE-4172-90BD-18BAC1490954}" name="2016" dataDxfId="28"/>
    <tableColumn id="4" xr3:uid="{B3D88EE8-D4D2-4D42-88A9-C8660EA98BD4}" name="2017" dataDxfId="27"/>
    <tableColumn id="5" xr3:uid="{830DDB60-4286-4775-A3EB-0BF2CA240E5C}" name="2018" dataDxfId="26"/>
    <tableColumn id="6" xr3:uid="{344F82CE-87BC-4FB7-B80F-E052C2365C2C}" name="2019" dataDxfId="25"/>
    <tableColumn id="7" xr3:uid="{C9CA0744-5D31-4236-836B-01A7000CF44F}" name="2020" dataDxfId="24"/>
    <tableColumn id="8" xr3:uid="{46D3B760-3819-4DEC-AA09-18C050A48A6A}" name="2021" dataDxfId="23"/>
    <tableColumn id="9" xr3:uid="{C4E8CDFA-CDEC-4318-A128-CEBB82B33569}" name="2022" dataDxfId="22"/>
    <tableColumn id="10" xr3:uid="{9F8E9EEF-BFC7-41F1-AF7C-0F2ED27856C7}" name="2023" dataDxfId="21"/>
    <tableColumn id="11" xr3:uid="{63588380-CAC4-4A1C-A9B2-7BFB428B70A4}" name="2024" dataDxfId="20"/>
    <tableColumn id="12" xr3:uid="{3F5659D5-E59C-42F9-AD5B-08153743716F}" name="2025" dataDxfId="19"/>
    <tableColumn id="13" xr3:uid="{F5ADBCB2-F7F7-4881-85BE-F33857361B44}" name="2030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80B041-B781-4E76-A1BA-C62B5D4166B1}" name="Tabelle1" displayName="Tabelle1" ref="B6:P69" totalsRowShown="0" headerRowDxfId="226" headerRowBorderDxfId="225" tableBorderDxfId="224">
  <tableColumns count="15">
    <tableColumn id="1" xr3:uid="{A0E9D896-E51D-460D-B2BD-F2C8C2F7D60A}" name="2003"/>
    <tableColumn id="2" xr3:uid="{F7813C22-69AE-4BCB-A8AB-01D6B702AAD2}" name="2006"/>
    <tableColumn id="3" xr3:uid="{58A137B9-F23B-41F1-A3D2-238B0F281DAA}" name="2010"/>
    <tableColumn id="4" xr3:uid="{572BA924-943E-4ED5-9213-628276612A6D}" name="2012"/>
    <tableColumn id="5" xr3:uid="{667EB4BD-4766-40B2-B7D4-9C8E861A66E2}" name="2014"/>
    <tableColumn id="6" xr3:uid="{7979F9EF-6786-46D8-8BF1-481AEBCDA1EB}" name="2015"/>
    <tableColumn id="7" xr3:uid="{492F7452-1586-46A0-B96E-83B35267940A}" name="2016"/>
    <tableColumn id="8" xr3:uid="{9615691F-59D1-4D9C-A334-CE12D30BA597}" name="2017"/>
    <tableColumn id="9" xr3:uid="{B9BF9194-916F-4A39-868A-3B18E3B73C43}" name="2019"/>
    <tableColumn id="10" xr3:uid="{BB7CD5AD-DB93-4B88-B25D-384F39206875}" name="2020" dataDxfId="223"/>
    <tableColumn id="11" xr3:uid="{EA427D6D-9624-460E-9E9C-5272B85AC9A2}" name="2021"/>
    <tableColumn id="12" xr3:uid="{92FCD7C3-8AC7-42B0-959B-BD8DD5EAE5B7}" name="2022"/>
    <tableColumn id="13" xr3:uid="{FDFD23F4-7EA6-454F-B27B-98743B3357CE}" name="2024"/>
    <tableColumn id="14" xr3:uid="{1E9C1A66-3CE2-47BF-863D-56981D1E4DC7}" name="2025"/>
    <tableColumn id="15" xr3:uid="{6ED6DD26-FFD1-4E11-AA9F-56E0B7251F9A}" name="2026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7832A03-9FFA-472F-8532-E9B2ECD3C474}" name="Tabelle13" displayName="Tabelle13" ref="G5:T84" totalsRowShown="0" headerRowDxfId="17">
  <tableColumns count="14">
    <tableColumn id="1" xr3:uid="{B9E4486A-B8C8-4D6D-A993-D92330E7E7D2}" name="0" dataDxfId="16"/>
    <tableColumn id="2" xr3:uid="{E3C61817-FE20-4005-AAEB-0F03072EE9E8}" name="1" dataDxfId="15"/>
    <tableColumn id="3" xr3:uid="{3F888D27-7550-4F22-A7DD-56FAB30C41E0}" name="2" dataDxfId="14"/>
    <tableColumn id="4" xr3:uid="{D6C6BE54-8438-4E2C-8E37-455D52B65C8F}" name="3" dataDxfId="13"/>
    <tableColumn id="5" xr3:uid="{00AF3B99-8408-4878-BE33-959FCF40EDA1}" name="4" dataDxfId="12"/>
    <tableColumn id="6" xr3:uid="{9CB162A2-FE0A-4BBB-B946-A85EAC1861FA}" name="5" dataDxfId="11"/>
    <tableColumn id="7" xr3:uid="{79F3E744-442D-4791-93F6-F9C8E94D1CAA}" name="6" dataDxfId="10"/>
    <tableColumn id="8" xr3:uid="{E83B287B-ED19-470E-962A-EF587079E198}" name="7" dataDxfId="9"/>
    <tableColumn id="9" xr3:uid="{78EB5AA4-AA99-48F5-BC7D-06110EA9DA77}" name="8" dataDxfId="8"/>
    <tableColumn id="10" xr3:uid="{AB98D683-8DD7-4F64-BAEB-79F2DEB2C35E}" name="9" dataDxfId="7"/>
    <tableColumn id="11" xr3:uid="{57ABD100-EF6F-465F-AAF8-DA6E9D60AA6F}" name="10" dataDxfId="6"/>
    <tableColumn id="12" xr3:uid="{DAD98E07-27D5-4810-A251-5F49934D4FC2}" name="11" dataDxfId="5"/>
    <tableColumn id="13" xr3:uid="{02F03587-DE20-4041-B751-EB9135E69823}" name="12" dataDxfId="4"/>
    <tableColumn id="14" xr3:uid="{8CA44BCF-C715-451F-9617-2CC8851E7526}" name="13" dataDxfId="3"/>
  </tableColumns>
  <tableStyleInfo name="TableStyleLight1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C0A29A-9A5B-4D51-9E7F-7B5013B1F323}" name="Tabelle14" displayName="Tabelle14" ref="J7:M17" totalsRowShown="0">
  <tableColumns count="4">
    <tableColumn id="1" xr3:uid="{B179BBED-B6CB-46E2-BEB5-A595542C2C32}" name="2015" dataDxfId="2"/>
    <tableColumn id="2" xr3:uid="{901EDBA9-D197-481B-8109-BEE7F864DC08}" name="2016" dataDxfId="1"/>
    <tableColumn id="3" xr3:uid="{14AA6C5C-8ED3-4167-A714-5566E33F9B2A}" name="2017"/>
    <tableColumn id="4" xr3:uid="{1D092992-511C-408F-B4C8-3DF5C5C9BFA8}" name="2018" dataDxfId="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BCCCE2-5082-466E-957C-4C19352510BA}" name="Tabelle5" displayName="Tabelle5" ref="B6:K48" totalsRowShown="0" headerRowDxfId="222">
  <tableColumns count="10">
    <tableColumn id="1" xr3:uid="{D8F50A9D-DA83-4AD3-9C5E-8B34F74CF792}" name="2006"/>
    <tableColumn id="2" xr3:uid="{749A7CC8-7118-412D-9427-EF3C8BF332AC}" name="2011"/>
    <tableColumn id="3" xr3:uid="{399E5364-EA83-42BE-8B30-95BE35692509}" name="2012"/>
    <tableColumn id="4" xr3:uid="{39E611B5-AED9-4052-A17C-14342AAA528E}" name="2015"/>
    <tableColumn id="5" xr3:uid="{5F8E1FA1-8BC4-4B2E-AF6F-BBF3D5D4289F}" name="2016"/>
    <tableColumn id="6" xr3:uid="{F3D60AE8-28AC-45E1-8A44-10FD0687673A}" name="2017"/>
    <tableColumn id="7" xr3:uid="{50D60D0A-8004-4A1F-BDAA-D4536524CC03}" name="2018"/>
    <tableColumn id="8" xr3:uid="{0D36D5F8-B583-4470-B5AD-7036E815A2D2}" name="2020"/>
    <tableColumn id="9" xr3:uid="{C5037218-D03D-490B-BD66-711C301320D0}" name="2022"/>
    <tableColumn id="10" xr3:uid="{05C81F79-3FE7-4940-855B-2E4858CA0577}" name="2025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692EB9-AB0A-4C63-82F2-6C5AE86DF556}" name="Tabelle6" displayName="Tabelle6" ref="B6:M32" totalsRowShown="0" headerRowDxfId="221">
  <tableColumns count="12">
    <tableColumn id="1" xr3:uid="{B1060D97-6A3F-481F-928F-10845FDCAA7F}" name="2015"/>
    <tableColumn id="2" xr3:uid="{D7D913D4-2889-4C93-A931-310EA7A83C16}" name="2016"/>
    <tableColumn id="3" xr3:uid="{A7134612-844F-465D-ACD4-91C392CF48C2}" name="2017"/>
    <tableColumn id="4" xr3:uid="{A3952E2E-FCCD-45AC-8A5D-90F2C0BFF2C7}" name="2018"/>
    <tableColumn id="5" xr3:uid="{B89BC1D1-42D4-4371-B069-DB4F3E742841}" name="2019"/>
    <tableColumn id="6" xr3:uid="{E574DE1D-717C-4A46-A1E7-A7AB26832FBE}" name="2020"/>
    <tableColumn id="7" xr3:uid="{F9AEB952-6A36-4602-B175-E5F14B1D6E51}" name="2021"/>
    <tableColumn id="8" xr3:uid="{8AEB6866-4593-4DA9-BC28-C9F11E13E345}" name="2022"/>
    <tableColumn id="9" xr3:uid="{0DAA0D1C-D60F-4870-95BA-FC18B949ECB7}" name="2023"/>
    <tableColumn id="10" xr3:uid="{01DBDE0C-338F-4F62-96A8-32AA8696F7E1}" name="2024"/>
    <tableColumn id="11" xr3:uid="{E528BC32-F985-435E-AB23-1241F6A175ED}" name="2025"/>
    <tableColumn id="12" xr3:uid="{6385E675-7128-4920-BD94-6BFD8D29D5CF}" name="205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D0117A-87A2-4A57-AD14-57E07A61D40C}" name="Tabelle7" displayName="Tabelle7" ref="B6:O104" totalsRowShown="0">
  <tableColumns count="14">
    <tableColumn id="5" xr3:uid="{45197DCF-34A9-41A5-915A-4336940AFD92}" name="2012"/>
    <tableColumn id="6" xr3:uid="{65995742-DFC1-4F44-9455-8929F2154165}" name="2013"/>
    <tableColumn id="7" xr3:uid="{A80F45A7-FC39-4B1E-88AB-218F14BC27B7}" name="2014"/>
    <tableColumn id="8" xr3:uid="{8CEB40DE-373F-444B-A9AF-2FA082ADE920}" name="2015"/>
    <tableColumn id="9" xr3:uid="{83E21F04-2A3D-493C-ACA6-7FDDB55D6395}" name="2016"/>
    <tableColumn id="10" xr3:uid="{3807C2CF-8AF6-413A-AE6E-D8D4F29561ED}" name="2017"/>
    <tableColumn id="11" xr3:uid="{1CF2FA7C-724A-4BF8-8FEB-5AD3DA4D7D9D}" name="2018"/>
    <tableColumn id="12" xr3:uid="{4D4C5ABE-DB64-4B7D-8B81-1F7F25BA78BD}" name="2019"/>
    <tableColumn id="13" xr3:uid="{8676AF29-5126-4AE4-B6BE-8B74C7BADE7B}" name="2020" dataDxfId="220"/>
    <tableColumn id="14" xr3:uid="{DFF24705-0246-4D9D-8F0A-35B7714BA916}" name="2021"/>
    <tableColumn id="15" xr3:uid="{B88D48F9-7F32-49A0-917A-AE84D8E11C09}" name="2022"/>
    <tableColumn id="16" xr3:uid="{5E17AE6E-4432-4F1C-BB61-7DE9BFC62512}" name="2023"/>
    <tableColumn id="17" xr3:uid="{6E6BED3F-8FDF-4E64-B0D1-B8A522C22093}" name="2024"/>
    <tableColumn id="18" xr3:uid="{9BE49BCF-060A-4E0C-AF02-7B3165DC9CFD}" name="2025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242AB40-BD7D-42E7-98FB-D95D0695DE3D}" name="Tabelle9" displayName="Tabelle9" ref="B6:T91" totalsRowShown="0" headerRowDxfId="219">
  <tableColumns count="19">
    <tableColumn id="1" xr3:uid="{643A2306-8F83-4070-A91A-5C34B59F82B3}" name="2010" dataDxfId="218"/>
    <tableColumn id="2" xr3:uid="{F92CEA2D-F099-469D-96A7-2ABD77E6C355}" name="2012"/>
    <tableColumn id="3" xr3:uid="{3DBEC8E3-FE72-44BC-B66B-BDAD46AB1595}" name="2013"/>
    <tableColumn id="4" xr3:uid="{E49351F6-97C3-4ADC-8FD1-BA65A7850C97}" name="2014"/>
    <tableColumn id="5" xr3:uid="{E64FE570-5170-47F6-AC1A-D85A38112262}" name="2015" dataDxfId="217"/>
    <tableColumn id="6" xr3:uid="{72A41D4B-1167-4265-A58D-436B18FD5AE6}" name="2016"/>
    <tableColumn id="7" xr3:uid="{A8D351FF-FD34-43BE-8558-401FC643B882}" name="2018" dataDxfId="216"/>
    <tableColumn id="8" xr3:uid="{8EE9C9F3-6C95-42DD-AD0A-6E0A0FE25A78}" name="2019" dataDxfId="215"/>
    <tableColumn id="9" xr3:uid="{FD76149F-5EC1-4CC9-9C75-4AF7CF077C5B}" name="2020" dataDxfId="214"/>
    <tableColumn id="10" xr3:uid="{6FC03340-09E9-4892-9706-0378C82E4510}" name="2021" dataDxfId="213"/>
    <tableColumn id="11" xr3:uid="{83BD6063-36AA-4D40-BF50-153475428E6B}" name="2022" dataDxfId="212"/>
    <tableColumn id="12" xr3:uid="{71F6D87D-BD41-44EC-9406-96A9AE1487A8}" name="2023" dataDxfId="211"/>
    <tableColumn id="13" xr3:uid="{DF771FC8-A839-4553-948D-C9CF0CC01A1C}" name="2024" dataDxfId="210"/>
    <tableColumn id="14" xr3:uid="{3DF6BA44-7F9C-42E7-8B97-8BF0433DF2BF}" name="2025" dataDxfId="209"/>
    <tableColumn id="15" xr3:uid="{3E405FCB-8DC5-4783-A882-29B4055DCE5E}" name="2026" dataDxfId="208"/>
    <tableColumn id="16" xr3:uid="{647C3FDF-A0D4-4A07-B87D-2E20E976360A}" name="2027"/>
    <tableColumn id="17" xr3:uid="{677A8D94-3864-481D-B07A-6A62294D3B4F}" name="2030" dataDxfId="207"/>
    <tableColumn id="18" xr3:uid="{1ABA9A0A-31E8-4E78-82BC-1BAA902E934B}" name="2035" dataDxfId="206"/>
    <tableColumn id="19" xr3:uid="{FF7E48C6-48B2-497A-9328-999D995E0A0C}" name="2036" dataDxfId="205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6F2BA8-D311-4F24-8905-7676CDBB1EBE}" name="Tabelle10" displayName="Tabelle10" ref="B6:N33" totalsRowShown="0" headerRowDxfId="204">
  <tableColumns count="13">
    <tableColumn id="1" xr3:uid="{D01D7931-1A78-4A47-A46D-DB48ED56E62D}" name="2012" dataDxfId="203"/>
    <tableColumn id="2" xr3:uid="{28C7052E-FEBF-4D24-A20B-9D04186BF118}" name="2013" dataDxfId="202"/>
    <tableColumn id="3" xr3:uid="{9FC7B764-D7D7-40FE-80CA-7097681CF6D5}" name="2014" dataDxfId="201"/>
    <tableColumn id="4" xr3:uid="{E1AC6207-064E-4C50-AD10-908F4A4BD060}" name="2015" dataDxfId="200"/>
    <tableColumn id="5" xr3:uid="{5B0D0D87-3FED-4CBA-AEF8-59185E36A614}" name="2016" dataDxfId="199"/>
    <tableColumn id="6" xr3:uid="{5F71E9B6-9B8A-42DA-8133-98EDBFBDB48F}" name="2017" dataDxfId="198"/>
    <tableColumn id="7" xr3:uid="{E04EA4C8-7702-4B10-8F5A-443310E42E7E}" name="2018" dataDxfId="197"/>
    <tableColumn id="8" xr3:uid="{CD20E0D6-09E2-4773-ADB0-051C25A7723E}" name="2019" dataDxfId="196"/>
    <tableColumn id="9" xr3:uid="{39B26FF3-8290-4EE9-9661-FC649AD8946F}" name="2020" dataDxfId="195"/>
    <tableColumn id="10" xr3:uid="{F14A5ECF-5FC6-40CA-874D-A957BE3D0A4C}" name="2021" dataDxfId="194"/>
    <tableColumn id="12" xr3:uid="{6AA861FA-5548-4B4E-97EA-FE18A17CC818}" name="2023" dataDxfId="193"/>
    <tableColumn id="13" xr3:uid="{59B8A4B5-4708-4AB3-974A-2E4F22F70D4B}" name="2024" dataDxfId="192"/>
    <tableColumn id="14" xr3:uid="{89CE668F-B23F-4D22-95B4-785AC5F6A69F}" name="2025" dataDxfId="191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43A8674-CEF3-4684-B333-B10B353F5AE4}" name="Tabelle11" displayName="Tabelle11" ref="B6:L33" totalsRowShown="0" headerRowDxfId="190" dataDxfId="189">
  <tableColumns count="11">
    <tableColumn id="1" xr3:uid="{7CF5083B-E3D5-4270-8B64-0F009A797E28}" name="2014" dataDxfId="188"/>
    <tableColumn id="2" xr3:uid="{894E0CD4-D4DE-45BF-9119-5C835573D90A}" name="2015" dataDxfId="187"/>
    <tableColumn id="3" xr3:uid="{E87DE0AD-3D7E-4B0D-8789-CE7426D029AD}" name="2016" dataDxfId="186"/>
    <tableColumn id="4" xr3:uid="{9241358B-C2A2-4B6F-B224-C0130943B7F8}" name="2017" dataDxfId="185"/>
    <tableColumn id="5" xr3:uid="{5F29EAA0-7DD6-46AE-BD78-FE9DADCEF645}" name="2019" dataDxfId="184"/>
    <tableColumn id="6" xr3:uid="{2E37BC57-71D6-47D6-9EA0-EA5658C9955C}" name="2020" dataDxfId="183"/>
    <tableColumn id="7" xr3:uid="{6641481F-C3CE-46E7-85C4-5066670F4217}" name="2022" dataDxfId="182"/>
    <tableColumn id="8" xr3:uid="{2EED0101-A5E3-4A9D-A73A-48E62CE0E6C3}" name="2025" dataDxfId="181"/>
    <tableColumn id="9" xr3:uid="{BD1B4163-267B-4DCF-A28C-C9F23049E617}" name="2026" dataDxfId="180"/>
    <tableColumn id="10" xr3:uid="{83B65EE4-7F25-4EF8-A8EC-B7218F97A8D7}" name="2028" dataDxfId="179"/>
    <tableColumn id="11" xr3:uid="{E89DE7EF-900C-4995-8894-A7FE6ADBFB37}" name="2030" dataDxfId="178"/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5C862-2151-4338-8288-DD94E73DB7D8}" name="Tabelle12" displayName="Tabelle12" ref="B6:P69" totalsRowShown="0" headerRowDxfId="177">
  <tableColumns count="15">
    <tableColumn id="7" xr3:uid="{7B3396E3-8BC9-4A3B-BDF4-FA604A494CA6}" name="2014" dataDxfId="176"/>
    <tableColumn id="8" xr3:uid="{3CD33A6D-2F86-40B9-9FC5-67423834B63C}" name="2015" dataDxfId="175"/>
    <tableColumn id="9" xr3:uid="{E419C58F-7968-4BC4-BA84-959378E5F0FE}" name="2016" dataDxfId="174"/>
    <tableColumn id="10" xr3:uid="{0D84FE18-F3CB-4F28-8151-DE57B7EBFA4F}" name="2017" dataDxfId="173"/>
    <tableColumn id="11" xr3:uid="{52089821-785A-4B4F-9611-C492E52808BD}" name="2018" dataDxfId="172"/>
    <tableColumn id="12" xr3:uid="{DCEB60EB-5A1C-42AB-A8CB-6D1D9DD9F25D}" name="2019" dataDxfId="171"/>
    <tableColumn id="13" xr3:uid="{51D59B50-7224-4E9C-AED4-FF65352A8B98}" name="2020" dataDxfId="170"/>
    <tableColumn id="14" xr3:uid="{EF5D13FA-08C9-41A1-9877-F90433DC33CD}" name="2021" dataDxfId="169"/>
    <tableColumn id="15" xr3:uid="{BF988EFD-2E77-419A-9917-01C1B579CBB9}" name="2022" dataDxfId="168"/>
    <tableColumn id="16" xr3:uid="{7E01C49D-0750-40F3-BCF0-8AD6360F1EF3}" name="2023" dataDxfId="167"/>
    <tableColumn id="17" xr3:uid="{CBF5820F-2784-4E7D-AFEC-BCDA5AACA800}" name="2024" dataDxfId="166"/>
    <tableColumn id="18" xr3:uid="{CB164861-A1A3-4A9E-BA92-35D2BDEE4C44}" name="2025" dataDxfId="165"/>
    <tableColumn id="19" xr3:uid="{824E5F10-9E10-4E0C-8736-715C786C39BF}" name="2026" dataDxfId="164"/>
    <tableColumn id="20" xr3:uid="{C5F803EC-50C3-4F54-8450-3E84438BED6F}" name="2030" dataDxfId="163"/>
    <tableColumn id="21" xr3:uid="{2C6FE029-09AF-47C8-8706-F28501AB00BD}" name="2032" dataDxfId="16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AC35-92CA-4809-A22A-50E83A821172}">
  <dimension ref="B2:E68"/>
  <sheetViews>
    <sheetView tabSelected="1" topLeftCell="B20" workbookViewId="0">
      <selection activeCell="G69" sqref="G69"/>
    </sheetView>
  </sheetViews>
  <sheetFormatPr baseColWidth="10" defaultRowHeight="14.5" x14ac:dyDescent="0.35"/>
  <cols>
    <col min="2" max="2" width="10.81640625" style="22" customWidth="1"/>
    <col min="3" max="3" width="17.08984375" style="14" customWidth="1"/>
    <col min="4" max="4" width="13.81640625" style="17" customWidth="1"/>
    <col min="5" max="5" width="18.1796875" style="17" customWidth="1"/>
  </cols>
  <sheetData>
    <row r="2" spans="2:5" ht="28.5" x14ac:dyDescent="0.65">
      <c r="B2" s="59" t="s">
        <v>42</v>
      </c>
      <c r="C2" s="59"/>
    </row>
    <row r="3" spans="2:5" ht="15" thickBot="1" x14ac:dyDescent="0.4"/>
    <row r="4" spans="2:5" ht="15" thickBot="1" x14ac:dyDescent="0.4">
      <c r="B4" s="25" t="s">
        <v>37</v>
      </c>
      <c r="C4" s="15" t="s">
        <v>38</v>
      </c>
      <c r="D4" s="18" t="s">
        <v>39</v>
      </c>
      <c r="E4" s="21" t="s">
        <v>40</v>
      </c>
    </row>
    <row r="5" spans="2:5" x14ac:dyDescent="0.35">
      <c r="B5" s="23">
        <v>43417</v>
      </c>
      <c r="C5" s="12" t="s">
        <v>41</v>
      </c>
      <c r="D5" s="19">
        <v>13</v>
      </c>
      <c r="E5" s="19">
        <v>8</v>
      </c>
    </row>
    <row r="6" spans="2:5" x14ac:dyDescent="0.35">
      <c r="B6" s="24">
        <v>43418</v>
      </c>
      <c r="C6" s="13" t="s">
        <v>41</v>
      </c>
      <c r="D6" s="20">
        <v>13</v>
      </c>
      <c r="E6" s="20">
        <v>8</v>
      </c>
    </row>
    <row r="7" spans="2:5" x14ac:dyDescent="0.35">
      <c r="B7" s="24">
        <v>43419</v>
      </c>
      <c r="C7" s="13" t="s">
        <v>41</v>
      </c>
      <c r="D7" s="20">
        <v>18</v>
      </c>
      <c r="E7" s="20">
        <v>13</v>
      </c>
    </row>
    <row r="8" spans="2:5" x14ac:dyDescent="0.35">
      <c r="B8" s="24">
        <v>43420</v>
      </c>
      <c r="C8" s="13" t="s">
        <v>41</v>
      </c>
      <c r="D8" s="20">
        <v>24</v>
      </c>
      <c r="E8" s="20">
        <v>18</v>
      </c>
    </row>
    <row r="9" spans="2:5" x14ac:dyDescent="0.35">
      <c r="B9" s="24">
        <v>43421</v>
      </c>
      <c r="C9" s="13" t="s">
        <v>41</v>
      </c>
      <c r="D9" s="20">
        <v>34</v>
      </c>
      <c r="E9" s="20">
        <v>21</v>
      </c>
    </row>
    <row r="10" spans="2:5" x14ac:dyDescent="0.35">
      <c r="B10" s="24">
        <v>43422</v>
      </c>
      <c r="C10" s="13" t="s">
        <v>41</v>
      </c>
      <c r="D10" s="20">
        <v>40</v>
      </c>
      <c r="E10" s="20">
        <v>26</v>
      </c>
    </row>
    <row r="11" spans="2:5" x14ac:dyDescent="0.35">
      <c r="B11" s="24">
        <v>43423</v>
      </c>
      <c r="C11" s="13" t="s">
        <v>41</v>
      </c>
      <c r="D11" s="20">
        <v>82</v>
      </c>
      <c r="E11" s="20">
        <v>36</v>
      </c>
    </row>
    <row r="12" spans="2:5" x14ac:dyDescent="0.35">
      <c r="B12" s="24">
        <v>43424</v>
      </c>
      <c r="C12" s="13" t="s">
        <v>41</v>
      </c>
      <c r="D12" s="20">
        <v>90</v>
      </c>
      <c r="E12" s="20">
        <v>64</v>
      </c>
    </row>
    <row r="13" spans="2:5" x14ac:dyDescent="0.35">
      <c r="B13" s="24">
        <v>43425</v>
      </c>
      <c r="C13" s="13" t="s">
        <v>41</v>
      </c>
      <c r="D13" s="20">
        <v>82</v>
      </c>
      <c r="E13" s="20">
        <v>36</v>
      </c>
    </row>
    <row r="14" spans="2:5" x14ac:dyDescent="0.35">
      <c r="B14" s="24">
        <v>43426</v>
      </c>
      <c r="C14" s="13" t="s">
        <v>41</v>
      </c>
      <c r="D14" s="20">
        <v>82</v>
      </c>
      <c r="E14" s="20">
        <v>36</v>
      </c>
    </row>
    <row r="15" spans="2:5" x14ac:dyDescent="0.35">
      <c r="B15" s="24">
        <v>43427</v>
      </c>
      <c r="C15" s="13" t="s">
        <v>41</v>
      </c>
      <c r="D15" s="20">
        <v>93</v>
      </c>
      <c r="E15" s="20">
        <v>45</v>
      </c>
    </row>
    <row r="16" spans="2:5" x14ac:dyDescent="0.35">
      <c r="B16" s="24">
        <v>43428</v>
      </c>
      <c r="C16" s="13" t="s">
        <v>41</v>
      </c>
      <c r="D16" s="20">
        <v>112</v>
      </c>
      <c r="E16" s="20">
        <v>63</v>
      </c>
    </row>
    <row r="17" spans="2:5" x14ac:dyDescent="0.35">
      <c r="B17" s="24">
        <v>43429</v>
      </c>
      <c r="C17" s="13" t="s">
        <v>41</v>
      </c>
      <c r="D17" s="20">
        <v>133</v>
      </c>
      <c r="E17" s="20">
        <v>63</v>
      </c>
    </row>
    <row r="18" spans="2:5" x14ac:dyDescent="0.35">
      <c r="B18" s="24">
        <v>43430</v>
      </c>
      <c r="C18" s="13" t="s">
        <v>41</v>
      </c>
      <c r="D18" s="20">
        <v>158</v>
      </c>
      <c r="E18" s="20">
        <v>73</v>
      </c>
    </row>
    <row r="19" spans="2:5" x14ac:dyDescent="0.35">
      <c r="B19" s="24">
        <v>43431</v>
      </c>
      <c r="C19" s="13" t="s">
        <v>41</v>
      </c>
      <c r="D19" s="20">
        <v>191</v>
      </c>
      <c r="E19" s="20">
        <v>83</v>
      </c>
    </row>
    <row r="20" spans="2:5" x14ac:dyDescent="0.35">
      <c r="B20" s="24">
        <v>43432</v>
      </c>
      <c r="C20" s="13" t="s">
        <v>41</v>
      </c>
      <c r="D20" s="20">
        <v>261</v>
      </c>
      <c r="E20" s="20">
        <v>92</v>
      </c>
    </row>
    <row r="21" spans="2:5" x14ac:dyDescent="0.35">
      <c r="B21" s="24">
        <v>43433</v>
      </c>
      <c r="C21" s="13" t="s">
        <v>41</v>
      </c>
      <c r="D21" s="20">
        <v>261</v>
      </c>
      <c r="E21" s="20">
        <v>92</v>
      </c>
    </row>
    <row r="22" spans="2:5" x14ac:dyDescent="0.35">
      <c r="B22" s="24">
        <v>43434</v>
      </c>
      <c r="C22" s="13" t="s">
        <v>41</v>
      </c>
      <c r="D22" s="20">
        <v>261</v>
      </c>
      <c r="E22" s="20">
        <v>92</v>
      </c>
    </row>
    <row r="23" spans="2:5" x14ac:dyDescent="0.35">
      <c r="B23" s="24">
        <v>43435</v>
      </c>
      <c r="C23" s="13" t="s">
        <v>41</v>
      </c>
      <c r="D23" s="20">
        <v>261</v>
      </c>
      <c r="E23" s="20">
        <v>92</v>
      </c>
    </row>
    <row r="24" spans="2:5" x14ac:dyDescent="0.35">
      <c r="B24" s="24">
        <v>43436</v>
      </c>
      <c r="C24" s="13" t="s">
        <v>41</v>
      </c>
      <c r="D24" s="20">
        <v>261</v>
      </c>
      <c r="E24" s="20">
        <v>92</v>
      </c>
    </row>
    <row r="25" spans="2:5" x14ac:dyDescent="0.35">
      <c r="B25" s="24">
        <v>43437</v>
      </c>
      <c r="C25" s="13" t="s">
        <v>41</v>
      </c>
      <c r="D25" s="20">
        <v>261</v>
      </c>
      <c r="E25" s="20">
        <v>92</v>
      </c>
    </row>
    <row r="26" spans="2:5" x14ac:dyDescent="0.35">
      <c r="B26" s="24">
        <v>43438</v>
      </c>
      <c r="C26" s="13" t="s">
        <v>41</v>
      </c>
      <c r="D26" s="20">
        <v>261</v>
      </c>
      <c r="E26" s="20">
        <v>92</v>
      </c>
    </row>
    <row r="27" spans="2:5" x14ac:dyDescent="0.35">
      <c r="B27" s="24">
        <v>43439</v>
      </c>
      <c r="C27" s="13" t="s">
        <v>41</v>
      </c>
      <c r="D27" s="20">
        <v>261</v>
      </c>
      <c r="E27" s="20">
        <v>92</v>
      </c>
    </row>
    <row r="28" spans="2:5" x14ac:dyDescent="0.35">
      <c r="B28" s="24">
        <v>43440</v>
      </c>
      <c r="C28" s="13" t="s">
        <v>41</v>
      </c>
      <c r="D28" s="20">
        <v>261</v>
      </c>
      <c r="E28" s="20">
        <v>92</v>
      </c>
    </row>
    <row r="29" spans="2:5" x14ac:dyDescent="0.35">
      <c r="B29" s="24">
        <v>43441</v>
      </c>
      <c r="C29" s="13" t="s">
        <v>41</v>
      </c>
      <c r="D29" s="20">
        <v>261</v>
      </c>
      <c r="E29" s="20">
        <v>92</v>
      </c>
    </row>
    <row r="30" spans="2:5" x14ac:dyDescent="0.35">
      <c r="B30" s="24">
        <v>43442</v>
      </c>
      <c r="C30" s="13" t="s">
        <v>41</v>
      </c>
      <c r="D30" s="20">
        <v>261</v>
      </c>
      <c r="E30" s="20">
        <v>92</v>
      </c>
    </row>
    <row r="31" spans="2:5" x14ac:dyDescent="0.35">
      <c r="B31" s="24">
        <v>43443</v>
      </c>
      <c r="C31" s="13" t="s">
        <v>41</v>
      </c>
      <c r="D31" s="20">
        <v>261</v>
      </c>
      <c r="E31" s="20">
        <v>92</v>
      </c>
    </row>
    <row r="32" spans="2:5" x14ac:dyDescent="0.35">
      <c r="B32" s="24">
        <v>43444</v>
      </c>
      <c r="C32" s="16">
        <v>0.64</v>
      </c>
      <c r="D32" s="20">
        <v>261</v>
      </c>
      <c r="E32" s="20">
        <v>92</v>
      </c>
    </row>
    <row r="33" spans="2:5" x14ac:dyDescent="0.35">
      <c r="B33" s="24">
        <v>43445</v>
      </c>
      <c r="C33" s="16">
        <v>0.64</v>
      </c>
      <c r="D33" s="20">
        <v>261</v>
      </c>
      <c r="E33" s="20">
        <v>92</v>
      </c>
    </row>
    <row r="34" spans="2:5" x14ac:dyDescent="0.35">
      <c r="B34" s="24">
        <v>43446</v>
      </c>
      <c r="C34" s="16">
        <v>0.89</v>
      </c>
      <c r="D34" s="20">
        <v>262</v>
      </c>
      <c r="E34" s="20">
        <v>91</v>
      </c>
    </row>
    <row r="35" spans="2:5" x14ac:dyDescent="0.35">
      <c r="B35" s="24">
        <v>43447</v>
      </c>
      <c r="C35" s="16">
        <v>0.95</v>
      </c>
      <c r="D35" s="20">
        <v>247</v>
      </c>
      <c r="E35" s="20">
        <v>84</v>
      </c>
    </row>
    <row r="36" spans="2:5" x14ac:dyDescent="0.35">
      <c r="B36" s="24">
        <v>43448</v>
      </c>
      <c r="C36" s="16">
        <v>0.96</v>
      </c>
      <c r="D36" s="20">
        <v>254</v>
      </c>
      <c r="E36" s="20">
        <v>84</v>
      </c>
    </row>
    <row r="37" spans="2:5" x14ac:dyDescent="0.35">
      <c r="B37" s="24">
        <v>43449</v>
      </c>
      <c r="C37" s="16">
        <v>0.96</v>
      </c>
      <c r="D37" s="20">
        <v>256</v>
      </c>
      <c r="E37" s="20">
        <v>84</v>
      </c>
    </row>
    <row r="38" spans="2:5" x14ac:dyDescent="0.35">
      <c r="B38" s="24">
        <v>43450</v>
      </c>
      <c r="C38" s="16">
        <v>0.96</v>
      </c>
      <c r="D38" s="20">
        <v>256</v>
      </c>
      <c r="E38" s="20">
        <v>84</v>
      </c>
    </row>
    <row r="39" spans="2:5" x14ac:dyDescent="0.35">
      <c r="B39" s="24">
        <v>43451</v>
      </c>
      <c r="C39" s="16">
        <v>0.98</v>
      </c>
      <c r="D39" s="20">
        <v>260</v>
      </c>
      <c r="E39" s="20">
        <v>84</v>
      </c>
    </row>
    <row r="40" spans="2:5" x14ac:dyDescent="0.35">
      <c r="B40" s="24">
        <v>43452</v>
      </c>
      <c r="C40" s="16">
        <v>0.99</v>
      </c>
      <c r="D40" s="20">
        <v>287</v>
      </c>
      <c r="E40" s="20">
        <v>91</v>
      </c>
    </row>
    <row r="41" spans="2:5" x14ac:dyDescent="0.35">
      <c r="B41" s="24">
        <v>43453</v>
      </c>
      <c r="C41" s="16">
        <v>1</v>
      </c>
      <c r="D41" s="20">
        <v>311</v>
      </c>
      <c r="E41" s="20">
        <v>98</v>
      </c>
    </row>
    <row r="42" spans="2:5" x14ac:dyDescent="0.35">
      <c r="B42" s="24">
        <v>43454</v>
      </c>
      <c r="C42" s="16">
        <v>1</v>
      </c>
      <c r="D42" s="20">
        <v>311</v>
      </c>
      <c r="E42" s="20">
        <v>98</v>
      </c>
    </row>
    <row r="43" spans="2:5" x14ac:dyDescent="0.35">
      <c r="B43" s="24">
        <v>43455</v>
      </c>
      <c r="C43" s="16">
        <v>1</v>
      </c>
      <c r="D43" s="20">
        <v>311</v>
      </c>
      <c r="E43" s="20">
        <v>98</v>
      </c>
    </row>
    <row r="44" spans="2:5" x14ac:dyDescent="0.35">
      <c r="B44" s="24">
        <v>43456</v>
      </c>
      <c r="C44" s="16">
        <v>1</v>
      </c>
      <c r="D44" s="20">
        <v>311</v>
      </c>
      <c r="E44" s="20">
        <v>98</v>
      </c>
    </row>
    <row r="45" spans="2:5" x14ac:dyDescent="0.35">
      <c r="B45" s="24">
        <v>43457</v>
      </c>
      <c r="C45" s="16">
        <v>1</v>
      </c>
      <c r="D45" s="20">
        <v>311</v>
      </c>
      <c r="E45" s="20">
        <v>98</v>
      </c>
    </row>
    <row r="46" spans="2:5" x14ac:dyDescent="0.35">
      <c r="B46" s="24">
        <v>43458</v>
      </c>
      <c r="C46" s="16">
        <v>1</v>
      </c>
      <c r="D46" s="20">
        <v>311</v>
      </c>
      <c r="E46" s="20">
        <v>98</v>
      </c>
    </row>
    <row r="47" spans="2:5" x14ac:dyDescent="0.35">
      <c r="B47" s="24">
        <v>43459</v>
      </c>
      <c r="C47" s="16">
        <v>1</v>
      </c>
      <c r="D47" s="20">
        <v>311</v>
      </c>
      <c r="E47" s="20">
        <v>98</v>
      </c>
    </row>
    <row r="48" spans="2:5" x14ac:dyDescent="0.35">
      <c r="B48" s="24">
        <v>43460</v>
      </c>
      <c r="C48" s="16">
        <v>1</v>
      </c>
      <c r="D48" s="20">
        <v>311</v>
      </c>
      <c r="E48" s="20">
        <v>98</v>
      </c>
    </row>
    <row r="49" spans="2:5" x14ac:dyDescent="0.35">
      <c r="B49" s="24">
        <v>43461</v>
      </c>
      <c r="C49" s="16">
        <v>1</v>
      </c>
      <c r="D49" s="20">
        <v>311</v>
      </c>
      <c r="E49" s="20">
        <v>98</v>
      </c>
    </row>
    <row r="50" spans="2:5" x14ac:dyDescent="0.35">
      <c r="B50" s="24">
        <v>43462</v>
      </c>
      <c r="C50" s="16">
        <v>1</v>
      </c>
      <c r="D50" s="20">
        <v>311</v>
      </c>
      <c r="E50" s="20">
        <v>98</v>
      </c>
    </row>
    <row r="51" spans="2:5" x14ac:dyDescent="0.35">
      <c r="B51" s="24">
        <v>43463</v>
      </c>
      <c r="C51" s="16">
        <v>1</v>
      </c>
      <c r="D51" s="20">
        <v>311</v>
      </c>
      <c r="E51" s="20">
        <v>98</v>
      </c>
    </row>
    <row r="52" spans="2:5" x14ac:dyDescent="0.35">
      <c r="B52" s="24">
        <v>43464</v>
      </c>
      <c r="C52" s="16">
        <v>1</v>
      </c>
      <c r="D52" s="20">
        <v>311</v>
      </c>
      <c r="E52" s="20">
        <v>98</v>
      </c>
    </row>
    <row r="53" spans="2:5" x14ac:dyDescent="0.35">
      <c r="B53" s="24">
        <v>43465</v>
      </c>
      <c r="C53" s="16">
        <v>1</v>
      </c>
      <c r="D53" s="20">
        <v>311</v>
      </c>
      <c r="E53" s="20">
        <v>98</v>
      </c>
    </row>
    <row r="54" spans="2:5" x14ac:dyDescent="0.35">
      <c r="B54" s="24">
        <v>43466</v>
      </c>
      <c r="C54" s="16">
        <v>1</v>
      </c>
      <c r="D54" s="20">
        <v>311</v>
      </c>
      <c r="E54" s="20">
        <v>98</v>
      </c>
    </row>
    <row r="55" spans="2:5" x14ac:dyDescent="0.35">
      <c r="B55" s="24">
        <v>43467</v>
      </c>
      <c r="C55" s="16">
        <v>1</v>
      </c>
      <c r="D55" s="20">
        <v>311</v>
      </c>
      <c r="E55" s="20">
        <v>98</v>
      </c>
    </row>
    <row r="56" spans="2:5" x14ac:dyDescent="0.35">
      <c r="B56" s="24">
        <v>43468</v>
      </c>
      <c r="C56" s="16">
        <v>1</v>
      </c>
      <c r="D56" s="20">
        <v>331</v>
      </c>
      <c r="E56" s="20">
        <v>111</v>
      </c>
    </row>
    <row r="57" spans="2:5" x14ac:dyDescent="0.35">
      <c r="B57" s="24">
        <v>43469</v>
      </c>
      <c r="C57" s="16">
        <v>1</v>
      </c>
      <c r="D57" s="20">
        <v>336</v>
      </c>
      <c r="E57" s="20">
        <v>111</v>
      </c>
    </row>
    <row r="58" spans="2:5" x14ac:dyDescent="0.35">
      <c r="B58" s="24">
        <v>43470</v>
      </c>
      <c r="C58" s="16">
        <v>1</v>
      </c>
      <c r="D58" s="20">
        <v>336</v>
      </c>
      <c r="E58" s="20">
        <v>111</v>
      </c>
    </row>
    <row r="59" spans="2:5" x14ac:dyDescent="0.35">
      <c r="B59" s="24">
        <v>43471</v>
      </c>
      <c r="C59" s="16">
        <v>1</v>
      </c>
      <c r="D59" s="20">
        <v>336</v>
      </c>
      <c r="E59" s="20">
        <v>111</v>
      </c>
    </row>
    <row r="60" spans="2:5" x14ac:dyDescent="0.35">
      <c r="B60" s="24">
        <v>43472</v>
      </c>
      <c r="C60" s="16">
        <v>0.97</v>
      </c>
      <c r="D60" s="20">
        <v>347</v>
      </c>
      <c r="E60" s="20">
        <v>122</v>
      </c>
    </row>
    <row r="61" spans="2:5" x14ac:dyDescent="0.35">
      <c r="B61" s="24">
        <v>43473</v>
      </c>
      <c r="C61" s="16">
        <v>1</v>
      </c>
      <c r="D61" s="20">
        <v>351</v>
      </c>
      <c r="E61" s="20">
        <v>122</v>
      </c>
    </row>
    <row r="62" spans="2:5" x14ac:dyDescent="0.35">
      <c r="B62" s="24">
        <v>43474</v>
      </c>
      <c r="C62" s="16">
        <v>1</v>
      </c>
      <c r="D62" s="20">
        <v>357</v>
      </c>
      <c r="E62" s="20">
        <v>122</v>
      </c>
    </row>
    <row r="63" spans="2:5" x14ac:dyDescent="0.35">
      <c r="B63" s="24">
        <v>43475</v>
      </c>
      <c r="C63" s="16">
        <v>1</v>
      </c>
      <c r="D63" s="20">
        <v>357</v>
      </c>
      <c r="E63" s="20">
        <v>122</v>
      </c>
    </row>
    <row r="64" spans="2:5" x14ac:dyDescent="0.35">
      <c r="B64" s="24">
        <v>43476</v>
      </c>
      <c r="C64" s="16">
        <v>1</v>
      </c>
      <c r="D64" s="20">
        <v>357</v>
      </c>
      <c r="E64" s="20">
        <v>122</v>
      </c>
    </row>
    <row r="65" spans="2:5" x14ac:dyDescent="0.35">
      <c r="B65" s="24">
        <v>43477</v>
      </c>
      <c r="C65" s="16">
        <v>1</v>
      </c>
      <c r="D65" s="20">
        <v>357</v>
      </c>
      <c r="E65" s="20">
        <v>122</v>
      </c>
    </row>
    <row r="66" spans="2:5" x14ac:dyDescent="0.35">
      <c r="B66" s="24">
        <v>43478</v>
      </c>
      <c r="C66" s="16">
        <v>1</v>
      </c>
      <c r="D66" s="20">
        <v>357</v>
      </c>
      <c r="E66" s="20">
        <v>122</v>
      </c>
    </row>
    <row r="67" spans="2:5" x14ac:dyDescent="0.35">
      <c r="B67" s="24">
        <v>43479</v>
      </c>
      <c r="C67" s="16">
        <v>0.95</v>
      </c>
      <c r="D67" s="20">
        <v>372</v>
      </c>
      <c r="E67" s="20">
        <v>131</v>
      </c>
    </row>
    <row r="68" spans="2:5" x14ac:dyDescent="0.35">
      <c r="B68" s="24">
        <v>43480</v>
      </c>
      <c r="C68" s="16">
        <v>1</v>
      </c>
      <c r="D68" s="20">
        <v>394</v>
      </c>
      <c r="E68" s="20">
        <v>141</v>
      </c>
    </row>
  </sheetData>
  <mergeCells count="1">
    <mergeCell ref="B2:C2"/>
  </mergeCells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527D-8AEA-45E3-BF80-A7AE166168C2}">
  <dimension ref="B2:P69"/>
  <sheetViews>
    <sheetView topLeftCell="A14" workbookViewId="0">
      <selection activeCell="J25" sqref="J25"/>
    </sheetView>
  </sheetViews>
  <sheetFormatPr baseColWidth="10" defaultRowHeight="14.5" x14ac:dyDescent="0.35"/>
  <cols>
    <col min="2" max="2" width="16.36328125" style="3" bestFit="1" customWidth="1"/>
    <col min="3" max="4" width="15.26953125" style="3" bestFit="1" customWidth="1"/>
    <col min="5" max="7" width="16.36328125" style="3" bestFit="1" customWidth="1"/>
    <col min="8" max="8" width="17.36328125" style="3" bestFit="1" customWidth="1"/>
    <col min="9" max="9" width="16.36328125" style="3" bestFit="1" customWidth="1"/>
    <col min="10" max="10" width="18.36328125" style="3" bestFit="1" customWidth="1"/>
    <col min="11" max="11" width="17.36328125" style="3" bestFit="1" customWidth="1"/>
    <col min="12" max="12" width="16.36328125" style="3" bestFit="1" customWidth="1"/>
    <col min="13" max="16" width="17.36328125" style="3" bestFit="1" customWidth="1"/>
  </cols>
  <sheetData>
    <row r="2" spans="2:16" ht="20" x14ac:dyDescent="0.4">
      <c r="B2" s="10" t="s">
        <v>28</v>
      </c>
    </row>
    <row r="4" spans="2:16" ht="15.5" x14ac:dyDescent="0.35">
      <c r="B4" s="11" t="s">
        <v>31</v>
      </c>
    </row>
    <row r="6" spans="2:16" x14ac:dyDescent="0.35">
      <c r="B6" s="3" t="s">
        <v>10</v>
      </c>
      <c r="C6" s="3" t="s">
        <v>11</v>
      </c>
      <c r="D6" s="3" t="s">
        <v>12</v>
      </c>
      <c r="E6" s="3" t="s">
        <v>13</v>
      </c>
      <c r="F6" s="3" t="s">
        <v>24</v>
      </c>
      <c r="G6" s="3" t="s">
        <v>14</v>
      </c>
      <c r="H6" s="3" t="s">
        <v>15</v>
      </c>
      <c r="I6" s="3" t="s">
        <v>16</v>
      </c>
      <c r="J6" s="3" t="s">
        <v>17</v>
      </c>
      <c r="K6" s="3" t="s">
        <v>25</v>
      </c>
      <c r="L6" s="3" t="s">
        <v>18</v>
      </c>
      <c r="M6" s="3" t="s">
        <v>19</v>
      </c>
      <c r="N6" s="3" t="s">
        <v>20</v>
      </c>
      <c r="O6" s="3" t="s">
        <v>26</v>
      </c>
      <c r="P6" s="3" t="s">
        <v>36</v>
      </c>
    </row>
    <row r="7" spans="2:16" x14ac:dyDescent="0.35">
      <c r="B7" s="3">
        <v>601200000000</v>
      </c>
      <c r="C7" s="3">
        <v>743100000000</v>
      </c>
      <c r="D7" s="3">
        <v>917200000000</v>
      </c>
      <c r="E7" s="3">
        <v>1130100000000</v>
      </c>
      <c r="F7" s="3">
        <v>1391000000000</v>
      </c>
      <c r="G7" s="3">
        <v>1900000000</v>
      </c>
      <c r="H7" s="3">
        <v>10000000000</v>
      </c>
      <c r="I7" s="3">
        <v>123890000000</v>
      </c>
      <c r="J7" s="3">
        <v>195470000000</v>
      </c>
      <c r="K7" s="3">
        <v>1500000000</v>
      </c>
      <c r="L7" s="3">
        <v>30000000000</v>
      </c>
      <c r="M7" s="3">
        <v>3700000000000</v>
      </c>
      <c r="N7" s="3">
        <v>15000000000000</v>
      </c>
      <c r="O7" s="3">
        <v>14200000000</v>
      </c>
      <c r="P7" s="3">
        <v>60000000000000</v>
      </c>
    </row>
    <row r="8" spans="2:16" x14ac:dyDescent="0.35">
      <c r="B8" s="3">
        <v>656000000000</v>
      </c>
      <c r="C8" s="3">
        <v>750000000000</v>
      </c>
      <c r="D8" s="3">
        <v>52000000000</v>
      </c>
      <c r="E8" s="3">
        <v>170570000000</v>
      </c>
      <c r="F8" s="3">
        <v>746500000000</v>
      </c>
      <c r="G8" s="3">
        <v>2000000000000</v>
      </c>
      <c r="H8" s="3">
        <v>7100000000000</v>
      </c>
      <c r="I8" s="3">
        <v>123890000000</v>
      </c>
      <c r="J8" s="3">
        <v>14400000000000</v>
      </c>
      <c r="K8" s="3">
        <v>14400000000000</v>
      </c>
      <c r="L8" s="3">
        <v>2000000000</v>
      </c>
      <c r="M8" s="3">
        <v>3700000000000</v>
      </c>
      <c r="O8" s="3">
        <v>14200000000000</v>
      </c>
    </row>
    <row r="9" spans="2:16" x14ac:dyDescent="0.35">
      <c r="B9" s="3">
        <v>656000000000</v>
      </c>
      <c r="C9" s="3">
        <v>24000000000</v>
      </c>
      <c r="D9" s="3">
        <v>52000000000</v>
      </c>
      <c r="E9" s="3">
        <v>5000000000</v>
      </c>
      <c r="F9" s="3">
        <v>1500000000</v>
      </c>
      <c r="G9" s="3">
        <v>195000000000</v>
      </c>
      <c r="H9" s="3">
        <v>6000000000000</v>
      </c>
      <c r="I9" s="3">
        <v>3500000</v>
      </c>
      <c r="J9" s="3">
        <v>561000000000</v>
      </c>
      <c r="K9" s="3">
        <v>27500000000</v>
      </c>
      <c r="L9" s="3">
        <v>3750000000</v>
      </c>
      <c r="M9" s="3">
        <v>3000000000000</v>
      </c>
      <c r="O9" s="3">
        <v>7100000000000</v>
      </c>
    </row>
    <row r="10" spans="2:16" x14ac:dyDescent="0.35">
      <c r="B10" s="3">
        <v>656000000000</v>
      </c>
      <c r="C10" s="3">
        <v>200000000000</v>
      </c>
      <c r="E10" s="3">
        <v>1000000000000</v>
      </c>
      <c r="F10" s="3">
        <v>19000000000</v>
      </c>
      <c r="G10" s="3">
        <v>1710400000000</v>
      </c>
      <c r="H10" s="3">
        <v>19000000000000</v>
      </c>
      <c r="I10" s="3">
        <v>1000000000000</v>
      </c>
      <c r="J10" s="3">
        <v>561040000000</v>
      </c>
      <c r="L10" s="3">
        <v>6750000000</v>
      </c>
      <c r="M10" s="3">
        <v>3000000000000</v>
      </c>
      <c r="O10" s="3">
        <v>1800000000000</v>
      </c>
    </row>
    <row r="11" spans="2:16" x14ac:dyDescent="0.35">
      <c r="B11" s="3">
        <v>2290000000000</v>
      </c>
      <c r="C11" s="3">
        <v>29000000000</v>
      </c>
      <c r="E11" s="3">
        <v>8500000000</v>
      </c>
      <c r="F11" s="3">
        <v>4590000000000</v>
      </c>
      <c r="G11" s="3">
        <v>187000000000</v>
      </c>
      <c r="H11" s="3">
        <v>245000000</v>
      </c>
      <c r="I11" s="3">
        <v>253000000000</v>
      </c>
      <c r="J11" s="3">
        <v>471170000000</v>
      </c>
      <c r="L11" s="3">
        <v>1250000000</v>
      </c>
      <c r="M11" s="3">
        <v>1800000000000</v>
      </c>
      <c r="O11" s="3">
        <v>531000000000</v>
      </c>
    </row>
    <row r="12" spans="2:16" x14ac:dyDescent="0.35">
      <c r="C12" s="3">
        <v>400000000000</v>
      </c>
      <c r="E12" s="3">
        <v>266000000000</v>
      </c>
      <c r="G12" s="3">
        <v>195000000000</v>
      </c>
      <c r="H12" s="3">
        <v>267000000000</v>
      </c>
      <c r="I12" s="3">
        <v>6000000000000</v>
      </c>
      <c r="J12" s="3">
        <v>383900000000</v>
      </c>
      <c r="L12" s="3">
        <v>1050000000</v>
      </c>
      <c r="M12" s="3">
        <v>360000000000</v>
      </c>
      <c r="O12" s="3">
        <v>700000000000</v>
      </c>
    </row>
    <row r="13" spans="2:16" x14ac:dyDescent="0.35">
      <c r="E13" s="3">
        <v>3500000000000</v>
      </c>
      <c r="G13" s="3">
        <v>387158000000</v>
      </c>
      <c r="H13" s="3">
        <v>6500000000</v>
      </c>
      <c r="I13" s="3">
        <v>24750000000</v>
      </c>
      <c r="J13" s="3">
        <v>78000000000</v>
      </c>
      <c r="L13" s="3">
        <v>1600000000000</v>
      </c>
      <c r="M13" s="3">
        <v>30000000000</v>
      </c>
      <c r="O13" s="3">
        <v>14200000000000</v>
      </c>
    </row>
    <row r="14" spans="2:16" x14ac:dyDescent="0.35">
      <c r="E14" s="3">
        <v>60000000000</v>
      </c>
      <c r="G14" s="3">
        <v>97000000000</v>
      </c>
      <c r="H14" s="3">
        <v>267000000000</v>
      </c>
      <c r="I14" s="3">
        <v>1600000000</v>
      </c>
      <c r="J14" s="3">
        <v>134000000000</v>
      </c>
      <c r="M14" s="3">
        <v>11000000000000</v>
      </c>
      <c r="O14" s="3">
        <v>14200000000000</v>
      </c>
    </row>
    <row r="15" spans="2:16" x14ac:dyDescent="0.35">
      <c r="G15" s="3">
        <v>97000000000</v>
      </c>
      <c r="H15" s="3">
        <v>64100000000</v>
      </c>
      <c r="I15" s="3">
        <v>380000000</v>
      </c>
      <c r="J15" s="3">
        <v>102199000000000</v>
      </c>
      <c r="M15" s="3">
        <v>3000000000000</v>
      </c>
    </row>
    <row r="16" spans="2:16" x14ac:dyDescent="0.35">
      <c r="G16" s="3">
        <v>141000000000</v>
      </c>
      <c r="H16" s="3">
        <v>21400000000</v>
      </c>
      <c r="I16" s="3">
        <v>10000000</v>
      </c>
      <c r="J16" s="3">
        <v>36570000000</v>
      </c>
      <c r="M16" s="3">
        <v>11000000000000</v>
      </c>
    </row>
    <row r="17" spans="7:13" x14ac:dyDescent="0.35">
      <c r="G17" s="3">
        <v>141000000000</v>
      </c>
      <c r="H17" s="3">
        <v>300000000000</v>
      </c>
      <c r="I17" s="3">
        <v>9000000000</v>
      </c>
      <c r="J17" s="3">
        <v>14400000000000</v>
      </c>
      <c r="M17" s="3">
        <v>6200000000000</v>
      </c>
    </row>
    <row r="18" spans="7:13" x14ac:dyDescent="0.35">
      <c r="G18" s="3">
        <v>195000000000</v>
      </c>
      <c r="H18" s="3">
        <v>10000000000</v>
      </c>
      <c r="I18" s="3">
        <v>1000000000000</v>
      </c>
      <c r="J18" s="3">
        <v>47171000000000</v>
      </c>
      <c r="M18" s="3">
        <v>11000000000000</v>
      </c>
    </row>
    <row r="19" spans="7:13" x14ac:dyDescent="0.35">
      <c r="H19" s="3">
        <v>70000000000</v>
      </c>
      <c r="J19" s="3">
        <v>14400000000000</v>
      </c>
      <c r="M19" s="3">
        <v>110000000000</v>
      </c>
    </row>
    <row r="20" spans="7:13" x14ac:dyDescent="0.35">
      <c r="H20" s="3">
        <v>60000000000</v>
      </c>
      <c r="J20" s="3">
        <v>68000000000</v>
      </c>
      <c r="M20" s="3">
        <v>337000000000</v>
      </c>
    </row>
    <row r="21" spans="7:13" x14ac:dyDescent="0.35">
      <c r="H21" s="3">
        <v>1700000000000</v>
      </c>
      <c r="J21" s="3">
        <v>561000000000</v>
      </c>
      <c r="M21" s="3">
        <v>242000000000</v>
      </c>
    </row>
    <row r="22" spans="7:13" x14ac:dyDescent="0.35">
      <c r="H22" s="3">
        <v>1700000000000</v>
      </c>
      <c r="J22" s="3">
        <v>202210000000</v>
      </c>
      <c r="M22" s="3">
        <v>26000000000</v>
      </c>
    </row>
    <row r="23" spans="7:13" x14ac:dyDescent="0.35">
      <c r="H23" s="3">
        <v>450000000000</v>
      </c>
      <c r="J23" s="3">
        <v>14400000000000</v>
      </c>
      <c r="M23" s="3">
        <v>12000000000</v>
      </c>
    </row>
    <row r="24" spans="7:13" x14ac:dyDescent="0.35">
      <c r="H24" s="3">
        <v>79300000000</v>
      </c>
      <c r="J24" s="3">
        <v>68000000000</v>
      </c>
      <c r="M24" s="3">
        <v>386000000000</v>
      </c>
    </row>
    <row r="25" spans="7:13" x14ac:dyDescent="0.35">
      <c r="H25" s="3">
        <v>948000000000</v>
      </c>
      <c r="M25" s="3">
        <v>47000000000</v>
      </c>
    </row>
    <row r="26" spans="7:13" x14ac:dyDescent="0.35">
      <c r="H26" s="3">
        <v>1500000000000</v>
      </c>
      <c r="M26" s="3">
        <v>6250000000000</v>
      </c>
    </row>
    <row r="27" spans="7:13" x14ac:dyDescent="0.35">
      <c r="H27" s="3">
        <v>110000000000</v>
      </c>
      <c r="M27" s="3">
        <v>300000000000</v>
      </c>
    </row>
    <row r="28" spans="7:13" x14ac:dyDescent="0.35">
      <c r="H28" s="3">
        <v>14200000000000</v>
      </c>
      <c r="M28" s="3">
        <v>6250000000000</v>
      </c>
    </row>
    <row r="29" spans="7:13" x14ac:dyDescent="0.35">
      <c r="H29" s="3">
        <v>1300000000</v>
      </c>
      <c r="M29" s="3">
        <v>3000000000000</v>
      </c>
    </row>
    <row r="30" spans="7:13" x14ac:dyDescent="0.35">
      <c r="H30" s="3">
        <v>1700000000000</v>
      </c>
      <c r="M30" s="3">
        <v>11100000000000</v>
      </c>
    </row>
    <row r="31" spans="7:13" x14ac:dyDescent="0.35">
      <c r="H31" s="3">
        <v>501000000000</v>
      </c>
      <c r="M31" s="3">
        <v>1120000000000</v>
      </c>
    </row>
    <row r="32" spans="7:13" x14ac:dyDescent="0.35">
      <c r="H32" s="3">
        <v>7500000000000</v>
      </c>
      <c r="M32" s="3">
        <v>341000000000</v>
      </c>
    </row>
    <row r="33" spans="8:13" x14ac:dyDescent="0.35">
      <c r="H33" s="3">
        <v>14400000000000</v>
      </c>
      <c r="M33" s="3">
        <v>1100000000000</v>
      </c>
    </row>
    <row r="34" spans="8:13" x14ac:dyDescent="0.35">
      <c r="H34" s="3">
        <v>7065000000</v>
      </c>
      <c r="M34" s="3">
        <v>1100000000000</v>
      </c>
    </row>
    <row r="35" spans="8:13" x14ac:dyDescent="0.35">
      <c r="H35" s="3">
        <v>1700000000000</v>
      </c>
      <c r="M35" s="3">
        <v>6250000000000</v>
      </c>
    </row>
    <row r="36" spans="8:13" x14ac:dyDescent="0.35">
      <c r="H36" s="3">
        <v>30700000000</v>
      </c>
      <c r="M36" s="3">
        <v>6250000000000</v>
      </c>
    </row>
    <row r="37" spans="8:13" x14ac:dyDescent="0.35">
      <c r="H37" s="3">
        <v>6000000000000</v>
      </c>
      <c r="M37" s="3">
        <v>6200000000000</v>
      </c>
    </row>
    <row r="38" spans="8:13" x14ac:dyDescent="0.35">
      <c r="H38" s="3">
        <v>8900000000000</v>
      </c>
      <c r="M38" s="3">
        <v>11000000000000</v>
      </c>
    </row>
    <row r="39" spans="8:13" x14ac:dyDescent="0.35">
      <c r="H39" s="3">
        <v>6500000000</v>
      </c>
    </row>
    <row r="40" spans="8:13" x14ac:dyDescent="0.35">
      <c r="H40" s="3">
        <v>471000000000</v>
      </c>
    </row>
    <row r="41" spans="8:13" x14ac:dyDescent="0.35">
      <c r="H41" s="3">
        <v>130000000000</v>
      </c>
    </row>
    <row r="42" spans="8:13" x14ac:dyDescent="0.35">
      <c r="H42" s="3">
        <v>28000000000</v>
      </c>
    </row>
    <row r="43" spans="8:13" x14ac:dyDescent="0.35">
      <c r="H43" s="3">
        <v>450000000000</v>
      </c>
    </row>
    <row r="44" spans="8:13" x14ac:dyDescent="0.35">
      <c r="H44" s="3">
        <v>1700000000000</v>
      </c>
    </row>
    <row r="45" spans="8:13" x14ac:dyDescent="0.35">
      <c r="H45" s="3">
        <v>30000000000</v>
      </c>
    </row>
    <row r="46" spans="8:13" x14ac:dyDescent="0.35">
      <c r="H46" s="3">
        <v>1700000000000</v>
      </c>
    </row>
    <row r="47" spans="8:13" x14ac:dyDescent="0.35">
      <c r="H47" s="3">
        <v>50000000000</v>
      </c>
    </row>
    <row r="48" spans="8:13" x14ac:dyDescent="0.35">
      <c r="H48" s="3">
        <v>2300000000000</v>
      </c>
    </row>
    <row r="49" spans="8:8" x14ac:dyDescent="0.35">
      <c r="H49" s="3">
        <v>79400000000</v>
      </c>
    </row>
    <row r="50" spans="8:8" x14ac:dyDescent="0.35">
      <c r="H50" s="3">
        <v>1700000000000</v>
      </c>
    </row>
    <row r="51" spans="8:8" x14ac:dyDescent="0.35">
      <c r="H51" s="3">
        <v>250000000000</v>
      </c>
    </row>
    <row r="52" spans="8:8" x14ac:dyDescent="0.35">
      <c r="H52" s="3">
        <v>4000000000000</v>
      </c>
    </row>
    <row r="53" spans="8:8" x14ac:dyDescent="0.35">
      <c r="H53" s="3">
        <v>8900000000000</v>
      </c>
    </row>
    <row r="54" spans="8:8" x14ac:dyDescent="0.35">
      <c r="H54" s="3">
        <v>267000000000</v>
      </c>
    </row>
    <row r="55" spans="8:8" x14ac:dyDescent="0.35">
      <c r="H55" s="3">
        <v>34000000000</v>
      </c>
    </row>
    <row r="56" spans="8:8" x14ac:dyDescent="0.35">
      <c r="H56" s="3">
        <v>1290000000000</v>
      </c>
    </row>
    <row r="57" spans="8:8" x14ac:dyDescent="0.35">
      <c r="H57" s="3">
        <v>267000000000</v>
      </c>
    </row>
    <row r="58" spans="8:8" x14ac:dyDescent="0.35">
      <c r="H58" s="3">
        <v>34000000000</v>
      </c>
    </row>
    <row r="59" spans="8:8" x14ac:dyDescent="0.35">
      <c r="H59" s="3">
        <v>1290000000000</v>
      </c>
    </row>
    <row r="60" spans="8:8" x14ac:dyDescent="0.35">
      <c r="H60" s="3">
        <v>25000000000</v>
      </c>
    </row>
    <row r="61" spans="8:8" x14ac:dyDescent="0.35">
      <c r="H61" s="3">
        <v>1700000000000</v>
      </c>
    </row>
    <row r="62" spans="8:8" x14ac:dyDescent="0.35">
      <c r="H62" s="3">
        <v>60000000000</v>
      </c>
    </row>
    <row r="63" spans="8:8" x14ac:dyDescent="0.35">
      <c r="H63" s="3">
        <v>70000000000</v>
      </c>
    </row>
    <row r="64" spans="8:8" x14ac:dyDescent="0.35">
      <c r="H64" s="3">
        <v>1290000000000</v>
      </c>
    </row>
    <row r="65" spans="8:8" x14ac:dyDescent="0.35">
      <c r="H65" s="3">
        <v>70000000000</v>
      </c>
    </row>
    <row r="66" spans="8:8" x14ac:dyDescent="0.35">
      <c r="H66" s="3">
        <v>60000000000</v>
      </c>
    </row>
    <row r="67" spans="8:8" x14ac:dyDescent="0.35">
      <c r="H67" s="3">
        <v>28000000000</v>
      </c>
    </row>
    <row r="68" spans="8:8" x14ac:dyDescent="0.35">
      <c r="H68" s="3">
        <v>1500000000000</v>
      </c>
    </row>
    <row r="69" spans="8:8" x14ac:dyDescent="0.35">
      <c r="H69" s="3">
        <v>10000000000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6A58-1510-481A-8709-313970869F69}">
  <dimension ref="B2:M255"/>
  <sheetViews>
    <sheetView topLeftCell="A9" workbookViewId="0">
      <selection activeCell="J21" sqref="J21"/>
    </sheetView>
  </sheetViews>
  <sheetFormatPr baseColWidth="10" defaultRowHeight="14.5" x14ac:dyDescent="0.35"/>
  <cols>
    <col min="2" max="2" width="14.26953125" style="3" bestFit="1" customWidth="1"/>
    <col min="3" max="3" width="17.36328125" style="3" bestFit="1" customWidth="1"/>
    <col min="4" max="4" width="14.26953125" style="3" bestFit="1" customWidth="1"/>
    <col min="5" max="5" width="16.36328125" style="3" bestFit="1" customWidth="1"/>
    <col min="6" max="6" width="14.26953125" style="3" bestFit="1" customWidth="1"/>
    <col min="7" max="8" width="15.26953125" style="3" bestFit="1" customWidth="1"/>
    <col min="9" max="9" width="17.36328125" style="3" bestFit="1" customWidth="1"/>
    <col min="10" max="10" width="15.26953125" style="3" bestFit="1" customWidth="1"/>
    <col min="11" max="12" width="14.26953125" style="3" bestFit="1" customWidth="1"/>
    <col min="13" max="13" width="15.26953125" style="3" bestFit="1" customWidth="1"/>
  </cols>
  <sheetData>
    <row r="2" spans="2:13" ht="20" x14ac:dyDescent="0.4">
      <c r="B2" s="43" t="s">
        <v>69</v>
      </c>
    </row>
    <row r="4" spans="2:13" ht="15.5" x14ac:dyDescent="0.35">
      <c r="B4" s="34" t="s">
        <v>70</v>
      </c>
    </row>
    <row r="6" spans="2:13" x14ac:dyDescent="0.35">
      <c r="B6" s="44" t="s">
        <v>10</v>
      </c>
      <c r="C6" s="45" t="s">
        <v>11</v>
      </c>
      <c r="D6" s="45" t="s">
        <v>12</v>
      </c>
      <c r="E6" s="45" t="s">
        <v>13</v>
      </c>
      <c r="F6" s="45" t="s">
        <v>24</v>
      </c>
      <c r="G6" s="45" t="s">
        <v>14</v>
      </c>
      <c r="H6" s="45" t="s">
        <v>15</v>
      </c>
      <c r="I6" s="45" t="s">
        <v>16</v>
      </c>
      <c r="J6" s="45" t="s">
        <v>17</v>
      </c>
      <c r="K6" s="45" t="s">
        <v>25</v>
      </c>
      <c r="L6" s="45" t="s">
        <v>18</v>
      </c>
      <c r="M6" s="46" t="s">
        <v>19</v>
      </c>
    </row>
    <row r="7" spans="2:13" x14ac:dyDescent="0.35">
      <c r="B7" s="3">
        <v>7000000000</v>
      </c>
      <c r="C7" s="3">
        <v>4900000000</v>
      </c>
      <c r="D7" s="3">
        <v>25000000000</v>
      </c>
      <c r="E7" s="3">
        <v>13000000000</v>
      </c>
      <c r="F7" s="3">
        <v>34800000000</v>
      </c>
      <c r="G7" s="3">
        <v>600000000000</v>
      </c>
      <c r="H7" s="3">
        <v>25000000000</v>
      </c>
      <c r="I7" s="3">
        <v>23200000000</v>
      </c>
      <c r="J7" s="3">
        <v>36400000000</v>
      </c>
      <c r="K7" s="3">
        <v>27900000000</v>
      </c>
      <c r="L7" s="3">
        <v>30900000000</v>
      </c>
      <c r="M7" s="3">
        <v>50000000000</v>
      </c>
    </row>
    <row r="8" spans="2:13" x14ac:dyDescent="0.35">
      <c r="B8" s="3">
        <v>14400000000</v>
      </c>
      <c r="C8" s="3">
        <v>14400000000</v>
      </c>
      <c r="D8" s="3">
        <v>6380000000</v>
      </c>
      <c r="E8" s="3">
        <v>22900000000</v>
      </c>
      <c r="F8" s="3">
        <v>8400000000</v>
      </c>
      <c r="G8" s="3">
        <v>19400000000</v>
      </c>
      <c r="H8" s="3">
        <v>7500000000</v>
      </c>
      <c r="I8" s="3">
        <v>28000000000</v>
      </c>
      <c r="J8" s="3">
        <v>2100000000</v>
      </c>
      <c r="K8" s="3">
        <v>51000000000</v>
      </c>
      <c r="L8" s="3">
        <v>61000000000</v>
      </c>
      <c r="M8" s="3">
        <v>50000000000</v>
      </c>
    </row>
    <row r="9" spans="2:13" x14ac:dyDescent="0.35">
      <c r="B9" s="3">
        <v>14200000000</v>
      </c>
      <c r="C9" s="3">
        <v>5000000000</v>
      </c>
      <c r="D9" s="3">
        <v>400000000</v>
      </c>
      <c r="E9" s="3">
        <v>16400000000</v>
      </c>
      <c r="F9" s="3">
        <v>17800000000</v>
      </c>
      <c r="G9" s="3">
        <v>42100000000</v>
      </c>
      <c r="H9" s="3">
        <v>30000000000</v>
      </c>
      <c r="I9" s="3">
        <v>16000000000</v>
      </c>
      <c r="J9" s="3">
        <v>25400000000</v>
      </c>
      <c r="K9" s="3">
        <v>51110000000</v>
      </c>
      <c r="L9" s="3">
        <v>62120000000</v>
      </c>
      <c r="M9" s="3">
        <v>27000000000</v>
      </c>
    </row>
    <row r="10" spans="2:13" x14ac:dyDescent="0.35">
      <c r="B10" s="3">
        <v>14400000000</v>
      </c>
      <c r="C10" s="3">
        <v>25000000000</v>
      </c>
      <c r="D10" s="3">
        <v>15000000000</v>
      </c>
      <c r="E10" s="3">
        <v>16000000000</v>
      </c>
      <c r="F10" s="3">
        <v>17000000000</v>
      </c>
      <c r="G10" s="3">
        <v>42100000000</v>
      </c>
      <c r="H10" s="3">
        <v>50000000000</v>
      </c>
      <c r="I10" s="3">
        <v>28000000000</v>
      </c>
      <c r="J10" s="3">
        <v>50000000000</v>
      </c>
      <c r="K10" s="3">
        <v>51100000000</v>
      </c>
      <c r="L10" s="3">
        <v>75400000000</v>
      </c>
      <c r="M10" s="3">
        <v>500000000000</v>
      </c>
    </row>
    <row r="11" spans="2:13" x14ac:dyDescent="0.35">
      <c r="B11" s="3">
        <v>14400000000</v>
      </c>
      <c r="C11" s="3">
        <v>13900000000</v>
      </c>
      <c r="D11" s="3">
        <v>12000000000</v>
      </c>
      <c r="E11" s="3">
        <v>28400000000</v>
      </c>
      <c r="F11" s="3">
        <v>34800000000</v>
      </c>
      <c r="G11" s="3">
        <v>42100000000</v>
      </c>
      <c r="H11" s="3">
        <v>50000000000</v>
      </c>
      <c r="I11" s="3">
        <v>28000000000</v>
      </c>
      <c r="J11" s="3">
        <v>134000000000</v>
      </c>
      <c r="K11" s="3">
        <v>51110000000</v>
      </c>
      <c r="L11" s="3">
        <v>62100000000</v>
      </c>
      <c r="M11" s="3">
        <v>27000000000</v>
      </c>
    </row>
    <row r="12" spans="2:13" x14ac:dyDescent="0.35">
      <c r="B12" s="3">
        <v>3750000000</v>
      </c>
      <c r="C12" s="3">
        <v>1900000000</v>
      </c>
      <c r="D12" s="3">
        <v>22900000000</v>
      </c>
      <c r="E12" s="3">
        <v>28400000000</v>
      </c>
      <c r="F12" s="3">
        <v>34800000000</v>
      </c>
      <c r="G12" s="3">
        <v>42100000000</v>
      </c>
      <c r="H12" s="3">
        <v>38500000000</v>
      </c>
      <c r="I12" s="3">
        <v>28000000000</v>
      </c>
      <c r="J12" s="3">
        <v>14000000000</v>
      </c>
      <c r="K12" s="3">
        <v>51110000000</v>
      </c>
      <c r="L12" s="3">
        <v>62120000000</v>
      </c>
      <c r="M12" s="3">
        <v>34200000000</v>
      </c>
    </row>
    <row r="13" spans="2:13" x14ac:dyDescent="0.35">
      <c r="B13" s="3">
        <v>14400000000</v>
      </c>
      <c r="C13" s="3">
        <v>18200000000</v>
      </c>
      <c r="D13" s="3">
        <v>22900000000</v>
      </c>
      <c r="E13" s="3">
        <v>28400000000</v>
      </c>
      <c r="F13" s="3">
        <v>34800000000</v>
      </c>
      <c r="G13" s="3">
        <v>42100000000</v>
      </c>
      <c r="H13" s="3">
        <v>50000000000</v>
      </c>
      <c r="I13" s="3">
        <v>28000000000</v>
      </c>
      <c r="J13" s="3">
        <v>42000000000</v>
      </c>
      <c r="M13" s="3">
        <v>500000000000</v>
      </c>
    </row>
    <row r="14" spans="2:13" x14ac:dyDescent="0.35">
      <c r="B14" s="3">
        <v>10000000000</v>
      </c>
      <c r="C14" s="3">
        <v>18200000000</v>
      </c>
      <c r="D14" s="3">
        <v>6400000000</v>
      </c>
      <c r="E14" s="3">
        <v>28400000000</v>
      </c>
      <c r="F14" s="3">
        <v>8400000000</v>
      </c>
      <c r="G14" s="3">
        <v>42100000000</v>
      </c>
      <c r="H14" s="3">
        <v>28000000000</v>
      </c>
      <c r="I14" s="3">
        <v>35000000000</v>
      </c>
      <c r="J14" s="3">
        <v>42620000000</v>
      </c>
      <c r="M14" s="3">
        <v>75440000000</v>
      </c>
    </row>
    <row r="15" spans="2:13" x14ac:dyDescent="0.35">
      <c r="B15" s="3">
        <v>13700000000</v>
      </c>
      <c r="C15" s="3">
        <v>25000000000</v>
      </c>
      <c r="D15" s="3">
        <v>22900000000</v>
      </c>
      <c r="E15" s="3">
        <v>20000000000</v>
      </c>
      <c r="F15" s="3">
        <v>34800000000</v>
      </c>
      <c r="G15" s="3">
        <v>26000000000</v>
      </c>
      <c r="H15" s="3">
        <v>50000000000</v>
      </c>
      <c r="I15" s="3">
        <v>35820000000</v>
      </c>
      <c r="J15" s="3">
        <v>18000000000</v>
      </c>
      <c r="M15" s="3">
        <v>75440000000</v>
      </c>
    </row>
    <row r="16" spans="2:13" x14ac:dyDescent="0.35">
      <c r="B16" s="3">
        <v>10000000000</v>
      </c>
      <c r="C16" s="3">
        <v>18200000000</v>
      </c>
      <c r="D16" s="3">
        <v>2000000000</v>
      </c>
      <c r="E16" s="3">
        <v>28400000000</v>
      </c>
      <c r="F16" s="3">
        <v>22000000000</v>
      </c>
      <c r="G16" s="3">
        <v>26660000000</v>
      </c>
      <c r="H16" s="3">
        <v>38000000000</v>
      </c>
      <c r="I16" s="3">
        <v>28000000000</v>
      </c>
      <c r="J16" s="3">
        <v>14000000000</v>
      </c>
      <c r="M16" s="3">
        <v>500000000000</v>
      </c>
    </row>
    <row r="17" spans="3:13" x14ac:dyDescent="0.35">
      <c r="C17" s="3">
        <v>18200000000</v>
      </c>
      <c r="D17" s="3">
        <v>6380000000</v>
      </c>
      <c r="E17" s="3">
        <v>10000000000</v>
      </c>
      <c r="F17" s="3">
        <v>34800000000</v>
      </c>
      <c r="G17" s="3">
        <v>42100000000</v>
      </c>
      <c r="H17" s="3">
        <v>50000000000</v>
      </c>
      <c r="I17" s="3">
        <v>16000000000</v>
      </c>
      <c r="J17" s="3">
        <v>29000000000</v>
      </c>
      <c r="M17" s="3">
        <v>25000000000</v>
      </c>
    </row>
    <row r="18" spans="3:13" x14ac:dyDescent="0.35">
      <c r="C18" s="3">
        <v>15000000000</v>
      </c>
      <c r="D18" s="3">
        <v>22900000000</v>
      </c>
      <c r="E18" s="3">
        <v>1400000000</v>
      </c>
      <c r="F18" s="3">
        <v>23400000000</v>
      </c>
      <c r="G18" s="3">
        <v>42100000000</v>
      </c>
      <c r="H18" s="3">
        <v>25000000000</v>
      </c>
      <c r="I18" s="3">
        <v>28000000000</v>
      </c>
      <c r="J18" s="3">
        <v>42600000000</v>
      </c>
      <c r="M18" s="3">
        <v>75400000000</v>
      </c>
    </row>
    <row r="19" spans="3:13" x14ac:dyDescent="0.35">
      <c r="C19" s="3">
        <v>15000000000</v>
      </c>
      <c r="D19" s="3">
        <v>17000000000</v>
      </c>
      <c r="E19" s="3">
        <v>20300000000</v>
      </c>
      <c r="F19" s="3">
        <v>8400000000</v>
      </c>
      <c r="G19" s="3">
        <v>22000000000</v>
      </c>
      <c r="H19" s="3">
        <v>50000000000</v>
      </c>
      <c r="I19" s="3">
        <v>26000000000</v>
      </c>
      <c r="J19" s="3">
        <v>36400000000</v>
      </c>
      <c r="M19" s="3">
        <v>75000000000</v>
      </c>
    </row>
    <row r="20" spans="3:13" x14ac:dyDescent="0.35">
      <c r="C20" s="3">
        <v>4880000000</v>
      </c>
      <c r="D20" s="3">
        <v>15000000000</v>
      </c>
      <c r="E20" s="3">
        <v>8400000000</v>
      </c>
      <c r="F20" s="3">
        <v>5000000000</v>
      </c>
      <c r="G20" s="3">
        <v>26600000000</v>
      </c>
      <c r="H20" s="3">
        <v>25000000000</v>
      </c>
      <c r="I20" s="3">
        <v>35800000000</v>
      </c>
      <c r="J20" s="3">
        <v>42620000000</v>
      </c>
      <c r="M20" s="3">
        <v>75440000000</v>
      </c>
    </row>
    <row r="21" spans="3:13" x14ac:dyDescent="0.35">
      <c r="C21" s="3">
        <v>6000000000</v>
      </c>
      <c r="D21" s="3">
        <v>22900000000</v>
      </c>
      <c r="E21" s="3">
        <v>1000000000000</v>
      </c>
      <c r="F21" s="3">
        <v>8400000000</v>
      </c>
      <c r="G21" s="3">
        <v>26660000000</v>
      </c>
      <c r="H21" s="3">
        <v>34000000000</v>
      </c>
      <c r="I21" s="3">
        <v>35820000000</v>
      </c>
      <c r="J21" s="3">
        <v>134000000000</v>
      </c>
      <c r="M21" s="3">
        <v>27000000000</v>
      </c>
    </row>
    <row r="22" spans="3:13" x14ac:dyDescent="0.35">
      <c r="C22" s="3">
        <v>25000000000</v>
      </c>
      <c r="D22" s="3">
        <v>17700000000</v>
      </c>
      <c r="E22" s="3">
        <v>17500000000</v>
      </c>
      <c r="F22" s="3">
        <v>20000000000</v>
      </c>
      <c r="G22" s="3">
        <v>22500000000</v>
      </c>
      <c r="H22" s="3">
        <v>50000000000</v>
      </c>
      <c r="I22" s="3">
        <v>35820000000</v>
      </c>
      <c r="M22" s="3">
        <v>80000000000</v>
      </c>
    </row>
    <row r="23" spans="3:13" x14ac:dyDescent="0.35">
      <c r="C23" s="3">
        <v>15000000000</v>
      </c>
      <c r="D23" s="3">
        <v>15000000000</v>
      </c>
      <c r="E23" s="3">
        <v>8400000000</v>
      </c>
      <c r="F23" s="3">
        <v>34800000000</v>
      </c>
      <c r="G23" s="3">
        <v>26660000000</v>
      </c>
      <c r="H23" s="3">
        <v>50000000000</v>
      </c>
      <c r="I23" s="3">
        <v>28000000000</v>
      </c>
      <c r="M23" s="3">
        <v>50000000000</v>
      </c>
    </row>
    <row r="24" spans="3:13" x14ac:dyDescent="0.35">
      <c r="C24" s="3">
        <v>15000000000</v>
      </c>
      <c r="D24" s="3">
        <v>16000000000</v>
      </c>
      <c r="E24" s="3">
        <v>20350000000</v>
      </c>
      <c r="G24" s="3">
        <v>42100000000</v>
      </c>
      <c r="H24" s="3">
        <v>50100000000</v>
      </c>
      <c r="I24" s="3">
        <v>28000000000</v>
      </c>
      <c r="M24" s="3">
        <v>75400000000</v>
      </c>
    </row>
    <row r="25" spans="3:13" x14ac:dyDescent="0.35">
      <c r="C25" s="3">
        <v>18200000000</v>
      </c>
      <c r="D25" s="3">
        <v>4900000000</v>
      </c>
      <c r="H25" s="3">
        <v>25000000000</v>
      </c>
      <c r="I25" s="3">
        <v>28000000000000</v>
      </c>
      <c r="M25" s="3">
        <v>75440000000</v>
      </c>
    </row>
    <row r="26" spans="3:13" x14ac:dyDescent="0.35">
      <c r="C26" s="3">
        <v>25000000000</v>
      </c>
      <c r="D26" s="3">
        <v>6400000000</v>
      </c>
      <c r="H26" s="3">
        <v>50000000000</v>
      </c>
      <c r="M26" s="3">
        <v>50000000000</v>
      </c>
    </row>
    <row r="27" spans="3:13" x14ac:dyDescent="0.35">
      <c r="C27" s="3">
        <v>4900000000</v>
      </c>
      <c r="D27" s="3">
        <v>6380000000</v>
      </c>
      <c r="H27" s="3">
        <v>26000000000</v>
      </c>
      <c r="M27" s="3">
        <v>75400000000</v>
      </c>
    </row>
    <row r="28" spans="3:13" x14ac:dyDescent="0.35">
      <c r="C28" s="3">
        <v>26000000000</v>
      </c>
      <c r="D28" s="3">
        <v>15000000000</v>
      </c>
      <c r="H28" s="3">
        <v>23000000000</v>
      </c>
      <c r="M28" s="3">
        <v>75400000000</v>
      </c>
    </row>
    <row r="29" spans="3:13" x14ac:dyDescent="0.35">
      <c r="C29" s="3">
        <v>25000000000</v>
      </c>
      <c r="D29" s="3">
        <v>6400000000</v>
      </c>
      <c r="H29" s="3">
        <v>50000000000</v>
      </c>
      <c r="M29" s="3">
        <v>50000000000</v>
      </c>
    </row>
    <row r="30" spans="3:13" x14ac:dyDescent="0.35">
      <c r="C30" s="3">
        <v>15400000000</v>
      </c>
      <c r="D30" s="3">
        <v>50000000000</v>
      </c>
      <c r="H30" s="3">
        <v>50000000000</v>
      </c>
      <c r="M30" s="3">
        <v>25000000000</v>
      </c>
    </row>
    <row r="31" spans="3:13" x14ac:dyDescent="0.35">
      <c r="C31" s="3">
        <v>10000000000</v>
      </c>
      <c r="D31" s="3">
        <v>6400000000</v>
      </c>
      <c r="H31" s="3">
        <v>50000000000</v>
      </c>
      <c r="M31" s="3">
        <v>5800000000</v>
      </c>
    </row>
    <row r="32" spans="3:13" x14ac:dyDescent="0.35">
      <c r="C32" s="3">
        <v>4900000000</v>
      </c>
      <c r="D32" s="3">
        <v>6400000000</v>
      </c>
      <c r="H32" s="3">
        <v>50000000000</v>
      </c>
      <c r="M32" s="3">
        <v>1300000000</v>
      </c>
    </row>
    <row r="33" spans="3:13" x14ac:dyDescent="0.35">
      <c r="C33" s="3">
        <v>15000000000</v>
      </c>
      <c r="D33" s="3">
        <v>15410000000</v>
      </c>
      <c r="H33" s="3">
        <v>25000000000</v>
      </c>
      <c r="M33" s="3">
        <v>5600000000</v>
      </c>
    </row>
    <row r="34" spans="3:13" x14ac:dyDescent="0.35">
      <c r="C34" s="3">
        <v>12500000000</v>
      </c>
      <c r="D34" s="3">
        <v>6400000000</v>
      </c>
      <c r="H34" s="3">
        <v>50000000000</v>
      </c>
      <c r="M34" s="3">
        <v>1400000000</v>
      </c>
    </row>
    <row r="35" spans="3:13" x14ac:dyDescent="0.35">
      <c r="C35" s="3">
        <v>10000000000</v>
      </c>
      <c r="H35" s="3">
        <v>50000000000</v>
      </c>
      <c r="M35" s="3">
        <v>10900000000</v>
      </c>
    </row>
    <row r="36" spans="3:13" x14ac:dyDescent="0.35">
      <c r="C36" s="3">
        <v>4920000000</v>
      </c>
      <c r="H36" s="3">
        <v>50000000000</v>
      </c>
      <c r="M36" s="3">
        <v>75440000000</v>
      </c>
    </row>
    <row r="37" spans="3:13" x14ac:dyDescent="0.35">
      <c r="C37" s="3">
        <v>1900000000</v>
      </c>
      <c r="H37" s="3">
        <v>50000000000</v>
      </c>
      <c r="M37" s="3">
        <v>50000000000</v>
      </c>
    </row>
    <row r="38" spans="3:13" x14ac:dyDescent="0.35">
      <c r="C38" s="3">
        <v>18000000000</v>
      </c>
      <c r="H38" s="3">
        <v>20000000000</v>
      </c>
      <c r="M38" s="3">
        <v>80000000000</v>
      </c>
    </row>
    <row r="39" spans="3:13" x14ac:dyDescent="0.35">
      <c r="C39" s="3">
        <v>15000000000</v>
      </c>
      <c r="H39" s="3">
        <v>45000000000</v>
      </c>
      <c r="M39" s="3">
        <v>75440000000</v>
      </c>
    </row>
    <row r="40" spans="3:13" x14ac:dyDescent="0.35">
      <c r="C40" s="3">
        <v>4900000000</v>
      </c>
      <c r="H40" s="3">
        <v>30700000000</v>
      </c>
      <c r="M40" s="3">
        <v>75000000000</v>
      </c>
    </row>
    <row r="41" spans="3:13" x14ac:dyDescent="0.35">
      <c r="C41" s="3">
        <v>15000000000000</v>
      </c>
      <c r="H41" s="3">
        <v>8400000000</v>
      </c>
      <c r="M41" s="3">
        <v>75400000000</v>
      </c>
    </row>
    <row r="42" spans="3:13" x14ac:dyDescent="0.35">
      <c r="H42" s="3">
        <v>50000000000</v>
      </c>
      <c r="M42" s="3">
        <v>75400000000</v>
      </c>
    </row>
    <row r="43" spans="3:13" x14ac:dyDescent="0.35">
      <c r="H43" s="3">
        <v>50000000000</v>
      </c>
      <c r="M43" s="3">
        <v>78000000000</v>
      </c>
    </row>
    <row r="44" spans="3:13" x14ac:dyDescent="0.35">
      <c r="H44" s="3">
        <v>20800000000</v>
      </c>
    </row>
    <row r="45" spans="3:13" x14ac:dyDescent="0.35">
      <c r="H45" s="3">
        <v>25000000000</v>
      </c>
    </row>
    <row r="46" spans="3:13" x14ac:dyDescent="0.35">
      <c r="H46" s="3">
        <v>50000000000</v>
      </c>
    </row>
    <row r="47" spans="3:13" x14ac:dyDescent="0.35">
      <c r="H47" s="3">
        <v>26000000000</v>
      </c>
    </row>
    <row r="48" spans="3:13" x14ac:dyDescent="0.35">
      <c r="H48" s="3">
        <v>26000000000</v>
      </c>
    </row>
    <row r="49" spans="8:8" x14ac:dyDescent="0.35">
      <c r="H49" s="3">
        <v>50000000000</v>
      </c>
    </row>
    <row r="50" spans="8:8" x14ac:dyDescent="0.35">
      <c r="H50" s="3">
        <v>200000000000</v>
      </c>
    </row>
    <row r="51" spans="8:8" x14ac:dyDescent="0.35">
      <c r="H51" s="3">
        <v>212000000000</v>
      </c>
    </row>
    <row r="52" spans="8:8" x14ac:dyDescent="0.35">
      <c r="H52" s="3">
        <v>50000000000</v>
      </c>
    </row>
    <row r="53" spans="8:8" x14ac:dyDescent="0.35">
      <c r="H53" s="3">
        <v>20000000000</v>
      </c>
    </row>
    <row r="54" spans="8:8" x14ac:dyDescent="0.35">
      <c r="H54" s="3">
        <v>24000000000</v>
      </c>
    </row>
    <row r="55" spans="8:8" x14ac:dyDescent="0.35">
      <c r="H55" s="3">
        <v>30100000000</v>
      </c>
    </row>
    <row r="56" spans="8:8" x14ac:dyDescent="0.35">
      <c r="H56" s="3">
        <v>50000000000</v>
      </c>
    </row>
    <row r="57" spans="8:8" x14ac:dyDescent="0.35">
      <c r="H57" s="3">
        <v>25000000000</v>
      </c>
    </row>
    <row r="58" spans="8:8" x14ac:dyDescent="0.35">
      <c r="H58" s="3">
        <v>21200000000</v>
      </c>
    </row>
    <row r="59" spans="8:8" x14ac:dyDescent="0.35">
      <c r="H59" s="3">
        <v>25000000000</v>
      </c>
    </row>
    <row r="60" spans="8:8" x14ac:dyDescent="0.35">
      <c r="H60" s="3">
        <v>25000000000</v>
      </c>
    </row>
    <row r="61" spans="8:8" x14ac:dyDescent="0.35">
      <c r="H61" s="3">
        <v>50000000000</v>
      </c>
    </row>
    <row r="62" spans="8:8" x14ac:dyDescent="0.35">
      <c r="H62" s="3">
        <v>63000000</v>
      </c>
    </row>
    <row r="63" spans="8:8" x14ac:dyDescent="0.35">
      <c r="H63" s="3">
        <v>34000000000</v>
      </c>
    </row>
    <row r="64" spans="8:8" x14ac:dyDescent="0.35">
      <c r="H64" s="3">
        <v>50000000000</v>
      </c>
    </row>
    <row r="65" spans="8:8" x14ac:dyDescent="0.35">
      <c r="H65" s="3">
        <v>50100000000</v>
      </c>
    </row>
    <row r="66" spans="8:8" x14ac:dyDescent="0.35">
      <c r="H66" s="3">
        <v>27500000000</v>
      </c>
    </row>
    <row r="67" spans="8:8" x14ac:dyDescent="0.35">
      <c r="H67" s="3">
        <v>200000000000</v>
      </c>
    </row>
    <row r="68" spans="8:8" x14ac:dyDescent="0.35">
      <c r="H68" s="3">
        <v>50000000000</v>
      </c>
    </row>
    <row r="69" spans="8:8" x14ac:dyDescent="0.35">
      <c r="H69" s="3">
        <v>26000000000</v>
      </c>
    </row>
    <row r="70" spans="8:8" x14ac:dyDescent="0.35">
      <c r="H70" s="3">
        <v>25000000000</v>
      </c>
    </row>
    <row r="71" spans="8:8" x14ac:dyDescent="0.35">
      <c r="H71" s="3">
        <v>30000000000</v>
      </c>
    </row>
    <row r="72" spans="8:8" x14ac:dyDescent="0.35">
      <c r="H72" s="3">
        <v>30730000000</v>
      </c>
    </row>
    <row r="73" spans="8:8" x14ac:dyDescent="0.35">
      <c r="H73" s="3">
        <v>30000000000</v>
      </c>
    </row>
    <row r="74" spans="8:8" x14ac:dyDescent="0.35">
      <c r="H74" s="3">
        <v>24000000000</v>
      </c>
    </row>
    <row r="75" spans="8:8" x14ac:dyDescent="0.35">
      <c r="H75" s="3">
        <v>31000000000</v>
      </c>
    </row>
    <row r="76" spans="8:8" x14ac:dyDescent="0.35">
      <c r="H76" s="3">
        <v>30730000000</v>
      </c>
    </row>
    <row r="77" spans="8:8" x14ac:dyDescent="0.35">
      <c r="H77" s="3">
        <v>50000000000</v>
      </c>
    </row>
    <row r="78" spans="8:8" x14ac:dyDescent="0.35">
      <c r="H78" s="3">
        <v>50000000000</v>
      </c>
    </row>
    <row r="79" spans="8:8" x14ac:dyDescent="0.35">
      <c r="H79" s="3">
        <v>50000000000</v>
      </c>
    </row>
    <row r="80" spans="8:8" x14ac:dyDescent="0.35">
      <c r="H80" s="3">
        <v>50000000000</v>
      </c>
    </row>
    <row r="81" spans="8:8" x14ac:dyDescent="0.35">
      <c r="H81" s="3">
        <v>50000000000</v>
      </c>
    </row>
    <row r="82" spans="8:8" x14ac:dyDescent="0.35">
      <c r="H82" s="3">
        <v>26000000000</v>
      </c>
    </row>
    <row r="83" spans="8:8" x14ac:dyDescent="0.35">
      <c r="H83" s="3">
        <v>50000000000</v>
      </c>
    </row>
    <row r="84" spans="8:8" x14ac:dyDescent="0.35">
      <c r="H84" s="3">
        <v>200000000000</v>
      </c>
    </row>
    <row r="85" spans="8:8" x14ac:dyDescent="0.35">
      <c r="H85" s="3">
        <v>212000000000</v>
      </c>
    </row>
    <row r="86" spans="8:8" x14ac:dyDescent="0.35">
      <c r="H86" s="3">
        <v>28100000000</v>
      </c>
    </row>
    <row r="87" spans="8:8" x14ac:dyDescent="0.35">
      <c r="H87" s="3">
        <v>50100000000</v>
      </c>
    </row>
    <row r="88" spans="8:8" x14ac:dyDescent="0.35">
      <c r="H88" s="3">
        <v>50100000000</v>
      </c>
    </row>
    <row r="89" spans="8:8" x14ac:dyDescent="0.35">
      <c r="H89" s="3">
        <v>50100000000</v>
      </c>
    </row>
    <row r="90" spans="8:8" x14ac:dyDescent="0.35">
      <c r="H90" s="3">
        <v>28000000000</v>
      </c>
    </row>
    <row r="91" spans="8:8" x14ac:dyDescent="0.35">
      <c r="H91" s="3">
        <v>50000000000</v>
      </c>
    </row>
    <row r="92" spans="8:8" x14ac:dyDescent="0.35">
      <c r="H92" s="3">
        <v>20000000000</v>
      </c>
    </row>
    <row r="93" spans="8:8" x14ac:dyDescent="0.35">
      <c r="H93" s="3">
        <v>50000000000</v>
      </c>
    </row>
    <row r="94" spans="8:8" x14ac:dyDescent="0.35">
      <c r="H94" s="3">
        <v>24000000000</v>
      </c>
    </row>
    <row r="95" spans="8:8" x14ac:dyDescent="0.35">
      <c r="H95" s="3">
        <v>50000000000</v>
      </c>
    </row>
    <row r="96" spans="8:8" x14ac:dyDescent="0.35">
      <c r="H96" s="3">
        <v>50100000000</v>
      </c>
    </row>
    <row r="97" spans="8:8" x14ac:dyDescent="0.35">
      <c r="H97" s="3">
        <v>7500000000</v>
      </c>
    </row>
    <row r="98" spans="8:8" x14ac:dyDescent="0.35">
      <c r="H98" s="3">
        <v>30000000000</v>
      </c>
    </row>
    <row r="99" spans="8:8" x14ac:dyDescent="0.35">
      <c r="H99" s="3">
        <v>40000000000</v>
      </c>
    </row>
    <row r="100" spans="8:8" x14ac:dyDescent="0.35">
      <c r="H100" s="3">
        <v>30700000000</v>
      </c>
    </row>
    <row r="101" spans="8:8" x14ac:dyDescent="0.35">
      <c r="H101" s="3">
        <v>20000000000</v>
      </c>
    </row>
    <row r="102" spans="8:8" x14ac:dyDescent="0.35">
      <c r="H102" s="3">
        <v>50000000000</v>
      </c>
    </row>
    <row r="103" spans="8:8" x14ac:dyDescent="0.35">
      <c r="H103" s="3">
        <v>23000000000</v>
      </c>
    </row>
    <row r="104" spans="8:8" x14ac:dyDescent="0.35">
      <c r="H104" s="3">
        <v>26000000000</v>
      </c>
    </row>
    <row r="105" spans="8:8" x14ac:dyDescent="0.35">
      <c r="H105" s="3">
        <v>25000000000</v>
      </c>
    </row>
    <row r="106" spans="8:8" x14ac:dyDescent="0.35">
      <c r="H106" s="3">
        <v>50100000000</v>
      </c>
    </row>
    <row r="107" spans="8:8" x14ac:dyDescent="0.35">
      <c r="H107" s="3">
        <v>20000000000</v>
      </c>
    </row>
    <row r="108" spans="8:8" x14ac:dyDescent="0.35">
      <c r="H108" s="3">
        <v>26000000000</v>
      </c>
    </row>
    <row r="109" spans="8:8" x14ac:dyDescent="0.35">
      <c r="H109" s="3">
        <v>23000000000</v>
      </c>
    </row>
    <row r="110" spans="8:8" x14ac:dyDescent="0.35">
      <c r="H110" s="3">
        <v>50000000000</v>
      </c>
    </row>
    <row r="111" spans="8:8" x14ac:dyDescent="0.35">
      <c r="H111" s="3">
        <v>20800000000</v>
      </c>
    </row>
    <row r="112" spans="8:8" x14ac:dyDescent="0.35">
      <c r="H112" s="3">
        <v>25010000000</v>
      </c>
    </row>
    <row r="113" spans="8:8" x14ac:dyDescent="0.35">
      <c r="H113" s="3">
        <v>31000000000</v>
      </c>
    </row>
    <row r="114" spans="8:8" x14ac:dyDescent="0.35">
      <c r="H114" s="3">
        <v>50000000000</v>
      </c>
    </row>
    <row r="115" spans="8:8" x14ac:dyDescent="0.35">
      <c r="H115" s="3">
        <v>30730000000</v>
      </c>
    </row>
    <row r="116" spans="8:8" x14ac:dyDescent="0.35">
      <c r="H116" s="3">
        <v>200000000000</v>
      </c>
    </row>
    <row r="117" spans="8:8" x14ac:dyDescent="0.35">
      <c r="H117" s="3">
        <v>40000000000</v>
      </c>
    </row>
    <row r="118" spans="8:8" x14ac:dyDescent="0.35">
      <c r="H118" s="3">
        <v>20400000000</v>
      </c>
    </row>
    <row r="119" spans="8:8" x14ac:dyDescent="0.35">
      <c r="H119" s="3">
        <v>50000000000</v>
      </c>
    </row>
    <row r="120" spans="8:8" x14ac:dyDescent="0.35">
      <c r="H120" s="3">
        <v>25000000000</v>
      </c>
    </row>
    <row r="121" spans="8:8" x14ac:dyDescent="0.35">
      <c r="H121" s="3">
        <v>50000000000</v>
      </c>
    </row>
    <row r="122" spans="8:8" x14ac:dyDescent="0.35">
      <c r="H122" s="3">
        <v>31000000000</v>
      </c>
    </row>
    <row r="123" spans="8:8" x14ac:dyDescent="0.35">
      <c r="H123" s="3">
        <v>111000000000</v>
      </c>
    </row>
    <row r="124" spans="8:8" x14ac:dyDescent="0.35">
      <c r="H124" s="3">
        <v>25000000000</v>
      </c>
    </row>
    <row r="125" spans="8:8" x14ac:dyDescent="0.35">
      <c r="H125" s="3">
        <v>50000000000</v>
      </c>
    </row>
    <row r="126" spans="8:8" x14ac:dyDescent="0.35">
      <c r="H126" s="3">
        <v>50000000000</v>
      </c>
    </row>
    <row r="127" spans="8:8" x14ac:dyDescent="0.35">
      <c r="H127" s="3">
        <v>50100000000</v>
      </c>
    </row>
    <row r="128" spans="8:8" x14ac:dyDescent="0.35">
      <c r="H128" s="3">
        <v>20000000000</v>
      </c>
    </row>
    <row r="129" spans="8:8" x14ac:dyDescent="0.35">
      <c r="H129" s="3">
        <v>28000000000</v>
      </c>
    </row>
    <row r="130" spans="8:8" x14ac:dyDescent="0.35">
      <c r="H130" s="3">
        <v>25000000000</v>
      </c>
    </row>
    <row r="131" spans="8:8" x14ac:dyDescent="0.35">
      <c r="H131" s="3">
        <v>75000000000</v>
      </c>
    </row>
    <row r="132" spans="8:8" x14ac:dyDescent="0.35">
      <c r="H132" s="3">
        <v>20000000000</v>
      </c>
    </row>
    <row r="133" spans="8:8" x14ac:dyDescent="0.35">
      <c r="H133" s="3">
        <v>20800000000</v>
      </c>
    </row>
    <row r="134" spans="8:8" x14ac:dyDescent="0.35">
      <c r="H134" s="3">
        <v>25000000000</v>
      </c>
    </row>
    <row r="135" spans="8:8" x14ac:dyDescent="0.35">
      <c r="H135" s="3">
        <v>34000000000</v>
      </c>
    </row>
    <row r="136" spans="8:8" x14ac:dyDescent="0.35">
      <c r="H136" s="3">
        <v>26000000000</v>
      </c>
    </row>
    <row r="137" spans="8:8" x14ac:dyDescent="0.35">
      <c r="H137" s="3">
        <v>21000000000</v>
      </c>
    </row>
    <row r="138" spans="8:8" x14ac:dyDescent="0.35">
      <c r="H138" s="3">
        <v>30700000000</v>
      </c>
    </row>
    <row r="139" spans="8:8" x14ac:dyDescent="0.35">
      <c r="H139" s="3">
        <v>30000000000</v>
      </c>
    </row>
    <row r="140" spans="8:8" x14ac:dyDescent="0.35">
      <c r="H140" s="3">
        <v>26000000000</v>
      </c>
    </row>
    <row r="141" spans="8:8" x14ac:dyDescent="0.35">
      <c r="H141" s="3">
        <v>75000000000</v>
      </c>
    </row>
    <row r="142" spans="8:8" x14ac:dyDescent="0.35">
      <c r="H142" s="3">
        <v>50000000000</v>
      </c>
    </row>
    <row r="143" spans="8:8" x14ac:dyDescent="0.35">
      <c r="H143" s="3">
        <v>25000000000</v>
      </c>
    </row>
    <row r="144" spans="8:8" x14ac:dyDescent="0.35">
      <c r="H144" s="3">
        <v>50000000000</v>
      </c>
    </row>
    <row r="145" spans="8:8" x14ac:dyDescent="0.35">
      <c r="H145" s="3">
        <v>200000000000</v>
      </c>
    </row>
    <row r="146" spans="8:8" x14ac:dyDescent="0.35">
      <c r="H146" s="3">
        <v>26000000000</v>
      </c>
    </row>
    <row r="147" spans="8:8" x14ac:dyDescent="0.35">
      <c r="H147" s="3">
        <v>26000000000</v>
      </c>
    </row>
    <row r="148" spans="8:8" x14ac:dyDescent="0.35">
      <c r="H148" s="3">
        <v>50000000000</v>
      </c>
    </row>
    <row r="149" spans="8:8" x14ac:dyDescent="0.35">
      <c r="H149" s="3">
        <v>24000000000</v>
      </c>
    </row>
    <row r="150" spans="8:8" x14ac:dyDescent="0.35">
      <c r="H150" s="3">
        <v>488000000000</v>
      </c>
    </row>
    <row r="151" spans="8:8" x14ac:dyDescent="0.35">
      <c r="H151" s="3">
        <v>200000000000</v>
      </c>
    </row>
    <row r="152" spans="8:8" x14ac:dyDescent="0.35">
      <c r="H152" s="3">
        <v>50000000000</v>
      </c>
    </row>
    <row r="153" spans="8:8" x14ac:dyDescent="0.35">
      <c r="H153" s="3">
        <v>25010000000</v>
      </c>
    </row>
    <row r="154" spans="8:8" x14ac:dyDescent="0.35">
      <c r="H154" s="3">
        <v>30700000000</v>
      </c>
    </row>
    <row r="155" spans="8:8" x14ac:dyDescent="0.35">
      <c r="H155" s="3">
        <v>24000000000</v>
      </c>
    </row>
    <row r="156" spans="8:8" x14ac:dyDescent="0.35">
      <c r="H156" s="3">
        <v>50100000000</v>
      </c>
    </row>
    <row r="157" spans="8:8" x14ac:dyDescent="0.35">
      <c r="H157" s="3">
        <v>50000000000</v>
      </c>
    </row>
    <row r="158" spans="8:8" x14ac:dyDescent="0.35">
      <c r="H158" s="3">
        <v>26000000000</v>
      </c>
    </row>
    <row r="159" spans="8:8" x14ac:dyDescent="0.35">
      <c r="H159" s="3">
        <v>50000000000</v>
      </c>
    </row>
    <row r="160" spans="8:8" x14ac:dyDescent="0.35">
      <c r="H160" s="3">
        <v>200000000000</v>
      </c>
    </row>
    <row r="161" spans="8:8" x14ac:dyDescent="0.35">
      <c r="H161" s="3">
        <v>212000000000</v>
      </c>
    </row>
    <row r="162" spans="8:8" x14ac:dyDescent="0.35">
      <c r="H162" s="3">
        <v>50000000000</v>
      </c>
    </row>
    <row r="163" spans="8:8" x14ac:dyDescent="0.35">
      <c r="H163" s="3">
        <v>50000000000</v>
      </c>
    </row>
    <row r="164" spans="8:8" x14ac:dyDescent="0.35">
      <c r="H164" s="3">
        <v>50000000000</v>
      </c>
    </row>
    <row r="165" spans="8:8" x14ac:dyDescent="0.35">
      <c r="H165" s="3">
        <v>1530000000</v>
      </c>
    </row>
    <row r="166" spans="8:8" x14ac:dyDescent="0.35">
      <c r="H166" s="3">
        <v>20000000000</v>
      </c>
    </row>
    <row r="167" spans="8:8" x14ac:dyDescent="0.35">
      <c r="H167" s="3">
        <v>263000000000</v>
      </c>
    </row>
    <row r="168" spans="8:8" x14ac:dyDescent="0.35">
      <c r="H168" s="3">
        <v>75000000000</v>
      </c>
    </row>
    <row r="169" spans="8:8" x14ac:dyDescent="0.35">
      <c r="H169" s="3">
        <v>50000000000</v>
      </c>
    </row>
    <row r="170" spans="8:8" x14ac:dyDescent="0.35">
      <c r="H170" s="3">
        <v>26000000000</v>
      </c>
    </row>
    <row r="171" spans="8:8" x14ac:dyDescent="0.35">
      <c r="H171" s="3">
        <v>30700000000</v>
      </c>
    </row>
    <row r="172" spans="8:8" x14ac:dyDescent="0.35">
      <c r="H172" s="3">
        <v>28000000000</v>
      </c>
    </row>
    <row r="173" spans="8:8" x14ac:dyDescent="0.35">
      <c r="H173" s="3">
        <v>50000000000</v>
      </c>
    </row>
    <row r="174" spans="8:8" x14ac:dyDescent="0.35">
      <c r="H174" s="3">
        <v>38500000000</v>
      </c>
    </row>
    <row r="175" spans="8:8" x14ac:dyDescent="0.35">
      <c r="H175" s="3">
        <v>25000000000</v>
      </c>
    </row>
    <row r="176" spans="8:8" x14ac:dyDescent="0.35">
      <c r="H176" s="3">
        <v>31000000000</v>
      </c>
    </row>
    <row r="177" spans="8:8" x14ac:dyDescent="0.35">
      <c r="H177" s="3">
        <v>50000000000</v>
      </c>
    </row>
    <row r="178" spans="8:8" x14ac:dyDescent="0.35">
      <c r="H178" s="3">
        <v>24000000000</v>
      </c>
    </row>
    <row r="179" spans="8:8" x14ac:dyDescent="0.35">
      <c r="H179" s="3">
        <v>50000000000</v>
      </c>
    </row>
    <row r="180" spans="8:8" x14ac:dyDescent="0.35">
      <c r="H180" s="3">
        <v>50000000000</v>
      </c>
    </row>
    <row r="181" spans="8:8" x14ac:dyDescent="0.35">
      <c r="H181" s="3">
        <v>50000000000</v>
      </c>
    </row>
    <row r="182" spans="8:8" x14ac:dyDescent="0.35">
      <c r="H182" s="3">
        <v>25000000000</v>
      </c>
    </row>
    <row r="183" spans="8:8" x14ac:dyDescent="0.35">
      <c r="H183" s="3">
        <v>30700000000</v>
      </c>
    </row>
    <row r="184" spans="8:8" x14ac:dyDescent="0.35">
      <c r="H184" s="3">
        <v>30000000000</v>
      </c>
    </row>
    <row r="185" spans="8:8" x14ac:dyDescent="0.35">
      <c r="H185" s="3">
        <v>50000000000</v>
      </c>
    </row>
    <row r="186" spans="8:8" x14ac:dyDescent="0.35">
      <c r="H186" s="3">
        <v>200000000000</v>
      </c>
    </row>
    <row r="187" spans="8:8" x14ac:dyDescent="0.35">
      <c r="H187" s="3">
        <v>50000000000</v>
      </c>
    </row>
    <row r="188" spans="8:8" x14ac:dyDescent="0.35">
      <c r="H188" s="3">
        <v>23000000000</v>
      </c>
    </row>
    <row r="189" spans="8:8" x14ac:dyDescent="0.35">
      <c r="H189" s="3">
        <v>13500000000</v>
      </c>
    </row>
    <row r="190" spans="8:8" x14ac:dyDescent="0.35">
      <c r="H190" s="3">
        <v>27000000000</v>
      </c>
    </row>
    <row r="191" spans="8:8" x14ac:dyDescent="0.35">
      <c r="H191" s="3">
        <v>200000000000</v>
      </c>
    </row>
    <row r="192" spans="8:8" x14ac:dyDescent="0.35">
      <c r="H192" s="3">
        <v>24000000000</v>
      </c>
    </row>
    <row r="193" spans="8:8" x14ac:dyDescent="0.35">
      <c r="H193" s="3">
        <v>20000000000</v>
      </c>
    </row>
    <row r="194" spans="8:8" x14ac:dyDescent="0.35">
      <c r="H194" s="3">
        <v>28000000000</v>
      </c>
    </row>
    <row r="195" spans="8:8" x14ac:dyDescent="0.35">
      <c r="H195" s="3">
        <v>24000000000</v>
      </c>
    </row>
    <row r="196" spans="8:8" x14ac:dyDescent="0.35">
      <c r="H196" s="3">
        <v>24000000000</v>
      </c>
    </row>
    <row r="197" spans="8:8" x14ac:dyDescent="0.35">
      <c r="H197" s="3">
        <v>27000000000</v>
      </c>
    </row>
    <row r="198" spans="8:8" x14ac:dyDescent="0.35">
      <c r="H198" s="3">
        <v>50000000000</v>
      </c>
    </row>
    <row r="199" spans="8:8" x14ac:dyDescent="0.35">
      <c r="H199" s="3">
        <v>50000000000</v>
      </c>
    </row>
    <row r="200" spans="8:8" x14ac:dyDescent="0.35">
      <c r="H200" s="3">
        <v>26000000000</v>
      </c>
    </row>
    <row r="201" spans="8:8" x14ac:dyDescent="0.35">
      <c r="H201" s="3">
        <v>25000000000</v>
      </c>
    </row>
    <row r="202" spans="8:8" x14ac:dyDescent="0.35">
      <c r="H202" s="3">
        <v>25000000000</v>
      </c>
    </row>
    <row r="203" spans="8:8" x14ac:dyDescent="0.35">
      <c r="H203" s="3">
        <v>30000000000</v>
      </c>
    </row>
    <row r="204" spans="8:8" x14ac:dyDescent="0.35">
      <c r="H204" s="3">
        <v>30730000000</v>
      </c>
    </row>
    <row r="205" spans="8:8" x14ac:dyDescent="0.35">
      <c r="H205" s="3">
        <v>50000000000</v>
      </c>
    </row>
    <row r="206" spans="8:8" x14ac:dyDescent="0.35">
      <c r="H206" s="3">
        <v>50000000000</v>
      </c>
    </row>
    <row r="207" spans="8:8" x14ac:dyDescent="0.35">
      <c r="H207" s="3">
        <v>50000000000</v>
      </c>
    </row>
    <row r="208" spans="8:8" x14ac:dyDescent="0.35">
      <c r="H208" s="3">
        <v>50000000000</v>
      </c>
    </row>
    <row r="209" spans="8:8" x14ac:dyDescent="0.35">
      <c r="H209" s="3">
        <v>24000000000</v>
      </c>
    </row>
    <row r="210" spans="8:8" x14ac:dyDescent="0.35">
      <c r="H210" s="3">
        <v>20800000000</v>
      </c>
    </row>
    <row r="211" spans="8:8" x14ac:dyDescent="0.35">
      <c r="H211" s="3">
        <v>442000000</v>
      </c>
    </row>
    <row r="212" spans="8:8" x14ac:dyDescent="0.35">
      <c r="H212" s="3">
        <v>13500000000</v>
      </c>
    </row>
    <row r="213" spans="8:8" x14ac:dyDescent="0.35">
      <c r="H213" s="3">
        <v>200000000000</v>
      </c>
    </row>
    <row r="214" spans="8:8" x14ac:dyDescent="0.35">
      <c r="H214" s="3">
        <v>25000000000</v>
      </c>
    </row>
    <row r="215" spans="8:8" x14ac:dyDescent="0.35">
      <c r="H215" s="3">
        <v>50000000000</v>
      </c>
    </row>
    <row r="216" spans="8:8" x14ac:dyDescent="0.35">
      <c r="H216" s="3">
        <v>20000000000</v>
      </c>
    </row>
    <row r="217" spans="8:8" x14ac:dyDescent="0.35">
      <c r="H217" s="3">
        <v>34000000000</v>
      </c>
    </row>
    <row r="218" spans="8:8" x14ac:dyDescent="0.35">
      <c r="H218" s="3">
        <v>13500000000</v>
      </c>
    </row>
    <row r="219" spans="8:8" x14ac:dyDescent="0.35">
      <c r="H219" s="3">
        <v>30000000000</v>
      </c>
    </row>
    <row r="220" spans="8:8" x14ac:dyDescent="0.35">
      <c r="H220" s="3">
        <v>20800000000</v>
      </c>
    </row>
    <row r="221" spans="8:8" x14ac:dyDescent="0.35">
      <c r="H221" s="3">
        <v>50000000000</v>
      </c>
    </row>
    <row r="222" spans="8:8" x14ac:dyDescent="0.35">
      <c r="H222" s="3">
        <v>50000000000</v>
      </c>
    </row>
    <row r="223" spans="8:8" x14ac:dyDescent="0.35">
      <c r="H223" s="3">
        <v>25000000000</v>
      </c>
    </row>
    <row r="224" spans="8:8" x14ac:dyDescent="0.35">
      <c r="H224" s="3">
        <v>30000000000</v>
      </c>
    </row>
    <row r="225" spans="8:8" x14ac:dyDescent="0.35">
      <c r="H225" s="3">
        <v>31000000000</v>
      </c>
    </row>
    <row r="226" spans="8:8" x14ac:dyDescent="0.35">
      <c r="H226" s="3">
        <v>30000000000</v>
      </c>
    </row>
    <row r="227" spans="8:8" x14ac:dyDescent="0.35">
      <c r="H227" s="3">
        <v>200000000000</v>
      </c>
    </row>
    <row r="228" spans="8:8" x14ac:dyDescent="0.35">
      <c r="H228" s="3">
        <v>50000000000</v>
      </c>
    </row>
    <row r="229" spans="8:8" x14ac:dyDescent="0.35">
      <c r="H229" s="3">
        <v>50000000000</v>
      </c>
    </row>
    <row r="230" spans="8:8" x14ac:dyDescent="0.35">
      <c r="H230" s="3">
        <v>38500000000</v>
      </c>
    </row>
    <row r="231" spans="8:8" x14ac:dyDescent="0.35">
      <c r="H231" s="3">
        <v>24000000000</v>
      </c>
    </row>
    <row r="232" spans="8:8" x14ac:dyDescent="0.35">
      <c r="H232" s="3">
        <v>200000000000</v>
      </c>
    </row>
    <row r="233" spans="8:8" x14ac:dyDescent="0.35">
      <c r="H233" s="3">
        <v>30700000000</v>
      </c>
    </row>
    <row r="234" spans="8:8" x14ac:dyDescent="0.35">
      <c r="H234" s="3">
        <v>50000000000</v>
      </c>
    </row>
    <row r="235" spans="8:8" x14ac:dyDescent="0.35">
      <c r="H235" s="3">
        <v>20800000000</v>
      </c>
    </row>
    <row r="236" spans="8:8" x14ac:dyDescent="0.35">
      <c r="H236" s="3">
        <v>20800000000</v>
      </c>
    </row>
    <row r="237" spans="8:8" x14ac:dyDescent="0.35">
      <c r="H237" s="3">
        <v>50000000000</v>
      </c>
    </row>
    <row r="238" spans="8:8" x14ac:dyDescent="0.35">
      <c r="H238" s="3">
        <v>50000000000</v>
      </c>
    </row>
    <row r="239" spans="8:8" x14ac:dyDescent="0.35">
      <c r="H239" s="3">
        <v>30700000000</v>
      </c>
    </row>
    <row r="240" spans="8:8" x14ac:dyDescent="0.35">
      <c r="H240" s="3">
        <v>200000000000</v>
      </c>
    </row>
    <row r="241" spans="8:8" x14ac:dyDescent="0.35">
      <c r="H241" s="3">
        <v>50000000000</v>
      </c>
    </row>
    <row r="242" spans="8:8" x14ac:dyDescent="0.35">
      <c r="H242" s="3">
        <v>26000000000</v>
      </c>
    </row>
    <row r="243" spans="8:8" x14ac:dyDescent="0.35">
      <c r="H243" s="3">
        <v>40000000000</v>
      </c>
    </row>
    <row r="244" spans="8:8" x14ac:dyDescent="0.35">
      <c r="H244" s="3">
        <v>50000000000</v>
      </c>
    </row>
    <row r="245" spans="8:8" x14ac:dyDescent="0.35">
      <c r="H245" s="3">
        <v>50100000000</v>
      </c>
    </row>
    <row r="246" spans="8:8" x14ac:dyDescent="0.35">
      <c r="H246" s="3">
        <v>20000000000</v>
      </c>
    </row>
    <row r="247" spans="8:8" x14ac:dyDescent="0.35">
      <c r="H247" s="3">
        <v>25000000000</v>
      </c>
    </row>
    <row r="248" spans="8:8" x14ac:dyDescent="0.35">
      <c r="H248" s="3">
        <v>25000000000</v>
      </c>
    </row>
    <row r="249" spans="8:8" x14ac:dyDescent="0.35">
      <c r="H249" s="3">
        <v>20800000000</v>
      </c>
    </row>
    <row r="250" spans="8:8" x14ac:dyDescent="0.35">
      <c r="H250" s="3">
        <v>200000000000</v>
      </c>
    </row>
    <row r="251" spans="8:8" x14ac:dyDescent="0.35">
      <c r="H251" s="3">
        <v>30000000000</v>
      </c>
    </row>
    <row r="252" spans="8:8" x14ac:dyDescent="0.35">
      <c r="H252" s="3">
        <v>50100000000</v>
      </c>
    </row>
    <row r="253" spans="8:8" x14ac:dyDescent="0.35">
      <c r="H253" s="3">
        <v>8000000000</v>
      </c>
    </row>
    <row r="254" spans="8:8" x14ac:dyDescent="0.35">
      <c r="H254" s="3">
        <v>50000000000</v>
      </c>
    </row>
    <row r="255" spans="8:8" x14ac:dyDescent="0.35">
      <c r="H255" s="3">
        <v>27000000000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4DE5-B202-4D0A-9DA5-A2E2A17DC3C6}">
  <dimension ref="B2:J31"/>
  <sheetViews>
    <sheetView topLeftCell="A7" workbookViewId="0">
      <selection activeCell="E5" sqref="E5"/>
    </sheetView>
  </sheetViews>
  <sheetFormatPr baseColWidth="10" defaultRowHeight="14.5" x14ac:dyDescent="0.35"/>
  <cols>
    <col min="2" max="2" width="11.26953125" style="3" bestFit="1" customWidth="1"/>
    <col min="3" max="3" width="12.26953125" style="3" bestFit="1" customWidth="1"/>
    <col min="4" max="4" width="11.26953125" style="3" bestFit="1" customWidth="1"/>
    <col min="5" max="5" width="14.26953125" style="3" bestFit="1" customWidth="1"/>
    <col min="6" max="6" width="12.26953125" style="3" bestFit="1" customWidth="1"/>
    <col min="7" max="7" width="13.26953125" style="3" bestFit="1" customWidth="1"/>
    <col min="8" max="8" width="11.26953125" style="3" bestFit="1" customWidth="1"/>
    <col min="9" max="9" width="13.26953125" style="3" bestFit="1" customWidth="1"/>
    <col min="10" max="10" width="12.26953125" style="3" bestFit="1" customWidth="1"/>
  </cols>
  <sheetData>
    <row r="2" spans="2:10" ht="20" x14ac:dyDescent="0.4">
      <c r="B2" s="43" t="s">
        <v>69</v>
      </c>
    </row>
    <row r="4" spans="2:10" ht="15.5" x14ac:dyDescent="0.35">
      <c r="B4" s="34" t="s">
        <v>71</v>
      </c>
    </row>
    <row r="6" spans="2:10" x14ac:dyDescent="0.35">
      <c r="B6" s="28" t="s">
        <v>10</v>
      </c>
      <c r="C6" s="29" t="s">
        <v>12</v>
      </c>
      <c r="D6" s="29" t="s">
        <v>24</v>
      </c>
      <c r="E6" s="29" t="s">
        <v>15</v>
      </c>
      <c r="F6" s="29" t="s">
        <v>16</v>
      </c>
      <c r="G6" s="29" t="s">
        <v>17</v>
      </c>
      <c r="H6" s="29" t="s">
        <v>18</v>
      </c>
      <c r="I6" s="30" t="s">
        <v>19</v>
      </c>
      <c r="J6" s="3" t="s">
        <v>26</v>
      </c>
    </row>
    <row r="7" spans="2:10" x14ac:dyDescent="0.35">
      <c r="B7" s="3">
        <v>10000000</v>
      </c>
      <c r="C7" s="3">
        <v>23600000</v>
      </c>
      <c r="D7" s="3">
        <v>40000000</v>
      </c>
      <c r="E7" s="3">
        <v>250000000</v>
      </c>
      <c r="F7" s="3">
        <v>380000000</v>
      </c>
      <c r="G7" s="3">
        <v>1300000000</v>
      </c>
      <c r="H7" s="3">
        <v>95000000</v>
      </c>
      <c r="I7" s="3">
        <v>1300000000</v>
      </c>
      <c r="J7" s="3">
        <v>400000000</v>
      </c>
    </row>
    <row r="8" spans="2:10" x14ac:dyDescent="0.35">
      <c r="B8" s="47"/>
      <c r="C8" s="3">
        <v>210000000</v>
      </c>
      <c r="D8" s="48"/>
      <c r="E8" s="3">
        <v>250000000</v>
      </c>
      <c r="F8" s="48"/>
      <c r="G8" s="3">
        <v>100000000</v>
      </c>
      <c r="H8" s="48"/>
      <c r="I8" s="49"/>
    </row>
    <row r="9" spans="2:10" x14ac:dyDescent="0.35">
      <c r="B9" s="31"/>
      <c r="C9" s="3">
        <v>210000000</v>
      </c>
      <c r="D9" s="32"/>
      <c r="E9" s="3">
        <v>250000000</v>
      </c>
      <c r="F9" s="32"/>
      <c r="G9" s="3">
        <v>1300000000</v>
      </c>
      <c r="H9" s="32"/>
      <c r="I9" s="33"/>
    </row>
    <row r="10" spans="2:10" x14ac:dyDescent="0.35">
      <c r="B10" s="47"/>
      <c r="C10" s="48"/>
      <c r="D10" s="48"/>
      <c r="E10" s="3">
        <v>150000000</v>
      </c>
      <c r="F10" s="48"/>
      <c r="G10" s="48"/>
      <c r="H10" s="48"/>
      <c r="I10" s="49"/>
    </row>
    <row r="11" spans="2:10" x14ac:dyDescent="0.35">
      <c r="B11" s="31"/>
      <c r="C11" s="32"/>
      <c r="D11" s="32"/>
      <c r="E11" s="3">
        <v>152000000</v>
      </c>
      <c r="F11" s="32"/>
      <c r="G11" s="32"/>
      <c r="H11" s="32"/>
      <c r="I11" s="33"/>
    </row>
    <row r="12" spans="2:10" x14ac:dyDescent="0.35">
      <c r="B12" s="47"/>
      <c r="C12" s="48"/>
      <c r="D12" s="48"/>
      <c r="E12" s="3">
        <v>250000000</v>
      </c>
      <c r="F12" s="48"/>
      <c r="G12" s="48"/>
      <c r="H12" s="48"/>
      <c r="I12" s="49"/>
    </row>
    <row r="13" spans="2:10" x14ac:dyDescent="0.35">
      <c r="B13" s="31"/>
      <c r="C13" s="32"/>
      <c r="D13" s="32"/>
      <c r="E13" s="3">
        <v>35000000</v>
      </c>
      <c r="F13" s="32"/>
      <c r="G13" s="32"/>
      <c r="H13" s="32"/>
      <c r="I13" s="33"/>
    </row>
    <row r="14" spans="2:10" x14ac:dyDescent="0.35">
      <c r="B14" s="47"/>
      <c r="C14" s="48"/>
      <c r="D14" s="48"/>
      <c r="E14" s="3">
        <v>250000000</v>
      </c>
      <c r="F14" s="48"/>
      <c r="G14" s="48"/>
      <c r="H14" s="48"/>
      <c r="I14" s="49"/>
    </row>
    <row r="15" spans="2:10" x14ac:dyDescent="0.35">
      <c r="B15" s="31"/>
      <c r="C15" s="32"/>
      <c r="D15" s="32"/>
      <c r="E15" s="3">
        <v>250000000</v>
      </c>
      <c r="F15" s="32"/>
      <c r="G15" s="32"/>
      <c r="H15" s="32"/>
      <c r="I15" s="33"/>
    </row>
    <row r="16" spans="2:10" x14ac:dyDescent="0.35">
      <c r="B16" s="47"/>
      <c r="C16" s="48"/>
      <c r="D16" s="48"/>
      <c r="E16" s="3">
        <v>1500000000</v>
      </c>
      <c r="F16" s="48"/>
      <c r="G16" s="48"/>
      <c r="H16" s="48"/>
      <c r="I16" s="49"/>
    </row>
    <row r="17" spans="2:9" x14ac:dyDescent="0.35">
      <c r="B17" s="31"/>
      <c r="C17" s="32"/>
      <c r="D17" s="32"/>
      <c r="E17" s="3">
        <v>52000000</v>
      </c>
      <c r="F17" s="32"/>
      <c r="G17" s="32"/>
      <c r="H17" s="32"/>
      <c r="I17" s="33"/>
    </row>
    <row r="18" spans="2:9" x14ac:dyDescent="0.35">
      <c r="B18" s="47"/>
      <c r="C18" s="48"/>
      <c r="D18" s="48"/>
      <c r="E18" s="3">
        <v>150000000</v>
      </c>
      <c r="F18" s="48"/>
      <c r="G18" s="48"/>
      <c r="H18" s="48"/>
      <c r="I18" s="49"/>
    </row>
    <row r="19" spans="2:9" x14ac:dyDescent="0.35">
      <c r="B19" s="31"/>
      <c r="C19" s="32"/>
      <c r="D19" s="32"/>
      <c r="E19" s="3">
        <v>92000000</v>
      </c>
      <c r="F19" s="32"/>
      <c r="G19" s="32"/>
      <c r="H19" s="32"/>
      <c r="I19" s="33"/>
    </row>
    <row r="20" spans="2:9" x14ac:dyDescent="0.35">
      <c r="B20" s="47"/>
      <c r="C20" s="48"/>
      <c r="D20" s="48"/>
      <c r="E20" s="3">
        <v>250000000</v>
      </c>
      <c r="F20" s="48"/>
      <c r="G20" s="48"/>
      <c r="H20" s="48"/>
      <c r="I20" s="49"/>
    </row>
    <row r="21" spans="2:9" x14ac:dyDescent="0.35">
      <c r="B21" s="31"/>
      <c r="C21" s="32"/>
      <c r="D21" s="32"/>
      <c r="E21" s="3">
        <v>250000000</v>
      </c>
      <c r="F21" s="32"/>
      <c r="G21" s="32"/>
      <c r="H21" s="32"/>
      <c r="I21" s="33"/>
    </row>
    <row r="22" spans="2:9" x14ac:dyDescent="0.35">
      <c r="B22" s="47"/>
      <c r="C22" s="48"/>
      <c r="D22" s="48"/>
      <c r="E22" s="3">
        <v>25000000</v>
      </c>
      <c r="F22" s="48"/>
      <c r="G22" s="48"/>
      <c r="H22" s="48"/>
      <c r="I22" s="49"/>
    </row>
    <row r="23" spans="2:9" x14ac:dyDescent="0.35">
      <c r="B23" s="31"/>
      <c r="C23" s="32"/>
      <c r="D23" s="32"/>
      <c r="E23" s="3">
        <v>220000000</v>
      </c>
      <c r="F23" s="32"/>
      <c r="G23" s="32"/>
      <c r="H23" s="32"/>
      <c r="I23" s="33"/>
    </row>
    <row r="24" spans="2:9" x14ac:dyDescent="0.35">
      <c r="B24" s="47"/>
      <c r="C24" s="48"/>
      <c r="D24" s="48"/>
      <c r="E24" s="3">
        <v>60000000000</v>
      </c>
      <c r="F24" s="48"/>
      <c r="G24" s="48"/>
      <c r="H24" s="48"/>
      <c r="I24" s="49"/>
    </row>
    <row r="25" spans="2:9" x14ac:dyDescent="0.35">
      <c r="B25" s="31"/>
      <c r="C25" s="32"/>
      <c r="D25" s="32"/>
      <c r="E25" s="3">
        <v>250000000</v>
      </c>
      <c r="F25" s="32"/>
      <c r="G25" s="32"/>
      <c r="H25" s="32"/>
      <c r="I25" s="33"/>
    </row>
    <row r="26" spans="2:9" x14ac:dyDescent="0.35">
      <c r="B26" s="47"/>
      <c r="C26" s="48"/>
      <c r="D26" s="48"/>
      <c r="E26" s="3">
        <v>250000000</v>
      </c>
      <c r="F26" s="48"/>
      <c r="G26" s="48"/>
      <c r="H26" s="48"/>
      <c r="I26" s="49"/>
    </row>
    <row r="27" spans="2:9" x14ac:dyDescent="0.35">
      <c r="B27" s="31"/>
      <c r="C27" s="32"/>
      <c r="D27" s="32"/>
      <c r="E27" s="3">
        <v>250000</v>
      </c>
      <c r="F27" s="32"/>
      <c r="G27" s="32"/>
      <c r="H27" s="32"/>
      <c r="I27" s="33"/>
    </row>
    <row r="28" spans="2:9" x14ac:dyDescent="0.35">
      <c r="B28" s="47"/>
      <c r="C28" s="48"/>
      <c r="D28" s="48"/>
      <c r="E28" s="3">
        <v>250000000</v>
      </c>
      <c r="F28" s="48"/>
      <c r="G28" s="48"/>
      <c r="H28" s="48"/>
      <c r="I28" s="49"/>
    </row>
    <row r="29" spans="2:9" x14ac:dyDescent="0.35">
      <c r="B29" s="31"/>
      <c r="C29" s="32"/>
      <c r="D29" s="32"/>
      <c r="E29" s="3">
        <v>250000000</v>
      </c>
      <c r="F29" s="32"/>
      <c r="G29" s="32"/>
      <c r="H29" s="32"/>
      <c r="I29" s="33"/>
    </row>
    <row r="30" spans="2:9" x14ac:dyDescent="0.35">
      <c r="E30" s="3">
        <v>5000000000</v>
      </c>
    </row>
    <row r="31" spans="2:9" x14ac:dyDescent="0.35">
      <c r="E31" s="3">
        <v>3500000000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753C-529C-4AE8-AD2A-5F829843ADC3}">
  <dimension ref="B2:M39"/>
  <sheetViews>
    <sheetView topLeftCell="A5" workbookViewId="0">
      <selection activeCell="C12" sqref="C12"/>
    </sheetView>
  </sheetViews>
  <sheetFormatPr baseColWidth="10" defaultRowHeight="14.5" x14ac:dyDescent="0.35"/>
  <cols>
    <col min="2" max="3" width="13.26953125" style="3" bestFit="1" customWidth="1"/>
    <col min="4" max="4" width="14.26953125" style="3" bestFit="1" customWidth="1"/>
    <col min="5" max="6" width="13.26953125" style="3" bestFit="1" customWidth="1"/>
    <col min="7" max="7" width="14.26953125" style="3" bestFit="1" customWidth="1"/>
    <col min="8" max="8" width="17.36328125" style="3" bestFit="1" customWidth="1"/>
    <col min="9" max="10" width="14.26953125" style="3" bestFit="1" customWidth="1"/>
    <col min="11" max="11" width="13.26953125" style="3" bestFit="1" customWidth="1"/>
    <col min="12" max="13" width="14.26953125" style="3" bestFit="1" customWidth="1"/>
  </cols>
  <sheetData>
    <row r="2" spans="2:13" ht="20" x14ac:dyDescent="0.4">
      <c r="B2" s="43" t="s">
        <v>69</v>
      </c>
    </row>
    <row r="4" spans="2:13" ht="15.5" x14ac:dyDescent="0.35">
      <c r="B4" s="34" t="s">
        <v>74</v>
      </c>
    </row>
    <row r="6" spans="2:13" x14ac:dyDescent="0.35">
      <c r="B6" s="45" t="s">
        <v>10</v>
      </c>
      <c r="C6" s="45" t="s">
        <v>11</v>
      </c>
      <c r="D6" s="45" t="s">
        <v>12</v>
      </c>
      <c r="E6" s="45" t="s">
        <v>13</v>
      </c>
      <c r="F6" s="45" t="s">
        <v>24</v>
      </c>
      <c r="G6" s="45" t="s">
        <v>14</v>
      </c>
      <c r="H6" s="45" t="s">
        <v>15</v>
      </c>
      <c r="I6" s="45" t="s">
        <v>16</v>
      </c>
      <c r="J6" s="45" t="s">
        <v>17</v>
      </c>
      <c r="K6" s="45" t="s">
        <v>25</v>
      </c>
      <c r="L6" s="45" t="s">
        <v>18</v>
      </c>
      <c r="M6" s="46" t="s">
        <v>19</v>
      </c>
    </row>
    <row r="7" spans="2:13" x14ac:dyDescent="0.35">
      <c r="B7" s="3">
        <v>1200000000</v>
      </c>
      <c r="C7" s="3">
        <v>400000000</v>
      </c>
      <c r="D7" s="3">
        <v>5200000000</v>
      </c>
      <c r="E7" s="3">
        <v>3000000000</v>
      </c>
      <c r="F7" s="3">
        <v>8000000000</v>
      </c>
      <c r="G7" s="3">
        <v>10000000000</v>
      </c>
      <c r="H7" s="3">
        <v>30000000000</v>
      </c>
      <c r="I7" s="3">
        <v>13500000000</v>
      </c>
      <c r="J7" s="3">
        <v>68000000000</v>
      </c>
      <c r="K7" s="3">
        <v>2200000000</v>
      </c>
      <c r="L7" s="3">
        <v>27000000000</v>
      </c>
      <c r="M7" s="3">
        <v>2200000000</v>
      </c>
    </row>
    <row r="8" spans="2:13" x14ac:dyDescent="0.35">
      <c r="B8" s="3">
        <v>2000000000</v>
      </c>
      <c r="C8" s="3">
        <v>4200000000</v>
      </c>
      <c r="D8" s="3">
        <v>50000000000</v>
      </c>
      <c r="E8" s="3">
        <v>7000000000</v>
      </c>
      <c r="F8" s="48"/>
      <c r="G8" s="3">
        <v>4400000000</v>
      </c>
      <c r="H8" s="3">
        <v>212000000000</v>
      </c>
      <c r="I8" s="3">
        <v>1500000000</v>
      </c>
      <c r="J8" s="3">
        <v>11300000000</v>
      </c>
      <c r="K8" s="48"/>
      <c r="L8" s="3">
        <v>27000000000</v>
      </c>
      <c r="M8" s="3">
        <v>2200000000</v>
      </c>
    </row>
    <row r="9" spans="2:13" x14ac:dyDescent="0.35">
      <c r="B9" s="31"/>
      <c r="C9" s="32"/>
      <c r="D9" s="3">
        <v>6000000000</v>
      </c>
      <c r="E9" s="32"/>
      <c r="F9" s="32"/>
      <c r="G9" s="32"/>
      <c r="H9" s="3">
        <v>30000000000</v>
      </c>
      <c r="I9" s="3">
        <v>14200000000</v>
      </c>
      <c r="J9" s="3">
        <v>4000000</v>
      </c>
      <c r="K9" s="32"/>
      <c r="L9" s="3">
        <v>17000000</v>
      </c>
      <c r="M9" s="3">
        <v>4500000000</v>
      </c>
    </row>
    <row r="10" spans="2:13" x14ac:dyDescent="0.35">
      <c r="B10" s="47"/>
      <c r="C10" s="48"/>
      <c r="D10" s="48"/>
      <c r="E10" s="48"/>
      <c r="F10" s="48"/>
      <c r="G10" s="48"/>
      <c r="H10" s="3">
        <v>30700000000</v>
      </c>
      <c r="I10" s="48"/>
      <c r="J10" s="3">
        <v>16000000000</v>
      </c>
      <c r="K10" s="48"/>
      <c r="L10" s="3">
        <v>46000000</v>
      </c>
      <c r="M10" s="3">
        <v>2200000000</v>
      </c>
    </row>
    <row r="11" spans="2:13" x14ac:dyDescent="0.35">
      <c r="B11" s="31"/>
      <c r="C11" s="32"/>
      <c r="D11" s="32"/>
      <c r="E11" s="32"/>
      <c r="F11" s="32"/>
      <c r="G11" s="32"/>
      <c r="H11" s="3">
        <v>100000000</v>
      </c>
      <c r="I11" s="32"/>
      <c r="J11" s="3">
        <v>1100000000</v>
      </c>
      <c r="K11" s="32"/>
      <c r="L11" s="3">
        <v>17000000</v>
      </c>
      <c r="M11" s="3">
        <v>13700000000</v>
      </c>
    </row>
    <row r="12" spans="2:13" x14ac:dyDescent="0.35">
      <c r="B12" s="47"/>
      <c r="C12" s="48"/>
      <c r="D12" s="48"/>
      <c r="E12" s="48"/>
      <c r="F12" s="48"/>
      <c r="G12" s="48"/>
      <c r="H12" s="3">
        <v>16000000000</v>
      </c>
      <c r="I12" s="48"/>
      <c r="J12" s="3">
        <v>11300000000</v>
      </c>
      <c r="K12" s="48"/>
      <c r="L12" s="48"/>
      <c r="M12" s="49"/>
    </row>
    <row r="13" spans="2:13" x14ac:dyDescent="0.35">
      <c r="B13" s="31"/>
      <c r="C13" s="32"/>
      <c r="D13" s="32"/>
      <c r="E13" s="32"/>
      <c r="F13" s="32"/>
      <c r="G13" s="32"/>
      <c r="H13" s="3">
        <v>5400000000</v>
      </c>
      <c r="I13" s="32"/>
      <c r="J13" s="3">
        <v>4000000</v>
      </c>
      <c r="K13" s="32"/>
      <c r="L13" s="32"/>
      <c r="M13" s="33"/>
    </row>
    <row r="14" spans="2:13" x14ac:dyDescent="0.35">
      <c r="B14" s="47"/>
      <c r="C14" s="48"/>
      <c r="D14" s="48"/>
      <c r="E14" s="48"/>
      <c r="F14" s="48"/>
      <c r="G14" s="48"/>
      <c r="H14" s="3">
        <v>30700000000</v>
      </c>
      <c r="I14" s="48"/>
      <c r="J14" s="48"/>
      <c r="K14" s="48"/>
      <c r="L14" s="48"/>
      <c r="M14" s="49"/>
    </row>
    <row r="15" spans="2:13" x14ac:dyDescent="0.35">
      <c r="B15" s="31"/>
      <c r="C15" s="32"/>
      <c r="D15" s="32"/>
      <c r="E15" s="32"/>
      <c r="F15" s="32"/>
      <c r="G15" s="32"/>
      <c r="H15" s="3">
        <v>2000000000000</v>
      </c>
      <c r="I15" s="32"/>
      <c r="J15" s="32"/>
      <c r="K15" s="32"/>
      <c r="L15" s="32"/>
      <c r="M15" s="33"/>
    </row>
    <row r="16" spans="2:13" x14ac:dyDescent="0.35">
      <c r="B16" s="47"/>
      <c r="C16" s="48"/>
      <c r="D16" s="48"/>
      <c r="E16" s="48"/>
      <c r="F16" s="48"/>
      <c r="G16" s="48"/>
      <c r="H16" s="3">
        <v>2000000000</v>
      </c>
      <c r="I16" s="48"/>
      <c r="J16" s="48"/>
      <c r="K16" s="48"/>
      <c r="L16" s="48"/>
      <c r="M16" s="49"/>
    </row>
    <row r="17" spans="2:13" x14ac:dyDescent="0.35">
      <c r="B17" s="31"/>
      <c r="C17" s="32"/>
      <c r="D17" s="32"/>
      <c r="E17" s="32"/>
      <c r="F17" s="32"/>
      <c r="G17" s="32"/>
      <c r="H17" s="3">
        <v>16000000000</v>
      </c>
      <c r="I17" s="32"/>
      <c r="J17" s="32"/>
      <c r="K17" s="32"/>
      <c r="L17" s="32"/>
      <c r="M17" s="33"/>
    </row>
    <row r="18" spans="2:13" x14ac:dyDescent="0.35">
      <c r="B18" s="47"/>
      <c r="C18" s="48"/>
      <c r="D18" s="48"/>
      <c r="E18" s="48"/>
      <c r="F18" s="48"/>
      <c r="G18" s="48"/>
      <c r="H18" s="3">
        <v>5400000000</v>
      </c>
      <c r="I18" s="48"/>
      <c r="J18" s="48"/>
      <c r="K18" s="48"/>
      <c r="L18" s="48"/>
      <c r="M18" s="49"/>
    </row>
    <row r="19" spans="2:13" x14ac:dyDescent="0.35">
      <c r="B19" s="31"/>
      <c r="C19" s="32"/>
      <c r="D19" s="32"/>
      <c r="E19" s="32"/>
      <c r="F19" s="32"/>
      <c r="G19" s="32"/>
      <c r="H19" s="3">
        <v>16000000000</v>
      </c>
      <c r="I19" s="32"/>
      <c r="J19" s="32"/>
      <c r="K19" s="32"/>
      <c r="L19" s="32"/>
      <c r="M19" s="33"/>
    </row>
    <row r="20" spans="2:13" x14ac:dyDescent="0.35">
      <c r="B20" s="47"/>
      <c r="C20" s="48"/>
      <c r="D20" s="48"/>
      <c r="E20" s="48"/>
      <c r="F20" s="48"/>
      <c r="G20" s="48"/>
      <c r="H20" s="3">
        <v>20000000000</v>
      </c>
      <c r="I20" s="48"/>
      <c r="J20" s="48"/>
      <c r="K20" s="48"/>
      <c r="L20" s="48"/>
      <c r="M20" s="49"/>
    </row>
    <row r="21" spans="2:13" x14ac:dyDescent="0.35">
      <c r="B21" s="31"/>
      <c r="C21" s="32"/>
      <c r="D21" s="32"/>
      <c r="E21" s="32"/>
      <c r="F21" s="32"/>
      <c r="G21" s="32"/>
      <c r="H21" s="3">
        <v>20000000000</v>
      </c>
      <c r="I21" s="32"/>
      <c r="J21" s="32"/>
      <c r="K21" s="32"/>
      <c r="L21" s="32"/>
      <c r="M21" s="33"/>
    </row>
    <row r="22" spans="2:13" x14ac:dyDescent="0.35">
      <c r="B22" s="47"/>
      <c r="C22" s="48"/>
      <c r="D22" s="48"/>
      <c r="E22" s="48"/>
      <c r="F22" s="48"/>
      <c r="G22" s="48"/>
      <c r="H22" s="3">
        <v>12500000000</v>
      </c>
      <c r="I22" s="48"/>
      <c r="J22" s="48"/>
      <c r="K22" s="48"/>
      <c r="L22" s="48"/>
      <c r="M22" s="49"/>
    </row>
    <row r="23" spans="2:13" x14ac:dyDescent="0.35">
      <c r="B23" s="31"/>
      <c r="C23" s="32"/>
      <c r="D23" s="32"/>
      <c r="E23" s="32"/>
      <c r="F23" s="32"/>
      <c r="G23" s="32"/>
      <c r="H23" s="3">
        <v>30700000000</v>
      </c>
      <c r="I23" s="32"/>
      <c r="J23" s="32"/>
      <c r="K23" s="32"/>
      <c r="L23" s="32"/>
      <c r="M23" s="33"/>
    </row>
    <row r="24" spans="2:13" x14ac:dyDescent="0.35">
      <c r="B24" s="47"/>
      <c r="C24" s="48"/>
      <c r="D24" s="48"/>
      <c r="E24" s="48"/>
      <c r="F24" s="48"/>
      <c r="G24" s="48"/>
      <c r="H24" s="3">
        <v>4000000000</v>
      </c>
      <c r="I24" s="48"/>
      <c r="J24" s="48"/>
      <c r="K24" s="48"/>
      <c r="L24" s="48"/>
      <c r="M24" s="49"/>
    </row>
    <row r="25" spans="2:13" x14ac:dyDescent="0.35">
      <c r="B25" s="31"/>
      <c r="C25" s="32"/>
      <c r="D25" s="32"/>
      <c r="E25" s="32"/>
      <c r="F25" s="32"/>
      <c r="G25" s="32"/>
      <c r="H25" s="3">
        <v>5400000000</v>
      </c>
      <c r="I25" s="32"/>
      <c r="J25" s="32"/>
      <c r="K25" s="32"/>
      <c r="L25" s="32"/>
      <c r="M25" s="33"/>
    </row>
    <row r="26" spans="2:13" x14ac:dyDescent="0.35">
      <c r="B26" s="47"/>
      <c r="C26" s="48"/>
      <c r="D26" s="48"/>
      <c r="E26" s="48"/>
      <c r="F26" s="48"/>
      <c r="G26" s="48"/>
      <c r="H26" s="3">
        <v>186000000</v>
      </c>
      <c r="I26" s="48"/>
      <c r="J26" s="48"/>
      <c r="K26" s="48"/>
      <c r="L26" s="48"/>
      <c r="M26" s="49"/>
    </row>
    <row r="27" spans="2:13" x14ac:dyDescent="0.35">
      <c r="B27" s="31"/>
      <c r="C27" s="32"/>
      <c r="D27" s="32"/>
      <c r="E27" s="32"/>
      <c r="F27" s="32"/>
      <c r="G27" s="32"/>
      <c r="H27" s="3">
        <v>50000000000</v>
      </c>
      <c r="I27" s="32"/>
      <c r="J27" s="32"/>
      <c r="K27" s="32"/>
      <c r="L27" s="32"/>
      <c r="M27" s="33"/>
    </row>
    <row r="28" spans="2:13" x14ac:dyDescent="0.35">
      <c r="B28" s="47"/>
      <c r="C28" s="48"/>
      <c r="D28" s="48"/>
      <c r="E28" s="48"/>
      <c r="F28" s="48"/>
      <c r="G28" s="48"/>
      <c r="H28" s="3">
        <v>12500000000</v>
      </c>
      <c r="I28" s="48"/>
      <c r="J28" s="48"/>
      <c r="K28" s="48"/>
      <c r="L28" s="48"/>
      <c r="M28" s="49"/>
    </row>
    <row r="29" spans="2:13" x14ac:dyDescent="0.35">
      <c r="B29" s="31"/>
      <c r="C29" s="32"/>
      <c r="D29" s="32"/>
      <c r="E29" s="32"/>
      <c r="F29" s="32"/>
      <c r="G29" s="32"/>
      <c r="H29" s="3">
        <v>5400000000</v>
      </c>
      <c r="I29" s="32"/>
      <c r="J29" s="32"/>
      <c r="K29" s="32"/>
      <c r="L29" s="32"/>
      <c r="M29" s="33"/>
    </row>
    <row r="30" spans="2:13" x14ac:dyDescent="0.35">
      <c r="H30" s="3">
        <v>200000000000</v>
      </c>
    </row>
    <row r="31" spans="2:13" x14ac:dyDescent="0.35">
      <c r="H31" s="3">
        <v>21800000000000</v>
      </c>
    </row>
    <row r="32" spans="2:13" x14ac:dyDescent="0.35">
      <c r="H32" s="3">
        <v>16000000000</v>
      </c>
    </row>
    <row r="33" spans="8:8" x14ac:dyDescent="0.35">
      <c r="H33" s="3">
        <v>210000000000</v>
      </c>
    </row>
    <row r="34" spans="8:8" x14ac:dyDescent="0.35">
      <c r="H34" s="3">
        <v>1500000000</v>
      </c>
    </row>
    <row r="35" spans="8:8" x14ac:dyDescent="0.35">
      <c r="H35" s="3">
        <v>12500000000</v>
      </c>
    </row>
    <row r="36" spans="8:8" x14ac:dyDescent="0.35">
      <c r="H36" s="3">
        <v>20000000000</v>
      </c>
    </row>
    <row r="37" spans="8:8" x14ac:dyDescent="0.35">
      <c r="H37" s="3">
        <v>20000000000</v>
      </c>
    </row>
    <row r="38" spans="8:8" x14ac:dyDescent="0.35">
      <c r="H38" s="3">
        <v>5400000000</v>
      </c>
    </row>
    <row r="39" spans="8:8" x14ac:dyDescent="0.35">
      <c r="H39" s="3">
        <v>8000000000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2375-AA0F-423B-B636-49A40A72542F}">
  <dimension ref="B2:J29"/>
  <sheetViews>
    <sheetView topLeftCell="A5" workbookViewId="0">
      <selection activeCell="K17" sqref="K17"/>
    </sheetView>
  </sheetViews>
  <sheetFormatPr baseColWidth="10" defaultRowHeight="14.5" x14ac:dyDescent="0.35"/>
  <cols>
    <col min="2" max="6" width="14.26953125" style="3" bestFit="1" customWidth="1"/>
    <col min="7" max="7" width="15.26953125" style="3" bestFit="1" customWidth="1"/>
    <col min="8" max="8" width="14.26953125" style="3" bestFit="1" customWidth="1"/>
    <col min="9" max="9" width="13.26953125" style="3" bestFit="1" customWidth="1"/>
  </cols>
  <sheetData>
    <row r="2" spans="2:9" ht="20" x14ac:dyDescent="0.4">
      <c r="B2" s="43" t="s">
        <v>69</v>
      </c>
    </row>
    <row r="4" spans="2:9" ht="15.5" x14ac:dyDescent="0.35">
      <c r="B4" s="34" t="s">
        <v>72</v>
      </c>
    </row>
    <row r="6" spans="2:9" x14ac:dyDescent="0.35">
      <c r="B6" s="45" t="s">
        <v>11</v>
      </c>
      <c r="C6" s="45" t="s">
        <v>12</v>
      </c>
      <c r="D6" s="45" t="s">
        <v>13</v>
      </c>
      <c r="E6" s="45" t="s">
        <v>24</v>
      </c>
      <c r="F6" s="45" t="s">
        <v>14</v>
      </c>
      <c r="G6" s="45" t="s">
        <v>15</v>
      </c>
      <c r="H6" s="45" t="s">
        <v>16</v>
      </c>
      <c r="I6" s="45" t="s">
        <v>17</v>
      </c>
    </row>
    <row r="7" spans="2:9" x14ac:dyDescent="0.35">
      <c r="B7" s="3">
        <v>15000000000</v>
      </c>
      <c r="C7" s="3">
        <v>1600000000</v>
      </c>
      <c r="D7" s="3">
        <v>11000000000</v>
      </c>
      <c r="E7" s="3">
        <v>5135000000</v>
      </c>
      <c r="F7" s="3">
        <v>15100000000</v>
      </c>
      <c r="G7" s="3">
        <v>200000000000</v>
      </c>
      <c r="H7" s="3">
        <v>20000000000</v>
      </c>
      <c r="I7" s="3">
        <v>2600000000</v>
      </c>
    </row>
    <row r="8" spans="2:9" x14ac:dyDescent="0.35">
      <c r="B8" s="3">
        <v>1700000000</v>
      </c>
      <c r="C8" s="3">
        <v>7300000000</v>
      </c>
      <c r="D8" s="3">
        <v>14000000000</v>
      </c>
      <c r="E8" s="3">
        <v>13000000000</v>
      </c>
      <c r="F8" s="3">
        <v>17000000000</v>
      </c>
      <c r="G8" s="3">
        <v>12000000000</v>
      </c>
      <c r="H8" s="3">
        <v>18500000000</v>
      </c>
      <c r="I8" s="3">
        <v>1700000000</v>
      </c>
    </row>
    <row r="9" spans="2:9" x14ac:dyDescent="0.35">
      <c r="B9" s="3">
        <v>7100000000</v>
      </c>
      <c r="C9" s="3">
        <v>1400000000</v>
      </c>
      <c r="D9" s="3">
        <v>17000000000</v>
      </c>
      <c r="E9" s="3">
        <v>15500000000</v>
      </c>
      <c r="F9" s="3">
        <v>20000000000</v>
      </c>
      <c r="G9" s="3">
        <v>12000000000</v>
      </c>
      <c r="H9" s="3">
        <v>21500000000</v>
      </c>
      <c r="I9" s="3">
        <v>8600000000</v>
      </c>
    </row>
    <row r="10" spans="2:9" x14ac:dyDescent="0.35">
      <c r="B10" s="3">
        <v>1300000000</v>
      </c>
      <c r="C10" s="3">
        <v>9000000000</v>
      </c>
      <c r="D10" s="3">
        <v>17700000000</v>
      </c>
      <c r="E10" s="3">
        <v>17700000000</v>
      </c>
      <c r="F10" s="3">
        <v>21700000000</v>
      </c>
      <c r="G10" s="3">
        <v>25000000000</v>
      </c>
      <c r="H10" s="3">
        <v>26000000000</v>
      </c>
      <c r="I10" s="3">
        <v>1300000000</v>
      </c>
    </row>
    <row r="11" spans="2:9" x14ac:dyDescent="0.35">
      <c r="C11" s="3">
        <v>12500000000</v>
      </c>
      <c r="D11" s="3">
        <v>18000000000</v>
      </c>
      <c r="E11" s="3">
        <v>19800000000</v>
      </c>
      <c r="F11" s="3">
        <v>22000000000</v>
      </c>
      <c r="G11" s="3">
        <v>12000000000</v>
      </c>
      <c r="H11" s="3">
        <v>26700000000</v>
      </c>
      <c r="I11" s="3">
        <v>1500000000</v>
      </c>
    </row>
    <row r="12" spans="2:9" x14ac:dyDescent="0.35">
      <c r="C12" s="3">
        <v>14500000000</v>
      </c>
      <c r="D12" s="48"/>
      <c r="E12" s="3">
        <v>20000000000</v>
      </c>
      <c r="F12" s="48"/>
      <c r="G12" s="3">
        <v>12000000000</v>
      </c>
      <c r="H12" s="3">
        <v>1800000000</v>
      </c>
      <c r="I12" s="3">
        <v>2600000000</v>
      </c>
    </row>
    <row r="13" spans="2:9" x14ac:dyDescent="0.35">
      <c r="C13" s="3">
        <v>17000000000</v>
      </c>
      <c r="D13" s="32"/>
      <c r="E13" s="32"/>
      <c r="F13" s="32"/>
      <c r="G13" s="3">
        <v>25000000000</v>
      </c>
      <c r="H13" s="3">
        <v>8600000000</v>
      </c>
      <c r="I13" s="32"/>
    </row>
    <row r="14" spans="2:9" x14ac:dyDescent="0.35">
      <c r="C14" s="3">
        <v>17500000000</v>
      </c>
      <c r="D14" s="48"/>
      <c r="E14" s="48"/>
      <c r="F14" s="53"/>
      <c r="G14" s="3">
        <v>20800000000</v>
      </c>
      <c r="H14" s="3">
        <v>1400000000</v>
      </c>
      <c r="I14" s="48"/>
    </row>
    <row r="15" spans="2:9" x14ac:dyDescent="0.35">
      <c r="B15" s="32"/>
      <c r="C15" s="32"/>
      <c r="D15" s="32"/>
      <c r="E15" s="32"/>
      <c r="F15" s="54"/>
      <c r="G15" s="3">
        <v>1500000000</v>
      </c>
      <c r="H15" s="32"/>
      <c r="I15" s="32"/>
    </row>
    <row r="16" spans="2:9" x14ac:dyDescent="0.35">
      <c r="B16" s="48"/>
      <c r="C16" s="48"/>
      <c r="D16" s="48"/>
      <c r="E16" s="48"/>
      <c r="F16" s="53"/>
      <c r="G16" s="3">
        <v>12000000000</v>
      </c>
      <c r="H16" s="48"/>
      <c r="I16" s="48"/>
    </row>
    <row r="17" spans="2:10" x14ac:dyDescent="0.35">
      <c r="B17" s="32"/>
      <c r="C17" s="32"/>
      <c r="D17" s="32"/>
      <c r="E17" s="32"/>
      <c r="F17" s="32"/>
      <c r="G17" s="3">
        <v>17500000000</v>
      </c>
      <c r="H17" s="32"/>
      <c r="I17" s="32"/>
    </row>
    <row r="18" spans="2:10" x14ac:dyDescent="0.35">
      <c r="B18" s="48"/>
      <c r="C18" s="48"/>
      <c r="D18" s="48"/>
      <c r="E18" s="48"/>
      <c r="F18" s="48"/>
      <c r="G18" s="3">
        <v>19000000000</v>
      </c>
      <c r="H18" s="48"/>
      <c r="I18" s="48"/>
    </row>
    <row r="19" spans="2:10" x14ac:dyDescent="0.35">
      <c r="B19" s="32"/>
      <c r="C19" s="32"/>
      <c r="D19" s="32"/>
      <c r="E19" s="32"/>
      <c r="F19" s="32"/>
      <c r="G19" s="3">
        <v>22000000000</v>
      </c>
      <c r="H19" s="32"/>
      <c r="I19" s="32"/>
    </row>
    <row r="20" spans="2:10" x14ac:dyDescent="0.35">
      <c r="B20" s="48"/>
      <c r="C20" s="48"/>
      <c r="D20" s="48"/>
      <c r="E20" s="48"/>
      <c r="F20" s="48"/>
      <c r="G20" s="3">
        <v>24000000000</v>
      </c>
      <c r="H20" s="48"/>
      <c r="I20" s="48"/>
    </row>
    <row r="21" spans="2:10" x14ac:dyDescent="0.35">
      <c r="B21" s="32"/>
      <c r="C21" s="32"/>
      <c r="D21" s="32"/>
      <c r="E21" s="32"/>
      <c r="F21" s="32"/>
      <c r="G21" s="3">
        <v>24500000000</v>
      </c>
      <c r="H21" s="32"/>
      <c r="I21" s="32"/>
    </row>
    <row r="22" spans="2:10" x14ac:dyDescent="0.35">
      <c r="B22" s="48"/>
      <c r="C22" s="48"/>
      <c r="D22" s="48"/>
      <c r="E22" s="48"/>
      <c r="F22" s="48"/>
      <c r="G22" s="3">
        <v>30700000000</v>
      </c>
      <c r="H22" s="48"/>
      <c r="I22" s="48"/>
    </row>
    <row r="23" spans="2:10" x14ac:dyDescent="0.35">
      <c r="B23" s="32"/>
      <c r="C23" s="32"/>
      <c r="D23" s="32"/>
      <c r="E23" s="32"/>
      <c r="F23" s="32"/>
      <c r="G23" s="3">
        <v>76000000000</v>
      </c>
      <c r="H23" s="32"/>
      <c r="I23" s="32"/>
    </row>
    <row r="24" spans="2:10" x14ac:dyDescent="0.35">
      <c r="B24" s="55"/>
      <c r="C24" s="56"/>
      <c r="D24" s="56"/>
      <c r="E24" s="56"/>
      <c r="F24" s="56"/>
      <c r="G24" s="56"/>
      <c r="H24" s="56"/>
      <c r="I24" s="56"/>
      <c r="J24" s="50"/>
    </row>
    <row r="25" spans="2:10" x14ac:dyDescent="0.35">
      <c r="B25" s="31"/>
      <c r="C25" s="32"/>
      <c r="D25" s="32"/>
      <c r="E25" s="32"/>
      <c r="F25" s="32"/>
      <c r="G25" s="32"/>
      <c r="H25" s="32"/>
      <c r="I25" s="32"/>
      <c r="J25" s="26"/>
    </row>
    <row r="26" spans="2:10" x14ac:dyDescent="0.35">
      <c r="B26" s="47"/>
      <c r="C26" s="48"/>
      <c r="D26" s="48"/>
      <c r="E26" s="48"/>
      <c r="F26" s="48"/>
      <c r="G26" s="48"/>
      <c r="H26" s="48"/>
      <c r="I26" s="48"/>
      <c r="J26" s="27"/>
    </row>
    <row r="27" spans="2:10" x14ac:dyDescent="0.35">
      <c r="B27" s="31"/>
      <c r="C27" s="32"/>
      <c r="D27" s="32"/>
      <c r="E27" s="32"/>
      <c r="F27" s="32"/>
      <c r="G27" s="32"/>
      <c r="H27" s="32"/>
      <c r="I27" s="32"/>
      <c r="J27" s="26"/>
    </row>
    <row r="28" spans="2:10" x14ac:dyDescent="0.35">
      <c r="B28" s="47"/>
      <c r="C28" s="48"/>
      <c r="D28" s="48"/>
      <c r="E28" s="48"/>
      <c r="F28" s="48"/>
      <c r="G28" s="48"/>
      <c r="H28" s="48"/>
      <c r="I28" s="48"/>
      <c r="J28" s="27"/>
    </row>
    <row r="29" spans="2:10" x14ac:dyDescent="0.35">
      <c r="B29" s="31"/>
      <c r="C29" s="32"/>
      <c r="D29" s="32"/>
      <c r="E29" s="32"/>
      <c r="F29" s="32"/>
      <c r="G29" s="32"/>
      <c r="H29" s="32"/>
      <c r="I29" s="32"/>
      <c r="J29" s="26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4C89-988B-4669-8D15-9CE111C579FE}">
  <dimension ref="B2:K36"/>
  <sheetViews>
    <sheetView topLeftCell="A14" workbookViewId="0">
      <selection activeCell="L7" sqref="L7"/>
    </sheetView>
  </sheetViews>
  <sheetFormatPr baseColWidth="10" defaultRowHeight="14.5" x14ac:dyDescent="0.35"/>
  <cols>
    <col min="2" max="2" width="11.26953125" style="3" bestFit="1" customWidth="1"/>
    <col min="3" max="3" width="12.26953125" style="3" bestFit="1" customWidth="1"/>
    <col min="4" max="4" width="11" style="3" bestFit="1" customWidth="1"/>
    <col min="5" max="6" width="13.26953125" style="3" bestFit="1" customWidth="1"/>
    <col min="7" max="7" width="15.26953125" style="3" bestFit="1" customWidth="1"/>
    <col min="8" max="9" width="14.26953125" style="3" bestFit="1" customWidth="1"/>
    <col min="10" max="10" width="11.26953125" style="3" bestFit="1" customWidth="1"/>
    <col min="11" max="11" width="14.26953125" style="3" bestFit="1" customWidth="1"/>
  </cols>
  <sheetData>
    <row r="2" spans="2:11" ht="20" x14ac:dyDescent="0.4">
      <c r="B2" s="43" t="s">
        <v>69</v>
      </c>
    </row>
    <row r="4" spans="2:11" ht="15.5" x14ac:dyDescent="0.35">
      <c r="B4" s="34" t="s">
        <v>73</v>
      </c>
    </row>
    <row r="7" spans="2:11" x14ac:dyDescent="0.35">
      <c r="B7" s="45" t="s">
        <v>11</v>
      </c>
      <c r="C7" s="45" t="s">
        <v>12</v>
      </c>
      <c r="D7" s="45" t="s">
        <v>13</v>
      </c>
      <c r="E7" s="45" t="s">
        <v>24</v>
      </c>
      <c r="F7" s="45" t="s">
        <v>14</v>
      </c>
      <c r="G7" s="45" t="s">
        <v>15</v>
      </c>
      <c r="H7" s="45" t="s">
        <v>16</v>
      </c>
      <c r="I7" s="45" t="s">
        <v>17</v>
      </c>
      <c r="J7" s="45" t="s">
        <v>18</v>
      </c>
      <c r="K7" s="46" t="s">
        <v>19</v>
      </c>
    </row>
    <row r="8" spans="2:11" x14ac:dyDescent="0.35">
      <c r="B8" s="3">
        <v>76000000</v>
      </c>
      <c r="C8" s="3">
        <v>171000000</v>
      </c>
      <c r="D8" s="3">
        <v>9400000</v>
      </c>
      <c r="E8" s="3">
        <v>3300000000</v>
      </c>
      <c r="F8" s="3">
        <v>1900000000</v>
      </c>
      <c r="G8" s="3">
        <v>26000000000</v>
      </c>
      <c r="H8" s="3">
        <v>28000000000</v>
      </c>
      <c r="I8" s="3">
        <v>800000000</v>
      </c>
      <c r="J8" s="3">
        <v>50000000</v>
      </c>
      <c r="K8" s="3">
        <v>11400000000</v>
      </c>
    </row>
    <row r="9" spans="2:11" x14ac:dyDescent="0.35">
      <c r="B9" s="48"/>
      <c r="C9" s="48"/>
      <c r="D9" s="48"/>
      <c r="E9" s="3">
        <v>3300000000</v>
      </c>
      <c r="F9" s="3">
        <v>1900000000</v>
      </c>
      <c r="G9" s="3">
        <v>50000000000</v>
      </c>
      <c r="H9" s="3">
        <v>9700000000</v>
      </c>
      <c r="I9" s="3">
        <v>10100000000</v>
      </c>
      <c r="J9" s="48"/>
      <c r="K9" s="49"/>
    </row>
    <row r="10" spans="2:11" x14ac:dyDescent="0.35">
      <c r="B10" s="32"/>
      <c r="C10" s="32"/>
      <c r="D10" s="32"/>
      <c r="E10" s="32"/>
      <c r="F10" s="3">
        <v>173400000</v>
      </c>
      <c r="G10" s="3">
        <v>13500000000</v>
      </c>
      <c r="H10" s="3">
        <v>28000000000</v>
      </c>
      <c r="I10" s="3">
        <v>10300000000</v>
      </c>
      <c r="J10" s="32"/>
      <c r="K10" s="33"/>
    </row>
    <row r="11" spans="2:11" x14ac:dyDescent="0.35">
      <c r="B11" s="48"/>
      <c r="C11" s="48"/>
      <c r="D11" s="48"/>
      <c r="E11" s="48"/>
      <c r="F11" s="3">
        <v>245000000</v>
      </c>
      <c r="G11" s="3">
        <v>50000000000</v>
      </c>
      <c r="H11" s="48"/>
      <c r="I11" s="3">
        <v>500</v>
      </c>
      <c r="J11" s="48"/>
      <c r="K11" s="49"/>
    </row>
    <row r="12" spans="2:11" x14ac:dyDescent="0.35">
      <c r="B12" s="32"/>
      <c r="C12" s="32"/>
      <c r="D12" s="32"/>
      <c r="E12" s="32"/>
      <c r="F12" s="3">
        <v>1900000000</v>
      </c>
      <c r="G12" s="3">
        <v>24000000000</v>
      </c>
      <c r="H12" s="32"/>
      <c r="I12" s="3">
        <v>500</v>
      </c>
      <c r="J12" s="32"/>
      <c r="K12" s="33"/>
    </row>
    <row r="13" spans="2:11" x14ac:dyDescent="0.35">
      <c r="B13" s="48"/>
      <c r="C13" s="48"/>
      <c r="D13" s="48"/>
      <c r="E13" s="48"/>
      <c r="F13" s="3">
        <v>180000000</v>
      </c>
      <c r="G13" s="3">
        <v>50000000000</v>
      </c>
      <c r="H13" s="48"/>
      <c r="I13" s="3">
        <v>800000000</v>
      </c>
      <c r="J13" s="48"/>
      <c r="K13" s="49"/>
    </row>
    <row r="14" spans="2:11" x14ac:dyDescent="0.35">
      <c r="B14" s="32"/>
      <c r="C14" s="32"/>
      <c r="D14" s="32"/>
      <c r="E14" s="32"/>
      <c r="F14" s="3">
        <v>173000000</v>
      </c>
      <c r="G14" s="3">
        <v>187200000</v>
      </c>
      <c r="H14" s="32"/>
      <c r="I14" s="3">
        <v>10100000000</v>
      </c>
      <c r="J14" s="32"/>
      <c r="K14" s="33"/>
    </row>
    <row r="15" spans="2:11" x14ac:dyDescent="0.35">
      <c r="B15" s="48"/>
      <c r="C15" s="48"/>
      <c r="D15" s="48"/>
      <c r="E15" s="48"/>
      <c r="F15" s="3">
        <v>1900000000</v>
      </c>
      <c r="G15" s="3">
        <v>7000000000</v>
      </c>
      <c r="H15" s="48"/>
      <c r="I15" s="3">
        <v>10300000000</v>
      </c>
      <c r="J15" s="48"/>
      <c r="K15" s="49"/>
    </row>
    <row r="16" spans="2:11" x14ac:dyDescent="0.35">
      <c r="B16" s="32"/>
      <c r="C16" s="32"/>
      <c r="D16" s="32"/>
      <c r="E16" s="32"/>
      <c r="F16" s="32"/>
      <c r="G16" s="3">
        <v>4000000000</v>
      </c>
      <c r="H16" s="32"/>
      <c r="I16" s="32"/>
      <c r="J16" s="32"/>
      <c r="K16" s="33"/>
    </row>
    <row r="17" spans="2:11" x14ac:dyDescent="0.35">
      <c r="B17" s="48"/>
      <c r="C17" s="48"/>
      <c r="D17" s="48"/>
      <c r="E17" s="48"/>
      <c r="F17" s="48"/>
      <c r="G17" s="3">
        <v>514000000</v>
      </c>
      <c r="H17" s="48"/>
      <c r="I17" s="48"/>
      <c r="J17" s="48"/>
      <c r="K17" s="49"/>
    </row>
    <row r="18" spans="2:11" x14ac:dyDescent="0.35">
      <c r="B18" s="32"/>
      <c r="C18" s="32"/>
      <c r="D18" s="32"/>
      <c r="E18" s="32"/>
      <c r="F18" s="32"/>
      <c r="G18" s="3">
        <v>383000000</v>
      </c>
      <c r="H18" s="32"/>
      <c r="I18" s="32"/>
      <c r="J18" s="32"/>
      <c r="K18" s="33"/>
    </row>
    <row r="19" spans="2:11" x14ac:dyDescent="0.35">
      <c r="B19" s="48"/>
      <c r="C19" s="48"/>
      <c r="D19" s="48"/>
      <c r="E19" s="48"/>
      <c r="F19" s="48"/>
      <c r="G19" s="3">
        <v>126000000</v>
      </c>
      <c r="H19" s="48"/>
      <c r="I19" s="48"/>
      <c r="J19" s="48"/>
      <c r="K19" s="49"/>
    </row>
    <row r="20" spans="2:11" x14ac:dyDescent="0.35">
      <c r="B20" s="32"/>
      <c r="C20" s="32"/>
      <c r="D20" s="32"/>
      <c r="E20" s="32"/>
      <c r="F20" s="32"/>
      <c r="G20" s="3">
        <v>102000000</v>
      </c>
      <c r="H20" s="32"/>
      <c r="I20" s="32"/>
      <c r="J20" s="32"/>
      <c r="K20" s="33"/>
    </row>
    <row r="21" spans="2:11" x14ac:dyDescent="0.35">
      <c r="B21" s="48"/>
      <c r="C21" s="48"/>
      <c r="D21" s="48"/>
      <c r="E21" s="48"/>
      <c r="F21" s="48"/>
      <c r="G21" s="3">
        <v>100000000</v>
      </c>
      <c r="H21" s="48"/>
      <c r="I21" s="48"/>
      <c r="J21" s="48"/>
      <c r="K21" s="49"/>
    </row>
    <row r="22" spans="2:11" x14ac:dyDescent="0.35">
      <c r="B22" s="32"/>
      <c r="C22" s="32"/>
      <c r="D22" s="32"/>
      <c r="E22" s="32"/>
      <c r="F22" s="32"/>
      <c r="G22" s="3">
        <v>26000000000</v>
      </c>
      <c r="H22" s="32"/>
      <c r="I22" s="32"/>
      <c r="J22" s="32"/>
      <c r="K22" s="33"/>
    </row>
    <row r="23" spans="2:11" x14ac:dyDescent="0.35">
      <c r="B23" s="48"/>
      <c r="C23" s="48"/>
      <c r="D23" s="48"/>
      <c r="E23" s="48"/>
      <c r="F23" s="48"/>
      <c r="G23" s="3">
        <v>7000000000</v>
      </c>
      <c r="H23" s="48"/>
      <c r="I23" s="48"/>
      <c r="J23" s="48"/>
      <c r="K23" s="49"/>
    </row>
    <row r="24" spans="2:11" x14ac:dyDescent="0.35">
      <c r="B24" s="32"/>
      <c r="C24" s="32"/>
      <c r="D24" s="32"/>
      <c r="E24" s="32"/>
      <c r="F24" s="32"/>
      <c r="G24" s="3">
        <v>1000000000</v>
      </c>
      <c r="H24" s="32"/>
      <c r="I24" s="32"/>
      <c r="J24" s="32"/>
      <c r="K24" s="33"/>
    </row>
    <row r="25" spans="2:11" x14ac:dyDescent="0.35">
      <c r="B25" s="48"/>
      <c r="C25" s="48"/>
      <c r="D25" s="48"/>
      <c r="E25" s="48"/>
      <c r="F25" s="48"/>
      <c r="G25" s="3">
        <v>200000000000</v>
      </c>
      <c r="H25" s="48"/>
      <c r="I25" s="48"/>
      <c r="J25" s="48"/>
      <c r="K25" s="49"/>
    </row>
    <row r="26" spans="2:11" x14ac:dyDescent="0.35">
      <c r="B26" s="32"/>
      <c r="C26" s="32"/>
      <c r="D26" s="32"/>
      <c r="E26" s="32"/>
      <c r="F26" s="32"/>
      <c r="G26" s="3">
        <v>228000000</v>
      </c>
      <c r="H26" s="32"/>
      <c r="I26" s="32"/>
      <c r="J26" s="32"/>
      <c r="K26" s="33"/>
    </row>
    <row r="27" spans="2:11" x14ac:dyDescent="0.35">
      <c r="B27" s="48"/>
      <c r="C27" s="48"/>
      <c r="D27" s="48"/>
      <c r="E27" s="48"/>
      <c r="F27" s="48"/>
      <c r="G27" s="3">
        <v>411000000</v>
      </c>
      <c r="H27" s="48"/>
      <c r="I27" s="48"/>
      <c r="J27" s="48"/>
      <c r="K27" s="49"/>
    </row>
    <row r="28" spans="2:11" x14ac:dyDescent="0.35">
      <c r="B28" s="32"/>
      <c r="C28" s="32"/>
      <c r="D28" s="32"/>
      <c r="E28" s="32"/>
      <c r="F28" s="32"/>
      <c r="G28" s="3">
        <v>20000000000</v>
      </c>
      <c r="H28" s="32"/>
      <c r="I28" s="32"/>
      <c r="J28" s="32"/>
      <c r="K28" s="33"/>
    </row>
    <row r="29" spans="2:11" x14ac:dyDescent="0.35">
      <c r="B29" s="48"/>
      <c r="C29" s="48"/>
      <c r="D29" s="48"/>
      <c r="E29" s="48"/>
      <c r="F29" s="48"/>
      <c r="G29" s="3">
        <v>411000000</v>
      </c>
      <c r="H29" s="48"/>
      <c r="I29" s="48"/>
      <c r="J29" s="48"/>
      <c r="K29" s="49"/>
    </row>
    <row r="30" spans="2:11" x14ac:dyDescent="0.35">
      <c r="B30" s="32"/>
      <c r="C30" s="32"/>
      <c r="D30" s="32"/>
      <c r="E30" s="32"/>
      <c r="F30" s="32"/>
      <c r="G30" s="3">
        <v>1000000000</v>
      </c>
      <c r="H30" s="32"/>
      <c r="I30" s="32"/>
      <c r="J30" s="32"/>
      <c r="K30" s="33"/>
    </row>
    <row r="31" spans="2:11" x14ac:dyDescent="0.35">
      <c r="G31" s="3">
        <v>50000000000</v>
      </c>
    </row>
    <row r="32" spans="2:11" x14ac:dyDescent="0.35">
      <c r="G32" s="3">
        <v>4000000000</v>
      </c>
    </row>
    <row r="33" spans="7:7" x14ac:dyDescent="0.35">
      <c r="G33" s="3">
        <v>13000000000</v>
      </c>
    </row>
    <row r="34" spans="7:7" x14ac:dyDescent="0.35">
      <c r="G34" s="3">
        <v>411000000</v>
      </c>
    </row>
    <row r="35" spans="7:7" x14ac:dyDescent="0.35">
      <c r="G35" s="3">
        <v>646000000</v>
      </c>
    </row>
    <row r="36" spans="7:7" x14ac:dyDescent="0.35">
      <c r="G36" s="3">
        <v>9700000000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65DF-902D-49D1-BA95-A23D48B37B23}">
  <dimension ref="B2:S86"/>
  <sheetViews>
    <sheetView topLeftCell="A4" workbookViewId="0">
      <selection activeCell="A2" sqref="A2"/>
    </sheetView>
  </sheetViews>
  <sheetFormatPr baseColWidth="10" defaultRowHeight="14.5" x14ac:dyDescent="0.35"/>
  <cols>
    <col min="2" max="4" width="15.26953125" bestFit="1" customWidth="1"/>
    <col min="5" max="5" width="16.36328125" bestFit="1" customWidth="1"/>
    <col min="6" max="6" width="15.26953125" bestFit="1" customWidth="1"/>
    <col min="7" max="7" width="16.36328125" bestFit="1" customWidth="1"/>
    <col min="8" max="8" width="17.36328125" bestFit="1" customWidth="1"/>
    <col min="9" max="10" width="16.36328125" bestFit="1" customWidth="1"/>
    <col min="11" max="11" width="14.26953125" bestFit="1" customWidth="1"/>
    <col min="12" max="13" width="17.36328125" bestFit="1" customWidth="1"/>
    <col min="14" max="14" width="12.26953125" bestFit="1" customWidth="1"/>
    <col min="15" max="15" width="14.26953125" bestFit="1" customWidth="1"/>
    <col min="16" max="19" width="17.36328125" bestFit="1" customWidth="1"/>
  </cols>
  <sheetData>
    <row r="2" spans="2:19" ht="17.5" x14ac:dyDescent="0.35">
      <c r="B2" s="42" t="s">
        <v>75</v>
      </c>
    </row>
    <row r="4" spans="2:19" x14ac:dyDescent="0.35">
      <c r="B4" t="s">
        <v>78</v>
      </c>
    </row>
    <row r="6" spans="2:19" x14ac:dyDescent="0.35">
      <c r="B6" s="28" t="s">
        <v>10</v>
      </c>
      <c r="C6" s="29" t="s">
        <v>11</v>
      </c>
      <c r="D6" s="29" t="s">
        <v>12</v>
      </c>
      <c r="E6" s="29" t="s">
        <v>13</v>
      </c>
      <c r="F6" s="29" t="s">
        <v>24</v>
      </c>
      <c r="G6" s="29" t="s">
        <v>14</v>
      </c>
      <c r="H6" s="29" t="s">
        <v>15</v>
      </c>
      <c r="I6" s="29" t="s">
        <v>16</v>
      </c>
      <c r="J6" s="29" t="s">
        <v>17</v>
      </c>
      <c r="K6" s="29" t="s">
        <v>18</v>
      </c>
      <c r="L6" s="30" t="s">
        <v>19</v>
      </c>
      <c r="M6" s="30" t="s">
        <v>20</v>
      </c>
      <c r="N6" s="3" t="s">
        <v>32</v>
      </c>
      <c r="O6" s="3" t="s">
        <v>76</v>
      </c>
      <c r="P6" s="51" t="s">
        <v>26</v>
      </c>
      <c r="Q6" s="51" t="s">
        <v>36</v>
      </c>
      <c r="R6" s="51" t="s">
        <v>34</v>
      </c>
      <c r="S6" s="51" t="s">
        <v>77</v>
      </c>
    </row>
    <row r="7" spans="2:19" x14ac:dyDescent="0.35">
      <c r="B7" s="3">
        <v>656000000000</v>
      </c>
      <c r="C7" s="3">
        <v>3200000000</v>
      </c>
      <c r="D7" s="3">
        <v>332000000000</v>
      </c>
      <c r="E7" s="3">
        <v>5000000000</v>
      </c>
      <c r="F7" s="3">
        <v>1500000000</v>
      </c>
      <c r="G7" s="3">
        <v>255000000000</v>
      </c>
      <c r="H7" s="3">
        <v>10000000000</v>
      </c>
      <c r="I7" s="3">
        <v>123890000000</v>
      </c>
      <c r="J7" s="3">
        <v>1200000000000</v>
      </c>
      <c r="K7" s="3">
        <v>30000000000</v>
      </c>
      <c r="L7" s="3">
        <v>1800000000000</v>
      </c>
      <c r="M7" s="52">
        <v>15000000000000</v>
      </c>
      <c r="N7" s="3">
        <v>280000000</v>
      </c>
      <c r="O7" s="3">
        <v>30000000000</v>
      </c>
      <c r="P7" s="3">
        <v>14200000000</v>
      </c>
      <c r="Q7" s="3">
        <v>60000000000000</v>
      </c>
      <c r="R7" s="3">
        <v>41000000000000</v>
      </c>
      <c r="S7" s="3">
        <v>41000000000000</v>
      </c>
    </row>
    <row r="8" spans="2:19" x14ac:dyDescent="0.35">
      <c r="B8" s="3">
        <v>656000000000</v>
      </c>
      <c r="C8" s="3">
        <v>10000000000</v>
      </c>
      <c r="D8" s="3">
        <v>102500000000</v>
      </c>
      <c r="E8" s="3">
        <v>1000000000000</v>
      </c>
      <c r="F8" s="3">
        <v>67648000</v>
      </c>
      <c r="G8" s="3">
        <v>2000000000000</v>
      </c>
      <c r="H8" s="3">
        <v>1700000000000</v>
      </c>
      <c r="I8" s="3">
        <v>1000000000000</v>
      </c>
      <c r="J8" s="3">
        <v>651000000000</v>
      </c>
      <c r="K8" s="48"/>
      <c r="L8" s="3">
        <v>13000000000000</v>
      </c>
      <c r="M8" s="49"/>
      <c r="N8" s="3"/>
      <c r="O8" s="3">
        <v>27000000000</v>
      </c>
      <c r="P8" s="3">
        <v>14200000000</v>
      </c>
      <c r="Q8" s="3"/>
      <c r="R8" s="3"/>
      <c r="S8" s="3"/>
    </row>
    <row r="9" spans="2:19" x14ac:dyDescent="0.35">
      <c r="B9" s="3">
        <v>656000000000</v>
      </c>
      <c r="C9" s="3">
        <v>1000000000</v>
      </c>
      <c r="D9" s="32"/>
      <c r="E9" s="3">
        <v>266000000000</v>
      </c>
      <c r="F9" s="3">
        <v>108084000</v>
      </c>
      <c r="G9" s="3">
        <v>195000000000</v>
      </c>
      <c r="H9" s="3">
        <v>6000000000000</v>
      </c>
      <c r="I9" s="3">
        <v>253000000000</v>
      </c>
      <c r="J9" s="3">
        <v>134000000000</v>
      </c>
      <c r="K9" s="32"/>
      <c r="L9" s="3">
        <v>13000000000000</v>
      </c>
      <c r="M9" s="33"/>
      <c r="N9" s="3"/>
      <c r="O9" s="3">
        <v>66000000000</v>
      </c>
      <c r="P9" s="3">
        <v>60000000000000</v>
      </c>
      <c r="Q9" s="3"/>
      <c r="R9" s="3"/>
      <c r="S9" s="3"/>
    </row>
    <row r="10" spans="2:19" x14ac:dyDescent="0.35">
      <c r="B10" s="3">
        <v>656000000000</v>
      </c>
      <c r="C10" s="3">
        <v>7000000000</v>
      </c>
      <c r="D10" s="48"/>
      <c r="E10" s="3">
        <v>3500000000000</v>
      </c>
      <c r="F10" s="3">
        <v>120661000</v>
      </c>
      <c r="G10" s="3">
        <v>2000000000000</v>
      </c>
      <c r="H10" s="3">
        <v>267000000000</v>
      </c>
      <c r="I10" s="3">
        <v>6000000000000</v>
      </c>
      <c r="J10" s="3">
        <v>202210000000</v>
      </c>
      <c r="K10" s="48"/>
      <c r="L10" s="3">
        <v>6200000000000</v>
      </c>
      <c r="M10" s="49"/>
      <c r="N10" s="3"/>
      <c r="O10" s="3">
        <v>90000000000</v>
      </c>
      <c r="P10" s="3">
        <v>14200000000000</v>
      </c>
      <c r="Q10" s="3"/>
      <c r="R10" s="3"/>
      <c r="S10" s="3"/>
    </row>
    <row r="11" spans="2:19" x14ac:dyDescent="0.35">
      <c r="B11" s="31"/>
      <c r="C11" s="3">
        <v>5000000000</v>
      </c>
      <c r="D11" s="32"/>
      <c r="E11" s="3">
        <v>440000000000</v>
      </c>
      <c r="F11" s="3">
        <v>227466000</v>
      </c>
      <c r="G11" s="3">
        <v>195000000000</v>
      </c>
      <c r="H11" s="3">
        <v>245000000</v>
      </c>
      <c r="I11" s="3">
        <v>6000000000000</v>
      </c>
      <c r="J11" s="32"/>
      <c r="K11" s="32"/>
      <c r="L11" s="3">
        <v>1120000000000</v>
      </c>
      <c r="M11" s="33"/>
      <c r="N11" s="3"/>
      <c r="O11" s="3">
        <v>63000000000</v>
      </c>
      <c r="P11" s="3">
        <v>44860000000000</v>
      </c>
      <c r="Q11" s="3"/>
      <c r="R11" s="3"/>
      <c r="S11" s="3"/>
    </row>
    <row r="12" spans="2:19" x14ac:dyDescent="0.35">
      <c r="B12" s="47"/>
      <c r="C12" s="3">
        <v>5000000000</v>
      </c>
      <c r="D12" s="48"/>
      <c r="E12" s="48"/>
      <c r="F12" s="3">
        <v>550000000000</v>
      </c>
      <c r="G12" s="3">
        <v>195000000000</v>
      </c>
      <c r="H12" s="3">
        <v>6000000000000</v>
      </c>
      <c r="I12" s="3">
        <v>1600000000</v>
      </c>
      <c r="J12" s="48"/>
      <c r="K12" s="48"/>
      <c r="L12" s="48"/>
      <c r="M12" s="49"/>
      <c r="N12" s="3"/>
      <c r="O12" s="3"/>
      <c r="P12" s="3"/>
      <c r="Q12" s="3"/>
      <c r="R12" s="3"/>
      <c r="S12" s="3"/>
    </row>
    <row r="13" spans="2:19" x14ac:dyDescent="0.35">
      <c r="B13" s="31"/>
      <c r="C13" s="3">
        <v>4000000000</v>
      </c>
      <c r="D13" s="32"/>
      <c r="E13" s="32"/>
      <c r="F13" s="32"/>
      <c r="G13" s="3">
        <v>195000000000</v>
      </c>
      <c r="H13" s="3">
        <v>832000000000</v>
      </c>
      <c r="I13" s="3">
        <v>1000000000000</v>
      </c>
      <c r="J13" s="32"/>
      <c r="K13" s="32"/>
      <c r="L13" s="32"/>
      <c r="M13" s="33"/>
      <c r="N13" s="3"/>
      <c r="O13" s="3"/>
      <c r="P13" s="3"/>
      <c r="Q13" s="3"/>
      <c r="R13" s="3"/>
      <c r="S13" s="3"/>
    </row>
    <row r="14" spans="2:19" x14ac:dyDescent="0.35">
      <c r="B14" s="47"/>
      <c r="C14" s="3">
        <v>3000000000</v>
      </c>
      <c r="D14" s="48"/>
      <c r="E14" s="48"/>
      <c r="F14" s="48"/>
      <c r="G14" s="3">
        <v>195000000000</v>
      </c>
      <c r="H14" s="3">
        <v>6500000000</v>
      </c>
      <c r="I14" s="48"/>
      <c r="J14" s="48"/>
      <c r="K14" s="48"/>
      <c r="L14" s="48"/>
      <c r="M14" s="49"/>
      <c r="N14" s="3"/>
      <c r="O14" s="3"/>
      <c r="P14" s="3"/>
      <c r="Q14" s="3"/>
      <c r="R14" s="3"/>
      <c r="S14" s="3"/>
    </row>
    <row r="15" spans="2:19" x14ac:dyDescent="0.35">
      <c r="B15" s="31"/>
      <c r="C15" s="3">
        <v>2000000000</v>
      </c>
      <c r="D15" s="32"/>
      <c r="E15" s="32"/>
      <c r="F15" s="32"/>
      <c r="G15" s="3">
        <v>55000000000</v>
      </c>
      <c r="H15" s="3">
        <v>1600000000000</v>
      </c>
      <c r="I15" s="32"/>
      <c r="J15" s="32"/>
      <c r="K15" s="32"/>
      <c r="L15" s="32"/>
      <c r="M15" s="33"/>
      <c r="N15" s="3"/>
      <c r="O15" s="3"/>
      <c r="P15" s="3"/>
      <c r="Q15" s="3"/>
      <c r="R15" s="3"/>
      <c r="S15" s="3"/>
    </row>
    <row r="16" spans="2:19" x14ac:dyDescent="0.35">
      <c r="B16" s="47"/>
      <c r="C16" s="3">
        <v>5000000000</v>
      </c>
      <c r="D16" s="48"/>
      <c r="E16" s="48"/>
      <c r="F16" s="48"/>
      <c r="G16" s="3">
        <v>97000000000</v>
      </c>
      <c r="H16" s="3">
        <v>267000000000</v>
      </c>
      <c r="I16" s="48"/>
      <c r="J16" s="48"/>
      <c r="K16" s="48"/>
      <c r="L16" s="48"/>
      <c r="M16" s="49"/>
      <c r="N16" s="3"/>
      <c r="O16" s="3"/>
      <c r="P16" s="3"/>
      <c r="Q16" s="3"/>
      <c r="R16" s="3"/>
      <c r="S16" s="3"/>
    </row>
    <row r="17" spans="2:19" x14ac:dyDescent="0.35">
      <c r="B17" s="31"/>
      <c r="C17" s="3">
        <v>8000000000</v>
      </c>
      <c r="D17" s="32"/>
      <c r="E17" s="32"/>
      <c r="F17" s="32"/>
      <c r="G17" s="3">
        <v>97000000000</v>
      </c>
      <c r="H17" s="3">
        <v>64100000000</v>
      </c>
      <c r="I17" s="32"/>
      <c r="J17" s="32"/>
      <c r="K17" s="32"/>
      <c r="L17" s="32"/>
      <c r="M17" s="33"/>
      <c r="N17" s="3"/>
      <c r="O17" s="3"/>
      <c r="P17" s="3"/>
      <c r="Q17" s="3"/>
      <c r="R17" s="3"/>
      <c r="S17" s="3"/>
    </row>
    <row r="18" spans="2:19" x14ac:dyDescent="0.35">
      <c r="B18" s="47"/>
      <c r="C18" s="3">
        <v>215000000000</v>
      </c>
      <c r="D18" s="48"/>
      <c r="E18" s="48"/>
      <c r="F18" s="48"/>
      <c r="G18" s="3">
        <v>141000000000</v>
      </c>
      <c r="H18" s="3">
        <v>21400000000</v>
      </c>
      <c r="I18" s="48"/>
      <c r="J18" s="48"/>
      <c r="K18" s="48"/>
      <c r="L18" s="48"/>
      <c r="M18" s="49"/>
      <c r="N18" s="3"/>
      <c r="O18" s="3"/>
      <c r="P18" s="3"/>
      <c r="Q18" s="3"/>
      <c r="R18" s="3"/>
      <c r="S18" s="3"/>
    </row>
    <row r="19" spans="2:19" x14ac:dyDescent="0.35">
      <c r="B19" s="31"/>
      <c r="C19" s="3">
        <v>72000000000</v>
      </c>
      <c r="D19" s="32"/>
      <c r="E19" s="32"/>
      <c r="F19" s="32"/>
      <c r="G19" s="3">
        <v>19400000000</v>
      </c>
      <c r="H19" s="3">
        <v>70000000000</v>
      </c>
      <c r="I19" s="32"/>
      <c r="J19" s="32"/>
      <c r="K19" s="32"/>
      <c r="L19" s="32"/>
      <c r="M19" s="33"/>
      <c r="N19" s="3"/>
      <c r="O19" s="3"/>
      <c r="P19" s="3"/>
      <c r="Q19" s="3"/>
      <c r="R19" s="3"/>
      <c r="S19" s="3"/>
    </row>
    <row r="20" spans="2:19" x14ac:dyDescent="0.35">
      <c r="B20" s="3"/>
      <c r="C20" s="3">
        <v>29000000000</v>
      </c>
      <c r="D20" s="3"/>
      <c r="E20" s="3"/>
      <c r="F20" s="3"/>
      <c r="G20" s="3">
        <v>141000000000</v>
      </c>
      <c r="H20" s="3">
        <v>1900000000000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2:19" x14ac:dyDescent="0.35">
      <c r="B21" s="3"/>
      <c r="C21" s="3">
        <v>225000000000</v>
      </c>
      <c r="D21" s="3"/>
      <c r="E21" s="3"/>
      <c r="F21" s="3"/>
      <c r="G21" s="3">
        <v>195000000000</v>
      </c>
      <c r="H21" s="3">
        <v>70000000000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2:19" x14ac:dyDescent="0.35">
      <c r="B22" s="3"/>
      <c r="C22" s="3">
        <v>400000000000</v>
      </c>
      <c r="D22" s="3"/>
      <c r="E22" s="3"/>
      <c r="F22" s="3"/>
      <c r="G22" s="3"/>
      <c r="H22" s="3">
        <v>1700000000000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2:19" x14ac:dyDescent="0.35">
      <c r="B23" s="3"/>
      <c r="C23" s="3"/>
      <c r="D23" s="3"/>
      <c r="E23" s="3"/>
      <c r="F23" s="3"/>
      <c r="G23" s="3"/>
      <c r="H23" s="3">
        <v>1700000000000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2:19" x14ac:dyDescent="0.35">
      <c r="B24" s="3"/>
      <c r="C24" s="3"/>
      <c r="D24" s="3"/>
      <c r="E24" s="3"/>
      <c r="F24" s="3"/>
      <c r="G24" s="3"/>
      <c r="H24" s="3">
        <v>100000000000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2:19" x14ac:dyDescent="0.35">
      <c r="B25" s="3"/>
      <c r="C25" s="3"/>
      <c r="D25" s="3"/>
      <c r="E25" s="3"/>
      <c r="F25" s="3"/>
      <c r="G25" s="3"/>
      <c r="H25" s="3">
        <v>22000000000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2:19" x14ac:dyDescent="0.35">
      <c r="B26" s="3"/>
      <c r="C26" s="3"/>
      <c r="D26" s="3"/>
      <c r="E26" s="3"/>
      <c r="F26" s="3"/>
      <c r="G26" s="3"/>
      <c r="H26" s="3">
        <v>1700000000000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2:19" x14ac:dyDescent="0.35">
      <c r="B27" s="3"/>
      <c r="C27" s="3"/>
      <c r="D27" s="3"/>
      <c r="E27" s="3"/>
      <c r="F27" s="3"/>
      <c r="G27" s="3"/>
      <c r="H27" s="3">
        <v>1900000000000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2:19" x14ac:dyDescent="0.35">
      <c r="B28" s="3"/>
      <c r="C28" s="3"/>
      <c r="D28" s="3"/>
      <c r="E28" s="3"/>
      <c r="F28" s="3"/>
      <c r="G28" s="3"/>
      <c r="H28" s="3">
        <v>70000000000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2:19" x14ac:dyDescent="0.35">
      <c r="B29" s="3"/>
      <c r="C29" s="3"/>
      <c r="D29" s="3"/>
      <c r="E29" s="3"/>
      <c r="F29" s="3"/>
      <c r="G29" s="3"/>
      <c r="H29" s="3">
        <v>60000000000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2:19" x14ac:dyDescent="0.35">
      <c r="B30" s="3"/>
      <c r="C30" s="3"/>
      <c r="D30" s="3"/>
      <c r="E30" s="3"/>
      <c r="F30" s="3"/>
      <c r="G30" s="3"/>
      <c r="H30" s="3">
        <v>110000000000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2:19" x14ac:dyDescent="0.35">
      <c r="B31" s="3"/>
      <c r="C31" s="3"/>
      <c r="D31" s="3"/>
      <c r="E31" s="3"/>
      <c r="F31" s="3"/>
      <c r="G31" s="3"/>
      <c r="H31" s="3">
        <v>14200000000000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2:19" x14ac:dyDescent="0.35">
      <c r="B32" s="3"/>
      <c r="C32" s="3"/>
      <c r="D32" s="3"/>
      <c r="E32" s="3"/>
      <c r="F32" s="3"/>
      <c r="G32" s="3"/>
      <c r="H32" s="3">
        <v>1700000000000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2:19" x14ac:dyDescent="0.35">
      <c r="B33" s="3"/>
      <c r="C33" s="3"/>
      <c r="D33" s="3"/>
      <c r="E33" s="3"/>
      <c r="F33" s="3"/>
      <c r="G33" s="3"/>
      <c r="H33" s="3">
        <v>70000000000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2:19" x14ac:dyDescent="0.35">
      <c r="B34" s="3"/>
      <c r="C34" s="3"/>
      <c r="D34" s="3"/>
      <c r="E34" s="3"/>
      <c r="F34" s="3"/>
      <c r="G34" s="3"/>
      <c r="H34" s="3">
        <v>501000000000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2:19" x14ac:dyDescent="0.35">
      <c r="B35" s="3"/>
      <c r="C35" s="3"/>
      <c r="D35" s="3"/>
      <c r="E35" s="3"/>
      <c r="F35" s="3"/>
      <c r="G35" s="3"/>
      <c r="H35" s="3">
        <v>1700000000000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2:19" x14ac:dyDescent="0.35">
      <c r="B36" s="3"/>
      <c r="C36" s="3"/>
      <c r="D36" s="3"/>
      <c r="E36" s="3"/>
      <c r="F36" s="3"/>
      <c r="G36" s="3"/>
      <c r="H36" s="3">
        <v>1700000000000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2:19" x14ac:dyDescent="0.35">
      <c r="B37" s="3"/>
      <c r="C37" s="3"/>
      <c r="D37" s="3"/>
      <c r="E37" s="3"/>
      <c r="F37" s="3"/>
      <c r="G37" s="3"/>
      <c r="H37" s="3">
        <v>40000000000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2:19" x14ac:dyDescent="0.35">
      <c r="B38" s="3"/>
      <c r="C38" s="3"/>
      <c r="D38" s="3"/>
      <c r="E38" s="3"/>
      <c r="F38" s="3"/>
      <c r="G38" s="3"/>
      <c r="H38" s="3">
        <v>40000000000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2:19" x14ac:dyDescent="0.35">
      <c r="B39" s="3"/>
      <c r="C39" s="3"/>
      <c r="D39" s="3"/>
      <c r="E39" s="3"/>
      <c r="F39" s="3"/>
      <c r="G39" s="3"/>
      <c r="H39" s="3">
        <v>40000000000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2:19" x14ac:dyDescent="0.35">
      <c r="B40" s="3"/>
      <c r="C40" s="3"/>
      <c r="D40" s="3"/>
      <c r="E40" s="3"/>
      <c r="F40" s="3"/>
      <c r="G40" s="3"/>
      <c r="H40" s="3">
        <v>25000000000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2:19" x14ac:dyDescent="0.35">
      <c r="B41" s="3"/>
      <c r="C41" s="3"/>
      <c r="D41" s="3"/>
      <c r="E41" s="3"/>
      <c r="F41" s="3"/>
      <c r="G41" s="3"/>
      <c r="H41" s="3">
        <v>15000000000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2:19" x14ac:dyDescent="0.35">
      <c r="B42" s="3"/>
      <c r="C42" s="3"/>
      <c r="D42" s="3"/>
      <c r="E42" s="3"/>
      <c r="F42" s="3"/>
      <c r="G42" s="3"/>
      <c r="H42" s="3">
        <v>15000000000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2:19" x14ac:dyDescent="0.35">
      <c r="B43" s="3"/>
      <c r="C43" s="3"/>
      <c r="D43" s="3"/>
      <c r="E43" s="3"/>
      <c r="F43" s="3"/>
      <c r="G43" s="3"/>
      <c r="H43" s="3">
        <v>12000000000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2:19" x14ac:dyDescent="0.35">
      <c r="B44" s="3"/>
      <c r="C44" s="3"/>
      <c r="D44" s="3"/>
      <c r="E44" s="3"/>
      <c r="F44" s="3"/>
      <c r="G44" s="3"/>
      <c r="H44" s="3">
        <v>12000000000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2:19" x14ac:dyDescent="0.35">
      <c r="B45" s="3"/>
      <c r="C45" s="3"/>
      <c r="D45" s="3"/>
      <c r="E45" s="3"/>
      <c r="F45" s="3"/>
      <c r="G45" s="3"/>
      <c r="H45" s="3">
        <v>12000000000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2:19" x14ac:dyDescent="0.35">
      <c r="B46" s="3"/>
      <c r="C46" s="3"/>
      <c r="D46" s="3"/>
      <c r="E46" s="3"/>
      <c r="F46" s="3"/>
      <c r="G46" s="3"/>
      <c r="H46" s="3">
        <v>30000000000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2:19" x14ac:dyDescent="0.35">
      <c r="B47" s="3"/>
      <c r="C47" s="3"/>
      <c r="D47" s="3"/>
      <c r="E47" s="3"/>
      <c r="F47" s="3"/>
      <c r="G47" s="3"/>
      <c r="H47" s="3">
        <v>6000000000000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2:19" x14ac:dyDescent="0.35">
      <c r="B48" s="3"/>
      <c r="C48" s="3"/>
      <c r="D48" s="3"/>
      <c r="E48" s="3"/>
      <c r="F48" s="3"/>
      <c r="G48" s="3"/>
      <c r="H48" s="3">
        <v>1700000000000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2:19" x14ac:dyDescent="0.35">
      <c r="B49" s="3"/>
      <c r="C49" s="3"/>
      <c r="D49" s="3"/>
      <c r="E49" s="3"/>
      <c r="F49" s="3"/>
      <c r="G49" s="3"/>
      <c r="H49" s="3">
        <v>250000000000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2:19" x14ac:dyDescent="0.35">
      <c r="B50" s="3"/>
      <c r="C50" s="3"/>
      <c r="D50" s="3"/>
      <c r="E50" s="3"/>
      <c r="F50" s="3"/>
      <c r="G50" s="3"/>
      <c r="H50" s="3">
        <v>1700000000000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2:19" x14ac:dyDescent="0.35">
      <c r="B51" s="3"/>
      <c r="C51" s="3"/>
      <c r="D51" s="3"/>
      <c r="E51" s="3"/>
      <c r="F51" s="3"/>
      <c r="G51" s="3"/>
      <c r="H51" s="3">
        <v>1500000000000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2:19" x14ac:dyDescent="0.35">
      <c r="B52" s="3"/>
      <c r="C52" s="3"/>
      <c r="D52" s="3"/>
      <c r="E52" s="3"/>
      <c r="F52" s="3"/>
      <c r="G52" s="3"/>
      <c r="H52" s="3">
        <v>40000000000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2:19" x14ac:dyDescent="0.35">
      <c r="B53" s="3"/>
      <c r="C53" s="3"/>
      <c r="D53" s="3"/>
      <c r="E53" s="3"/>
      <c r="F53" s="3"/>
      <c r="G53" s="3"/>
      <c r="H53" s="3">
        <v>40000000000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2:19" x14ac:dyDescent="0.35">
      <c r="B54" s="3"/>
      <c r="C54" s="3"/>
      <c r="D54" s="3"/>
      <c r="E54" s="3"/>
      <c r="F54" s="3"/>
      <c r="G54" s="3"/>
      <c r="H54" s="3">
        <v>40000000000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2:19" x14ac:dyDescent="0.35">
      <c r="B55" s="3"/>
      <c r="C55" s="3"/>
      <c r="D55" s="3"/>
      <c r="E55" s="3"/>
      <c r="F55" s="3"/>
      <c r="G55" s="3"/>
      <c r="H55" s="3">
        <v>25000000000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2:19" x14ac:dyDescent="0.35">
      <c r="B56" s="3"/>
      <c r="C56" s="3"/>
      <c r="D56" s="3"/>
      <c r="E56" s="3"/>
      <c r="F56" s="3"/>
      <c r="G56" s="3"/>
      <c r="H56" s="3">
        <v>15000000000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2:19" x14ac:dyDescent="0.35">
      <c r="B57" s="3"/>
      <c r="C57" s="3"/>
      <c r="D57" s="3"/>
      <c r="E57" s="3"/>
      <c r="F57" s="3"/>
      <c r="G57" s="3"/>
      <c r="H57" s="3">
        <v>15000000000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2:19" x14ac:dyDescent="0.35">
      <c r="B58" s="3"/>
      <c r="C58" s="3"/>
      <c r="D58" s="3"/>
      <c r="E58" s="3"/>
      <c r="F58" s="3"/>
      <c r="G58" s="3"/>
      <c r="H58" s="3">
        <v>12000000000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2:19" x14ac:dyDescent="0.35">
      <c r="B59" s="3"/>
      <c r="C59" s="3"/>
      <c r="D59" s="3"/>
      <c r="E59" s="3"/>
      <c r="F59" s="3"/>
      <c r="G59" s="3"/>
      <c r="H59" s="3">
        <v>12000000000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2:19" x14ac:dyDescent="0.35">
      <c r="B60" s="3"/>
      <c r="C60" s="3"/>
      <c r="D60" s="3"/>
      <c r="E60" s="3"/>
      <c r="F60" s="3"/>
      <c r="G60" s="3"/>
      <c r="H60" s="3">
        <v>12000000000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2:19" x14ac:dyDescent="0.35">
      <c r="B61" s="3"/>
      <c r="C61" s="3"/>
      <c r="D61" s="3"/>
      <c r="E61" s="3"/>
      <c r="F61" s="3"/>
      <c r="G61" s="3"/>
      <c r="H61" s="3">
        <v>5000000000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2:19" x14ac:dyDescent="0.35">
      <c r="B62" s="3"/>
      <c r="C62" s="3"/>
      <c r="D62" s="3"/>
      <c r="E62" s="3"/>
      <c r="F62" s="3"/>
      <c r="G62" s="3"/>
      <c r="H62" s="3">
        <v>30000000000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2:19" x14ac:dyDescent="0.35">
      <c r="B63" s="3"/>
      <c r="C63" s="3"/>
      <c r="D63" s="3"/>
      <c r="E63" s="3"/>
      <c r="F63" s="3"/>
      <c r="G63" s="3"/>
      <c r="H63" s="3">
        <v>6500000000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2:19" x14ac:dyDescent="0.35">
      <c r="B64" s="3"/>
      <c r="C64" s="3"/>
      <c r="D64" s="3"/>
      <c r="E64" s="3"/>
      <c r="F64" s="3"/>
      <c r="G64" s="3"/>
      <c r="H64" s="3">
        <v>471000000000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2:19" x14ac:dyDescent="0.35">
      <c r="B65" s="3"/>
      <c r="C65" s="3"/>
      <c r="D65" s="3"/>
      <c r="E65" s="3"/>
      <c r="F65" s="3"/>
      <c r="G65" s="3"/>
      <c r="H65" s="3">
        <v>175000000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2:19" x14ac:dyDescent="0.35">
      <c r="B66" s="3"/>
      <c r="C66" s="3"/>
      <c r="D66" s="3"/>
      <c r="E66" s="3"/>
      <c r="F66" s="3"/>
      <c r="G66" s="3"/>
      <c r="H66" s="3">
        <v>53000000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2:19" x14ac:dyDescent="0.35">
      <c r="B67" s="3"/>
      <c r="C67" s="3"/>
      <c r="D67" s="3"/>
      <c r="E67" s="3"/>
      <c r="F67" s="3"/>
      <c r="G67" s="3"/>
      <c r="H67" s="3">
        <v>1290000000000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2:19" x14ac:dyDescent="0.35">
      <c r="B68" s="3"/>
      <c r="C68" s="3"/>
      <c r="D68" s="3"/>
      <c r="E68" s="3"/>
      <c r="F68" s="3"/>
      <c r="G68" s="3"/>
      <c r="H68" s="3">
        <v>832000000000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2:19" x14ac:dyDescent="0.35">
      <c r="B69" s="3"/>
      <c r="C69" s="3"/>
      <c r="D69" s="3"/>
      <c r="E69" s="3"/>
      <c r="F69" s="3"/>
      <c r="G69" s="3"/>
      <c r="H69" s="3">
        <v>236000000000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2:19" x14ac:dyDescent="0.35">
      <c r="B70" s="3"/>
      <c r="C70" s="3"/>
      <c r="D70" s="3"/>
      <c r="E70" s="3"/>
      <c r="F70" s="3"/>
      <c r="G70" s="3"/>
      <c r="H70" s="3">
        <v>20000000000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2:19" x14ac:dyDescent="0.35">
      <c r="B71" s="3"/>
      <c r="C71" s="3"/>
      <c r="D71" s="3"/>
      <c r="E71" s="3"/>
      <c r="F71" s="3"/>
      <c r="G71" s="3"/>
      <c r="H71" s="3">
        <v>1700000000000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2:19" x14ac:dyDescent="0.35">
      <c r="B72" s="3"/>
      <c r="C72" s="3"/>
      <c r="D72" s="3"/>
      <c r="E72" s="3"/>
      <c r="F72" s="3"/>
      <c r="G72" s="3"/>
      <c r="H72" s="3">
        <v>1700000000000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2:19" x14ac:dyDescent="0.35">
      <c r="B73" s="3"/>
      <c r="C73" s="3"/>
      <c r="D73" s="3"/>
      <c r="E73" s="3"/>
      <c r="F73" s="3"/>
      <c r="G73" s="3"/>
      <c r="H73" s="3">
        <v>1290000000000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2:19" x14ac:dyDescent="0.35">
      <c r="B74" s="3"/>
      <c r="C74" s="3"/>
      <c r="D74" s="3"/>
      <c r="E74" s="3"/>
      <c r="F74" s="3"/>
      <c r="G74" s="3"/>
      <c r="H74" s="3">
        <v>1700000000000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2:19" x14ac:dyDescent="0.35">
      <c r="B75" s="3"/>
      <c r="C75" s="3"/>
      <c r="D75" s="3"/>
      <c r="E75" s="3"/>
      <c r="F75" s="3"/>
      <c r="G75" s="3"/>
      <c r="H75" s="3">
        <v>6000000000000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2:19" x14ac:dyDescent="0.35">
      <c r="B76" s="3"/>
      <c r="C76" s="3"/>
      <c r="D76" s="3"/>
      <c r="E76" s="3"/>
      <c r="F76" s="3"/>
      <c r="G76" s="3"/>
      <c r="H76" s="3">
        <v>1290000000000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2:19" x14ac:dyDescent="0.35">
      <c r="B77" s="3"/>
      <c r="C77" s="3"/>
      <c r="D77" s="3"/>
      <c r="E77" s="3"/>
      <c r="F77" s="3"/>
      <c r="G77" s="3"/>
      <c r="H77" s="3">
        <v>1290000000000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2:19" x14ac:dyDescent="0.35">
      <c r="B78" s="3"/>
      <c r="C78" s="3"/>
      <c r="D78" s="3"/>
      <c r="E78" s="3"/>
      <c r="F78" s="3"/>
      <c r="G78" s="3"/>
      <c r="H78" s="3">
        <v>70000000000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2:19" x14ac:dyDescent="0.35">
      <c r="B79" s="3"/>
      <c r="C79" s="3"/>
      <c r="D79" s="3"/>
      <c r="E79" s="3"/>
      <c r="F79" s="3"/>
      <c r="G79" s="3"/>
      <c r="H79" s="3">
        <v>1290000000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2:19" x14ac:dyDescent="0.35">
      <c r="B80" s="3"/>
      <c r="C80" s="3"/>
      <c r="D80" s="3"/>
      <c r="E80" s="3"/>
      <c r="F80" s="3"/>
      <c r="G80" s="3"/>
      <c r="H80" s="3">
        <v>40000000000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2:19" x14ac:dyDescent="0.35">
      <c r="B81" s="3"/>
      <c r="C81" s="3"/>
      <c r="D81" s="3"/>
      <c r="E81" s="3"/>
      <c r="F81" s="3"/>
      <c r="G81" s="3"/>
      <c r="H81" s="3">
        <v>1700000000000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2:19" x14ac:dyDescent="0.35">
      <c r="B82" s="3"/>
      <c r="C82" s="3"/>
      <c r="D82" s="3"/>
      <c r="E82" s="3"/>
      <c r="F82" s="3"/>
      <c r="G82" s="3"/>
      <c r="H82" s="3">
        <v>1290000000000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2:19" x14ac:dyDescent="0.35">
      <c r="B83" s="3"/>
      <c r="C83" s="3"/>
      <c r="D83" s="3"/>
      <c r="E83" s="3"/>
      <c r="F83" s="3"/>
      <c r="G83" s="3"/>
      <c r="H83" s="3">
        <v>70000000000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2:19" x14ac:dyDescent="0.35">
      <c r="B84" s="3"/>
      <c r="C84" s="3"/>
      <c r="D84" s="3"/>
      <c r="E84" s="3"/>
      <c r="F84" s="3"/>
      <c r="G84" s="3"/>
      <c r="H84" s="3">
        <v>1500000000000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2:19" x14ac:dyDescent="0.35">
      <c r="B85" s="3"/>
      <c r="C85" s="3"/>
      <c r="D85" s="3"/>
      <c r="E85" s="3"/>
      <c r="F85" s="3"/>
      <c r="G85" s="3"/>
      <c r="H85" s="3">
        <v>10000000000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2:19" x14ac:dyDescent="0.35">
      <c r="B86" s="3"/>
      <c r="C86" s="3"/>
      <c r="D86" s="3"/>
      <c r="E86" s="3"/>
      <c r="F86" s="3"/>
      <c r="G86" s="3"/>
      <c r="H86" s="3">
        <v>471000000000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29F30-A3FD-4CCC-8126-9690DCF2576D}">
  <dimension ref="B2:Q79"/>
  <sheetViews>
    <sheetView topLeftCell="A16" workbookViewId="0">
      <selection activeCell="A2" sqref="A2"/>
    </sheetView>
  </sheetViews>
  <sheetFormatPr baseColWidth="10" defaultRowHeight="14.5" x14ac:dyDescent="0.35"/>
  <cols>
    <col min="2" max="2" width="16.36328125" style="3" bestFit="1" customWidth="1"/>
    <col min="3" max="4" width="15.26953125" style="3" bestFit="1" customWidth="1"/>
    <col min="5" max="7" width="16.36328125" style="3" bestFit="1" customWidth="1"/>
    <col min="8" max="8" width="17.36328125" style="3" bestFit="1" customWidth="1"/>
    <col min="9" max="9" width="15.26953125" style="3" bestFit="1" customWidth="1"/>
    <col min="10" max="10" width="17.36328125" style="3" bestFit="1" customWidth="1"/>
    <col min="11" max="11" width="14.26953125" style="3" bestFit="1" customWidth="1"/>
    <col min="12" max="12" width="16.36328125" style="3" bestFit="1" customWidth="1"/>
    <col min="13" max="15" width="17.36328125" style="3" bestFit="1" customWidth="1"/>
  </cols>
  <sheetData>
    <row r="2" spans="2:17" ht="17.5" x14ac:dyDescent="0.35">
      <c r="B2" s="58" t="s">
        <v>75</v>
      </c>
    </row>
    <row r="4" spans="2:17" x14ac:dyDescent="0.35">
      <c r="B4" s="3" t="s">
        <v>81</v>
      </c>
    </row>
    <row r="7" spans="2:17" x14ac:dyDescent="0.35">
      <c r="B7" s="28" t="s">
        <v>10</v>
      </c>
      <c r="C7" s="29" t="s">
        <v>11</v>
      </c>
      <c r="D7" s="29" t="s">
        <v>12</v>
      </c>
      <c r="E7" s="29" t="s">
        <v>13</v>
      </c>
      <c r="F7" s="29" t="s">
        <v>24</v>
      </c>
      <c r="G7" s="29" t="s">
        <v>14</v>
      </c>
      <c r="H7" s="29" t="s">
        <v>15</v>
      </c>
      <c r="I7" s="29" t="s">
        <v>16</v>
      </c>
      <c r="J7" s="29" t="s">
        <v>17</v>
      </c>
      <c r="K7" s="29" t="s">
        <v>25</v>
      </c>
      <c r="L7" s="29" t="s">
        <v>18</v>
      </c>
      <c r="M7" s="30" t="s">
        <v>19</v>
      </c>
      <c r="N7" s="30" t="s">
        <v>26</v>
      </c>
      <c r="O7" s="3" t="s">
        <v>34</v>
      </c>
    </row>
    <row r="8" spans="2:17" x14ac:dyDescent="0.35">
      <c r="B8" s="3">
        <v>601200000000</v>
      </c>
      <c r="C8" s="3">
        <v>2000000000</v>
      </c>
      <c r="D8" s="3">
        <v>2800000000</v>
      </c>
      <c r="E8" s="3">
        <v>1130100000000</v>
      </c>
      <c r="F8" s="3">
        <v>1391000000000</v>
      </c>
      <c r="G8" s="3">
        <v>1710400000000</v>
      </c>
      <c r="H8" s="3">
        <v>110000000000</v>
      </c>
      <c r="I8" s="3">
        <v>123000000000</v>
      </c>
      <c r="J8" s="3">
        <v>14400000000000</v>
      </c>
      <c r="K8" s="3">
        <v>9300000000</v>
      </c>
      <c r="L8" s="3">
        <v>21000000000</v>
      </c>
      <c r="M8" s="3">
        <v>3700000000000</v>
      </c>
      <c r="N8" s="3">
        <v>3600000000000</v>
      </c>
      <c r="O8" s="3">
        <v>15000000000000</v>
      </c>
      <c r="Q8" s="57" t="s">
        <v>80</v>
      </c>
    </row>
    <row r="9" spans="2:17" x14ac:dyDescent="0.35">
      <c r="B9" s="3">
        <v>570000000000</v>
      </c>
      <c r="C9" s="3">
        <v>743100000000</v>
      </c>
      <c r="D9" s="3">
        <v>917200000000</v>
      </c>
      <c r="E9" s="3">
        <v>541000000</v>
      </c>
      <c r="F9" s="3">
        <v>1318000000000</v>
      </c>
      <c r="G9" s="3">
        <v>53000000000</v>
      </c>
      <c r="H9" s="3">
        <v>7100000000000</v>
      </c>
      <c r="I9" s="3">
        <v>1644000000</v>
      </c>
      <c r="J9" s="3">
        <v>561000000000</v>
      </c>
      <c r="K9" s="3">
        <v>6080000000</v>
      </c>
      <c r="L9" s="3">
        <v>1599000000000</v>
      </c>
      <c r="M9" s="3">
        <v>1500000000000</v>
      </c>
      <c r="N9" s="3">
        <v>14200000000000</v>
      </c>
    </row>
    <row r="10" spans="2:17" x14ac:dyDescent="0.35">
      <c r="B10" s="3">
        <v>105000000</v>
      </c>
      <c r="C10" s="3">
        <v>704000000000</v>
      </c>
      <c r="D10" s="3">
        <v>869000000000</v>
      </c>
      <c r="E10" s="3">
        <v>1071000000000</v>
      </c>
      <c r="F10" s="3">
        <v>335000000</v>
      </c>
      <c r="G10" s="3">
        <v>1620000000000</v>
      </c>
      <c r="H10" s="3">
        <v>8900000000000</v>
      </c>
      <c r="I10" s="3">
        <v>315000000000</v>
      </c>
      <c r="J10" s="3">
        <v>17000000000</v>
      </c>
      <c r="K10" s="3">
        <v>2902000000</v>
      </c>
      <c r="L10" s="3">
        <v>1599300000000</v>
      </c>
      <c r="M10" s="3">
        <v>350000000000</v>
      </c>
      <c r="N10" s="33"/>
    </row>
    <row r="11" spans="2:17" x14ac:dyDescent="0.35">
      <c r="B11" s="3">
        <v>472000000000</v>
      </c>
      <c r="C11" s="3">
        <v>7000000000</v>
      </c>
      <c r="D11" s="3">
        <v>200000000</v>
      </c>
      <c r="E11" s="3">
        <v>250000000</v>
      </c>
      <c r="F11" s="3">
        <v>56000000000</v>
      </c>
      <c r="G11" s="3">
        <v>97000000000</v>
      </c>
      <c r="H11" s="3">
        <v>7100000000000</v>
      </c>
      <c r="I11" s="3">
        <v>3500000</v>
      </c>
      <c r="J11" s="3">
        <v>21000000000</v>
      </c>
      <c r="K11" s="3">
        <v>27500000000</v>
      </c>
      <c r="L11" s="3">
        <v>27310000000</v>
      </c>
      <c r="M11" s="3">
        <v>740000000000</v>
      </c>
      <c r="N11" s="49"/>
    </row>
    <row r="12" spans="2:17" x14ac:dyDescent="0.35">
      <c r="B12" s="3">
        <v>520000000000</v>
      </c>
      <c r="C12" s="3">
        <v>150000000</v>
      </c>
      <c r="D12" s="3">
        <v>52000000000</v>
      </c>
      <c r="E12" s="3">
        <v>170570000000</v>
      </c>
      <c r="F12" s="3">
        <v>56000000000</v>
      </c>
      <c r="G12" s="3">
        <v>1043000000</v>
      </c>
      <c r="H12" s="3">
        <v>110000000000</v>
      </c>
      <c r="I12" s="3">
        <v>700000000</v>
      </c>
      <c r="J12" s="3">
        <v>176000000000</v>
      </c>
      <c r="K12" s="3">
        <v>6080000000</v>
      </c>
      <c r="L12" s="3">
        <v>30000000000</v>
      </c>
      <c r="M12" s="3">
        <v>1600000000000</v>
      </c>
      <c r="N12" s="33"/>
    </row>
    <row r="13" spans="2:17" x14ac:dyDescent="0.35">
      <c r="B13" s="3">
        <v>850000000000</v>
      </c>
      <c r="C13" s="3">
        <v>298000000</v>
      </c>
      <c r="D13" s="3">
        <v>417000000</v>
      </c>
      <c r="E13" s="3">
        <v>583000000</v>
      </c>
      <c r="F13" s="3">
        <v>792000000</v>
      </c>
      <c r="G13" s="3">
        <v>947290000000</v>
      </c>
      <c r="H13" s="3">
        <v>60000000000</v>
      </c>
      <c r="I13" s="3">
        <v>1000000000</v>
      </c>
      <c r="J13" s="3">
        <v>213000000000</v>
      </c>
      <c r="K13" s="3">
        <v>2200000000</v>
      </c>
      <c r="L13" s="48"/>
      <c r="M13" s="3">
        <v>3700000000000</v>
      </c>
      <c r="N13" s="49"/>
    </row>
    <row r="14" spans="2:17" x14ac:dyDescent="0.35">
      <c r="B14" s="3">
        <v>1150000000000</v>
      </c>
      <c r="C14" s="3">
        <v>100000000000</v>
      </c>
      <c r="D14" s="3">
        <v>125000000000</v>
      </c>
      <c r="E14" s="3">
        <v>15000000000</v>
      </c>
      <c r="F14" s="3">
        <v>60000000000</v>
      </c>
      <c r="G14" s="3">
        <v>200000000000</v>
      </c>
      <c r="H14" s="3">
        <v>267000000000</v>
      </c>
      <c r="I14" s="3">
        <v>1400000000</v>
      </c>
      <c r="J14" s="3">
        <v>561040000000</v>
      </c>
      <c r="K14" s="3">
        <v>6080000000</v>
      </c>
      <c r="L14" s="32"/>
      <c r="M14" s="3">
        <v>53000000000</v>
      </c>
      <c r="N14" s="33"/>
    </row>
    <row r="15" spans="2:17" x14ac:dyDescent="0.35">
      <c r="B15" s="3">
        <v>656000000000</v>
      </c>
      <c r="C15" s="3">
        <v>509100000</v>
      </c>
      <c r="D15" s="3">
        <v>157050000000</v>
      </c>
      <c r="E15" s="3">
        <v>194680000000</v>
      </c>
      <c r="F15" s="3">
        <v>175000000000</v>
      </c>
      <c r="G15" s="3">
        <v>330760000000</v>
      </c>
      <c r="H15" s="3">
        <v>19000000000</v>
      </c>
      <c r="I15" s="3">
        <v>1900000000</v>
      </c>
      <c r="J15" s="3">
        <v>18020000000</v>
      </c>
      <c r="K15" s="3">
        <v>27500000000</v>
      </c>
      <c r="L15" s="48"/>
      <c r="M15" s="3">
        <v>55000000000</v>
      </c>
      <c r="N15" s="49"/>
    </row>
    <row r="16" spans="2:17" x14ac:dyDescent="0.35">
      <c r="B16" s="31"/>
      <c r="C16" s="3">
        <v>24000000000</v>
      </c>
      <c r="D16" s="32"/>
      <c r="E16" s="3">
        <v>185800000</v>
      </c>
      <c r="F16" s="3">
        <v>149790000000</v>
      </c>
      <c r="G16" s="3">
        <v>330760000000</v>
      </c>
      <c r="H16" s="3">
        <v>60000000000</v>
      </c>
      <c r="I16" s="3">
        <v>1800000000</v>
      </c>
      <c r="J16" s="3">
        <v>838600000</v>
      </c>
      <c r="K16" s="3">
        <v>27500000000</v>
      </c>
      <c r="L16" s="32"/>
      <c r="M16" s="3">
        <v>62000000000</v>
      </c>
      <c r="N16" s="33"/>
    </row>
    <row r="17" spans="2:14" x14ac:dyDescent="0.35">
      <c r="B17" s="47"/>
      <c r="C17" s="3">
        <v>90000000000</v>
      </c>
      <c r="D17" s="48"/>
      <c r="E17" s="3">
        <v>8500000000</v>
      </c>
      <c r="F17" s="3">
        <v>249200000000</v>
      </c>
      <c r="G17" s="3">
        <v>200000000</v>
      </c>
      <c r="H17" s="3">
        <v>1331000000</v>
      </c>
      <c r="I17" s="3">
        <v>3000000000</v>
      </c>
      <c r="J17" s="3">
        <v>78000000000</v>
      </c>
      <c r="K17" s="49"/>
      <c r="L17" s="48"/>
      <c r="M17" s="3">
        <v>105000000000</v>
      </c>
      <c r="N17" s="49"/>
    </row>
    <row r="18" spans="2:14" x14ac:dyDescent="0.35">
      <c r="B18" s="31"/>
      <c r="C18" s="3">
        <v>90000000000</v>
      </c>
      <c r="D18" s="32"/>
      <c r="E18" s="32"/>
      <c r="F18" s="3">
        <v>149790000000</v>
      </c>
      <c r="G18" s="3">
        <v>400000000</v>
      </c>
      <c r="H18" s="3">
        <v>10000000000</v>
      </c>
      <c r="I18" s="3">
        <v>4000000000</v>
      </c>
      <c r="J18" s="3">
        <v>78000000000</v>
      </c>
      <c r="K18" s="33"/>
      <c r="L18" s="32"/>
      <c r="M18" s="3">
        <v>154000000000</v>
      </c>
      <c r="N18" s="33"/>
    </row>
    <row r="19" spans="2:14" x14ac:dyDescent="0.35">
      <c r="B19" s="47"/>
      <c r="C19" s="3">
        <v>113000000000</v>
      </c>
      <c r="D19" s="48"/>
      <c r="E19" s="48"/>
      <c r="F19" s="3">
        <v>149790000000</v>
      </c>
      <c r="G19" s="3">
        <v>500000000</v>
      </c>
      <c r="H19" s="3">
        <v>3040000000000</v>
      </c>
      <c r="I19" s="3">
        <v>123890000000</v>
      </c>
      <c r="J19" s="3">
        <v>18020000000</v>
      </c>
      <c r="K19" s="49"/>
      <c r="L19" s="48"/>
      <c r="M19" s="3">
        <v>14610000000</v>
      </c>
      <c r="N19" s="49"/>
    </row>
    <row r="20" spans="2:14" x14ac:dyDescent="0.35">
      <c r="B20" s="31"/>
      <c r="C20" s="32"/>
      <c r="D20" s="32"/>
      <c r="E20" s="32"/>
      <c r="F20" s="3">
        <v>100000000</v>
      </c>
      <c r="G20" s="3">
        <v>800000000</v>
      </c>
      <c r="H20" s="3">
        <v>250000000000</v>
      </c>
      <c r="I20" s="3">
        <v>123890000000</v>
      </c>
      <c r="J20" s="3">
        <v>838600000</v>
      </c>
      <c r="K20" s="33"/>
      <c r="L20" s="32"/>
      <c r="M20" s="3">
        <v>55000000000</v>
      </c>
      <c r="N20" s="33"/>
    </row>
    <row r="21" spans="2:14" x14ac:dyDescent="0.35">
      <c r="F21" s="3">
        <v>200000000</v>
      </c>
      <c r="G21" s="3">
        <v>400000000</v>
      </c>
      <c r="H21" s="3">
        <v>6000000000</v>
      </c>
      <c r="I21" s="3">
        <v>380000000</v>
      </c>
      <c r="J21" s="3">
        <v>14400000000000</v>
      </c>
      <c r="M21" s="3">
        <v>62000000000</v>
      </c>
    </row>
    <row r="22" spans="2:14" x14ac:dyDescent="0.35">
      <c r="F22" s="3">
        <v>300000000</v>
      </c>
      <c r="G22" s="3">
        <v>1750000000</v>
      </c>
      <c r="H22" s="3">
        <v>7000000000</v>
      </c>
      <c r="I22" s="3">
        <v>10000000</v>
      </c>
      <c r="J22" s="3">
        <v>1000000000</v>
      </c>
      <c r="M22" s="3">
        <v>105000000000</v>
      </c>
    </row>
    <row r="23" spans="2:14" x14ac:dyDescent="0.35">
      <c r="F23" s="3">
        <v>450000000</v>
      </c>
      <c r="G23" s="3">
        <v>2500000000</v>
      </c>
      <c r="H23" s="3">
        <v>10000000000</v>
      </c>
      <c r="I23" s="3">
        <v>9000000000</v>
      </c>
      <c r="J23" s="3">
        <v>1700000000</v>
      </c>
      <c r="M23" s="3">
        <v>154000000000</v>
      </c>
    </row>
    <row r="24" spans="2:14" x14ac:dyDescent="0.35">
      <c r="F24" s="3">
        <v>100000000</v>
      </c>
      <c r="G24" s="3">
        <v>195000000000</v>
      </c>
      <c r="H24" s="3">
        <v>33000000000</v>
      </c>
      <c r="J24" s="3">
        <v>2000000000</v>
      </c>
      <c r="M24" s="3">
        <v>210000000000</v>
      </c>
    </row>
    <row r="25" spans="2:14" x14ac:dyDescent="0.35">
      <c r="F25" s="3">
        <v>1400000000</v>
      </c>
      <c r="G25" s="3">
        <v>53000000000</v>
      </c>
      <c r="H25" s="3">
        <v>49000000000</v>
      </c>
      <c r="J25" s="3">
        <v>2700000000</v>
      </c>
      <c r="M25" s="3">
        <v>80000000000</v>
      </c>
    </row>
    <row r="26" spans="2:14" x14ac:dyDescent="0.35">
      <c r="F26" s="3">
        <v>2150000000</v>
      </c>
      <c r="H26" s="3">
        <v>1700000000000</v>
      </c>
      <c r="J26" s="3">
        <v>3250000000</v>
      </c>
      <c r="M26" s="3">
        <v>14610000000</v>
      </c>
    </row>
    <row r="27" spans="2:14" x14ac:dyDescent="0.35">
      <c r="F27" s="3">
        <v>19000000000</v>
      </c>
      <c r="H27" s="3">
        <v>457290000000</v>
      </c>
      <c r="J27" s="3">
        <v>4000000000</v>
      </c>
      <c r="M27" s="3">
        <v>11100000000000</v>
      </c>
    </row>
    <row r="28" spans="2:14" x14ac:dyDescent="0.35">
      <c r="H28" s="3">
        <v>10500000000</v>
      </c>
      <c r="J28" s="3">
        <v>5400000000</v>
      </c>
      <c r="M28" s="3">
        <v>2500000000000</v>
      </c>
    </row>
    <row r="29" spans="2:14" x14ac:dyDescent="0.35">
      <c r="H29" s="3">
        <v>14400000000000</v>
      </c>
      <c r="J29" s="3">
        <v>561000000000</v>
      </c>
      <c r="M29" s="3">
        <v>2300000000000</v>
      </c>
    </row>
    <row r="30" spans="2:14" x14ac:dyDescent="0.35">
      <c r="H30" s="3">
        <v>8900000000000</v>
      </c>
      <c r="J30" s="3">
        <v>2700000000000</v>
      </c>
      <c r="M30" s="3">
        <v>13000000000000</v>
      </c>
    </row>
    <row r="31" spans="2:14" x14ac:dyDescent="0.35">
      <c r="H31" s="3">
        <v>457290000000</v>
      </c>
      <c r="J31" s="3">
        <v>68000000000</v>
      </c>
    </row>
    <row r="32" spans="2:14" x14ac:dyDescent="0.35">
      <c r="H32" s="3">
        <v>470000000</v>
      </c>
    </row>
    <row r="33" spans="8:8" x14ac:dyDescent="0.35">
      <c r="H33" s="3">
        <v>948000000000</v>
      </c>
    </row>
    <row r="34" spans="8:8" x14ac:dyDescent="0.35">
      <c r="H34" s="3">
        <v>1500000000000</v>
      </c>
    </row>
    <row r="35" spans="8:8" x14ac:dyDescent="0.35">
      <c r="H35" s="3">
        <v>10500000000</v>
      </c>
    </row>
    <row r="36" spans="8:8" x14ac:dyDescent="0.35">
      <c r="H36" s="3">
        <v>117000000000</v>
      </c>
    </row>
    <row r="37" spans="8:8" x14ac:dyDescent="0.35">
      <c r="H37" s="3">
        <v>2000000000000</v>
      </c>
    </row>
    <row r="38" spans="8:8" x14ac:dyDescent="0.35">
      <c r="H38" s="3">
        <v>1700000000000</v>
      </c>
    </row>
    <row r="39" spans="8:8" x14ac:dyDescent="0.35">
      <c r="H39" s="3">
        <v>8900000000000</v>
      </c>
    </row>
    <row r="40" spans="8:8" x14ac:dyDescent="0.35">
      <c r="H40" s="3">
        <v>3040000000000</v>
      </c>
    </row>
    <row r="41" spans="8:8" x14ac:dyDescent="0.35">
      <c r="H41" s="3">
        <v>30700000000</v>
      </c>
    </row>
    <row r="42" spans="8:8" x14ac:dyDescent="0.35">
      <c r="H42" s="3">
        <v>8900000000000</v>
      </c>
    </row>
    <row r="43" spans="8:8" x14ac:dyDescent="0.35">
      <c r="H43" s="3">
        <v>5500000000000</v>
      </c>
    </row>
    <row r="44" spans="8:8" x14ac:dyDescent="0.35">
      <c r="H44" s="3">
        <v>8900000000000</v>
      </c>
    </row>
    <row r="45" spans="8:8" x14ac:dyDescent="0.35">
      <c r="H45" s="3">
        <v>400000000</v>
      </c>
    </row>
    <row r="46" spans="8:8" x14ac:dyDescent="0.35">
      <c r="H46" s="3">
        <v>700000000</v>
      </c>
    </row>
    <row r="47" spans="8:8" x14ac:dyDescent="0.35">
      <c r="H47" s="3">
        <v>900000000</v>
      </c>
    </row>
    <row r="48" spans="8:8" x14ac:dyDescent="0.35">
      <c r="H48" s="3">
        <v>1200000000</v>
      </c>
    </row>
    <row r="49" spans="8:8" x14ac:dyDescent="0.35">
      <c r="H49" s="3">
        <v>800000000</v>
      </c>
    </row>
    <row r="50" spans="8:8" x14ac:dyDescent="0.35">
      <c r="H50" s="3">
        <v>2200000000</v>
      </c>
    </row>
    <row r="51" spans="8:8" x14ac:dyDescent="0.35">
      <c r="H51" s="3">
        <v>3100000000</v>
      </c>
    </row>
    <row r="52" spans="8:8" x14ac:dyDescent="0.35">
      <c r="H52" s="3">
        <v>1700000000000</v>
      </c>
    </row>
    <row r="53" spans="8:8" x14ac:dyDescent="0.35">
      <c r="H53" s="3">
        <v>1700000000000</v>
      </c>
    </row>
    <row r="54" spans="8:8" x14ac:dyDescent="0.35">
      <c r="H54" s="3">
        <v>30000000000</v>
      </c>
    </row>
    <row r="55" spans="8:8" x14ac:dyDescent="0.35">
      <c r="H55" s="3">
        <v>7100000000000</v>
      </c>
    </row>
    <row r="56" spans="8:8" x14ac:dyDescent="0.35">
      <c r="H56" s="3">
        <v>1700000000000</v>
      </c>
    </row>
    <row r="57" spans="8:8" x14ac:dyDescent="0.35">
      <c r="H57" s="3">
        <v>79000000000</v>
      </c>
    </row>
    <row r="58" spans="8:8" x14ac:dyDescent="0.35">
      <c r="H58" s="3">
        <v>173000000000</v>
      </c>
    </row>
    <row r="59" spans="8:8" x14ac:dyDescent="0.35">
      <c r="H59" s="3">
        <v>117000000000</v>
      </c>
    </row>
    <row r="60" spans="8:8" x14ac:dyDescent="0.35">
      <c r="H60" s="3">
        <v>2000000000000</v>
      </c>
    </row>
    <row r="61" spans="8:8" x14ac:dyDescent="0.35">
      <c r="H61" s="3">
        <v>250000000000</v>
      </c>
    </row>
    <row r="62" spans="8:8" x14ac:dyDescent="0.35">
      <c r="H62" s="3">
        <v>110000000000</v>
      </c>
    </row>
    <row r="63" spans="8:8" x14ac:dyDescent="0.35">
      <c r="H63" s="3">
        <v>110000000000</v>
      </c>
    </row>
    <row r="64" spans="8:8" x14ac:dyDescent="0.35">
      <c r="H64" s="3">
        <v>7000000000000</v>
      </c>
    </row>
    <row r="65" spans="8:8" x14ac:dyDescent="0.35">
      <c r="H65" s="3">
        <v>34000000000</v>
      </c>
    </row>
    <row r="66" spans="8:8" x14ac:dyDescent="0.35">
      <c r="H66" s="3">
        <v>60000000000</v>
      </c>
    </row>
    <row r="67" spans="8:8" x14ac:dyDescent="0.35">
      <c r="H67" s="3">
        <v>267000000000</v>
      </c>
    </row>
    <row r="68" spans="8:8" x14ac:dyDescent="0.35">
      <c r="H68" s="3">
        <v>34000000000</v>
      </c>
    </row>
    <row r="69" spans="8:8" x14ac:dyDescent="0.35">
      <c r="H69" s="3">
        <v>25000000000</v>
      </c>
    </row>
    <row r="70" spans="8:8" x14ac:dyDescent="0.35">
      <c r="H70" s="3">
        <v>890000000000</v>
      </c>
    </row>
    <row r="71" spans="8:8" x14ac:dyDescent="0.35">
      <c r="H71" s="3">
        <v>890000000000</v>
      </c>
    </row>
    <row r="72" spans="8:8" x14ac:dyDescent="0.35">
      <c r="H72" s="3">
        <v>890000000000</v>
      </c>
    </row>
    <row r="73" spans="8:8" x14ac:dyDescent="0.35">
      <c r="H73" s="3">
        <v>890000000000</v>
      </c>
    </row>
    <row r="74" spans="8:8" x14ac:dyDescent="0.35">
      <c r="H74" s="3">
        <v>1335000000000</v>
      </c>
    </row>
    <row r="75" spans="8:8" x14ac:dyDescent="0.35">
      <c r="H75" s="3">
        <v>1780000000000</v>
      </c>
    </row>
    <row r="76" spans="8:8" x14ac:dyDescent="0.35">
      <c r="H76" s="3">
        <v>2225000000000</v>
      </c>
    </row>
    <row r="77" spans="8:8" x14ac:dyDescent="0.35">
      <c r="H77" s="3">
        <v>1700000000000</v>
      </c>
    </row>
    <row r="78" spans="8:8" x14ac:dyDescent="0.35">
      <c r="H78" s="3">
        <v>3040000000000</v>
      </c>
    </row>
    <row r="79" spans="8:8" x14ac:dyDescent="0.35">
      <c r="H79" s="3">
        <v>400000000000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8D96-E1CB-49D6-A417-67B948929448}">
  <dimension ref="B2:P19"/>
  <sheetViews>
    <sheetView topLeftCell="A7" workbookViewId="0">
      <selection activeCell="A3" sqref="A3"/>
    </sheetView>
  </sheetViews>
  <sheetFormatPr baseColWidth="10" defaultRowHeight="14.5" x14ac:dyDescent="0.35"/>
  <cols>
    <col min="2" max="2" width="16.36328125" style="3" bestFit="1" customWidth="1"/>
    <col min="3" max="3" width="17.36328125" style="3" bestFit="1" customWidth="1"/>
    <col min="4" max="4" width="16.36328125" style="3" bestFit="1" customWidth="1"/>
    <col min="5" max="6" width="17.36328125" style="3" bestFit="1" customWidth="1"/>
    <col min="7" max="15" width="10.90625" style="3"/>
  </cols>
  <sheetData>
    <row r="2" spans="2:16" ht="17.5" x14ac:dyDescent="0.35">
      <c r="B2" s="58" t="s">
        <v>75</v>
      </c>
    </row>
    <row r="4" spans="2:16" x14ac:dyDescent="0.35">
      <c r="B4" s="3" t="s">
        <v>82</v>
      </c>
      <c r="P4" s="57"/>
    </row>
    <row r="7" spans="2:16" x14ac:dyDescent="0.35">
      <c r="B7" s="45" t="s">
        <v>14</v>
      </c>
      <c r="C7" s="45" t="s">
        <v>15</v>
      </c>
      <c r="D7" s="45" t="s">
        <v>18</v>
      </c>
      <c r="E7" s="46" t="s">
        <v>19</v>
      </c>
      <c r="F7" s="46" t="s">
        <v>26</v>
      </c>
    </row>
    <row r="8" spans="2:16" x14ac:dyDescent="0.35">
      <c r="B8" s="3">
        <v>1700000000000</v>
      </c>
      <c r="C8" s="3">
        <v>14200000000000</v>
      </c>
      <c r="D8" s="3">
        <v>2000000000000</v>
      </c>
      <c r="E8" s="3">
        <v>11100000000000</v>
      </c>
      <c r="F8" s="3">
        <v>14200000000000</v>
      </c>
    </row>
    <row r="9" spans="2:16" x14ac:dyDescent="0.35">
      <c r="B9" s="48"/>
      <c r="C9" s="3">
        <v>8900000000000</v>
      </c>
      <c r="D9" s="48"/>
      <c r="E9" s="3">
        <v>4500000000000</v>
      </c>
      <c r="F9" s="3">
        <v>14200000000000</v>
      </c>
    </row>
    <row r="10" spans="2:16" x14ac:dyDescent="0.35">
      <c r="B10" s="32"/>
      <c r="C10" s="3">
        <v>7500000000000</v>
      </c>
      <c r="D10" s="32"/>
      <c r="E10" s="3">
        <v>6200000000000</v>
      </c>
      <c r="F10" s="3">
        <v>14200000000000</v>
      </c>
    </row>
    <row r="11" spans="2:16" x14ac:dyDescent="0.35">
      <c r="B11" s="48"/>
      <c r="C11" s="3">
        <v>14200000000000</v>
      </c>
      <c r="D11" s="48"/>
      <c r="E11" s="3">
        <v>11000000000000</v>
      </c>
      <c r="F11" s="3">
        <v>14200000000000</v>
      </c>
    </row>
    <row r="12" spans="2:16" x14ac:dyDescent="0.35">
      <c r="B12" s="32"/>
      <c r="C12" s="3">
        <v>1290000000000</v>
      </c>
      <c r="D12" s="32"/>
      <c r="E12" s="3">
        <v>11000000000000</v>
      </c>
      <c r="F12" s="33"/>
    </row>
    <row r="13" spans="2:16" x14ac:dyDescent="0.35">
      <c r="B13" s="48"/>
      <c r="C13" s="3">
        <v>14200000000000</v>
      </c>
      <c r="D13" s="48"/>
      <c r="E13" s="3">
        <v>11000000000000</v>
      </c>
      <c r="F13" s="49"/>
    </row>
    <row r="14" spans="2:16" x14ac:dyDescent="0.35">
      <c r="B14" s="32"/>
      <c r="C14" s="3">
        <v>12000000000</v>
      </c>
      <c r="D14" s="32"/>
      <c r="E14" s="3">
        <v>11000000000000</v>
      </c>
      <c r="F14" s="33"/>
    </row>
    <row r="15" spans="2:16" x14ac:dyDescent="0.35">
      <c r="B15" s="48"/>
      <c r="C15" s="3">
        <v>27000000000</v>
      </c>
      <c r="D15" s="48"/>
      <c r="E15" s="3">
        <v>430000000000</v>
      </c>
      <c r="F15" s="49"/>
    </row>
    <row r="16" spans="2:16" x14ac:dyDescent="0.35">
      <c r="B16" s="32"/>
      <c r="C16" s="3">
        <v>14400000000000</v>
      </c>
      <c r="D16" s="32"/>
      <c r="E16" s="3">
        <v>11000000000000</v>
      </c>
      <c r="F16" s="33"/>
    </row>
    <row r="17" spans="2:6" x14ac:dyDescent="0.35">
      <c r="B17" s="48"/>
      <c r="C17" s="48"/>
      <c r="D17" s="48"/>
      <c r="E17" s="3">
        <v>11100000000000</v>
      </c>
      <c r="F17" s="49"/>
    </row>
    <row r="18" spans="2:6" x14ac:dyDescent="0.35">
      <c r="B18" s="32"/>
      <c r="C18" s="32"/>
      <c r="D18" s="32"/>
      <c r="E18" s="3">
        <v>11000000000000</v>
      </c>
      <c r="F18" s="33"/>
    </row>
    <row r="19" spans="2:6" x14ac:dyDescent="0.35">
      <c r="B19" s="48"/>
      <c r="C19" s="48"/>
      <c r="D19" s="48"/>
      <c r="E19" s="3">
        <v>11000000000000</v>
      </c>
      <c r="F19" s="49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54CC-C54E-4B3E-980E-D20576519FC6}">
  <dimension ref="B2:L58"/>
  <sheetViews>
    <sheetView topLeftCell="A7" workbookViewId="0">
      <selection activeCell="A4" sqref="A4"/>
    </sheetView>
  </sheetViews>
  <sheetFormatPr baseColWidth="10" defaultRowHeight="14.5" x14ac:dyDescent="0.35"/>
  <cols>
    <col min="2" max="2" width="16.36328125" style="3" bestFit="1" customWidth="1"/>
    <col min="3" max="4" width="15.26953125" style="3" bestFit="1" customWidth="1"/>
    <col min="5" max="5" width="17.36328125" style="3" bestFit="1" customWidth="1"/>
    <col min="6" max="6" width="15.26953125" style="3" bestFit="1" customWidth="1"/>
    <col min="7" max="7" width="18.36328125" style="3" bestFit="1" customWidth="1"/>
    <col min="8" max="8" width="17.36328125" style="3" bestFit="1" customWidth="1"/>
    <col min="9" max="9" width="14.26953125" style="3" bestFit="1" customWidth="1"/>
    <col min="10" max="12" width="17.36328125" style="3" bestFit="1" customWidth="1"/>
  </cols>
  <sheetData>
    <row r="2" spans="2:12" ht="17.5" x14ac:dyDescent="0.35">
      <c r="B2" s="58" t="s">
        <v>79</v>
      </c>
    </row>
    <row r="4" spans="2:12" x14ac:dyDescent="0.35">
      <c r="B4" s="3" t="s">
        <v>83</v>
      </c>
    </row>
    <row r="7" spans="2:12" x14ac:dyDescent="0.35">
      <c r="B7" s="28" t="s">
        <v>10</v>
      </c>
      <c r="C7" s="29" t="s">
        <v>13</v>
      </c>
      <c r="D7" s="29" t="s">
        <v>14</v>
      </c>
      <c r="E7" s="29" t="s">
        <v>15</v>
      </c>
      <c r="F7" s="29" t="s">
        <v>16</v>
      </c>
      <c r="G7" s="29" t="s">
        <v>17</v>
      </c>
      <c r="H7" s="29" t="s">
        <v>25</v>
      </c>
      <c r="I7" s="29" t="s">
        <v>18</v>
      </c>
      <c r="J7" s="30" t="s">
        <v>19</v>
      </c>
      <c r="K7" s="30" t="s">
        <v>26</v>
      </c>
      <c r="L7" s="3" t="s">
        <v>33</v>
      </c>
    </row>
    <row r="8" spans="2:12" x14ac:dyDescent="0.35">
      <c r="B8" s="3">
        <v>5800000</v>
      </c>
      <c r="C8" s="3">
        <v>60000000000</v>
      </c>
      <c r="D8" s="3">
        <v>187000000000</v>
      </c>
      <c r="E8" s="3">
        <v>731000000000</v>
      </c>
      <c r="F8" s="3">
        <v>123890000000</v>
      </c>
      <c r="G8" s="3">
        <v>195470000000</v>
      </c>
      <c r="H8" s="3">
        <v>1500000000</v>
      </c>
      <c r="I8" s="3">
        <v>30000000000</v>
      </c>
      <c r="J8" s="3">
        <v>11100000000000</v>
      </c>
      <c r="K8" s="3">
        <v>7100000000000</v>
      </c>
      <c r="L8" s="3">
        <v>15000000000000</v>
      </c>
    </row>
    <row r="9" spans="2:12" x14ac:dyDescent="0.35">
      <c r="B9" s="3">
        <v>2300000000000</v>
      </c>
      <c r="C9" s="3">
        <v>200000000000</v>
      </c>
      <c r="D9" s="3">
        <v>250000000000</v>
      </c>
      <c r="E9" s="3">
        <v>20000000000</v>
      </c>
      <c r="F9" s="3">
        <v>123890000000</v>
      </c>
      <c r="G9" s="3">
        <v>14400000000000</v>
      </c>
      <c r="H9" s="3">
        <v>450000000000</v>
      </c>
      <c r="I9" s="3">
        <v>15000000000</v>
      </c>
      <c r="J9" s="3">
        <v>360000000000</v>
      </c>
      <c r="K9" s="3">
        <v>1800000000000</v>
      </c>
    </row>
    <row r="10" spans="2:12" x14ac:dyDescent="0.35">
      <c r="B10" s="31"/>
      <c r="C10" s="3">
        <v>60000000000</v>
      </c>
      <c r="D10" s="3">
        <v>266170000000</v>
      </c>
      <c r="E10" s="3">
        <v>8000000000</v>
      </c>
      <c r="F10" s="3">
        <v>1600000000</v>
      </c>
      <c r="G10" s="3">
        <v>152300000</v>
      </c>
      <c r="H10" s="3">
        <v>14400000000000</v>
      </c>
      <c r="I10" s="32"/>
      <c r="J10" s="3">
        <v>11100000000000</v>
      </c>
      <c r="K10" s="3">
        <v>531000000000</v>
      </c>
    </row>
    <row r="11" spans="2:12" x14ac:dyDescent="0.35">
      <c r="B11" s="47"/>
      <c r="C11" s="48"/>
      <c r="D11" s="3">
        <v>600000000000</v>
      </c>
      <c r="E11" s="3">
        <v>76000000000</v>
      </c>
      <c r="F11" s="3">
        <v>350000000000</v>
      </c>
      <c r="G11" s="3">
        <v>383900000000</v>
      </c>
      <c r="H11" s="3">
        <v>27500000000</v>
      </c>
      <c r="I11" s="48"/>
      <c r="J11" s="3">
        <v>6200000000000</v>
      </c>
      <c r="K11" s="3">
        <v>700000000000</v>
      </c>
    </row>
    <row r="12" spans="2:12" x14ac:dyDescent="0.35">
      <c r="B12" s="31"/>
      <c r="C12" s="32"/>
      <c r="D12" s="32"/>
      <c r="E12" s="3">
        <v>5000000000</v>
      </c>
      <c r="F12" s="3">
        <v>5920000000</v>
      </c>
      <c r="G12" s="3">
        <v>152300000000</v>
      </c>
      <c r="H12" s="32"/>
      <c r="I12" s="32"/>
      <c r="J12" s="3">
        <v>550000000000</v>
      </c>
      <c r="K12" s="3">
        <v>1250000000000</v>
      </c>
    </row>
    <row r="13" spans="2:12" x14ac:dyDescent="0.35">
      <c r="B13" s="47"/>
      <c r="C13" s="48"/>
      <c r="D13" s="48"/>
      <c r="E13" s="3">
        <v>80000000000</v>
      </c>
      <c r="F13" s="3">
        <v>123000000000</v>
      </c>
      <c r="G13" s="3">
        <v>14400000000000</v>
      </c>
      <c r="H13" s="48"/>
      <c r="I13" s="48"/>
      <c r="J13" s="3">
        <v>6200000000000</v>
      </c>
      <c r="K13" s="3">
        <v>7100000000000</v>
      </c>
    </row>
    <row r="14" spans="2:12" x14ac:dyDescent="0.35">
      <c r="B14" s="31"/>
      <c r="C14" s="32"/>
      <c r="D14" s="32"/>
      <c r="E14" s="3">
        <v>99000000000</v>
      </c>
      <c r="F14" s="32"/>
      <c r="G14" s="3">
        <v>3700000000000</v>
      </c>
      <c r="H14" s="32"/>
      <c r="I14" s="32"/>
      <c r="J14" s="3">
        <v>7500000000000</v>
      </c>
      <c r="K14" s="3">
        <v>1800000000000</v>
      </c>
    </row>
    <row r="15" spans="2:12" x14ac:dyDescent="0.35">
      <c r="B15" s="47"/>
      <c r="C15" s="48"/>
      <c r="D15" s="48"/>
      <c r="E15" s="3">
        <v>94000000000</v>
      </c>
      <c r="F15" s="48"/>
      <c r="G15" s="3">
        <v>3000000000000</v>
      </c>
      <c r="H15" s="48"/>
      <c r="I15" s="48"/>
      <c r="J15" s="3">
        <v>6250000000000</v>
      </c>
      <c r="K15" s="3">
        <v>700000000000</v>
      </c>
    </row>
    <row r="16" spans="2:12" x14ac:dyDescent="0.35">
      <c r="B16" s="31"/>
      <c r="C16" s="32"/>
      <c r="D16" s="32"/>
      <c r="E16" s="3">
        <v>118000000000</v>
      </c>
      <c r="F16" s="32"/>
      <c r="G16" s="3">
        <v>2500000000000</v>
      </c>
      <c r="H16" s="32"/>
      <c r="I16" s="32"/>
      <c r="J16" s="3">
        <v>6250000000000</v>
      </c>
      <c r="K16" s="3">
        <v>531000000000</v>
      </c>
    </row>
    <row r="17" spans="2:11" x14ac:dyDescent="0.35">
      <c r="B17" s="47"/>
      <c r="C17" s="48"/>
      <c r="D17" s="48"/>
      <c r="E17" s="3">
        <v>73000000000</v>
      </c>
      <c r="F17" s="48"/>
      <c r="G17" s="3">
        <v>2500000000000</v>
      </c>
      <c r="H17" s="49"/>
      <c r="I17" s="48"/>
      <c r="J17" s="3">
        <v>100000000000</v>
      </c>
      <c r="K17" s="3">
        <v>14200000000000</v>
      </c>
    </row>
    <row r="18" spans="2:11" x14ac:dyDescent="0.35">
      <c r="B18" s="31"/>
      <c r="C18" s="32"/>
      <c r="D18" s="32"/>
      <c r="E18" s="3">
        <v>10000000000</v>
      </c>
      <c r="F18" s="32"/>
      <c r="G18" s="3">
        <v>102199000000000</v>
      </c>
      <c r="H18" s="33"/>
      <c r="I18" s="32"/>
      <c r="J18" s="3">
        <v>100000000000</v>
      </c>
      <c r="K18" s="33"/>
    </row>
    <row r="19" spans="2:11" x14ac:dyDescent="0.35">
      <c r="B19" s="47"/>
      <c r="C19" s="48"/>
      <c r="D19" s="48"/>
      <c r="E19" s="3">
        <v>145000000000</v>
      </c>
      <c r="F19" s="48"/>
      <c r="G19" s="3">
        <v>36570000000</v>
      </c>
      <c r="H19" s="49"/>
      <c r="I19" s="48"/>
      <c r="J19" s="3">
        <v>6200000000</v>
      </c>
      <c r="K19" s="49"/>
    </row>
    <row r="20" spans="2:11" x14ac:dyDescent="0.35">
      <c r="B20" s="31"/>
      <c r="C20" s="32"/>
      <c r="D20" s="32"/>
      <c r="E20" s="3">
        <v>7100000000000</v>
      </c>
      <c r="F20" s="32"/>
      <c r="G20" s="3">
        <v>14660000</v>
      </c>
      <c r="H20" s="33"/>
      <c r="I20" s="32"/>
      <c r="J20" s="3">
        <v>1100000000000</v>
      </c>
      <c r="K20" s="33"/>
    </row>
    <row r="21" spans="2:11" x14ac:dyDescent="0.35">
      <c r="E21" s="3">
        <v>110000000000</v>
      </c>
      <c r="G21" s="3">
        <v>11000000000</v>
      </c>
      <c r="J21" s="3">
        <v>2500000000000</v>
      </c>
    </row>
    <row r="22" spans="2:11" x14ac:dyDescent="0.35">
      <c r="E22" s="3">
        <v>1700000000000</v>
      </c>
      <c r="G22" s="3">
        <v>68000000000</v>
      </c>
      <c r="J22" s="3">
        <v>6250000000000</v>
      </c>
    </row>
    <row r="23" spans="2:11" x14ac:dyDescent="0.35">
      <c r="E23" s="3">
        <v>117000000000</v>
      </c>
      <c r="G23" s="3">
        <v>19000000000000</v>
      </c>
      <c r="J23" s="3">
        <v>11000000000000</v>
      </c>
    </row>
    <row r="24" spans="2:11" x14ac:dyDescent="0.35">
      <c r="E24" s="3">
        <v>2000000000000</v>
      </c>
      <c r="G24" s="3">
        <v>14400000000000</v>
      </c>
      <c r="J24" s="3">
        <v>14400000000000</v>
      </c>
    </row>
    <row r="25" spans="2:11" x14ac:dyDescent="0.35">
      <c r="E25" s="3">
        <v>79300000000</v>
      </c>
      <c r="G25" s="3">
        <v>2700000000000</v>
      </c>
      <c r="J25" s="3">
        <v>6200000000000</v>
      </c>
    </row>
    <row r="26" spans="2:11" x14ac:dyDescent="0.35">
      <c r="E26" s="3">
        <v>60000000000</v>
      </c>
      <c r="J26" s="3">
        <v>6250000000000</v>
      </c>
    </row>
    <row r="27" spans="2:11" x14ac:dyDescent="0.35">
      <c r="E27" s="3">
        <v>117000000000</v>
      </c>
      <c r="J27" s="3">
        <v>6200000000000</v>
      </c>
    </row>
    <row r="28" spans="2:11" x14ac:dyDescent="0.35">
      <c r="E28" s="3">
        <v>50200000000</v>
      </c>
      <c r="J28" s="3">
        <v>6200000000000</v>
      </c>
    </row>
    <row r="29" spans="2:11" x14ac:dyDescent="0.35">
      <c r="E29" s="3">
        <v>79300000000</v>
      </c>
      <c r="J29" s="3">
        <v>100000000000</v>
      </c>
    </row>
    <row r="30" spans="2:11" x14ac:dyDescent="0.35">
      <c r="E30" s="3">
        <v>890000000000</v>
      </c>
      <c r="J30" s="3">
        <v>100000000000</v>
      </c>
    </row>
    <row r="31" spans="2:11" x14ac:dyDescent="0.35">
      <c r="E31" s="3">
        <v>8900000000000</v>
      </c>
      <c r="J31" s="3">
        <v>6200000000000</v>
      </c>
    </row>
    <row r="32" spans="2:11" x14ac:dyDescent="0.35">
      <c r="E32" s="3">
        <v>1700000000000</v>
      </c>
      <c r="J32" s="3">
        <v>2500000000000</v>
      </c>
    </row>
    <row r="33" spans="5:10" x14ac:dyDescent="0.35">
      <c r="E33" s="3">
        <v>14400000000000</v>
      </c>
      <c r="J33" s="3">
        <v>2300000000000</v>
      </c>
    </row>
    <row r="34" spans="5:10" x14ac:dyDescent="0.35">
      <c r="E34" s="3">
        <v>3700000000000</v>
      </c>
    </row>
    <row r="35" spans="5:10" x14ac:dyDescent="0.35">
      <c r="E35" s="3">
        <v>3000000000000</v>
      </c>
    </row>
    <row r="36" spans="5:10" x14ac:dyDescent="0.35">
      <c r="E36" s="3">
        <v>2700000000000</v>
      </c>
    </row>
    <row r="37" spans="5:10" x14ac:dyDescent="0.35">
      <c r="E37" s="3">
        <v>2500000000000</v>
      </c>
    </row>
    <row r="38" spans="5:10" x14ac:dyDescent="0.35">
      <c r="E38" s="3">
        <v>2500000000000</v>
      </c>
    </row>
    <row r="39" spans="5:10" x14ac:dyDescent="0.35">
      <c r="E39" s="3">
        <v>79300000000</v>
      </c>
    </row>
    <row r="40" spans="5:10" x14ac:dyDescent="0.35">
      <c r="E40" s="3">
        <v>25000000</v>
      </c>
    </row>
    <row r="41" spans="5:10" x14ac:dyDescent="0.35">
      <c r="E41" s="3">
        <v>25000000000</v>
      </c>
    </row>
    <row r="42" spans="5:10" x14ac:dyDescent="0.35">
      <c r="E42" s="3">
        <v>50000000000000</v>
      </c>
    </row>
    <row r="43" spans="5:10" x14ac:dyDescent="0.35">
      <c r="E43" s="3">
        <v>1300000000</v>
      </c>
    </row>
    <row r="44" spans="5:10" x14ac:dyDescent="0.35">
      <c r="E44" s="3">
        <v>8900000000000</v>
      </c>
    </row>
    <row r="45" spans="5:10" x14ac:dyDescent="0.35">
      <c r="E45" s="3">
        <v>7500000000000</v>
      </c>
    </row>
    <row r="46" spans="5:10" x14ac:dyDescent="0.35">
      <c r="E46" s="3">
        <v>8900000000000</v>
      </c>
    </row>
    <row r="47" spans="5:10" x14ac:dyDescent="0.35">
      <c r="E47" s="3">
        <v>8900000000000</v>
      </c>
    </row>
    <row r="48" spans="5:10" x14ac:dyDescent="0.35">
      <c r="E48" s="3">
        <v>20800000000</v>
      </c>
    </row>
    <row r="49" spans="5:5" x14ac:dyDescent="0.35">
      <c r="E49" s="3">
        <v>1700000000000</v>
      </c>
    </row>
    <row r="50" spans="5:5" x14ac:dyDescent="0.35">
      <c r="E50" s="3">
        <v>8900000000000</v>
      </c>
    </row>
    <row r="51" spans="5:5" x14ac:dyDescent="0.35">
      <c r="E51" s="3">
        <v>50000000000</v>
      </c>
    </row>
    <row r="52" spans="5:5" x14ac:dyDescent="0.35">
      <c r="E52" s="3">
        <v>11100000000000</v>
      </c>
    </row>
    <row r="53" spans="5:5" x14ac:dyDescent="0.35">
      <c r="E53" s="3">
        <v>7300000000000</v>
      </c>
    </row>
    <row r="54" spans="5:5" x14ac:dyDescent="0.35">
      <c r="E54" s="3">
        <v>21900000000</v>
      </c>
    </row>
    <row r="55" spans="5:5" x14ac:dyDescent="0.35">
      <c r="E55" s="3">
        <v>19000000000000</v>
      </c>
    </row>
    <row r="56" spans="5:5" x14ac:dyDescent="0.35">
      <c r="E56" s="3">
        <v>110000000000</v>
      </c>
    </row>
    <row r="57" spans="5:5" x14ac:dyDescent="0.35">
      <c r="E57" s="3">
        <v>1500000000000</v>
      </c>
    </row>
    <row r="58" spans="5:5" x14ac:dyDescent="0.35">
      <c r="E58" s="3">
        <v>60000000000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4B74-47D0-4797-8D7B-890BBA099E82}">
  <dimension ref="B2:W744"/>
  <sheetViews>
    <sheetView topLeftCell="A10" workbookViewId="0">
      <selection activeCell="M19" sqref="M19"/>
    </sheetView>
  </sheetViews>
  <sheetFormatPr baseColWidth="10" defaultRowHeight="14.5" x14ac:dyDescent="0.35"/>
  <cols>
    <col min="5" max="5" width="14.6328125" customWidth="1"/>
    <col min="18" max="18" width="14" customWidth="1"/>
    <col min="22" max="22" width="14.6328125" customWidth="1"/>
    <col min="23" max="23" width="14.36328125" style="3" customWidth="1"/>
  </cols>
  <sheetData>
    <row r="2" spans="2:23" ht="18.5" customHeight="1" x14ac:dyDescent="0.4">
      <c r="B2" s="9" t="s">
        <v>3</v>
      </c>
      <c r="C2" s="9"/>
      <c r="D2" s="9"/>
    </row>
    <row r="5" spans="2:23" x14ac:dyDescent="0.35">
      <c r="B5" s="1" t="s">
        <v>6</v>
      </c>
      <c r="C5" s="1" t="s">
        <v>7</v>
      </c>
      <c r="D5" s="1" t="s">
        <v>21</v>
      </c>
      <c r="E5" s="1" t="s">
        <v>8</v>
      </c>
      <c r="F5" s="1" t="s">
        <v>22</v>
      </c>
      <c r="G5" s="1" t="s">
        <v>9</v>
      </c>
      <c r="H5" s="1" t="s">
        <v>23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24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25</v>
      </c>
      <c r="S5" s="1" t="s">
        <v>18</v>
      </c>
      <c r="T5" s="1" t="s">
        <v>19</v>
      </c>
      <c r="U5" s="1" t="s">
        <v>20</v>
      </c>
      <c r="V5" s="1" t="s">
        <v>26</v>
      </c>
      <c r="W5" s="8" t="s">
        <v>27</v>
      </c>
    </row>
    <row r="6" spans="2:23" x14ac:dyDescent="0.35">
      <c r="B6">
        <v>500000000</v>
      </c>
      <c r="C6">
        <v>2000000000</v>
      </c>
      <c r="D6">
        <v>2500000000</v>
      </c>
      <c r="E6">
        <v>12500000000</v>
      </c>
      <c r="F6">
        <v>2000000000</v>
      </c>
      <c r="G6">
        <v>8700000000</v>
      </c>
      <c r="H6">
        <v>11200000000</v>
      </c>
      <c r="I6">
        <v>10000000</v>
      </c>
      <c r="J6">
        <v>4900000000</v>
      </c>
      <c r="K6">
        <v>25000000000</v>
      </c>
      <c r="L6">
        <v>13000000000</v>
      </c>
      <c r="M6">
        <v>5135000000</v>
      </c>
      <c r="N6">
        <v>1900000000</v>
      </c>
      <c r="O6">
        <v>25000000000</v>
      </c>
      <c r="P6">
        <v>23200000000</v>
      </c>
      <c r="Q6">
        <v>68000000000</v>
      </c>
      <c r="R6">
        <v>27900000000</v>
      </c>
      <c r="S6">
        <v>27000000000</v>
      </c>
      <c r="T6">
        <v>50000000000</v>
      </c>
      <c r="U6">
        <v>220000000</v>
      </c>
      <c r="V6" s="3">
        <v>500000000000</v>
      </c>
      <c r="W6" s="3">
        <v>100000000000</v>
      </c>
    </row>
    <row r="7" spans="2:23" x14ac:dyDescent="0.35">
      <c r="B7">
        <v>500000000</v>
      </c>
      <c r="C7">
        <v>2000000000</v>
      </c>
      <c r="D7">
        <v>2500000000</v>
      </c>
      <c r="E7">
        <v>2000000000</v>
      </c>
      <c r="F7">
        <v>9000000000</v>
      </c>
      <c r="G7">
        <v>4000000000</v>
      </c>
      <c r="H7">
        <v>11200000000</v>
      </c>
      <c r="I7">
        <v>7000000000</v>
      </c>
      <c r="J7">
        <v>15000000000</v>
      </c>
      <c r="K7">
        <v>171000000</v>
      </c>
      <c r="L7">
        <v>22900000000</v>
      </c>
      <c r="M7">
        <v>34800000000</v>
      </c>
      <c r="N7">
        <v>600000000000</v>
      </c>
      <c r="O7">
        <v>7500000000</v>
      </c>
      <c r="P7">
        <v>28000000000</v>
      </c>
      <c r="Q7">
        <v>36400000000</v>
      </c>
      <c r="R7">
        <v>2200000000</v>
      </c>
      <c r="S7">
        <v>27000000000</v>
      </c>
      <c r="T7">
        <v>50000000000</v>
      </c>
      <c r="U7">
        <v>20000000000</v>
      </c>
      <c r="V7" s="3">
        <v>500000000000</v>
      </c>
      <c r="W7" s="3">
        <v>100000000000</v>
      </c>
    </row>
    <row r="8" spans="2:23" x14ac:dyDescent="0.35">
      <c r="B8">
        <v>500000000</v>
      </c>
      <c r="C8">
        <v>2000000000</v>
      </c>
      <c r="E8">
        <v>8700000</v>
      </c>
      <c r="F8">
        <v>6000000000</v>
      </c>
      <c r="G8">
        <v>8700000000</v>
      </c>
      <c r="H8">
        <v>11200000000</v>
      </c>
      <c r="I8">
        <v>14400000000</v>
      </c>
      <c r="J8">
        <v>14400000000</v>
      </c>
      <c r="K8">
        <v>6380000000</v>
      </c>
      <c r="L8">
        <v>16400000000</v>
      </c>
      <c r="M8">
        <v>8400000000</v>
      </c>
      <c r="N8">
        <v>1900000000</v>
      </c>
      <c r="O8">
        <v>30000000000</v>
      </c>
      <c r="P8">
        <v>16000000000</v>
      </c>
      <c r="Q8">
        <v>11300000000</v>
      </c>
      <c r="R8">
        <v>51000000000</v>
      </c>
      <c r="S8">
        <v>30900000000</v>
      </c>
      <c r="T8">
        <v>27000000000</v>
      </c>
      <c r="U8">
        <v>20000000000</v>
      </c>
      <c r="V8" s="3">
        <v>500000000000</v>
      </c>
      <c r="W8" s="3">
        <v>100000000000</v>
      </c>
    </row>
    <row r="9" spans="2:23" x14ac:dyDescent="0.35">
      <c r="B9">
        <v>500000000</v>
      </c>
      <c r="C9">
        <v>6000000000</v>
      </c>
      <c r="E9">
        <v>12500000000</v>
      </c>
      <c r="F9">
        <v>700000000</v>
      </c>
      <c r="G9">
        <v>8700000000</v>
      </c>
      <c r="H9">
        <v>11200000000</v>
      </c>
      <c r="I9">
        <v>14200000000</v>
      </c>
      <c r="J9">
        <v>5000000000</v>
      </c>
      <c r="K9">
        <v>400000000</v>
      </c>
      <c r="L9">
        <v>16000000000</v>
      </c>
      <c r="M9">
        <v>17800000000</v>
      </c>
      <c r="N9">
        <v>19400000000</v>
      </c>
      <c r="O9">
        <v>50000000000</v>
      </c>
      <c r="P9">
        <v>28000000000</v>
      </c>
      <c r="Q9">
        <v>2600000000</v>
      </c>
      <c r="R9">
        <v>51110000000</v>
      </c>
      <c r="S9">
        <v>61000000000</v>
      </c>
      <c r="T9">
        <v>2200000000</v>
      </c>
    </row>
    <row r="10" spans="2:23" x14ac:dyDescent="0.35">
      <c r="B10">
        <v>500000000</v>
      </c>
      <c r="C10">
        <v>2000000000</v>
      </c>
      <c r="E10">
        <v>12500000000</v>
      </c>
      <c r="F10">
        <v>1900000</v>
      </c>
      <c r="G10">
        <v>8700000000</v>
      </c>
      <c r="H10">
        <v>3030000000</v>
      </c>
      <c r="I10">
        <v>14400000000</v>
      </c>
      <c r="J10">
        <v>25000000000</v>
      </c>
      <c r="K10">
        <v>5200000000</v>
      </c>
      <c r="L10">
        <v>28400000000</v>
      </c>
      <c r="M10">
        <v>40000000</v>
      </c>
      <c r="N10">
        <v>42100000000</v>
      </c>
      <c r="O10">
        <v>50000000000</v>
      </c>
      <c r="P10">
        <v>28000000000</v>
      </c>
      <c r="Q10">
        <v>1300000000</v>
      </c>
      <c r="R10">
        <v>51100000000</v>
      </c>
      <c r="S10">
        <v>62120000000</v>
      </c>
      <c r="T10">
        <v>500000000000</v>
      </c>
    </row>
    <row r="11" spans="2:23" x14ac:dyDescent="0.35">
      <c r="B11">
        <v>500000000</v>
      </c>
      <c r="C11">
        <v>2000000000</v>
      </c>
      <c r="E11">
        <v>12500000000</v>
      </c>
      <c r="G11">
        <v>9000000000</v>
      </c>
      <c r="H11">
        <v>11200000000</v>
      </c>
      <c r="I11">
        <v>1200000000</v>
      </c>
      <c r="J11">
        <v>13900000000</v>
      </c>
      <c r="K11">
        <v>1600000000</v>
      </c>
      <c r="L11">
        <v>28400000000</v>
      </c>
      <c r="M11">
        <v>3300000000</v>
      </c>
      <c r="N11">
        <v>42100000000</v>
      </c>
      <c r="O11">
        <v>38500000000</v>
      </c>
      <c r="P11">
        <v>28000000000</v>
      </c>
      <c r="Q11">
        <v>800000000</v>
      </c>
      <c r="R11">
        <v>51110000000</v>
      </c>
      <c r="S11">
        <v>75400000000</v>
      </c>
      <c r="T11">
        <v>27000000000</v>
      </c>
    </row>
    <row r="12" spans="2:23" x14ac:dyDescent="0.35">
      <c r="B12">
        <v>500000000</v>
      </c>
      <c r="C12">
        <v>2000000000</v>
      </c>
      <c r="E12">
        <v>12500000000</v>
      </c>
      <c r="G12">
        <v>8700000000</v>
      </c>
      <c r="H12">
        <v>10700000000</v>
      </c>
      <c r="I12">
        <v>14400000000</v>
      </c>
      <c r="J12">
        <v>1900000000</v>
      </c>
      <c r="K12">
        <v>7300000000</v>
      </c>
      <c r="L12">
        <v>28400000000</v>
      </c>
      <c r="M12">
        <v>17000000000</v>
      </c>
      <c r="N12">
        <v>42100000000</v>
      </c>
      <c r="O12">
        <v>50000000000</v>
      </c>
      <c r="P12">
        <v>28000000000</v>
      </c>
      <c r="Q12">
        <v>10100000000</v>
      </c>
      <c r="R12">
        <v>51110000000</v>
      </c>
      <c r="S12">
        <v>227000000</v>
      </c>
      <c r="T12">
        <v>2200000000</v>
      </c>
    </row>
    <row r="13" spans="2:23" x14ac:dyDescent="0.35">
      <c r="B13">
        <v>500000</v>
      </c>
      <c r="E13">
        <v>20000000000</v>
      </c>
      <c r="G13">
        <v>8700000000</v>
      </c>
      <c r="I13">
        <v>3750000000</v>
      </c>
      <c r="J13">
        <v>18200000000</v>
      </c>
      <c r="K13">
        <v>1400000000</v>
      </c>
      <c r="L13">
        <v>28400000000</v>
      </c>
      <c r="M13">
        <v>34800000000</v>
      </c>
      <c r="N13">
        <v>42100000000</v>
      </c>
      <c r="O13">
        <v>28000000000</v>
      </c>
      <c r="P13">
        <v>28000000000</v>
      </c>
      <c r="Q13">
        <v>4000000</v>
      </c>
      <c r="S13">
        <v>17000000</v>
      </c>
      <c r="T13">
        <v>34200000000</v>
      </c>
    </row>
    <row r="14" spans="2:23" x14ac:dyDescent="0.35">
      <c r="I14">
        <v>2000000000</v>
      </c>
      <c r="J14">
        <v>18200000000</v>
      </c>
      <c r="K14">
        <v>50000000000</v>
      </c>
      <c r="L14">
        <v>20000000000</v>
      </c>
      <c r="M14">
        <v>34800000000</v>
      </c>
      <c r="N14">
        <v>42100000000</v>
      </c>
      <c r="O14">
        <v>26000000000</v>
      </c>
      <c r="P14">
        <v>35000000000</v>
      </c>
      <c r="Q14">
        <v>10300000000</v>
      </c>
      <c r="S14">
        <v>18000000</v>
      </c>
      <c r="T14">
        <v>1300000000</v>
      </c>
    </row>
    <row r="15" spans="2:23" x14ac:dyDescent="0.35">
      <c r="I15">
        <v>14400000000</v>
      </c>
      <c r="J15">
        <v>25000000000</v>
      </c>
      <c r="K15">
        <v>15000000000</v>
      </c>
      <c r="L15">
        <v>3000000000</v>
      </c>
      <c r="M15">
        <v>34800000000</v>
      </c>
      <c r="N15">
        <v>42100000000</v>
      </c>
      <c r="O15">
        <v>50000000000</v>
      </c>
      <c r="P15">
        <v>35820000000</v>
      </c>
      <c r="Q15">
        <v>2100000000</v>
      </c>
      <c r="S15">
        <v>46000000</v>
      </c>
      <c r="T15">
        <v>500000000000</v>
      </c>
    </row>
    <row r="16" spans="2:23" x14ac:dyDescent="0.35">
      <c r="I16">
        <v>10000000000</v>
      </c>
      <c r="J16">
        <v>18200000000</v>
      </c>
      <c r="K16">
        <v>12000000000</v>
      </c>
      <c r="L16">
        <v>28400000000</v>
      </c>
      <c r="M16">
        <v>8400000000</v>
      </c>
      <c r="N16">
        <v>26000000000</v>
      </c>
      <c r="O16">
        <v>38000000000</v>
      </c>
      <c r="P16">
        <v>28000000000</v>
      </c>
      <c r="Q16">
        <v>16000000000</v>
      </c>
      <c r="S16">
        <v>17000000</v>
      </c>
      <c r="T16">
        <v>75440000000</v>
      </c>
    </row>
    <row r="17" spans="9:20" x14ac:dyDescent="0.35">
      <c r="I17">
        <v>13700000000</v>
      </c>
      <c r="J17">
        <v>18200000000</v>
      </c>
      <c r="K17">
        <v>23600000</v>
      </c>
      <c r="L17">
        <v>10000000000</v>
      </c>
      <c r="M17">
        <v>34800000000</v>
      </c>
      <c r="N17">
        <v>26660000000</v>
      </c>
      <c r="O17">
        <v>50000000000</v>
      </c>
      <c r="P17">
        <v>16000000000</v>
      </c>
      <c r="Q17">
        <v>1700000000</v>
      </c>
      <c r="S17">
        <v>50000000</v>
      </c>
      <c r="T17">
        <v>75440000000</v>
      </c>
    </row>
    <row r="18" spans="9:20" x14ac:dyDescent="0.35">
      <c r="I18">
        <v>10000000000</v>
      </c>
      <c r="J18">
        <v>15000000000</v>
      </c>
      <c r="K18">
        <v>22900000000</v>
      </c>
      <c r="L18">
        <v>1400000000</v>
      </c>
      <c r="M18">
        <v>22000000000</v>
      </c>
      <c r="N18">
        <v>42100000000</v>
      </c>
      <c r="O18">
        <v>25000000000</v>
      </c>
      <c r="P18">
        <v>13500000000</v>
      </c>
      <c r="Q18">
        <v>8600000000</v>
      </c>
      <c r="S18">
        <v>95000000</v>
      </c>
      <c r="T18">
        <v>4500000000</v>
      </c>
    </row>
    <row r="19" spans="9:20" x14ac:dyDescent="0.35">
      <c r="J19">
        <v>15000000000</v>
      </c>
      <c r="K19">
        <v>22900000000</v>
      </c>
      <c r="L19">
        <v>7000000000</v>
      </c>
      <c r="M19">
        <v>34800000000</v>
      </c>
      <c r="N19">
        <v>42100000000</v>
      </c>
      <c r="O19">
        <v>50000000000</v>
      </c>
      <c r="P19">
        <v>20000000000</v>
      </c>
      <c r="Q19">
        <v>1300000000</v>
      </c>
      <c r="S19">
        <v>62100000000</v>
      </c>
      <c r="T19">
        <v>500000000000</v>
      </c>
    </row>
    <row r="20" spans="9:20" x14ac:dyDescent="0.35">
      <c r="J20">
        <v>4880000000</v>
      </c>
      <c r="K20">
        <v>6400000000</v>
      </c>
      <c r="L20">
        <v>11000000000</v>
      </c>
      <c r="M20">
        <v>8000000000</v>
      </c>
      <c r="N20">
        <v>10000000000</v>
      </c>
      <c r="O20">
        <v>25000000000</v>
      </c>
      <c r="P20">
        <v>18500000000</v>
      </c>
      <c r="Q20">
        <v>25400000000</v>
      </c>
      <c r="S20">
        <v>62120000000</v>
      </c>
      <c r="T20">
        <v>25000000000</v>
      </c>
    </row>
    <row r="21" spans="9:20" x14ac:dyDescent="0.35">
      <c r="J21">
        <v>6000000000</v>
      </c>
      <c r="K21">
        <v>22900000000</v>
      </c>
      <c r="L21">
        <v>14000000000</v>
      </c>
      <c r="M21">
        <v>13000000000</v>
      </c>
      <c r="N21">
        <v>15100000000</v>
      </c>
      <c r="O21">
        <v>200000000000</v>
      </c>
      <c r="P21">
        <v>21500000000</v>
      </c>
      <c r="Q21">
        <v>100000000</v>
      </c>
      <c r="T21">
        <v>75400000000</v>
      </c>
    </row>
    <row r="22" spans="9:20" x14ac:dyDescent="0.35">
      <c r="J22">
        <v>25000000000</v>
      </c>
      <c r="K22">
        <v>2000000000</v>
      </c>
      <c r="L22">
        <v>17000000000</v>
      </c>
      <c r="M22">
        <v>15500000000</v>
      </c>
      <c r="N22">
        <v>17000000000</v>
      </c>
      <c r="O22">
        <v>50000000000</v>
      </c>
      <c r="P22">
        <v>26000000000</v>
      </c>
      <c r="Q22">
        <v>500</v>
      </c>
      <c r="T22">
        <v>75000000000</v>
      </c>
    </row>
    <row r="23" spans="9:20" x14ac:dyDescent="0.35">
      <c r="J23">
        <v>15000000000</v>
      </c>
      <c r="K23">
        <v>6380000000</v>
      </c>
      <c r="L23">
        <v>17700000000</v>
      </c>
      <c r="M23">
        <v>17700000000</v>
      </c>
      <c r="N23">
        <v>20000000000</v>
      </c>
      <c r="O23">
        <v>34000000000</v>
      </c>
      <c r="P23">
        <v>26700000000</v>
      </c>
      <c r="Q23">
        <v>50000000000</v>
      </c>
      <c r="T23">
        <v>75440000000</v>
      </c>
    </row>
    <row r="24" spans="9:20" x14ac:dyDescent="0.35">
      <c r="J24">
        <v>15000000000</v>
      </c>
      <c r="K24">
        <v>22900000000</v>
      </c>
      <c r="L24">
        <v>18000000000</v>
      </c>
      <c r="M24">
        <v>19800000000</v>
      </c>
      <c r="N24">
        <v>21700000000</v>
      </c>
      <c r="O24">
        <v>50000000000</v>
      </c>
      <c r="P24">
        <v>28000000000</v>
      </c>
      <c r="Q24">
        <v>134000000000</v>
      </c>
      <c r="T24">
        <v>27000000000</v>
      </c>
    </row>
    <row r="25" spans="9:20" x14ac:dyDescent="0.35">
      <c r="J25">
        <v>18200000000</v>
      </c>
      <c r="K25">
        <v>17000000000</v>
      </c>
      <c r="L25">
        <v>20300000000</v>
      </c>
      <c r="M25">
        <v>20000000000</v>
      </c>
      <c r="N25">
        <v>22000000000</v>
      </c>
      <c r="O25">
        <v>50000000000</v>
      </c>
      <c r="P25">
        <v>26000000000</v>
      </c>
      <c r="Q25">
        <v>14000000000</v>
      </c>
      <c r="T25">
        <v>2200000000</v>
      </c>
    </row>
    <row r="26" spans="9:20" x14ac:dyDescent="0.35">
      <c r="J26">
        <v>25000000000</v>
      </c>
      <c r="K26">
        <v>210000000</v>
      </c>
      <c r="L26">
        <v>8400000000</v>
      </c>
      <c r="M26">
        <v>23400000000</v>
      </c>
      <c r="N26">
        <v>22000000000</v>
      </c>
      <c r="O26">
        <v>50100000000</v>
      </c>
      <c r="P26">
        <v>35800000000</v>
      </c>
      <c r="Q26">
        <v>42000000000</v>
      </c>
      <c r="T26">
        <v>80000000000</v>
      </c>
    </row>
    <row r="27" spans="9:20" x14ac:dyDescent="0.35">
      <c r="J27">
        <v>4900000000</v>
      </c>
      <c r="K27">
        <v>15000000000</v>
      </c>
      <c r="L27">
        <v>1000000000000</v>
      </c>
      <c r="M27">
        <v>8400000000</v>
      </c>
      <c r="N27">
        <v>173400000</v>
      </c>
      <c r="O27">
        <v>25000000000</v>
      </c>
      <c r="P27">
        <v>35820000000</v>
      </c>
      <c r="Q27">
        <v>42620000000</v>
      </c>
      <c r="T27">
        <v>50000000000</v>
      </c>
    </row>
    <row r="28" spans="9:20" x14ac:dyDescent="0.35">
      <c r="J28">
        <v>26000000000</v>
      </c>
      <c r="K28">
        <v>22900000000</v>
      </c>
      <c r="L28">
        <v>9400000</v>
      </c>
      <c r="M28">
        <v>5000000000</v>
      </c>
      <c r="N28">
        <v>245000000</v>
      </c>
      <c r="O28">
        <v>50000000000</v>
      </c>
      <c r="P28">
        <v>9700000000</v>
      </c>
      <c r="Q28">
        <v>18000000000</v>
      </c>
      <c r="T28">
        <v>75400000000</v>
      </c>
    </row>
    <row r="29" spans="9:20" x14ac:dyDescent="0.35">
      <c r="J29">
        <v>25000000000</v>
      </c>
      <c r="K29">
        <v>6000000000</v>
      </c>
      <c r="L29">
        <v>17500000000</v>
      </c>
      <c r="M29">
        <v>8400000000</v>
      </c>
      <c r="N29">
        <v>1900000000</v>
      </c>
      <c r="O29">
        <v>26000000000</v>
      </c>
      <c r="P29">
        <v>380000000</v>
      </c>
      <c r="Q29">
        <v>1500000000</v>
      </c>
      <c r="T29">
        <v>75440000000</v>
      </c>
    </row>
    <row r="30" spans="9:20" x14ac:dyDescent="0.35">
      <c r="J30">
        <v>15400000000</v>
      </c>
      <c r="K30">
        <v>9000000000</v>
      </c>
      <c r="L30">
        <v>8400000000</v>
      </c>
      <c r="M30">
        <v>20000000000</v>
      </c>
      <c r="N30">
        <v>26600000000</v>
      </c>
      <c r="O30">
        <v>23000000000</v>
      </c>
      <c r="P30">
        <v>35820000000</v>
      </c>
      <c r="Q30">
        <v>14000000000</v>
      </c>
      <c r="T30">
        <v>50000000000</v>
      </c>
    </row>
    <row r="31" spans="9:20" x14ac:dyDescent="0.35">
      <c r="J31">
        <v>10000000000</v>
      </c>
      <c r="K31">
        <v>12500000000</v>
      </c>
      <c r="L31">
        <v>20350000000</v>
      </c>
      <c r="M31">
        <v>3300000000</v>
      </c>
      <c r="N31">
        <v>180000000</v>
      </c>
      <c r="O31">
        <v>50000000000</v>
      </c>
      <c r="P31">
        <v>28000000000</v>
      </c>
      <c r="Q31">
        <v>1100000000</v>
      </c>
      <c r="T31">
        <v>50000000000</v>
      </c>
    </row>
    <row r="32" spans="9:20" x14ac:dyDescent="0.35">
      <c r="J32">
        <v>4900000000</v>
      </c>
      <c r="K32">
        <v>14500000000</v>
      </c>
      <c r="M32">
        <v>34800000000</v>
      </c>
      <c r="N32">
        <v>26660000000</v>
      </c>
      <c r="O32">
        <v>250000000</v>
      </c>
      <c r="P32">
        <v>1500000000</v>
      </c>
      <c r="Q32">
        <v>500</v>
      </c>
      <c r="T32">
        <v>75400000000</v>
      </c>
    </row>
    <row r="33" spans="10:20" x14ac:dyDescent="0.35">
      <c r="J33">
        <v>15000000000</v>
      </c>
      <c r="K33">
        <v>17000000000</v>
      </c>
      <c r="N33">
        <v>22500000000</v>
      </c>
      <c r="O33">
        <v>50000000000</v>
      </c>
      <c r="P33">
        <v>14200000000</v>
      </c>
      <c r="Q33">
        <v>29000000000</v>
      </c>
      <c r="T33">
        <v>75400000000</v>
      </c>
    </row>
    <row r="34" spans="10:20" x14ac:dyDescent="0.35">
      <c r="J34">
        <v>12500000000</v>
      </c>
      <c r="K34">
        <v>17500000000</v>
      </c>
      <c r="N34">
        <v>4400000000</v>
      </c>
      <c r="O34">
        <v>50000000000</v>
      </c>
      <c r="P34">
        <v>1800000000</v>
      </c>
      <c r="Q34">
        <v>42600000000</v>
      </c>
      <c r="T34">
        <v>50000000000</v>
      </c>
    </row>
    <row r="35" spans="10:20" x14ac:dyDescent="0.35">
      <c r="J35">
        <v>10000000000</v>
      </c>
      <c r="K35">
        <v>17700000000</v>
      </c>
      <c r="N35">
        <v>26660000000</v>
      </c>
      <c r="O35">
        <v>30000000000</v>
      </c>
      <c r="P35">
        <v>8600000000</v>
      </c>
      <c r="Q35">
        <v>36400000000</v>
      </c>
      <c r="T35">
        <v>25000000000</v>
      </c>
    </row>
    <row r="36" spans="10:20" x14ac:dyDescent="0.35">
      <c r="J36">
        <v>4920000000</v>
      </c>
      <c r="K36">
        <v>15000000000</v>
      </c>
      <c r="N36">
        <v>173000000</v>
      </c>
      <c r="O36">
        <v>212000000000</v>
      </c>
      <c r="P36">
        <v>1400000000</v>
      </c>
      <c r="Q36">
        <v>11300000000</v>
      </c>
      <c r="T36">
        <v>11400000000</v>
      </c>
    </row>
    <row r="37" spans="10:20" x14ac:dyDescent="0.35">
      <c r="J37">
        <v>76000000</v>
      </c>
      <c r="K37">
        <v>16000000000</v>
      </c>
      <c r="N37">
        <v>1900000000</v>
      </c>
      <c r="O37">
        <v>50000000000</v>
      </c>
      <c r="P37">
        <v>28000000000</v>
      </c>
      <c r="Q37">
        <v>2600000000</v>
      </c>
      <c r="T37">
        <v>13700000000</v>
      </c>
    </row>
    <row r="38" spans="10:20" x14ac:dyDescent="0.35">
      <c r="J38">
        <v>1900000000</v>
      </c>
      <c r="K38">
        <v>4900000000</v>
      </c>
      <c r="N38">
        <v>42100000000</v>
      </c>
      <c r="O38">
        <v>25000000000</v>
      </c>
      <c r="P38">
        <v>28000000000</v>
      </c>
      <c r="Q38">
        <v>1300000000</v>
      </c>
      <c r="T38">
        <v>5800000000</v>
      </c>
    </row>
    <row r="39" spans="10:20" x14ac:dyDescent="0.35">
      <c r="J39">
        <v>400000000</v>
      </c>
      <c r="K39">
        <v>6400000000</v>
      </c>
      <c r="O39">
        <v>250000000</v>
      </c>
      <c r="P39">
        <v>28000000000000</v>
      </c>
      <c r="Q39">
        <v>800000000</v>
      </c>
      <c r="T39">
        <v>1300000000</v>
      </c>
    </row>
    <row r="40" spans="10:20" x14ac:dyDescent="0.35">
      <c r="J40">
        <v>4200000000</v>
      </c>
      <c r="K40">
        <v>210000000</v>
      </c>
      <c r="O40">
        <v>50000000000</v>
      </c>
      <c r="Q40">
        <v>10100000000</v>
      </c>
      <c r="T40">
        <v>5600000000</v>
      </c>
    </row>
    <row r="41" spans="10:20" x14ac:dyDescent="0.35">
      <c r="J41">
        <v>1700000000</v>
      </c>
      <c r="K41">
        <v>6380000000</v>
      </c>
      <c r="O41">
        <v>50000000000</v>
      </c>
      <c r="Q41">
        <v>4000000</v>
      </c>
      <c r="T41">
        <v>1400000000</v>
      </c>
    </row>
    <row r="42" spans="10:20" x14ac:dyDescent="0.35">
      <c r="J42">
        <v>7100000000</v>
      </c>
      <c r="K42">
        <v>15000000000</v>
      </c>
      <c r="O42">
        <v>250000000</v>
      </c>
      <c r="Q42">
        <v>10300000000</v>
      </c>
      <c r="T42">
        <v>10900000000</v>
      </c>
    </row>
    <row r="43" spans="10:20" x14ac:dyDescent="0.35">
      <c r="J43">
        <v>1300000000</v>
      </c>
      <c r="K43">
        <v>6400000000</v>
      </c>
      <c r="O43">
        <v>50000000000</v>
      </c>
      <c r="Q43">
        <v>42620000000</v>
      </c>
      <c r="T43">
        <v>75440000000</v>
      </c>
    </row>
    <row r="44" spans="10:20" x14ac:dyDescent="0.35">
      <c r="J44">
        <v>18000000000</v>
      </c>
      <c r="K44">
        <v>50000000000</v>
      </c>
      <c r="O44">
        <v>50000000000</v>
      </c>
      <c r="Q44">
        <v>134000000000</v>
      </c>
      <c r="T44">
        <v>50000000000</v>
      </c>
    </row>
    <row r="45" spans="10:20" x14ac:dyDescent="0.35">
      <c r="J45">
        <v>15000000000</v>
      </c>
      <c r="K45">
        <v>6400000000</v>
      </c>
      <c r="O45">
        <v>20000000000</v>
      </c>
      <c r="T45">
        <v>75400000000</v>
      </c>
    </row>
    <row r="46" spans="10:20" x14ac:dyDescent="0.35">
      <c r="J46">
        <v>4900000000</v>
      </c>
      <c r="K46">
        <v>6400000000</v>
      </c>
      <c r="O46">
        <v>45000000000</v>
      </c>
      <c r="T46">
        <v>75440000000</v>
      </c>
    </row>
    <row r="47" spans="10:20" x14ac:dyDescent="0.35">
      <c r="J47">
        <v>15000000000000</v>
      </c>
      <c r="K47">
        <v>15410000000</v>
      </c>
      <c r="O47">
        <v>30700000000</v>
      </c>
      <c r="T47">
        <v>75000000000</v>
      </c>
    </row>
    <row r="48" spans="10:20" x14ac:dyDescent="0.35">
      <c r="K48">
        <v>6400000000</v>
      </c>
      <c r="O48">
        <v>8400000000</v>
      </c>
      <c r="T48">
        <v>75400000000</v>
      </c>
    </row>
    <row r="49" spans="15:20" x14ac:dyDescent="0.35">
      <c r="O49">
        <v>50000000000</v>
      </c>
      <c r="T49">
        <v>75400000000</v>
      </c>
    </row>
    <row r="50" spans="15:20" x14ac:dyDescent="0.35">
      <c r="O50">
        <v>50000000000</v>
      </c>
      <c r="T50">
        <v>78000000000</v>
      </c>
    </row>
    <row r="51" spans="15:20" x14ac:dyDescent="0.35">
      <c r="O51">
        <v>20800000000</v>
      </c>
    </row>
    <row r="52" spans="15:20" x14ac:dyDescent="0.35">
      <c r="O52">
        <v>25000000000</v>
      </c>
    </row>
    <row r="53" spans="15:20" x14ac:dyDescent="0.35">
      <c r="O53">
        <v>50000000000</v>
      </c>
    </row>
    <row r="54" spans="15:20" x14ac:dyDescent="0.35">
      <c r="O54">
        <v>26000000000</v>
      </c>
    </row>
    <row r="55" spans="15:20" x14ac:dyDescent="0.35">
      <c r="O55">
        <v>26000000000</v>
      </c>
    </row>
    <row r="56" spans="15:20" x14ac:dyDescent="0.35">
      <c r="O56">
        <v>50000000000</v>
      </c>
    </row>
    <row r="57" spans="15:20" x14ac:dyDescent="0.35">
      <c r="O57">
        <v>200000000000</v>
      </c>
    </row>
    <row r="58" spans="15:20" x14ac:dyDescent="0.35">
      <c r="O58">
        <v>212000000000</v>
      </c>
    </row>
    <row r="59" spans="15:20" x14ac:dyDescent="0.35">
      <c r="O59">
        <v>50000000000</v>
      </c>
    </row>
    <row r="60" spans="15:20" x14ac:dyDescent="0.35">
      <c r="O60">
        <v>20000000000</v>
      </c>
    </row>
    <row r="61" spans="15:20" x14ac:dyDescent="0.35">
      <c r="O61">
        <v>12000000000</v>
      </c>
    </row>
    <row r="62" spans="15:20" x14ac:dyDescent="0.35">
      <c r="O62">
        <v>24000000000</v>
      </c>
    </row>
    <row r="63" spans="15:20" x14ac:dyDescent="0.35">
      <c r="O63">
        <v>30000000000</v>
      </c>
    </row>
    <row r="64" spans="15:20" x14ac:dyDescent="0.35">
      <c r="O64">
        <v>30100000000</v>
      </c>
    </row>
    <row r="65" spans="15:15" x14ac:dyDescent="0.35">
      <c r="O65">
        <v>50000000000</v>
      </c>
    </row>
    <row r="66" spans="15:15" x14ac:dyDescent="0.35">
      <c r="O66">
        <v>25000000000</v>
      </c>
    </row>
    <row r="67" spans="15:15" x14ac:dyDescent="0.35">
      <c r="O67">
        <v>21200000000</v>
      </c>
    </row>
    <row r="68" spans="15:15" x14ac:dyDescent="0.35">
      <c r="O68">
        <v>25000000000</v>
      </c>
    </row>
    <row r="69" spans="15:15" x14ac:dyDescent="0.35">
      <c r="O69">
        <v>25000000000</v>
      </c>
    </row>
    <row r="70" spans="15:15" x14ac:dyDescent="0.35">
      <c r="O70">
        <v>30700000000</v>
      </c>
    </row>
    <row r="71" spans="15:15" x14ac:dyDescent="0.35">
      <c r="O71">
        <v>50000000000</v>
      </c>
    </row>
    <row r="72" spans="15:15" x14ac:dyDescent="0.35">
      <c r="O72">
        <v>150000000</v>
      </c>
    </row>
    <row r="73" spans="15:15" x14ac:dyDescent="0.35">
      <c r="O73">
        <v>63000000</v>
      </c>
    </row>
    <row r="74" spans="15:15" x14ac:dyDescent="0.35">
      <c r="O74">
        <v>34000000000</v>
      </c>
    </row>
    <row r="75" spans="15:15" x14ac:dyDescent="0.35">
      <c r="O75">
        <v>50000000000</v>
      </c>
    </row>
    <row r="76" spans="15:15" x14ac:dyDescent="0.35">
      <c r="O76">
        <v>13500000000</v>
      </c>
    </row>
    <row r="77" spans="15:15" x14ac:dyDescent="0.35">
      <c r="O77">
        <v>50100000000</v>
      </c>
    </row>
    <row r="78" spans="15:15" x14ac:dyDescent="0.35">
      <c r="O78">
        <v>50000000000</v>
      </c>
    </row>
    <row r="79" spans="15:15" x14ac:dyDescent="0.35">
      <c r="O79">
        <v>24000000000</v>
      </c>
    </row>
    <row r="80" spans="15:15" x14ac:dyDescent="0.35">
      <c r="O80">
        <v>100000000</v>
      </c>
    </row>
    <row r="81" spans="15:15" x14ac:dyDescent="0.35">
      <c r="O81">
        <v>16000000000</v>
      </c>
    </row>
    <row r="82" spans="15:15" x14ac:dyDescent="0.35">
      <c r="O82">
        <v>27500000000</v>
      </c>
    </row>
    <row r="83" spans="15:15" x14ac:dyDescent="0.35">
      <c r="O83">
        <v>200000000000</v>
      </c>
    </row>
    <row r="84" spans="15:15" x14ac:dyDescent="0.35">
      <c r="O84">
        <v>50000000000</v>
      </c>
    </row>
    <row r="85" spans="15:15" x14ac:dyDescent="0.35">
      <c r="O85">
        <v>50000000000</v>
      </c>
    </row>
    <row r="86" spans="15:15" x14ac:dyDescent="0.35">
      <c r="O86">
        <v>26000000000</v>
      </c>
    </row>
    <row r="87" spans="15:15" x14ac:dyDescent="0.35">
      <c r="O87">
        <v>25000000000</v>
      </c>
    </row>
    <row r="88" spans="15:15" x14ac:dyDescent="0.35">
      <c r="O88">
        <v>30000000000</v>
      </c>
    </row>
    <row r="89" spans="15:15" x14ac:dyDescent="0.35">
      <c r="O89">
        <v>30730000000</v>
      </c>
    </row>
    <row r="90" spans="15:15" x14ac:dyDescent="0.35">
      <c r="O90">
        <v>30000000000</v>
      </c>
    </row>
    <row r="91" spans="15:15" x14ac:dyDescent="0.35">
      <c r="O91">
        <v>187200000</v>
      </c>
    </row>
    <row r="92" spans="15:15" x14ac:dyDescent="0.35">
      <c r="O92">
        <v>24000000000</v>
      </c>
    </row>
    <row r="93" spans="15:15" x14ac:dyDescent="0.35">
      <c r="O93">
        <v>12000000000</v>
      </c>
    </row>
    <row r="94" spans="15:15" x14ac:dyDescent="0.35">
      <c r="O94">
        <v>5400000000</v>
      </c>
    </row>
    <row r="95" spans="15:15" x14ac:dyDescent="0.35">
      <c r="O95">
        <v>152000000</v>
      </c>
    </row>
    <row r="96" spans="15:15" x14ac:dyDescent="0.35">
      <c r="O96">
        <v>25000000000</v>
      </c>
    </row>
    <row r="97" spans="15:15" x14ac:dyDescent="0.35">
      <c r="O97">
        <v>30700000000</v>
      </c>
    </row>
    <row r="98" spans="15:15" x14ac:dyDescent="0.35">
      <c r="O98">
        <v>250000000</v>
      </c>
    </row>
    <row r="99" spans="15:15" x14ac:dyDescent="0.35">
      <c r="O99">
        <v>2000000000000</v>
      </c>
    </row>
    <row r="100" spans="15:15" x14ac:dyDescent="0.35">
      <c r="O100">
        <v>31000000000</v>
      </c>
    </row>
    <row r="101" spans="15:15" x14ac:dyDescent="0.35">
      <c r="O101">
        <v>30730000000</v>
      </c>
    </row>
    <row r="102" spans="15:15" x14ac:dyDescent="0.35">
      <c r="O102">
        <v>50000000000</v>
      </c>
    </row>
    <row r="103" spans="15:15" x14ac:dyDescent="0.35">
      <c r="O103">
        <v>50000000000</v>
      </c>
    </row>
    <row r="104" spans="15:15" x14ac:dyDescent="0.35">
      <c r="O104">
        <v>50000000000</v>
      </c>
    </row>
    <row r="105" spans="15:15" x14ac:dyDescent="0.35">
      <c r="O105">
        <v>50000000000</v>
      </c>
    </row>
    <row r="106" spans="15:15" x14ac:dyDescent="0.35">
      <c r="O106">
        <v>50000000000</v>
      </c>
    </row>
    <row r="107" spans="15:15" x14ac:dyDescent="0.35">
      <c r="O107">
        <v>26000000000</v>
      </c>
    </row>
    <row r="108" spans="15:15" x14ac:dyDescent="0.35">
      <c r="O108">
        <v>50000000000</v>
      </c>
    </row>
    <row r="109" spans="15:15" x14ac:dyDescent="0.35">
      <c r="O109">
        <v>200000000000</v>
      </c>
    </row>
    <row r="110" spans="15:15" x14ac:dyDescent="0.35">
      <c r="O110">
        <v>212000000000</v>
      </c>
    </row>
    <row r="111" spans="15:15" x14ac:dyDescent="0.35">
      <c r="O111">
        <v>28100000000</v>
      </c>
    </row>
    <row r="112" spans="15:15" x14ac:dyDescent="0.35">
      <c r="O112">
        <v>50100000000</v>
      </c>
    </row>
    <row r="113" spans="15:15" x14ac:dyDescent="0.35">
      <c r="O113">
        <v>50100000000</v>
      </c>
    </row>
    <row r="114" spans="15:15" x14ac:dyDescent="0.35">
      <c r="O114">
        <v>50100000000</v>
      </c>
    </row>
    <row r="115" spans="15:15" x14ac:dyDescent="0.35">
      <c r="O115">
        <v>28000000000</v>
      </c>
    </row>
    <row r="116" spans="15:15" x14ac:dyDescent="0.35">
      <c r="O116">
        <v>50000000000</v>
      </c>
    </row>
    <row r="117" spans="15:15" x14ac:dyDescent="0.35">
      <c r="O117">
        <v>20000000000</v>
      </c>
    </row>
    <row r="118" spans="15:15" x14ac:dyDescent="0.35">
      <c r="O118">
        <v>50000000000</v>
      </c>
    </row>
    <row r="119" spans="15:15" x14ac:dyDescent="0.35">
      <c r="O119">
        <v>2000000000</v>
      </c>
    </row>
    <row r="120" spans="15:15" x14ac:dyDescent="0.35">
      <c r="O120">
        <v>24000000000</v>
      </c>
    </row>
    <row r="121" spans="15:15" x14ac:dyDescent="0.35">
      <c r="O121">
        <v>12000000000</v>
      </c>
    </row>
    <row r="122" spans="15:15" x14ac:dyDescent="0.35">
      <c r="O122">
        <v>35000000</v>
      </c>
    </row>
    <row r="123" spans="15:15" x14ac:dyDescent="0.35">
      <c r="O123">
        <v>50000000000</v>
      </c>
    </row>
    <row r="124" spans="15:15" x14ac:dyDescent="0.35">
      <c r="O124">
        <v>50100000000</v>
      </c>
    </row>
    <row r="125" spans="15:15" x14ac:dyDescent="0.35">
      <c r="O125">
        <v>7500000000</v>
      </c>
    </row>
    <row r="126" spans="15:15" x14ac:dyDescent="0.35">
      <c r="O126">
        <v>30000000000</v>
      </c>
    </row>
    <row r="127" spans="15:15" x14ac:dyDescent="0.35">
      <c r="O127">
        <v>40000000000</v>
      </c>
    </row>
    <row r="128" spans="15:15" x14ac:dyDescent="0.35">
      <c r="O128">
        <v>30700000000</v>
      </c>
    </row>
    <row r="129" spans="15:15" x14ac:dyDescent="0.35">
      <c r="O129">
        <v>20000000000</v>
      </c>
    </row>
    <row r="130" spans="15:15" x14ac:dyDescent="0.35">
      <c r="O130">
        <v>50000000000</v>
      </c>
    </row>
    <row r="131" spans="15:15" x14ac:dyDescent="0.35">
      <c r="O131">
        <v>23000000000</v>
      </c>
    </row>
    <row r="132" spans="15:15" x14ac:dyDescent="0.35">
      <c r="O132">
        <v>16000000000</v>
      </c>
    </row>
    <row r="133" spans="15:15" x14ac:dyDescent="0.35">
      <c r="O133">
        <v>26000000000</v>
      </c>
    </row>
    <row r="134" spans="15:15" x14ac:dyDescent="0.35">
      <c r="O134">
        <v>5400000000</v>
      </c>
    </row>
    <row r="135" spans="15:15" x14ac:dyDescent="0.35">
      <c r="O135">
        <v>25000000000</v>
      </c>
    </row>
    <row r="136" spans="15:15" x14ac:dyDescent="0.35">
      <c r="O136">
        <v>50100000000</v>
      </c>
    </row>
    <row r="137" spans="15:15" x14ac:dyDescent="0.35">
      <c r="O137">
        <v>20000000000</v>
      </c>
    </row>
    <row r="138" spans="15:15" x14ac:dyDescent="0.35">
      <c r="O138">
        <v>26000000000</v>
      </c>
    </row>
    <row r="139" spans="15:15" x14ac:dyDescent="0.35">
      <c r="O139">
        <v>16000000000</v>
      </c>
    </row>
    <row r="140" spans="15:15" x14ac:dyDescent="0.35">
      <c r="O140">
        <v>23000000000</v>
      </c>
    </row>
    <row r="141" spans="15:15" x14ac:dyDescent="0.35">
      <c r="O141">
        <v>7000000000</v>
      </c>
    </row>
    <row r="142" spans="15:15" x14ac:dyDescent="0.35">
      <c r="O142">
        <v>20000000000</v>
      </c>
    </row>
    <row r="143" spans="15:15" x14ac:dyDescent="0.35">
      <c r="O143">
        <v>4000000000</v>
      </c>
    </row>
    <row r="144" spans="15:15" x14ac:dyDescent="0.35">
      <c r="O144">
        <v>20000000000</v>
      </c>
    </row>
    <row r="145" spans="15:15" x14ac:dyDescent="0.35">
      <c r="O145">
        <v>50000000000</v>
      </c>
    </row>
    <row r="146" spans="15:15" x14ac:dyDescent="0.35">
      <c r="O146">
        <v>20800000000</v>
      </c>
    </row>
    <row r="147" spans="15:15" x14ac:dyDescent="0.35">
      <c r="O147">
        <v>25010000000</v>
      </c>
    </row>
    <row r="148" spans="15:15" x14ac:dyDescent="0.35">
      <c r="O148">
        <v>31000000000</v>
      </c>
    </row>
    <row r="149" spans="15:15" x14ac:dyDescent="0.35">
      <c r="O149">
        <v>50000000000</v>
      </c>
    </row>
    <row r="150" spans="15:15" x14ac:dyDescent="0.35">
      <c r="O150">
        <v>30730000000</v>
      </c>
    </row>
    <row r="151" spans="15:15" x14ac:dyDescent="0.35">
      <c r="O151">
        <v>200000000000</v>
      </c>
    </row>
    <row r="152" spans="15:15" x14ac:dyDescent="0.35">
      <c r="O152">
        <v>40000000000</v>
      </c>
    </row>
    <row r="153" spans="15:15" x14ac:dyDescent="0.35">
      <c r="O153">
        <v>12500000000</v>
      </c>
    </row>
    <row r="154" spans="15:15" x14ac:dyDescent="0.35">
      <c r="O154">
        <v>12000000000</v>
      </c>
    </row>
    <row r="155" spans="15:15" x14ac:dyDescent="0.35">
      <c r="O155">
        <v>250000000</v>
      </c>
    </row>
    <row r="156" spans="15:15" x14ac:dyDescent="0.35">
      <c r="O156">
        <v>20400000000</v>
      </c>
    </row>
    <row r="157" spans="15:15" x14ac:dyDescent="0.35">
      <c r="O157">
        <v>50000000000</v>
      </c>
    </row>
    <row r="158" spans="15:15" x14ac:dyDescent="0.35">
      <c r="O158">
        <v>25000000000</v>
      </c>
    </row>
    <row r="159" spans="15:15" x14ac:dyDescent="0.35">
      <c r="O159">
        <v>30700000000</v>
      </c>
    </row>
    <row r="160" spans="15:15" x14ac:dyDescent="0.35">
      <c r="O160">
        <v>250000000</v>
      </c>
    </row>
    <row r="161" spans="15:15" x14ac:dyDescent="0.35">
      <c r="O161">
        <v>25000000000</v>
      </c>
    </row>
    <row r="162" spans="15:15" x14ac:dyDescent="0.35">
      <c r="O162">
        <v>20800000000</v>
      </c>
    </row>
    <row r="163" spans="15:15" x14ac:dyDescent="0.35">
      <c r="O163">
        <v>50000000000</v>
      </c>
    </row>
    <row r="164" spans="15:15" x14ac:dyDescent="0.35">
      <c r="O164">
        <v>31000000000</v>
      </c>
    </row>
    <row r="165" spans="15:15" x14ac:dyDescent="0.35">
      <c r="O165">
        <v>111000000000</v>
      </c>
    </row>
    <row r="166" spans="15:15" x14ac:dyDescent="0.35">
      <c r="O166">
        <v>25000000000</v>
      </c>
    </row>
    <row r="167" spans="15:15" x14ac:dyDescent="0.35">
      <c r="O167">
        <v>50000000000</v>
      </c>
    </row>
    <row r="168" spans="15:15" x14ac:dyDescent="0.35">
      <c r="O168">
        <v>50000000000</v>
      </c>
    </row>
    <row r="169" spans="15:15" x14ac:dyDescent="0.35">
      <c r="O169">
        <v>50100000000</v>
      </c>
    </row>
    <row r="170" spans="15:15" x14ac:dyDescent="0.35">
      <c r="O170">
        <v>4000000000</v>
      </c>
    </row>
    <row r="171" spans="15:15" x14ac:dyDescent="0.35">
      <c r="O171">
        <v>20000000000</v>
      </c>
    </row>
    <row r="172" spans="15:15" x14ac:dyDescent="0.35">
      <c r="O172">
        <v>28000000000</v>
      </c>
    </row>
    <row r="173" spans="15:15" x14ac:dyDescent="0.35">
      <c r="O173">
        <v>25000000000</v>
      </c>
    </row>
    <row r="174" spans="15:15" x14ac:dyDescent="0.35">
      <c r="O174">
        <v>514000000</v>
      </c>
    </row>
    <row r="175" spans="15:15" x14ac:dyDescent="0.35">
      <c r="O175">
        <v>75000000000</v>
      </c>
    </row>
    <row r="176" spans="15:15" x14ac:dyDescent="0.35">
      <c r="O176">
        <v>20000000000</v>
      </c>
    </row>
    <row r="177" spans="15:15" x14ac:dyDescent="0.35">
      <c r="O177">
        <v>20800000000</v>
      </c>
    </row>
    <row r="178" spans="15:15" x14ac:dyDescent="0.35">
      <c r="O178">
        <v>25000000000</v>
      </c>
    </row>
    <row r="179" spans="15:15" x14ac:dyDescent="0.35">
      <c r="O179">
        <v>34000000000</v>
      </c>
    </row>
    <row r="180" spans="15:15" x14ac:dyDescent="0.35">
      <c r="O180">
        <v>26000000000</v>
      </c>
    </row>
    <row r="181" spans="15:15" x14ac:dyDescent="0.35">
      <c r="O181">
        <v>21000000000</v>
      </c>
    </row>
    <row r="182" spans="15:15" x14ac:dyDescent="0.35">
      <c r="O182">
        <v>30700000000</v>
      </c>
    </row>
    <row r="183" spans="15:15" x14ac:dyDescent="0.35">
      <c r="O183">
        <v>30000000000</v>
      </c>
    </row>
    <row r="184" spans="15:15" x14ac:dyDescent="0.35">
      <c r="O184">
        <v>26000000000</v>
      </c>
    </row>
    <row r="185" spans="15:15" x14ac:dyDescent="0.35">
      <c r="O185">
        <v>1500000000</v>
      </c>
    </row>
    <row r="186" spans="15:15" x14ac:dyDescent="0.35">
      <c r="O186">
        <v>75000000000</v>
      </c>
    </row>
    <row r="187" spans="15:15" x14ac:dyDescent="0.35">
      <c r="O187">
        <v>50000000000</v>
      </c>
    </row>
    <row r="188" spans="15:15" x14ac:dyDescent="0.35">
      <c r="O188">
        <v>25000000000</v>
      </c>
    </row>
    <row r="189" spans="15:15" x14ac:dyDescent="0.35">
      <c r="O189">
        <v>5400000000</v>
      </c>
    </row>
    <row r="190" spans="15:15" x14ac:dyDescent="0.35">
      <c r="O190">
        <v>50000000000</v>
      </c>
    </row>
    <row r="191" spans="15:15" x14ac:dyDescent="0.35">
      <c r="O191">
        <v>200000000000</v>
      </c>
    </row>
    <row r="192" spans="15:15" x14ac:dyDescent="0.35">
      <c r="O192">
        <v>1500000000</v>
      </c>
    </row>
    <row r="193" spans="15:15" x14ac:dyDescent="0.35">
      <c r="O193">
        <v>26000000000</v>
      </c>
    </row>
    <row r="194" spans="15:15" x14ac:dyDescent="0.35">
      <c r="O194">
        <v>26000000000</v>
      </c>
    </row>
    <row r="195" spans="15:15" x14ac:dyDescent="0.35">
      <c r="O195">
        <v>50000000000</v>
      </c>
    </row>
    <row r="196" spans="15:15" x14ac:dyDescent="0.35">
      <c r="O196">
        <v>24000000000</v>
      </c>
    </row>
    <row r="197" spans="15:15" x14ac:dyDescent="0.35">
      <c r="O197">
        <v>383000000</v>
      </c>
    </row>
    <row r="198" spans="15:15" x14ac:dyDescent="0.35">
      <c r="O198">
        <v>186000000</v>
      </c>
    </row>
    <row r="199" spans="15:15" x14ac:dyDescent="0.35">
      <c r="O199">
        <v>126000000</v>
      </c>
    </row>
    <row r="200" spans="15:15" x14ac:dyDescent="0.35">
      <c r="O200">
        <v>102000000</v>
      </c>
    </row>
    <row r="201" spans="15:15" x14ac:dyDescent="0.35">
      <c r="O201">
        <v>52000000</v>
      </c>
    </row>
    <row r="202" spans="15:15" x14ac:dyDescent="0.35">
      <c r="O202">
        <v>488000000000</v>
      </c>
    </row>
    <row r="203" spans="15:15" x14ac:dyDescent="0.35">
      <c r="O203">
        <v>200000000000</v>
      </c>
    </row>
    <row r="204" spans="15:15" x14ac:dyDescent="0.35">
      <c r="O204">
        <v>50000000000</v>
      </c>
    </row>
    <row r="205" spans="15:15" x14ac:dyDescent="0.35">
      <c r="O205">
        <v>100000000</v>
      </c>
    </row>
    <row r="206" spans="15:15" x14ac:dyDescent="0.35">
      <c r="O206">
        <v>25010000000</v>
      </c>
    </row>
    <row r="207" spans="15:15" x14ac:dyDescent="0.35">
      <c r="O207">
        <v>30700000000</v>
      </c>
    </row>
    <row r="208" spans="15:15" x14ac:dyDescent="0.35">
      <c r="O208">
        <v>24000000000</v>
      </c>
    </row>
    <row r="209" spans="15:15" x14ac:dyDescent="0.35">
      <c r="O209">
        <v>50100000000</v>
      </c>
    </row>
    <row r="210" spans="15:15" x14ac:dyDescent="0.35">
      <c r="O210">
        <v>150000000</v>
      </c>
    </row>
    <row r="211" spans="15:15" x14ac:dyDescent="0.35">
      <c r="O211">
        <v>50000000000</v>
      </c>
    </row>
    <row r="212" spans="15:15" x14ac:dyDescent="0.35">
      <c r="O212">
        <v>26000000000</v>
      </c>
    </row>
    <row r="213" spans="15:15" x14ac:dyDescent="0.35">
      <c r="O213">
        <v>50000000000</v>
      </c>
    </row>
    <row r="214" spans="15:15" x14ac:dyDescent="0.35">
      <c r="O214">
        <v>200000000000</v>
      </c>
    </row>
    <row r="215" spans="15:15" x14ac:dyDescent="0.35">
      <c r="O215">
        <v>212000000000</v>
      </c>
    </row>
    <row r="216" spans="15:15" x14ac:dyDescent="0.35">
      <c r="O216">
        <v>26000000000</v>
      </c>
    </row>
    <row r="217" spans="15:15" x14ac:dyDescent="0.35">
      <c r="O217">
        <v>50000000000</v>
      </c>
    </row>
    <row r="218" spans="15:15" x14ac:dyDescent="0.35">
      <c r="O218">
        <v>50000000000</v>
      </c>
    </row>
    <row r="219" spans="15:15" x14ac:dyDescent="0.35">
      <c r="O219">
        <v>50000000000</v>
      </c>
    </row>
    <row r="220" spans="15:15" x14ac:dyDescent="0.35">
      <c r="O220">
        <v>50000000000</v>
      </c>
    </row>
    <row r="221" spans="15:15" x14ac:dyDescent="0.35">
      <c r="O221">
        <v>1530000000</v>
      </c>
    </row>
    <row r="222" spans="15:15" x14ac:dyDescent="0.35">
      <c r="O222">
        <v>20000000000</v>
      </c>
    </row>
    <row r="223" spans="15:15" x14ac:dyDescent="0.35">
      <c r="O223">
        <v>263000000000</v>
      </c>
    </row>
    <row r="224" spans="15:15" x14ac:dyDescent="0.35">
      <c r="O224">
        <v>75000000000</v>
      </c>
    </row>
    <row r="225" spans="15:15" x14ac:dyDescent="0.35">
      <c r="O225">
        <v>50000000000</v>
      </c>
    </row>
    <row r="226" spans="15:15" x14ac:dyDescent="0.35">
      <c r="O226">
        <v>26000000000</v>
      </c>
    </row>
    <row r="227" spans="15:15" x14ac:dyDescent="0.35">
      <c r="O227">
        <v>12500000000</v>
      </c>
    </row>
    <row r="228" spans="15:15" x14ac:dyDescent="0.35">
      <c r="O228">
        <v>12000000000</v>
      </c>
    </row>
    <row r="229" spans="15:15" x14ac:dyDescent="0.35">
      <c r="O229">
        <v>5400000000</v>
      </c>
    </row>
    <row r="230" spans="15:15" x14ac:dyDescent="0.35">
      <c r="O230">
        <v>30700000000</v>
      </c>
    </row>
    <row r="231" spans="15:15" x14ac:dyDescent="0.35">
      <c r="O231">
        <v>28000000000</v>
      </c>
    </row>
    <row r="232" spans="15:15" x14ac:dyDescent="0.35">
      <c r="O232">
        <v>50000000000</v>
      </c>
    </row>
    <row r="233" spans="15:15" x14ac:dyDescent="0.35">
      <c r="O233">
        <v>38500000000</v>
      </c>
    </row>
    <row r="234" spans="15:15" x14ac:dyDescent="0.35">
      <c r="O234">
        <v>200000000000</v>
      </c>
    </row>
    <row r="235" spans="15:15" x14ac:dyDescent="0.35">
      <c r="O235">
        <v>50000000000</v>
      </c>
    </row>
    <row r="236" spans="15:15" x14ac:dyDescent="0.35">
      <c r="O236">
        <v>21800000000000</v>
      </c>
    </row>
    <row r="237" spans="15:15" x14ac:dyDescent="0.35">
      <c r="O237">
        <v>17500000000</v>
      </c>
    </row>
    <row r="238" spans="15:15" x14ac:dyDescent="0.35">
      <c r="O238">
        <v>19000000000</v>
      </c>
    </row>
    <row r="239" spans="15:15" x14ac:dyDescent="0.35">
      <c r="O239">
        <v>22000000000</v>
      </c>
    </row>
    <row r="240" spans="15:15" x14ac:dyDescent="0.35">
      <c r="O240">
        <v>24000000000</v>
      </c>
    </row>
    <row r="241" spans="15:15" x14ac:dyDescent="0.35">
      <c r="O241">
        <v>24500000000</v>
      </c>
    </row>
    <row r="242" spans="15:15" x14ac:dyDescent="0.35">
      <c r="O242">
        <v>25000000000</v>
      </c>
    </row>
    <row r="243" spans="15:15" x14ac:dyDescent="0.35">
      <c r="O243">
        <v>92000000</v>
      </c>
    </row>
    <row r="244" spans="15:15" x14ac:dyDescent="0.35">
      <c r="O244">
        <v>31000000000</v>
      </c>
    </row>
    <row r="245" spans="15:15" x14ac:dyDescent="0.35">
      <c r="O245">
        <v>250000000</v>
      </c>
    </row>
    <row r="246" spans="15:15" x14ac:dyDescent="0.35">
      <c r="O246">
        <v>50000000000</v>
      </c>
    </row>
    <row r="247" spans="15:15" x14ac:dyDescent="0.35">
      <c r="O247">
        <v>24000000000</v>
      </c>
    </row>
    <row r="248" spans="15:15" x14ac:dyDescent="0.35">
      <c r="O248">
        <v>50000000000</v>
      </c>
    </row>
    <row r="249" spans="15:15" x14ac:dyDescent="0.35">
      <c r="O249">
        <v>50000000000</v>
      </c>
    </row>
    <row r="250" spans="15:15" x14ac:dyDescent="0.35">
      <c r="O250">
        <v>50000000000</v>
      </c>
    </row>
    <row r="251" spans="15:15" x14ac:dyDescent="0.35">
      <c r="O251">
        <v>25000000000</v>
      </c>
    </row>
    <row r="252" spans="15:15" x14ac:dyDescent="0.35">
      <c r="O252">
        <v>250000000</v>
      </c>
    </row>
    <row r="253" spans="15:15" x14ac:dyDescent="0.35">
      <c r="O253">
        <v>25000000</v>
      </c>
    </row>
    <row r="254" spans="15:15" x14ac:dyDescent="0.35">
      <c r="O254">
        <v>30700000000</v>
      </c>
    </row>
    <row r="255" spans="15:15" x14ac:dyDescent="0.35">
      <c r="O255">
        <v>30000000000</v>
      </c>
    </row>
    <row r="256" spans="15:15" x14ac:dyDescent="0.35">
      <c r="O256">
        <v>220000000</v>
      </c>
    </row>
    <row r="257" spans="15:15" x14ac:dyDescent="0.35">
      <c r="O257">
        <v>50000000000</v>
      </c>
    </row>
    <row r="258" spans="15:15" x14ac:dyDescent="0.35">
      <c r="O258">
        <v>200000000000</v>
      </c>
    </row>
    <row r="259" spans="15:15" x14ac:dyDescent="0.35">
      <c r="O259">
        <v>50000000000</v>
      </c>
    </row>
    <row r="260" spans="15:15" x14ac:dyDescent="0.35">
      <c r="O260">
        <v>16000000000</v>
      </c>
    </row>
    <row r="261" spans="15:15" x14ac:dyDescent="0.35">
      <c r="O261">
        <v>7000000000</v>
      </c>
    </row>
    <row r="262" spans="15:15" x14ac:dyDescent="0.35">
      <c r="O262">
        <v>23000000000</v>
      </c>
    </row>
    <row r="263" spans="15:15" x14ac:dyDescent="0.35">
      <c r="O263">
        <v>13500000000</v>
      </c>
    </row>
    <row r="264" spans="15:15" x14ac:dyDescent="0.35">
      <c r="O264">
        <v>27000000000</v>
      </c>
    </row>
    <row r="265" spans="15:15" x14ac:dyDescent="0.35">
      <c r="O265">
        <v>200000000000</v>
      </c>
    </row>
    <row r="266" spans="15:15" x14ac:dyDescent="0.35">
      <c r="O266">
        <v>24000000000</v>
      </c>
    </row>
    <row r="267" spans="15:15" x14ac:dyDescent="0.35">
      <c r="O267">
        <v>1000000000</v>
      </c>
    </row>
    <row r="268" spans="15:15" x14ac:dyDescent="0.35">
      <c r="O268">
        <v>20000000000</v>
      </c>
    </row>
    <row r="269" spans="15:15" x14ac:dyDescent="0.35">
      <c r="O269">
        <v>28000000000</v>
      </c>
    </row>
    <row r="270" spans="15:15" x14ac:dyDescent="0.35">
      <c r="O270">
        <v>60000000000</v>
      </c>
    </row>
    <row r="271" spans="15:15" x14ac:dyDescent="0.35">
      <c r="O271">
        <v>24000000000</v>
      </c>
    </row>
    <row r="272" spans="15:15" x14ac:dyDescent="0.35">
      <c r="O272">
        <v>24000000000</v>
      </c>
    </row>
    <row r="273" spans="15:15" x14ac:dyDescent="0.35">
      <c r="O273">
        <v>27000000000</v>
      </c>
    </row>
    <row r="274" spans="15:15" x14ac:dyDescent="0.35">
      <c r="O274">
        <v>50000000000</v>
      </c>
    </row>
    <row r="275" spans="15:15" x14ac:dyDescent="0.35">
      <c r="O275">
        <v>200000000000</v>
      </c>
    </row>
    <row r="276" spans="15:15" x14ac:dyDescent="0.35">
      <c r="O276">
        <v>210000000000</v>
      </c>
    </row>
    <row r="277" spans="15:15" x14ac:dyDescent="0.35">
      <c r="O277">
        <v>50000000000</v>
      </c>
    </row>
    <row r="278" spans="15:15" x14ac:dyDescent="0.35">
      <c r="O278">
        <v>26000000000</v>
      </c>
    </row>
    <row r="279" spans="15:15" x14ac:dyDescent="0.35">
      <c r="O279">
        <v>250000000</v>
      </c>
    </row>
    <row r="280" spans="15:15" x14ac:dyDescent="0.35">
      <c r="O280">
        <v>25000000000</v>
      </c>
    </row>
    <row r="281" spans="15:15" x14ac:dyDescent="0.35">
      <c r="O281">
        <v>250000000</v>
      </c>
    </row>
    <row r="282" spans="15:15" x14ac:dyDescent="0.35">
      <c r="O282">
        <v>25000000000</v>
      </c>
    </row>
    <row r="283" spans="15:15" x14ac:dyDescent="0.35">
      <c r="O283">
        <v>250000</v>
      </c>
    </row>
    <row r="284" spans="15:15" x14ac:dyDescent="0.35">
      <c r="O284">
        <v>228000000</v>
      </c>
    </row>
    <row r="285" spans="15:15" x14ac:dyDescent="0.35">
      <c r="O285">
        <v>30000000000</v>
      </c>
    </row>
    <row r="286" spans="15:15" x14ac:dyDescent="0.35">
      <c r="O286">
        <v>30730000000</v>
      </c>
    </row>
    <row r="287" spans="15:15" x14ac:dyDescent="0.35">
      <c r="O287">
        <v>50000000000</v>
      </c>
    </row>
    <row r="288" spans="15:15" x14ac:dyDescent="0.35">
      <c r="O288">
        <v>50000000000</v>
      </c>
    </row>
    <row r="289" spans="15:15" x14ac:dyDescent="0.35">
      <c r="O289">
        <v>50000000000</v>
      </c>
    </row>
    <row r="290" spans="15:15" x14ac:dyDescent="0.35">
      <c r="O290">
        <v>250000000</v>
      </c>
    </row>
    <row r="291" spans="15:15" x14ac:dyDescent="0.35">
      <c r="O291">
        <v>50000000000</v>
      </c>
    </row>
    <row r="292" spans="15:15" x14ac:dyDescent="0.35">
      <c r="O292">
        <v>1500000000</v>
      </c>
    </row>
    <row r="293" spans="15:15" x14ac:dyDescent="0.35">
      <c r="O293">
        <v>24000000000</v>
      </c>
    </row>
    <row r="294" spans="15:15" x14ac:dyDescent="0.35">
      <c r="O294">
        <v>20800000000</v>
      </c>
    </row>
    <row r="295" spans="15:15" x14ac:dyDescent="0.35">
      <c r="O295">
        <v>442000000</v>
      </c>
    </row>
    <row r="296" spans="15:15" x14ac:dyDescent="0.35">
      <c r="O296">
        <v>411000000</v>
      </c>
    </row>
    <row r="297" spans="15:15" x14ac:dyDescent="0.35">
      <c r="O297">
        <v>13500000000</v>
      </c>
    </row>
    <row r="298" spans="15:15" x14ac:dyDescent="0.35">
      <c r="O298">
        <v>250000000</v>
      </c>
    </row>
    <row r="299" spans="15:15" x14ac:dyDescent="0.35">
      <c r="O299">
        <v>200000000000</v>
      </c>
    </row>
    <row r="300" spans="15:15" x14ac:dyDescent="0.35">
      <c r="O300">
        <v>12500000000</v>
      </c>
    </row>
    <row r="301" spans="15:15" x14ac:dyDescent="0.35">
      <c r="O301">
        <v>25000000000</v>
      </c>
    </row>
    <row r="302" spans="15:15" x14ac:dyDescent="0.35">
      <c r="O302">
        <v>50000000000</v>
      </c>
    </row>
    <row r="303" spans="15:15" x14ac:dyDescent="0.35">
      <c r="O303">
        <v>20000000000</v>
      </c>
    </row>
    <row r="304" spans="15:15" x14ac:dyDescent="0.35">
      <c r="O304">
        <v>30700000000</v>
      </c>
    </row>
    <row r="305" spans="15:15" x14ac:dyDescent="0.35">
      <c r="O305">
        <v>34000000000</v>
      </c>
    </row>
    <row r="306" spans="15:15" x14ac:dyDescent="0.35">
      <c r="O306">
        <v>13500000000</v>
      </c>
    </row>
    <row r="307" spans="15:15" x14ac:dyDescent="0.35">
      <c r="O307">
        <v>20000000000</v>
      </c>
    </row>
    <row r="308" spans="15:15" x14ac:dyDescent="0.35">
      <c r="O308">
        <v>30000000000</v>
      </c>
    </row>
    <row r="309" spans="15:15" x14ac:dyDescent="0.35">
      <c r="O309">
        <v>20000000000</v>
      </c>
    </row>
    <row r="310" spans="15:15" x14ac:dyDescent="0.35">
      <c r="O310">
        <v>5400000000</v>
      </c>
    </row>
    <row r="311" spans="15:15" x14ac:dyDescent="0.35">
      <c r="O311">
        <v>37000000000</v>
      </c>
    </row>
    <row r="312" spans="15:15" x14ac:dyDescent="0.35">
      <c r="O312">
        <v>20000000000</v>
      </c>
    </row>
    <row r="313" spans="15:15" x14ac:dyDescent="0.35">
      <c r="O313">
        <v>8000000000</v>
      </c>
    </row>
    <row r="314" spans="15:15" x14ac:dyDescent="0.35">
      <c r="O314">
        <v>76000000000</v>
      </c>
    </row>
    <row r="315" spans="15:15" x14ac:dyDescent="0.35">
      <c r="O315">
        <v>5000000000</v>
      </c>
    </row>
    <row r="316" spans="15:15" x14ac:dyDescent="0.35">
      <c r="O316">
        <v>20800000000</v>
      </c>
    </row>
    <row r="317" spans="15:15" x14ac:dyDescent="0.35">
      <c r="O317">
        <v>411000000</v>
      </c>
    </row>
    <row r="318" spans="15:15" x14ac:dyDescent="0.35">
      <c r="O318">
        <v>50000000000</v>
      </c>
    </row>
    <row r="319" spans="15:15" x14ac:dyDescent="0.35">
      <c r="O319">
        <v>50000000000</v>
      </c>
    </row>
    <row r="320" spans="15:15" x14ac:dyDescent="0.35">
      <c r="O320">
        <v>25000000000</v>
      </c>
    </row>
    <row r="321" spans="15:15" x14ac:dyDescent="0.35">
      <c r="O321">
        <v>30000000000</v>
      </c>
    </row>
    <row r="322" spans="15:15" x14ac:dyDescent="0.35">
      <c r="O322">
        <v>31000000000</v>
      </c>
    </row>
    <row r="323" spans="15:15" x14ac:dyDescent="0.35">
      <c r="O323">
        <v>30000000000</v>
      </c>
    </row>
    <row r="324" spans="15:15" x14ac:dyDescent="0.35">
      <c r="O324">
        <v>200000000000</v>
      </c>
    </row>
    <row r="325" spans="15:15" x14ac:dyDescent="0.35">
      <c r="O325">
        <v>50000000000</v>
      </c>
    </row>
    <row r="326" spans="15:15" x14ac:dyDescent="0.35">
      <c r="O326">
        <v>50000000000</v>
      </c>
    </row>
    <row r="327" spans="15:15" x14ac:dyDescent="0.35">
      <c r="O327">
        <v>38500000000</v>
      </c>
    </row>
    <row r="328" spans="15:15" x14ac:dyDescent="0.35">
      <c r="O328">
        <v>24000000000</v>
      </c>
    </row>
    <row r="329" spans="15:15" x14ac:dyDescent="0.35">
      <c r="O329">
        <v>200000000000</v>
      </c>
    </row>
    <row r="330" spans="15:15" x14ac:dyDescent="0.35">
      <c r="O330">
        <v>30700000000</v>
      </c>
    </row>
    <row r="331" spans="15:15" x14ac:dyDescent="0.35">
      <c r="O331">
        <v>50000000000</v>
      </c>
    </row>
    <row r="332" spans="15:15" x14ac:dyDescent="0.35">
      <c r="O332">
        <v>1000000000</v>
      </c>
    </row>
    <row r="333" spans="15:15" x14ac:dyDescent="0.35">
      <c r="O333">
        <v>20800000000</v>
      </c>
    </row>
    <row r="334" spans="15:15" x14ac:dyDescent="0.35">
      <c r="O334">
        <v>20800000000</v>
      </c>
    </row>
    <row r="335" spans="15:15" x14ac:dyDescent="0.35">
      <c r="O335">
        <v>50000000000</v>
      </c>
    </row>
    <row r="336" spans="15:15" x14ac:dyDescent="0.35">
      <c r="O336">
        <v>50000000000</v>
      </c>
    </row>
    <row r="337" spans="15:15" x14ac:dyDescent="0.35">
      <c r="O337">
        <v>30700000000</v>
      </c>
    </row>
    <row r="338" spans="15:15" x14ac:dyDescent="0.35">
      <c r="O338">
        <v>200000000000</v>
      </c>
    </row>
    <row r="339" spans="15:15" x14ac:dyDescent="0.35">
      <c r="O339">
        <v>50000000000</v>
      </c>
    </row>
    <row r="340" spans="15:15" x14ac:dyDescent="0.35">
      <c r="O340">
        <v>50000000000</v>
      </c>
    </row>
    <row r="341" spans="15:15" x14ac:dyDescent="0.35">
      <c r="O341">
        <v>26000000000</v>
      </c>
    </row>
    <row r="342" spans="15:15" x14ac:dyDescent="0.35">
      <c r="O342">
        <v>40000000000</v>
      </c>
    </row>
    <row r="343" spans="15:15" x14ac:dyDescent="0.35">
      <c r="O343">
        <v>50000000000</v>
      </c>
    </row>
    <row r="344" spans="15:15" x14ac:dyDescent="0.35">
      <c r="O344">
        <v>50100000000</v>
      </c>
    </row>
    <row r="345" spans="15:15" x14ac:dyDescent="0.35">
      <c r="O345">
        <v>20000000000</v>
      </c>
    </row>
    <row r="346" spans="15:15" x14ac:dyDescent="0.35">
      <c r="O346">
        <v>4000000000</v>
      </c>
    </row>
    <row r="347" spans="15:15" x14ac:dyDescent="0.35">
      <c r="O347">
        <v>25000000000</v>
      </c>
    </row>
    <row r="348" spans="15:15" x14ac:dyDescent="0.35">
      <c r="O348">
        <v>25000000000</v>
      </c>
    </row>
    <row r="349" spans="15:15" x14ac:dyDescent="0.35">
      <c r="O349">
        <v>13000000000</v>
      </c>
    </row>
    <row r="350" spans="15:15" x14ac:dyDescent="0.35">
      <c r="O350">
        <v>3500000000</v>
      </c>
    </row>
    <row r="351" spans="15:15" x14ac:dyDescent="0.35">
      <c r="O351">
        <v>411000000</v>
      </c>
    </row>
    <row r="352" spans="15:15" x14ac:dyDescent="0.35">
      <c r="O352">
        <v>646000000</v>
      </c>
    </row>
    <row r="353" spans="15:15" x14ac:dyDescent="0.35">
      <c r="O353">
        <v>9700000000</v>
      </c>
    </row>
    <row r="354" spans="15:15" x14ac:dyDescent="0.35">
      <c r="O354">
        <v>20800000000</v>
      </c>
    </row>
    <row r="355" spans="15:15" x14ac:dyDescent="0.35">
      <c r="O355">
        <v>200000000000</v>
      </c>
    </row>
    <row r="356" spans="15:15" x14ac:dyDescent="0.35">
      <c r="O356">
        <v>30000000000</v>
      </c>
    </row>
    <row r="357" spans="15:15" x14ac:dyDescent="0.35">
      <c r="O357">
        <v>50100000000</v>
      </c>
    </row>
    <row r="358" spans="15:15" x14ac:dyDescent="0.35">
      <c r="O358">
        <v>8000000000</v>
      </c>
    </row>
    <row r="359" spans="15:15" x14ac:dyDescent="0.35">
      <c r="O359">
        <v>50000000000</v>
      </c>
    </row>
    <row r="738" spans="22:23" x14ac:dyDescent="0.35">
      <c r="V738">
        <v>400000000</v>
      </c>
    </row>
    <row r="739" spans="22:23" x14ac:dyDescent="0.35">
      <c r="V739">
        <v>500000000000</v>
      </c>
    </row>
    <row r="740" spans="22:23" x14ac:dyDescent="0.35">
      <c r="V740">
        <v>500000000000</v>
      </c>
    </row>
    <row r="741" spans="22:23" x14ac:dyDescent="0.35">
      <c r="V741">
        <v>500000000000</v>
      </c>
    </row>
    <row r="742" spans="22:23" x14ac:dyDescent="0.35">
      <c r="W742" s="3">
        <v>100000000000</v>
      </c>
    </row>
    <row r="743" spans="22:23" x14ac:dyDescent="0.35">
      <c r="W743" s="3">
        <v>100000000000</v>
      </c>
    </row>
    <row r="744" spans="22:23" x14ac:dyDescent="0.35">
      <c r="W744" s="3">
        <v>100000000000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F191-E81E-44A3-BB7A-B34C46F1FED6}">
  <dimension ref="B2:N76"/>
  <sheetViews>
    <sheetView topLeftCell="A14" workbookViewId="0">
      <selection activeCell="A3" sqref="A3"/>
    </sheetView>
  </sheetViews>
  <sheetFormatPr baseColWidth="10" defaultRowHeight="14.5" x14ac:dyDescent="0.35"/>
  <cols>
    <col min="2" max="3" width="16.36328125" style="3" bestFit="1" customWidth="1"/>
    <col min="4" max="4" width="14.26953125" style="3" bestFit="1" customWidth="1"/>
    <col min="5" max="6" width="16.36328125" style="3" bestFit="1" customWidth="1"/>
    <col min="7" max="7" width="18.36328125" style="3" bestFit="1" customWidth="1"/>
    <col min="8" max="8" width="17.36328125" style="3" bestFit="1" customWidth="1"/>
    <col min="9" max="9" width="14.26953125" style="3" bestFit="1" customWidth="1"/>
    <col min="10" max="10" width="17.36328125" style="3" bestFit="1" customWidth="1"/>
    <col min="11" max="11" width="14.26953125" style="3" bestFit="1" customWidth="1"/>
    <col min="12" max="12" width="16.36328125" style="3" bestFit="1" customWidth="1"/>
    <col min="13" max="14" width="17.36328125" style="3" bestFit="1" customWidth="1"/>
  </cols>
  <sheetData>
    <row r="2" spans="2:14" ht="17.5" x14ac:dyDescent="0.35">
      <c r="B2" s="58" t="s">
        <v>75</v>
      </c>
    </row>
    <row r="4" spans="2:14" x14ac:dyDescent="0.35">
      <c r="B4" s="3" t="s">
        <v>84</v>
      </c>
    </row>
    <row r="7" spans="2:14" x14ac:dyDescent="0.35">
      <c r="B7" s="44" t="s">
        <v>10</v>
      </c>
      <c r="C7" s="45" t="s">
        <v>11</v>
      </c>
      <c r="D7" s="45" t="s">
        <v>12</v>
      </c>
      <c r="E7" s="45" t="s">
        <v>13</v>
      </c>
      <c r="F7" s="45" t="s">
        <v>24</v>
      </c>
      <c r="G7" s="45" t="s">
        <v>14</v>
      </c>
      <c r="H7" s="45" t="s">
        <v>15</v>
      </c>
      <c r="I7" s="45" t="s">
        <v>16</v>
      </c>
      <c r="J7" s="45" t="s">
        <v>17</v>
      </c>
      <c r="K7" s="45" t="s">
        <v>25</v>
      </c>
      <c r="L7" s="45" t="s">
        <v>18</v>
      </c>
      <c r="M7" s="46" t="s">
        <v>19</v>
      </c>
      <c r="N7" s="46" t="s">
        <v>26</v>
      </c>
    </row>
    <row r="8" spans="2:14" x14ac:dyDescent="0.35">
      <c r="B8" s="3">
        <v>5400000000</v>
      </c>
      <c r="C8" s="3">
        <v>5950000000</v>
      </c>
      <c r="D8" s="3">
        <v>6400000000</v>
      </c>
      <c r="E8" s="3">
        <v>6900000000</v>
      </c>
      <c r="F8" s="3">
        <v>7350000000</v>
      </c>
      <c r="G8" s="3">
        <v>7770000000</v>
      </c>
      <c r="H8" s="3">
        <v>300000000000</v>
      </c>
      <c r="I8" s="3">
        <v>35820000000</v>
      </c>
      <c r="J8" s="3">
        <v>42620000000</v>
      </c>
      <c r="K8" s="3">
        <v>51110000000</v>
      </c>
      <c r="L8" s="3">
        <v>62120000000</v>
      </c>
      <c r="M8" s="3">
        <v>3000000000000</v>
      </c>
      <c r="N8" s="3">
        <v>14200000000000</v>
      </c>
    </row>
    <row r="9" spans="2:14" x14ac:dyDescent="0.35">
      <c r="B9" s="3">
        <v>2290000000000</v>
      </c>
      <c r="C9" s="3">
        <v>15410000000</v>
      </c>
      <c r="D9" s="3">
        <v>17680000000</v>
      </c>
      <c r="E9" s="3">
        <v>20350000000</v>
      </c>
      <c r="F9" s="3">
        <v>4590000000000</v>
      </c>
      <c r="G9" s="3">
        <v>490000000000</v>
      </c>
      <c r="H9" s="3">
        <v>8100000000</v>
      </c>
      <c r="I9" s="3">
        <v>1600000000</v>
      </c>
      <c r="J9" s="3">
        <v>7500000000</v>
      </c>
      <c r="K9" s="48"/>
      <c r="L9" s="3">
        <v>1600000000000</v>
      </c>
      <c r="M9" s="3">
        <v>14400000000000</v>
      </c>
      <c r="N9" s="49"/>
    </row>
    <row r="10" spans="2:14" x14ac:dyDescent="0.35">
      <c r="B10" s="3">
        <v>200000000000</v>
      </c>
      <c r="C10" s="3">
        <v>750000000000</v>
      </c>
      <c r="D10" s="32"/>
      <c r="E10" s="3">
        <v>400000000000</v>
      </c>
      <c r="F10" s="3">
        <v>23140000000</v>
      </c>
      <c r="G10" s="3">
        <v>26660000000</v>
      </c>
      <c r="H10" s="3">
        <v>450000000000</v>
      </c>
      <c r="I10" s="32"/>
      <c r="J10" s="3">
        <v>596000000000</v>
      </c>
      <c r="K10" s="32"/>
      <c r="L10" s="3">
        <v>1600000000000</v>
      </c>
      <c r="M10" s="3">
        <v>75440000000</v>
      </c>
      <c r="N10" s="33"/>
    </row>
    <row r="11" spans="2:14" x14ac:dyDescent="0.35">
      <c r="B11" s="47"/>
      <c r="C11" s="3">
        <v>2712000000000</v>
      </c>
      <c r="D11" s="48"/>
      <c r="E11" s="3">
        <v>3782000000000</v>
      </c>
      <c r="F11" s="3">
        <v>746500000000</v>
      </c>
      <c r="G11" s="3">
        <v>600000000000</v>
      </c>
      <c r="H11" s="3">
        <v>1200000000000</v>
      </c>
      <c r="I11" s="48"/>
      <c r="J11" s="3">
        <v>471170000000</v>
      </c>
      <c r="K11" s="48"/>
      <c r="L11" s="3">
        <v>6750000000</v>
      </c>
      <c r="M11" s="3">
        <v>3000000000000</v>
      </c>
      <c r="N11" s="49"/>
    </row>
    <row r="12" spans="2:14" x14ac:dyDescent="0.35">
      <c r="B12" s="31"/>
      <c r="C12" s="3">
        <v>666000000000</v>
      </c>
      <c r="D12" s="32"/>
      <c r="E12" s="3">
        <v>43880000</v>
      </c>
      <c r="F12" s="3">
        <v>500000000000</v>
      </c>
      <c r="G12" s="3">
        <v>5649000000</v>
      </c>
      <c r="H12" s="3">
        <v>300000000000</v>
      </c>
      <c r="I12" s="32"/>
      <c r="J12" s="3">
        <v>596000000000</v>
      </c>
      <c r="K12" s="32"/>
      <c r="L12" s="3">
        <v>3750000000</v>
      </c>
      <c r="M12" s="3">
        <v>3000000000000</v>
      </c>
      <c r="N12" s="33"/>
    </row>
    <row r="13" spans="2:14" x14ac:dyDescent="0.35">
      <c r="B13" s="47"/>
      <c r="C13" s="3">
        <v>200000000000</v>
      </c>
      <c r="D13" s="48"/>
      <c r="E13" s="48"/>
      <c r="F13" s="3">
        <v>4590000000000</v>
      </c>
      <c r="G13" s="3">
        <v>387158000000</v>
      </c>
      <c r="H13" s="3">
        <v>7100000000000</v>
      </c>
      <c r="I13" s="48"/>
      <c r="J13" s="3">
        <v>47171000000000</v>
      </c>
      <c r="K13" s="48"/>
      <c r="L13" s="3">
        <v>1250000000</v>
      </c>
      <c r="M13" s="3">
        <v>3000000000000</v>
      </c>
      <c r="N13" s="49"/>
    </row>
    <row r="14" spans="2:14" x14ac:dyDescent="0.35">
      <c r="B14" s="31"/>
      <c r="C14" s="32"/>
      <c r="D14" s="32"/>
      <c r="E14" s="32"/>
      <c r="F14" s="3">
        <v>154000000000</v>
      </c>
      <c r="G14" s="3">
        <v>5649000000000</v>
      </c>
      <c r="H14" s="3">
        <v>19000000000000</v>
      </c>
      <c r="I14" s="32"/>
      <c r="J14" s="3">
        <v>14400000000000</v>
      </c>
      <c r="K14" s="32"/>
      <c r="L14" s="3">
        <v>1050000000</v>
      </c>
      <c r="M14" s="3">
        <v>14400000000000</v>
      </c>
      <c r="N14" s="33"/>
    </row>
    <row r="15" spans="2:14" x14ac:dyDescent="0.35">
      <c r="B15" s="47"/>
      <c r="C15" s="48"/>
      <c r="D15" s="48"/>
      <c r="E15" s="48"/>
      <c r="F15" s="3">
        <v>570000000000</v>
      </c>
      <c r="G15" s="3">
        <v>600000000000</v>
      </c>
      <c r="H15" s="3">
        <v>30730000000</v>
      </c>
      <c r="I15" s="48"/>
      <c r="J15" s="3">
        <v>14400000000000</v>
      </c>
      <c r="K15" s="48"/>
      <c r="L15" s="3">
        <v>2000000000</v>
      </c>
      <c r="M15" s="3">
        <v>110000000000</v>
      </c>
      <c r="N15" s="49"/>
    </row>
    <row r="16" spans="2:14" x14ac:dyDescent="0.35">
      <c r="B16" s="31"/>
      <c r="C16" s="32"/>
      <c r="D16" s="32"/>
      <c r="E16" s="32"/>
      <c r="F16" s="3">
        <v>313000000000</v>
      </c>
      <c r="G16" s="3">
        <v>387159000000000</v>
      </c>
      <c r="H16" s="3">
        <v>1200000000000</v>
      </c>
      <c r="I16" s="32"/>
      <c r="J16" s="32"/>
      <c r="K16" s="32"/>
      <c r="L16" s="32"/>
      <c r="M16" s="3">
        <v>3000000000000</v>
      </c>
      <c r="N16" s="33"/>
    </row>
    <row r="17" spans="2:14" x14ac:dyDescent="0.35">
      <c r="B17" s="47"/>
      <c r="C17" s="48"/>
      <c r="D17" s="48"/>
      <c r="E17" s="48"/>
      <c r="F17" s="3">
        <v>313000000000</v>
      </c>
      <c r="G17" s="3">
        <v>5649000000000</v>
      </c>
      <c r="H17" s="3">
        <v>1700000000000</v>
      </c>
      <c r="I17" s="48"/>
      <c r="J17" s="48"/>
      <c r="K17" s="49"/>
      <c r="L17" s="48"/>
      <c r="M17" s="3">
        <v>3000000000000</v>
      </c>
      <c r="N17" s="49"/>
    </row>
    <row r="18" spans="2:14" x14ac:dyDescent="0.35">
      <c r="B18" s="31"/>
      <c r="C18" s="32"/>
      <c r="D18" s="32"/>
      <c r="E18" s="32"/>
      <c r="F18" s="3">
        <v>913000000000</v>
      </c>
      <c r="G18" s="3">
        <v>490000000000</v>
      </c>
      <c r="H18" s="3">
        <v>300000000000</v>
      </c>
      <c r="I18" s="32"/>
      <c r="J18" s="32"/>
      <c r="K18" s="33"/>
      <c r="L18" s="32"/>
      <c r="M18" s="3">
        <v>2990000000000</v>
      </c>
      <c r="N18" s="33"/>
    </row>
    <row r="19" spans="2:14" x14ac:dyDescent="0.35">
      <c r="B19" s="47"/>
      <c r="C19" s="48"/>
      <c r="D19" s="48"/>
      <c r="E19" s="48"/>
      <c r="F19" s="3">
        <v>913000000000</v>
      </c>
      <c r="G19" s="3">
        <v>1900000000</v>
      </c>
      <c r="H19" s="3">
        <v>34000000000</v>
      </c>
      <c r="I19" s="48"/>
      <c r="J19" s="48"/>
      <c r="K19" s="49"/>
      <c r="L19" s="48"/>
      <c r="M19" s="3">
        <v>1100000000000</v>
      </c>
      <c r="N19" s="49"/>
    </row>
    <row r="20" spans="2:14" x14ac:dyDescent="0.35">
      <c r="B20" s="31"/>
      <c r="C20" s="32"/>
      <c r="D20" s="32"/>
      <c r="E20" s="32"/>
      <c r="F20" s="3">
        <v>326000000000</v>
      </c>
      <c r="G20" s="32"/>
      <c r="H20" s="3">
        <v>7100000000000</v>
      </c>
      <c r="I20" s="32"/>
      <c r="J20" s="32"/>
      <c r="K20" s="33"/>
      <c r="L20" s="32"/>
      <c r="M20" s="3">
        <v>1120000000000</v>
      </c>
      <c r="N20" s="33"/>
    </row>
    <row r="21" spans="2:14" x14ac:dyDescent="0.35">
      <c r="F21" s="3">
        <v>325000000000</v>
      </c>
      <c r="H21" s="3">
        <v>231000000000</v>
      </c>
      <c r="M21" s="3">
        <v>341000000000</v>
      </c>
    </row>
    <row r="22" spans="2:14" x14ac:dyDescent="0.35">
      <c r="F22" s="3">
        <v>325000000000</v>
      </c>
      <c r="H22" s="3">
        <v>7065000000</v>
      </c>
      <c r="M22" s="3">
        <v>30000000000</v>
      </c>
    </row>
    <row r="23" spans="2:14" x14ac:dyDescent="0.35">
      <c r="F23" s="3">
        <v>201000000000</v>
      </c>
      <c r="H23" s="3">
        <v>1200000000000</v>
      </c>
      <c r="M23" s="3">
        <v>386000000000</v>
      </c>
    </row>
    <row r="24" spans="2:14" x14ac:dyDescent="0.35">
      <c r="H24" s="3">
        <v>4000000000000</v>
      </c>
      <c r="M24" s="3">
        <v>26000000000</v>
      </c>
    </row>
    <row r="25" spans="2:14" x14ac:dyDescent="0.35">
      <c r="H25" s="3">
        <v>1700000000000</v>
      </c>
      <c r="M25" s="3">
        <v>242000000000</v>
      </c>
    </row>
    <row r="26" spans="2:14" x14ac:dyDescent="0.35">
      <c r="H26" s="3">
        <v>7100000000000</v>
      </c>
      <c r="M26" s="3">
        <v>47000000000</v>
      </c>
    </row>
    <row r="27" spans="2:14" x14ac:dyDescent="0.35">
      <c r="H27" s="3">
        <v>7065000000000</v>
      </c>
      <c r="M27" s="3">
        <v>337000000000</v>
      </c>
    </row>
    <row r="28" spans="2:14" x14ac:dyDescent="0.35">
      <c r="H28" s="3">
        <v>583000000000</v>
      </c>
      <c r="M28" s="3">
        <v>12000000000</v>
      </c>
    </row>
    <row r="29" spans="2:14" x14ac:dyDescent="0.35">
      <c r="H29" s="3">
        <v>7065000000</v>
      </c>
      <c r="M29" s="3">
        <v>30000000000</v>
      </c>
    </row>
    <row r="30" spans="2:14" x14ac:dyDescent="0.35">
      <c r="H30" s="3">
        <v>23300000000000</v>
      </c>
    </row>
    <row r="31" spans="2:14" x14ac:dyDescent="0.35">
      <c r="H31" s="3">
        <v>7065000000000</v>
      </c>
    </row>
    <row r="32" spans="2:14" x14ac:dyDescent="0.35">
      <c r="H32" s="3">
        <v>89000000000000</v>
      </c>
    </row>
    <row r="33" spans="8:8" x14ac:dyDescent="0.35">
      <c r="H33" s="3">
        <v>8900000000000</v>
      </c>
    </row>
    <row r="34" spans="8:8" x14ac:dyDescent="0.35">
      <c r="H34" s="3">
        <v>450000000000</v>
      </c>
    </row>
    <row r="35" spans="8:8" x14ac:dyDescent="0.35">
      <c r="H35" s="3">
        <v>1000000000</v>
      </c>
    </row>
    <row r="36" spans="8:8" x14ac:dyDescent="0.35">
      <c r="H36" s="3">
        <v>34000000000</v>
      </c>
    </row>
    <row r="37" spans="8:8" x14ac:dyDescent="0.35">
      <c r="H37" s="3">
        <v>3040000000000</v>
      </c>
    </row>
    <row r="38" spans="8:8" x14ac:dyDescent="0.35">
      <c r="H38" s="3">
        <v>3000000000000</v>
      </c>
    </row>
    <row r="39" spans="8:8" x14ac:dyDescent="0.35">
      <c r="H39" s="3">
        <v>14400000000000</v>
      </c>
    </row>
    <row r="40" spans="8:8" x14ac:dyDescent="0.35">
      <c r="H40" s="3">
        <v>231000000000</v>
      </c>
    </row>
    <row r="41" spans="8:8" x14ac:dyDescent="0.35">
      <c r="H41" s="3">
        <v>300000000</v>
      </c>
    </row>
    <row r="42" spans="8:8" x14ac:dyDescent="0.35">
      <c r="H42" s="3">
        <v>7100000000000</v>
      </c>
    </row>
    <row r="43" spans="8:8" x14ac:dyDescent="0.35">
      <c r="H43" s="3">
        <v>4000000000000</v>
      </c>
    </row>
    <row r="44" spans="8:8" x14ac:dyDescent="0.35">
      <c r="H44" s="3">
        <v>1200000000000</v>
      </c>
    </row>
    <row r="45" spans="8:8" x14ac:dyDescent="0.35">
      <c r="H45" s="3">
        <v>8900000000000</v>
      </c>
    </row>
    <row r="46" spans="8:8" x14ac:dyDescent="0.35">
      <c r="H46" s="3">
        <v>1200000000000</v>
      </c>
    </row>
    <row r="47" spans="8:8" x14ac:dyDescent="0.35">
      <c r="H47" s="3">
        <v>1200000000000</v>
      </c>
    </row>
    <row r="48" spans="8:8" x14ac:dyDescent="0.35">
      <c r="H48" s="3">
        <v>267000000000</v>
      </c>
    </row>
    <row r="49" spans="8:8" x14ac:dyDescent="0.35">
      <c r="H49" s="3">
        <v>16206000</v>
      </c>
    </row>
    <row r="50" spans="8:8" x14ac:dyDescent="0.35">
      <c r="H50" s="3">
        <v>130000000000</v>
      </c>
    </row>
    <row r="51" spans="8:8" x14ac:dyDescent="0.35">
      <c r="H51" s="3">
        <v>4000000000000</v>
      </c>
    </row>
    <row r="52" spans="8:8" x14ac:dyDescent="0.35">
      <c r="H52" s="3">
        <v>7100000000000</v>
      </c>
    </row>
    <row r="53" spans="8:8" x14ac:dyDescent="0.35">
      <c r="H53" s="3">
        <v>1200000000000</v>
      </c>
    </row>
    <row r="54" spans="8:8" x14ac:dyDescent="0.35">
      <c r="H54" s="3">
        <v>8900000000000</v>
      </c>
    </row>
    <row r="55" spans="8:8" x14ac:dyDescent="0.35">
      <c r="H55" s="3">
        <v>4000000000000</v>
      </c>
    </row>
    <row r="56" spans="8:8" x14ac:dyDescent="0.35">
      <c r="H56" s="3">
        <v>6200000000000</v>
      </c>
    </row>
    <row r="57" spans="8:8" x14ac:dyDescent="0.35">
      <c r="H57" s="3">
        <v>210000000000</v>
      </c>
    </row>
    <row r="58" spans="8:8" x14ac:dyDescent="0.35">
      <c r="H58" s="3">
        <v>445000000000</v>
      </c>
    </row>
    <row r="59" spans="8:8" x14ac:dyDescent="0.35">
      <c r="H59" s="3">
        <v>948000000000</v>
      </c>
    </row>
    <row r="60" spans="8:8" x14ac:dyDescent="0.35">
      <c r="H60" s="3">
        <v>69000000000</v>
      </c>
    </row>
    <row r="61" spans="8:8" x14ac:dyDescent="0.35">
      <c r="H61" s="3">
        <v>48780000000</v>
      </c>
    </row>
    <row r="62" spans="8:8" x14ac:dyDescent="0.35">
      <c r="H62" s="3">
        <v>210200000000</v>
      </c>
    </row>
    <row r="63" spans="8:8" x14ac:dyDescent="0.35">
      <c r="H63" s="3">
        <v>202000000000</v>
      </c>
    </row>
    <row r="64" spans="8:8" x14ac:dyDescent="0.35">
      <c r="H64" s="3">
        <v>445000000000</v>
      </c>
    </row>
    <row r="65" spans="8:8" x14ac:dyDescent="0.35">
      <c r="H65" s="3">
        <v>69000000000</v>
      </c>
    </row>
    <row r="66" spans="8:8" x14ac:dyDescent="0.35">
      <c r="H66" s="3">
        <v>36000000000</v>
      </c>
    </row>
    <row r="67" spans="8:8" x14ac:dyDescent="0.35">
      <c r="H67" s="3">
        <v>270000000000</v>
      </c>
    </row>
    <row r="68" spans="8:8" x14ac:dyDescent="0.35">
      <c r="H68" s="3">
        <v>397000000000</v>
      </c>
    </row>
    <row r="69" spans="8:8" x14ac:dyDescent="0.35">
      <c r="H69" s="3">
        <v>60000000000</v>
      </c>
    </row>
    <row r="70" spans="8:8" x14ac:dyDescent="0.35">
      <c r="H70" s="3">
        <v>397900000000</v>
      </c>
    </row>
    <row r="71" spans="8:8" x14ac:dyDescent="0.35">
      <c r="H71" s="3">
        <v>28000000000</v>
      </c>
    </row>
    <row r="72" spans="8:8" x14ac:dyDescent="0.35">
      <c r="H72" s="3">
        <v>36000000000</v>
      </c>
    </row>
    <row r="73" spans="8:8" x14ac:dyDescent="0.35">
      <c r="H73" s="3">
        <v>202000000000</v>
      </c>
    </row>
    <row r="74" spans="8:8" x14ac:dyDescent="0.35">
      <c r="H74" s="3">
        <v>300000000000</v>
      </c>
    </row>
    <row r="75" spans="8:8" x14ac:dyDescent="0.35">
      <c r="H75" s="3">
        <v>79400000000</v>
      </c>
    </row>
    <row r="76" spans="8:8" x14ac:dyDescent="0.35">
      <c r="H76" s="3">
        <v>1200000000000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9AFE-3642-4E4A-A404-FB1C7943F8B7}">
  <dimension ref="B2:T441"/>
  <sheetViews>
    <sheetView topLeftCell="A7" workbookViewId="0">
      <selection activeCell="A2" sqref="A2"/>
    </sheetView>
  </sheetViews>
  <sheetFormatPr baseColWidth="10" defaultRowHeight="14.5" x14ac:dyDescent="0.35"/>
  <cols>
    <col min="2" max="2" width="15.90625" customWidth="1"/>
    <col min="3" max="3" width="16.1796875" bestFit="1" customWidth="1"/>
    <col min="4" max="4" width="9.6328125" customWidth="1"/>
    <col min="5" max="5" width="15" style="3" customWidth="1"/>
    <col min="7" max="7" width="14.26953125" bestFit="1" customWidth="1"/>
    <col min="8" max="8" width="13.453125" customWidth="1"/>
    <col min="9" max="9" width="16.36328125" bestFit="1" customWidth="1"/>
    <col min="10" max="11" width="15.26953125" bestFit="1" customWidth="1"/>
    <col min="12" max="12" width="17.36328125" bestFit="1" customWidth="1"/>
    <col min="13" max="13" width="15.26953125" bestFit="1" customWidth="1"/>
    <col min="14" max="16" width="14.26953125" bestFit="1" customWidth="1"/>
    <col min="17" max="17" width="15.26953125" bestFit="1" customWidth="1"/>
    <col min="18" max="18" width="14.26953125" bestFit="1" customWidth="1"/>
    <col min="19" max="19" width="13.26953125" bestFit="1" customWidth="1"/>
    <col min="20" max="20" width="12.26953125" bestFit="1" customWidth="1"/>
  </cols>
  <sheetData>
    <row r="2" spans="2:20" ht="20" x14ac:dyDescent="0.4">
      <c r="B2" s="36" t="s">
        <v>49</v>
      </c>
    </row>
    <row r="4" spans="2:20" ht="15" thickBot="1" x14ac:dyDescent="0.4"/>
    <row r="5" spans="2:20" ht="16" thickBot="1" x14ac:dyDescent="0.4">
      <c r="B5" s="37" t="s">
        <v>2</v>
      </c>
      <c r="C5" s="38" t="s">
        <v>1</v>
      </c>
      <c r="D5" s="38" t="s">
        <v>48</v>
      </c>
      <c r="E5" s="39" t="s">
        <v>0</v>
      </c>
      <c r="G5" s="3" t="s">
        <v>43</v>
      </c>
      <c r="H5" s="3" t="s">
        <v>44</v>
      </c>
      <c r="I5" s="3" t="s">
        <v>45</v>
      </c>
      <c r="J5" s="3" t="s">
        <v>46</v>
      </c>
      <c r="K5" s="3" t="s">
        <v>47</v>
      </c>
      <c r="L5" s="3" t="s">
        <v>50</v>
      </c>
      <c r="M5" s="3" t="s">
        <v>51</v>
      </c>
      <c r="N5" s="3" t="s">
        <v>52</v>
      </c>
      <c r="O5" s="3" t="s">
        <v>53</v>
      </c>
      <c r="P5" s="3" t="s">
        <v>54</v>
      </c>
      <c r="Q5" s="3" t="s">
        <v>55</v>
      </c>
      <c r="R5" s="3" t="s">
        <v>56</v>
      </c>
      <c r="S5" s="3" t="s">
        <v>57</v>
      </c>
      <c r="T5" s="3" t="s">
        <v>58</v>
      </c>
    </row>
    <row r="6" spans="2:20" x14ac:dyDescent="0.35">
      <c r="B6">
        <v>2015</v>
      </c>
      <c r="C6">
        <v>2020</v>
      </c>
      <c r="D6">
        <v>8</v>
      </c>
      <c r="E6" s="3">
        <v>25000000000</v>
      </c>
      <c r="G6" s="3">
        <v>38500000000</v>
      </c>
      <c r="H6" s="3">
        <v>50000000000</v>
      </c>
      <c r="I6" s="3">
        <v>6380000000</v>
      </c>
      <c r="J6" s="3">
        <v>50000000000</v>
      </c>
      <c r="K6" s="3">
        <v>1900000000</v>
      </c>
      <c r="L6" s="3">
        <v>50000000000</v>
      </c>
      <c r="M6" s="3">
        <v>25000000000</v>
      </c>
      <c r="N6" s="3">
        <v>20000000000</v>
      </c>
      <c r="O6" s="3">
        <v>25000000000</v>
      </c>
      <c r="P6" s="3">
        <v>28000000000</v>
      </c>
      <c r="Q6" s="3">
        <v>50000000000</v>
      </c>
      <c r="R6" s="3">
        <v>500000000</v>
      </c>
      <c r="S6" s="3">
        <v>2000000000</v>
      </c>
      <c r="T6" s="3">
        <v>500000000</v>
      </c>
    </row>
    <row r="7" spans="2:20" x14ac:dyDescent="0.35">
      <c r="B7">
        <v>2016</v>
      </c>
      <c r="C7">
        <v>2020</v>
      </c>
      <c r="D7">
        <v>8</v>
      </c>
      <c r="E7" s="3">
        <v>50000000000</v>
      </c>
      <c r="G7" s="3">
        <v>68000000000</v>
      </c>
      <c r="H7" s="3">
        <v>25000000000</v>
      </c>
      <c r="I7" s="3">
        <v>20000000000</v>
      </c>
      <c r="J7" s="3">
        <v>250000000</v>
      </c>
      <c r="K7" s="3">
        <v>26000000000</v>
      </c>
      <c r="L7" s="3">
        <v>50000000000</v>
      </c>
      <c r="M7" s="3">
        <v>12000000000</v>
      </c>
      <c r="N7" s="3">
        <v>34200000000</v>
      </c>
      <c r="O7" s="3">
        <v>50000000000</v>
      </c>
      <c r="P7" s="3">
        <v>50000000000</v>
      </c>
      <c r="Q7" s="3">
        <v>1300000000</v>
      </c>
      <c r="R7" s="3">
        <v>50000000000</v>
      </c>
      <c r="S7" s="3">
        <v>500000000</v>
      </c>
      <c r="T7" s="3"/>
    </row>
    <row r="8" spans="2:20" x14ac:dyDescent="0.35">
      <c r="B8">
        <v>2011</v>
      </c>
      <c r="C8">
        <v>2020</v>
      </c>
      <c r="D8">
        <v>1</v>
      </c>
      <c r="E8" s="3">
        <v>50000000000</v>
      </c>
      <c r="G8" s="3">
        <v>13000000000</v>
      </c>
      <c r="H8" s="3">
        <v>171000000</v>
      </c>
      <c r="I8" s="3">
        <v>8400000000</v>
      </c>
      <c r="J8" s="3">
        <v>45000000000</v>
      </c>
      <c r="K8" s="3">
        <v>23000000000</v>
      </c>
      <c r="L8" s="3">
        <v>50000000000</v>
      </c>
      <c r="M8" s="3">
        <v>24000000000</v>
      </c>
      <c r="N8" s="3">
        <v>75440000000</v>
      </c>
      <c r="O8" s="3">
        <v>36400000000</v>
      </c>
      <c r="P8" s="3">
        <v>50000000000</v>
      </c>
      <c r="Q8" s="3">
        <v>27000000000</v>
      </c>
      <c r="R8" s="3"/>
      <c r="S8" s="3">
        <v>2000000000</v>
      </c>
      <c r="T8" s="3"/>
    </row>
    <row r="9" spans="2:20" x14ac:dyDescent="0.35">
      <c r="B9">
        <v>2016</v>
      </c>
      <c r="C9">
        <v>2020</v>
      </c>
      <c r="D9">
        <v>0</v>
      </c>
      <c r="E9" s="3">
        <v>38500000000</v>
      </c>
      <c r="G9" s="3">
        <v>5000000000</v>
      </c>
      <c r="H9" s="3">
        <v>400000000</v>
      </c>
      <c r="I9" s="3">
        <v>25000000000</v>
      </c>
      <c r="J9" s="3">
        <v>30700000000</v>
      </c>
      <c r="K9" s="3">
        <v>50000000000</v>
      </c>
      <c r="L9" s="3">
        <v>250000000</v>
      </c>
      <c r="M9" s="3">
        <v>30000000000</v>
      </c>
      <c r="N9" s="3">
        <v>25000000000</v>
      </c>
      <c r="O9" s="3">
        <v>11300000000</v>
      </c>
      <c r="P9" s="3">
        <v>50000000000</v>
      </c>
      <c r="Q9" s="3">
        <v>2200000000</v>
      </c>
      <c r="R9" s="3"/>
      <c r="S9" s="3"/>
      <c r="T9" s="3"/>
    </row>
    <row r="10" spans="2:20" x14ac:dyDescent="0.35">
      <c r="B10">
        <v>2017</v>
      </c>
      <c r="C10">
        <v>2022</v>
      </c>
      <c r="D10">
        <v>0</v>
      </c>
      <c r="E10" s="3">
        <v>68000000000</v>
      </c>
      <c r="G10" s="3">
        <v>8400000000</v>
      </c>
      <c r="H10" s="3">
        <v>16400000000</v>
      </c>
      <c r="I10" s="3">
        <v>15000000000</v>
      </c>
      <c r="J10" s="3">
        <v>600000000000</v>
      </c>
      <c r="K10" s="3">
        <v>50000000000</v>
      </c>
      <c r="L10" s="3">
        <v>30000000000</v>
      </c>
      <c r="M10" s="3">
        <v>30100000000</v>
      </c>
      <c r="N10" s="3">
        <v>80000000000</v>
      </c>
      <c r="O10" s="3">
        <v>2600000000</v>
      </c>
      <c r="P10" s="3">
        <v>50000000000</v>
      </c>
      <c r="Q10" s="3">
        <v>50000000000</v>
      </c>
      <c r="R10" s="3"/>
      <c r="S10" s="3"/>
      <c r="T10" s="3"/>
    </row>
    <row r="11" spans="2:20" x14ac:dyDescent="0.35">
      <c r="B11">
        <v>2014</v>
      </c>
      <c r="C11">
        <v>2020</v>
      </c>
      <c r="D11">
        <v>9</v>
      </c>
      <c r="E11" s="3">
        <v>28000000000</v>
      </c>
      <c r="G11" s="3">
        <v>50000000000</v>
      </c>
      <c r="H11" s="3">
        <v>19400000000</v>
      </c>
      <c r="I11" s="3">
        <v>21200000000</v>
      </c>
      <c r="J11" s="3">
        <v>13900000000</v>
      </c>
      <c r="K11" s="3">
        <v>50000000000</v>
      </c>
      <c r="L11" s="3">
        <v>212000000000</v>
      </c>
      <c r="M11" s="3">
        <v>50000000000</v>
      </c>
      <c r="N11" s="3">
        <v>75440000000</v>
      </c>
      <c r="O11" s="3">
        <v>1300000000</v>
      </c>
      <c r="P11" s="3">
        <v>5135000000</v>
      </c>
      <c r="Q11" s="3">
        <v>2000000000</v>
      </c>
      <c r="R11" s="3"/>
      <c r="S11" s="3"/>
      <c r="T11" s="3"/>
    </row>
    <row r="12" spans="2:20" x14ac:dyDescent="0.35">
      <c r="B12">
        <v>2015</v>
      </c>
      <c r="C12">
        <v>2020</v>
      </c>
      <c r="D12">
        <v>9</v>
      </c>
      <c r="E12" s="3">
        <v>50000000000</v>
      </c>
      <c r="G12" s="3">
        <v>17800000000</v>
      </c>
      <c r="H12" s="3">
        <v>10000000</v>
      </c>
      <c r="I12" s="3">
        <v>25000000000</v>
      </c>
      <c r="J12" s="3">
        <v>23200000000</v>
      </c>
      <c r="K12" s="3">
        <v>20800000000</v>
      </c>
      <c r="L12" s="3">
        <v>50000000000</v>
      </c>
      <c r="M12" s="3">
        <v>30900000000</v>
      </c>
      <c r="N12" s="3">
        <v>75400000000</v>
      </c>
      <c r="O12" s="3">
        <v>800000000</v>
      </c>
      <c r="P12" s="3">
        <v>4900000000</v>
      </c>
      <c r="Q12" s="3"/>
      <c r="R12" s="3"/>
      <c r="S12" s="3"/>
      <c r="T12" s="3"/>
    </row>
    <row r="13" spans="2:20" x14ac:dyDescent="0.35">
      <c r="B13">
        <v>2016</v>
      </c>
      <c r="C13">
        <v>2020</v>
      </c>
      <c r="D13">
        <v>9</v>
      </c>
      <c r="E13" s="3">
        <v>50000000000</v>
      </c>
      <c r="G13" s="3">
        <v>1900000000</v>
      </c>
      <c r="H13" s="3">
        <v>3300000000</v>
      </c>
      <c r="I13" s="3">
        <v>30700000000</v>
      </c>
      <c r="J13" s="3">
        <v>150000000</v>
      </c>
      <c r="K13" s="3">
        <v>25000000000</v>
      </c>
      <c r="L13" s="3">
        <v>50000000000</v>
      </c>
      <c r="M13" s="3">
        <v>2000000000</v>
      </c>
      <c r="N13" s="3">
        <v>24000000000</v>
      </c>
      <c r="O13" s="3">
        <v>10100000000</v>
      </c>
      <c r="P13" s="3">
        <v>25000000000</v>
      </c>
      <c r="Q13" s="3"/>
      <c r="R13" s="3"/>
      <c r="S13" s="3"/>
      <c r="T13" s="3"/>
    </row>
    <row r="14" spans="2:20" x14ac:dyDescent="0.35">
      <c r="B14">
        <v>2018</v>
      </c>
      <c r="C14">
        <v>2025</v>
      </c>
      <c r="D14">
        <v>9</v>
      </c>
      <c r="E14" s="3">
        <v>50000000000</v>
      </c>
      <c r="G14" s="3">
        <v>9000000000</v>
      </c>
      <c r="H14" s="3">
        <v>8700000</v>
      </c>
      <c r="I14" s="3">
        <v>50000000000</v>
      </c>
      <c r="J14" s="3">
        <v>63000000</v>
      </c>
      <c r="K14" s="3">
        <v>26000000000</v>
      </c>
      <c r="L14" s="3">
        <v>26000000000</v>
      </c>
      <c r="M14" s="3">
        <v>30000000000</v>
      </c>
      <c r="N14" s="3">
        <v>29000000000</v>
      </c>
      <c r="O14" s="3">
        <v>4000000</v>
      </c>
      <c r="P14" s="3">
        <v>50000000000</v>
      </c>
      <c r="Q14" s="3"/>
      <c r="R14" s="3"/>
      <c r="S14" s="3"/>
      <c r="T14" s="3"/>
    </row>
    <row r="15" spans="2:20" x14ac:dyDescent="0.35">
      <c r="B15">
        <v>2014</v>
      </c>
      <c r="C15">
        <v>2020</v>
      </c>
      <c r="D15">
        <v>9</v>
      </c>
      <c r="E15" s="3">
        <v>50000000000</v>
      </c>
      <c r="G15" s="3">
        <v>6000000000</v>
      </c>
      <c r="H15" s="3">
        <v>42100000000</v>
      </c>
      <c r="I15" s="3">
        <v>50000000000</v>
      </c>
      <c r="J15" s="3">
        <v>34000000000</v>
      </c>
      <c r="K15" s="3">
        <v>25400000000</v>
      </c>
      <c r="L15" s="3">
        <v>50000000000</v>
      </c>
      <c r="M15" s="3">
        <v>26000000000</v>
      </c>
      <c r="N15" s="3">
        <v>25000000000</v>
      </c>
      <c r="O15" s="3">
        <v>10300000000</v>
      </c>
      <c r="P15" s="3">
        <v>27000000000</v>
      </c>
      <c r="Q15" s="3"/>
      <c r="R15" s="3"/>
      <c r="S15" s="3"/>
      <c r="T15" s="3"/>
    </row>
    <row r="16" spans="2:20" x14ac:dyDescent="0.35">
      <c r="B16">
        <v>2018</v>
      </c>
      <c r="C16">
        <v>2018</v>
      </c>
      <c r="D16">
        <v>9</v>
      </c>
      <c r="E16" s="3">
        <v>5135000000</v>
      </c>
      <c r="G16" s="3">
        <v>16000000000</v>
      </c>
      <c r="H16" s="3">
        <v>25000000000</v>
      </c>
      <c r="I16" s="3">
        <v>50000000000</v>
      </c>
      <c r="J16" s="3">
        <v>24000000000</v>
      </c>
      <c r="K16" s="3">
        <v>50100000000</v>
      </c>
      <c r="L16" s="3">
        <v>200000000000</v>
      </c>
      <c r="M16" s="3">
        <v>50000000000</v>
      </c>
      <c r="N16" s="3">
        <v>11400000000</v>
      </c>
      <c r="O16" s="3">
        <v>14000000000</v>
      </c>
      <c r="P16" s="3">
        <v>50000000000</v>
      </c>
      <c r="Q16" s="3"/>
      <c r="R16" s="3"/>
      <c r="S16" s="3"/>
      <c r="T16" s="3"/>
    </row>
    <row r="17" spans="2:20" x14ac:dyDescent="0.35">
      <c r="B17">
        <v>2015</v>
      </c>
      <c r="C17">
        <v>2015</v>
      </c>
      <c r="D17">
        <v>9</v>
      </c>
      <c r="E17" s="3">
        <v>4900000000</v>
      </c>
      <c r="G17" s="3">
        <v>8400000000</v>
      </c>
      <c r="H17" s="3">
        <v>14400000000</v>
      </c>
      <c r="I17" s="3">
        <v>26000000000</v>
      </c>
      <c r="J17" s="3">
        <v>50000000000</v>
      </c>
      <c r="K17" s="3">
        <v>28000000000</v>
      </c>
      <c r="L17" s="3">
        <v>212000000000</v>
      </c>
      <c r="M17" s="3">
        <v>200000000000</v>
      </c>
      <c r="N17" s="3">
        <v>13700000000</v>
      </c>
      <c r="O17" s="3">
        <v>14000000000</v>
      </c>
      <c r="P17" s="3">
        <v>24000000000</v>
      </c>
      <c r="Q17" s="3"/>
      <c r="R17" s="3"/>
      <c r="S17" s="3"/>
      <c r="T17" s="3"/>
    </row>
    <row r="18" spans="2:20" x14ac:dyDescent="0.35">
      <c r="B18">
        <v>2015</v>
      </c>
      <c r="C18">
        <v>2020</v>
      </c>
      <c r="D18">
        <v>9</v>
      </c>
      <c r="E18" s="3">
        <v>25000000000</v>
      </c>
      <c r="G18" s="3">
        <v>18200000000</v>
      </c>
      <c r="H18" s="3">
        <v>22900000000</v>
      </c>
      <c r="I18" s="3">
        <v>25000000000</v>
      </c>
      <c r="J18" s="3">
        <v>50000000000</v>
      </c>
      <c r="K18" s="3">
        <v>16000000000</v>
      </c>
      <c r="L18" s="3">
        <v>27900000000</v>
      </c>
      <c r="M18" s="3">
        <v>212000000000</v>
      </c>
      <c r="N18" s="3">
        <v>5800000000</v>
      </c>
      <c r="O18" s="3">
        <v>75400000000</v>
      </c>
      <c r="P18" s="3">
        <v>12000000000</v>
      </c>
      <c r="Q18" s="3"/>
      <c r="R18" s="3"/>
      <c r="S18" s="3"/>
      <c r="T18" s="3"/>
    </row>
    <row r="19" spans="2:20" x14ac:dyDescent="0.35">
      <c r="B19">
        <v>2011</v>
      </c>
      <c r="C19">
        <v>2020</v>
      </c>
      <c r="D19">
        <f>C19-B19</f>
        <v>9</v>
      </c>
      <c r="E19" s="3">
        <v>50000000000</v>
      </c>
      <c r="G19" s="3">
        <v>6000000000</v>
      </c>
      <c r="H19" s="3">
        <v>15000000000</v>
      </c>
      <c r="I19" s="3">
        <v>30700000000</v>
      </c>
      <c r="J19" s="3">
        <v>8700000000</v>
      </c>
      <c r="K19" s="3">
        <v>28000000000</v>
      </c>
      <c r="L19" s="3">
        <v>25000000000</v>
      </c>
      <c r="M19" s="3">
        <v>28100000000</v>
      </c>
      <c r="N19" s="3">
        <v>1300000000</v>
      </c>
      <c r="O19" s="3">
        <v>500000000</v>
      </c>
      <c r="P19" s="3">
        <v>20000000000</v>
      </c>
      <c r="Q19" s="3"/>
      <c r="R19" s="3"/>
      <c r="S19" s="3"/>
      <c r="T19" s="3"/>
    </row>
    <row r="20" spans="2:20" x14ac:dyDescent="0.35">
      <c r="B20">
        <v>2015</v>
      </c>
      <c r="C20">
        <v>2020</v>
      </c>
      <c r="D20">
        <f>B20-C20</f>
        <v>-5</v>
      </c>
      <c r="E20" s="3">
        <v>50000000000</v>
      </c>
      <c r="G20" s="3">
        <v>18200000000</v>
      </c>
      <c r="H20" s="3">
        <v>15000000000</v>
      </c>
      <c r="I20" s="3">
        <v>250000000</v>
      </c>
      <c r="J20" s="3">
        <v>34800000000</v>
      </c>
      <c r="K20" s="3">
        <v>31000000000</v>
      </c>
      <c r="L20" s="3">
        <v>100000000</v>
      </c>
      <c r="M20" s="3">
        <v>50000000000</v>
      </c>
      <c r="N20" s="3">
        <v>5600000000</v>
      </c>
      <c r="O20" s="3">
        <v>500000000</v>
      </c>
      <c r="P20" s="3">
        <v>4500000000</v>
      </c>
      <c r="Q20" s="3"/>
      <c r="R20" s="3"/>
      <c r="S20" s="3"/>
      <c r="T20" s="3"/>
    </row>
    <row r="21" spans="2:20" x14ac:dyDescent="0.35">
      <c r="B21">
        <v>2017</v>
      </c>
      <c r="C21">
        <v>2017</v>
      </c>
      <c r="D21">
        <f t="shared" ref="D21:D82" si="0">C21-B21</f>
        <v>0</v>
      </c>
      <c r="E21" s="3">
        <v>13000000000</v>
      </c>
      <c r="G21" s="3">
        <v>1400000000</v>
      </c>
      <c r="H21" s="3">
        <v>4880000000</v>
      </c>
      <c r="I21" s="3">
        <v>2000000000000</v>
      </c>
      <c r="J21" s="3">
        <v>20000000000</v>
      </c>
      <c r="K21" s="3">
        <v>50000000000</v>
      </c>
      <c r="L21" s="3">
        <v>25000000000</v>
      </c>
      <c r="M21" s="3">
        <v>8700000000</v>
      </c>
      <c r="N21" s="3">
        <v>1400000000</v>
      </c>
      <c r="O21" s="3">
        <v>75400000000</v>
      </c>
      <c r="P21" s="3">
        <v>24000000000</v>
      </c>
      <c r="Q21" s="3"/>
      <c r="R21" s="3"/>
      <c r="S21" s="3"/>
      <c r="T21" s="3"/>
    </row>
    <row r="22" spans="2:20" x14ac:dyDescent="0.35">
      <c r="B22">
        <v>2015</v>
      </c>
      <c r="C22">
        <v>2020</v>
      </c>
      <c r="D22">
        <f t="shared" si="0"/>
        <v>5</v>
      </c>
      <c r="E22" s="3">
        <v>50000000000</v>
      </c>
      <c r="G22" s="3">
        <v>4900000000</v>
      </c>
      <c r="H22" s="3">
        <v>14400000000</v>
      </c>
      <c r="I22" s="3">
        <v>30730000000</v>
      </c>
      <c r="J22" s="3">
        <v>4000000000</v>
      </c>
      <c r="K22" s="3">
        <v>42100000000</v>
      </c>
      <c r="L22" s="3">
        <v>187200000</v>
      </c>
      <c r="M22" s="3">
        <v>28000000000</v>
      </c>
      <c r="N22" s="3">
        <v>10900000000</v>
      </c>
      <c r="O22" s="3">
        <v>36400000000</v>
      </c>
      <c r="P22" s="3">
        <v>12000000000</v>
      </c>
      <c r="Q22" s="3"/>
      <c r="R22" s="3"/>
      <c r="S22" s="3"/>
      <c r="T22" s="3"/>
    </row>
    <row r="23" spans="2:20" x14ac:dyDescent="0.35">
      <c r="B23">
        <v>2015</v>
      </c>
      <c r="C23">
        <v>2016</v>
      </c>
      <c r="D23">
        <f t="shared" si="0"/>
        <v>1</v>
      </c>
      <c r="E23" s="3">
        <v>25000000000</v>
      </c>
      <c r="G23" s="3">
        <v>26000000000</v>
      </c>
      <c r="H23" s="3">
        <v>22900000000</v>
      </c>
      <c r="I23" s="3">
        <v>50000000000</v>
      </c>
      <c r="J23" s="3">
        <v>250000000</v>
      </c>
      <c r="K23" s="3">
        <v>12500000000</v>
      </c>
      <c r="L23" s="3">
        <v>5400000000</v>
      </c>
      <c r="M23" s="3">
        <v>20000000000</v>
      </c>
      <c r="N23" s="3">
        <v>24000000000</v>
      </c>
      <c r="O23" s="3">
        <v>11300000000</v>
      </c>
      <c r="P23" s="3">
        <v>50000000000</v>
      </c>
      <c r="Q23" s="3"/>
      <c r="R23" s="3"/>
      <c r="S23" s="3"/>
      <c r="T23" s="3"/>
    </row>
    <row r="24" spans="2:20" x14ac:dyDescent="0.35">
      <c r="B24">
        <v>2015</v>
      </c>
      <c r="C24">
        <v>2015</v>
      </c>
      <c r="D24">
        <f t="shared" si="0"/>
        <v>0</v>
      </c>
      <c r="E24" s="3">
        <v>5000000000</v>
      </c>
      <c r="G24" s="3">
        <v>15000000000</v>
      </c>
      <c r="H24" s="3">
        <v>6000000000</v>
      </c>
      <c r="I24" s="3">
        <v>50000000000</v>
      </c>
      <c r="J24" s="3">
        <v>20400000000</v>
      </c>
      <c r="K24" s="3">
        <v>2000000000</v>
      </c>
      <c r="L24" s="3">
        <v>152000000</v>
      </c>
      <c r="M24" s="3">
        <v>50000000000</v>
      </c>
      <c r="N24" s="3">
        <v>51110000000</v>
      </c>
      <c r="O24" s="3">
        <v>2600000000</v>
      </c>
      <c r="P24" s="3">
        <v>75440000000</v>
      </c>
      <c r="Q24" s="3"/>
      <c r="R24" s="3"/>
      <c r="S24" s="3"/>
      <c r="T24" s="3"/>
    </row>
    <row r="25" spans="2:20" x14ac:dyDescent="0.35">
      <c r="B25">
        <v>2015</v>
      </c>
      <c r="C25">
        <v>2020</v>
      </c>
      <c r="D25">
        <f t="shared" si="0"/>
        <v>5</v>
      </c>
      <c r="E25" s="3">
        <v>50000000000</v>
      </c>
      <c r="G25" s="3">
        <v>8400000000</v>
      </c>
      <c r="H25" s="3">
        <v>8400000000</v>
      </c>
      <c r="I25" s="3">
        <v>8700000000</v>
      </c>
      <c r="J25" s="3">
        <v>3030000000</v>
      </c>
      <c r="K25" s="3">
        <v>28000000000</v>
      </c>
      <c r="L25" s="3">
        <v>50100000000</v>
      </c>
      <c r="M25" s="3">
        <v>35000000</v>
      </c>
      <c r="N25" s="3"/>
      <c r="O25" s="3">
        <v>1300000000</v>
      </c>
      <c r="P25" s="3">
        <v>6000000000</v>
      </c>
      <c r="Q25" s="3"/>
      <c r="R25" s="3"/>
      <c r="S25" s="3"/>
      <c r="T25" s="3"/>
    </row>
    <row r="26" spans="2:20" x14ac:dyDescent="0.35">
      <c r="B26">
        <v>2015</v>
      </c>
      <c r="C26">
        <v>2019</v>
      </c>
      <c r="D26">
        <f t="shared" si="0"/>
        <v>4</v>
      </c>
      <c r="E26" s="3">
        <v>1900000000</v>
      </c>
      <c r="G26" s="3">
        <v>4900000000</v>
      </c>
      <c r="H26" s="3">
        <v>16000000000</v>
      </c>
      <c r="I26" s="3">
        <v>7500000000</v>
      </c>
      <c r="J26" s="3">
        <v>4000000000</v>
      </c>
      <c r="K26" s="3">
        <v>134000000000</v>
      </c>
      <c r="L26" s="3">
        <v>700000000</v>
      </c>
      <c r="M26" s="3">
        <v>26000000000</v>
      </c>
      <c r="N26" s="3"/>
      <c r="O26" s="3">
        <v>800000000</v>
      </c>
      <c r="P26" s="3">
        <v>50000000000</v>
      </c>
      <c r="Q26" s="3"/>
      <c r="R26" s="3"/>
      <c r="S26" s="3"/>
      <c r="T26" s="3"/>
    </row>
    <row r="27" spans="2:20" x14ac:dyDescent="0.35">
      <c r="B27">
        <v>2015</v>
      </c>
      <c r="C27">
        <v>2016</v>
      </c>
      <c r="D27">
        <f t="shared" si="0"/>
        <v>1</v>
      </c>
      <c r="E27" s="3">
        <v>171000000</v>
      </c>
      <c r="G27" s="3">
        <v>10000000000</v>
      </c>
      <c r="H27" s="3">
        <v>6400000000</v>
      </c>
      <c r="I27" s="3">
        <v>30000000000</v>
      </c>
      <c r="J27" s="3">
        <v>25000000000</v>
      </c>
      <c r="K27" s="3">
        <v>23000000000</v>
      </c>
      <c r="L27" s="3">
        <v>50100000000</v>
      </c>
      <c r="M27" s="3">
        <v>25010000000</v>
      </c>
      <c r="N27" s="3"/>
      <c r="O27" s="3">
        <v>10100000000</v>
      </c>
      <c r="P27" s="3">
        <v>75400000000</v>
      </c>
      <c r="Q27" s="3"/>
      <c r="R27" s="3"/>
      <c r="S27" s="3"/>
      <c r="T27" s="3"/>
    </row>
    <row r="28" spans="2:20" x14ac:dyDescent="0.35">
      <c r="B28">
        <v>2016</v>
      </c>
      <c r="C28">
        <v>2020</v>
      </c>
      <c r="D28">
        <f t="shared" si="0"/>
        <v>4</v>
      </c>
      <c r="E28" s="3">
        <v>26000000000</v>
      </c>
      <c r="G28" s="3">
        <v>8400000000</v>
      </c>
      <c r="H28" s="3">
        <v>50000000000</v>
      </c>
      <c r="I28" s="3">
        <v>9000000000</v>
      </c>
      <c r="J28" s="3">
        <v>34000000000</v>
      </c>
      <c r="K28" s="3">
        <v>16000000000</v>
      </c>
      <c r="L28" s="3">
        <v>26000000000</v>
      </c>
      <c r="M28" s="3">
        <v>12500000000</v>
      </c>
      <c r="N28" s="3"/>
      <c r="O28" s="3">
        <v>4000000</v>
      </c>
      <c r="P28" s="3"/>
      <c r="Q28" s="3"/>
      <c r="R28" s="3"/>
      <c r="S28" s="3"/>
      <c r="T28" s="3"/>
    </row>
    <row r="29" spans="2:20" x14ac:dyDescent="0.35">
      <c r="B29">
        <v>2016</v>
      </c>
      <c r="C29">
        <v>2020</v>
      </c>
      <c r="D29">
        <f t="shared" si="0"/>
        <v>4</v>
      </c>
      <c r="E29" s="3">
        <v>23000000000</v>
      </c>
      <c r="G29" s="3">
        <v>12500000000</v>
      </c>
      <c r="H29" s="3">
        <v>6400000000</v>
      </c>
      <c r="I29" s="3">
        <v>2000000000</v>
      </c>
      <c r="J29" s="3">
        <v>30700000000</v>
      </c>
      <c r="K29" s="3">
        <v>42100000000</v>
      </c>
      <c r="L29" s="3">
        <v>28000000000</v>
      </c>
      <c r="M29" s="3">
        <v>111000000000</v>
      </c>
      <c r="N29" s="3"/>
      <c r="O29" s="3">
        <v>10300000000</v>
      </c>
      <c r="P29" s="3"/>
      <c r="Q29" s="3"/>
      <c r="R29" s="3"/>
      <c r="S29" s="3"/>
      <c r="T29" s="3"/>
    </row>
    <row r="30" spans="2:20" x14ac:dyDescent="0.35">
      <c r="B30">
        <v>2016</v>
      </c>
      <c r="C30">
        <v>2020</v>
      </c>
      <c r="D30">
        <f t="shared" si="0"/>
        <v>4</v>
      </c>
      <c r="E30" s="3">
        <v>50000000000</v>
      </c>
      <c r="G30" s="3">
        <v>8400000000</v>
      </c>
      <c r="H30" s="3">
        <v>400000000</v>
      </c>
      <c r="I30" s="3">
        <v>6380000000</v>
      </c>
      <c r="J30" s="3">
        <v>25000000000</v>
      </c>
      <c r="K30" s="3">
        <v>16000000000</v>
      </c>
      <c r="L30" s="3">
        <v>50000000000</v>
      </c>
      <c r="M30" s="3">
        <v>28000000000</v>
      </c>
      <c r="N30" s="3"/>
      <c r="O30" s="3">
        <v>62120000000</v>
      </c>
      <c r="P30" s="3"/>
      <c r="Q30" s="3"/>
      <c r="R30" s="3"/>
      <c r="S30" s="3"/>
      <c r="T30" s="3"/>
    </row>
    <row r="31" spans="2:20" x14ac:dyDescent="0.35">
      <c r="B31">
        <v>2015</v>
      </c>
      <c r="C31">
        <v>2020</v>
      </c>
      <c r="D31">
        <f t="shared" si="0"/>
        <v>5</v>
      </c>
      <c r="E31" s="3">
        <v>250000000</v>
      </c>
      <c r="G31" s="3">
        <v>10000000000</v>
      </c>
      <c r="H31" s="3">
        <v>3300000000</v>
      </c>
      <c r="I31" s="3">
        <v>20000000000</v>
      </c>
      <c r="J31" s="3">
        <v>26000000000</v>
      </c>
      <c r="K31" s="3">
        <v>23000000000</v>
      </c>
      <c r="L31" s="3">
        <v>50100000000</v>
      </c>
      <c r="M31" s="3">
        <v>26000000000</v>
      </c>
      <c r="N31" s="3"/>
      <c r="O31" s="3">
        <v>75400000000</v>
      </c>
      <c r="P31" s="3"/>
      <c r="Q31" s="3"/>
      <c r="R31" s="3"/>
      <c r="S31" s="3"/>
      <c r="T31" s="3"/>
    </row>
    <row r="32" spans="2:20" x14ac:dyDescent="0.35">
      <c r="B32">
        <v>2015</v>
      </c>
      <c r="C32">
        <v>2024</v>
      </c>
      <c r="D32">
        <f t="shared" si="0"/>
        <v>9</v>
      </c>
      <c r="E32" s="3">
        <v>27000000000</v>
      </c>
      <c r="G32" s="3">
        <v>1900000000</v>
      </c>
      <c r="H32" s="3">
        <v>34800000000</v>
      </c>
      <c r="I32" s="3">
        <v>11200000000</v>
      </c>
      <c r="J32" s="3">
        <v>24000000000</v>
      </c>
      <c r="K32" s="3">
        <v>7000000000</v>
      </c>
      <c r="L32" s="3">
        <v>514000000</v>
      </c>
      <c r="M32" s="3">
        <v>50000000000</v>
      </c>
      <c r="N32" s="3"/>
      <c r="O32" s="3">
        <v>75400000000</v>
      </c>
      <c r="P32" s="3"/>
      <c r="Q32" s="3"/>
      <c r="R32" s="3"/>
      <c r="S32" s="3"/>
      <c r="T32" s="3"/>
    </row>
    <row r="33" spans="2:20" x14ac:dyDescent="0.35">
      <c r="B33">
        <v>2017</v>
      </c>
      <c r="C33">
        <v>2020</v>
      </c>
      <c r="D33">
        <f t="shared" si="0"/>
        <v>3</v>
      </c>
      <c r="E33" s="3">
        <v>50000000000</v>
      </c>
      <c r="G33" s="3">
        <v>15000000000</v>
      </c>
      <c r="H33" s="3">
        <v>15000000000000</v>
      </c>
      <c r="I33" s="3">
        <v>28400000000</v>
      </c>
      <c r="J33" s="3">
        <v>30700000000</v>
      </c>
      <c r="K33" s="3">
        <v>28000000000</v>
      </c>
      <c r="L33" s="3">
        <v>30000000000</v>
      </c>
      <c r="M33" s="3">
        <v>488000000000</v>
      </c>
      <c r="N33" s="3"/>
      <c r="O33" s="3"/>
      <c r="P33" s="3"/>
      <c r="Q33" s="3"/>
      <c r="R33" s="3"/>
      <c r="S33" s="3"/>
      <c r="T33" s="3"/>
    </row>
    <row r="34" spans="2:20" x14ac:dyDescent="0.35">
      <c r="B34">
        <v>2015</v>
      </c>
      <c r="C34">
        <v>2020</v>
      </c>
      <c r="D34">
        <f t="shared" si="0"/>
        <v>5</v>
      </c>
      <c r="E34" s="3">
        <v>30000000000</v>
      </c>
      <c r="G34" s="3">
        <v>4900000000</v>
      </c>
      <c r="H34" s="3"/>
      <c r="I34" s="3">
        <v>20000000000</v>
      </c>
      <c r="J34" s="3">
        <v>8700000000</v>
      </c>
      <c r="K34" s="3">
        <v>20800000000</v>
      </c>
      <c r="L34" s="3">
        <v>50100000000</v>
      </c>
      <c r="M34" s="3">
        <v>1100000000</v>
      </c>
      <c r="N34" s="3"/>
      <c r="O34" s="3"/>
      <c r="P34" s="3"/>
      <c r="Q34" s="3"/>
      <c r="R34" s="3"/>
      <c r="S34" s="3"/>
      <c r="T34" s="3"/>
    </row>
    <row r="35" spans="2:20" x14ac:dyDescent="0.35">
      <c r="B35">
        <v>2015</v>
      </c>
      <c r="C35">
        <v>2020</v>
      </c>
      <c r="D35">
        <f t="shared" si="0"/>
        <v>5</v>
      </c>
      <c r="E35" s="3">
        <v>212000000000</v>
      </c>
      <c r="G35" s="3"/>
      <c r="H35" s="3"/>
      <c r="I35" s="3">
        <v>25000000000</v>
      </c>
      <c r="J35" s="3">
        <v>34800000000</v>
      </c>
      <c r="K35" s="3">
        <v>200000000000</v>
      </c>
      <c r="L35" s="3">
        <v>1530000000</v>
      </c>
      <c r="M35" s="3">
        <v>26000000000</v>
      </c>
      <c r="N35" s="3"/>
      <c r="O35" s="3"/>
      <c r="P35" s="3"/>
      <c r="Q35" s="3"/>
      <c r="R35" s="3"/>
      <c r="S35" s="3"/>
      <c r="T35" s="3"/>
    </row>
    <row r="36" spans="2:20" x14ac:dyDescent="0.35">
      <c r="B36">
        <v>2011</v>
      </c>
      <c r="C36">
        <v>2020</v>
      </c>
      <c r="D36">
        <f t="shared" si="0"/>
        <v>9</v>
      </c>
      <c r="E36" s="3">
        <v>50000000000</v>
      </c>
      <c r="G36" s="3"/>
      <c r="H36" s="3"/>
      <c r="I36" s="3">
        <v>30700000000</v>
      </c>
      <c r="J36" s="3">
        <v>150000000</v>
      </c>
      <c r="K36" s="3">
        <v>25000000000</v>
      </c>
      <c r="L36" s="3">
        <v>25000000000</v>
      </c>
      <c r="M36" s="3">
        <v>50000000000</v>
      </c>
      <c r="N36" s="3"/>
      <c r="O36" s="3"/>
      <c r="P36" s="3"/>
      <c r="Q36" s="3"/>
      <c r="R36" s="3"/>
      <c r="S36" s="3"/>
      <c r="T36" s="3"/>
    </row>
    <row r="37" spans="2:20" x14ac:dyDescent="0.35">
      <c r="B37">
        <v>2014</v>
      </c>
      <c r="C37">
        <v>2020</v>
      </c>
      <c r="D37">
        <f t="shared" si="0"/>
        <v>6</v>
      </c>
      <c r="E37" s="3">
        <v>25000000000</v>
      </c>
      <c r="G37" s="3"/>
      <c r="H37" s="3"/>
      <c r="I37" s="3">
        <v>250000000</v>
      </c>
      <c r="J37" s="3">
        <v>50000000000</v>
      </c>
      <c r="K37" s="3">
        <v>20800000000</v>
      </c>
      <c r="L37" s="3">
        <v>50000000000</v>
      </c>
      <c r="M37" s="3">
        <v>200000000000</v>
      </c>
      <c r="N37" s="3"/>
      <c r="O37" s="3"/>
      <c r="P37" s="3"/>
      <c r="Q37" s="3"/>
      <c r="R37" s="3"/>
      <c r="S37" s="3"/>
      <c r="T37" s="3"/>
    </row>
    <row r="38" spans="2:20" x14ac:dyDescent="0.35">
      <c r="B38">
        <v>2015</v>
      </c>
      <c r="C38">
        <v>2025</v>
      </c>
      <c r="D38">
        <f t="shared" si="0"/>
        <v>10</v>
      </c>
      <c r="E38" s="3">
        <v>50000000000</v>
      </c>
      <c r="G38" s="3"/>
      <c r="H38" s="3"/>
      <c r="I38" s="3">
        <v>3750000000</v>
      </c>
      <c r="J38" s="3">
        <v>263000000000</v>
      </c>
      <c r="K38" s="3">
        <v>50000000000</v>
      </c>
      <c r="L38" s="3">
        <v>24000000000</v>
      </c>
      <c r="M38" s="3">
        <v>212000000000</v>
      </c>
      <c r="N38" s="3"/>
      <c r="O38" s="3"/>
      <c r="P38" s="3"/>
      <c r="Q38" s="3"/>
      <c r="R38" s="3"/>
      <c r="S38" s="3"/>
      <c r="T38" s="3"/>
    </row>
    <row r="39" spans="2:20" x14ac:dyDescent="0.35">
      <c r="B39">
        <v>2017</v>
      </c>
      <c r="C39">
        <v>2020</v>
      </c>
      <c r="D39">
        <f t="shared" si="0"/>
        <v>3</v>
      </c>
      <c r="E39" s="3">
        <v>250000000</v>
      </c>
      <c r="G39" s="3"/>
      <c r="H39" s="3"/>
      <c r="I39" s="3">
        <v>25000000000</v>
      </c>
      <c r="J39" s="3">
        <v>50000000000</v>
      </c>
      <c r="K39" s="3">
        <v>42100000000</v>
      </c>
      <c r="L39" s="3">
        <v>50000000000</v>
      </c>
      <c r="M39" s="3">
        <v>28000000000</v>
      </c>
      <c r="N39" s="3"/>
      <c r="O39" s="3"/>
      <c r="P39" s="3"/>
      <c r="Q39" s="3"/>
      <c r="R39" s="3"/>
      <c r="S39" s="3"/>
      <c r="T39" s="3"/>
    </row>
    <row r="40" spans="2:20" x14ac:dyDescent="0.35">
      <c r="B40">
        <v>2016</v>
      </c>
      <c r="C40">
        <v>2020</v>
      </c>
      <c r="D40">
        <f t="shared" si="0"/>
        <v>4</v>
      </c>
      <c r="E40" s="3">
        <v>50000000000</v>
      </c>
      <c r="G40" s="3"/>
      <c r="H40" s="3"/>
      <c r="I40" s="3">
        <v>20000000000</v>
      </c>
      <c r="J40" s="3">
        <v>26000000000</v>
      </c>
      <c r="K40" s="3">
        <v>18000000000</v>
      </c>
      <c r="L40" s="3">
        <v>26000000000</v>
      </c>
      <c r="M40" s="3">
        <v>500</v>
      </c>
      <c r="N40" s="3"/>
      <c r="O40" s="3"/>
      <c r="P40" s="3"/>
      <c r="Q40" s="3"/>
      <c r="R40" s="3"/>
      <c r="S40" s="3"/>
      <c r="T40" s="3"/>
    </row>
    <row r="41" spans="2:20" x14ac:dyDescent="0.35">
      <c r="B41">
        <v>2015</v>
      </c>
      <c r="C41">
        <v>2020</v>
      </c>
      <c r="D41">
        <f t="shared" si="0"/>
        <v>5</v>
      </c>
      <c r="E41" s="3">
        <v>50000000000</v>
      </c>
      <c r="G41" s="3"/>
      <c r="H41" s="3"/>
      <c r="I41" s="3">
        <v>1500000000</v>
      </c>
      <c r="J41" s="3">
        <v>28000000000</v>
      </c>
      <c r="K41" s="3">
        <v>1500000000</v>
      </c>
      <c r="L41" s="3">
        <v>35820000000</v>
      </c>
      <c r="M41" s="3">
        <v>250000000</v>
      </c>
      <c r="N41" s="3"/>
      <c r="O41" s="3"/>
      <c r="P41" s="3"/>
      <c r="Q41" s="3"/>
      <c r="R41" s="3"/>
      <c r="S41" s="3"/>
      <c r="T41" s="3"/>
    </row>
    <row r="42" spans="2:20" x14ac:dyDescent="0.35">
      <c r="B42">
        <v>2018</v>
      </c>
      <c r="C42">
        <v>2006</v>
      </c>
      <c r="D42">
        <f t="shared" si="0"/>
        <v>-12</v>
      </c>
      <c r="E42" s="3">
        <v>2000000000</v>
      </c>
      <c r="G42" s="3"/>
      <c r="H42" s="3"/>
      <c r="I42" s="3">
        <v>1900000</v>
      </c>
      <c r="J42" s="3">
        <v>50000000000</v>
      </c>
      <c r="K42" s="3">
        <v>25000000000</v>
      </c>
      <c r="L42" s="3">
        <v>50000000000</v>
      </c>
      <c r="M42" s="3">
        <v>26000000000</v>
      </c>
      <c r="N42" s="3"/>
      <c r="O42" s="3"/>
      <c r="P42" s="3"/>
      <c r="Q42" s="3"/>
      <c r="R42" s="3"/>
      <c r="S42" s="3"/>
      <c r="T42" s="3"/>
    </row>
    <row r="43" spans="2:20" x14ac:dyDescent="0.35">
      <c r="B43">
        <v>2018</v>
      </c>
      <c r="C43">
        <v>2016</v>
      </c>
      <c r="D43">
        <f t="shared" si="0"/>
        <v>-2</v>
      </c>
      <c r="E43" s="3">
        <v>6380000000</v>
      </c>
      <c r="G43" s="3"/>
      <c r="H43" s="3"/>
      <c r="I43" s="3">
        <v>5400000000</v>
      </c>
      <c r="J43" s="3">
        <v>50000000000</v>
      </c>
      <c r="K43" s="3">
        <v>20800000000</v>
      </c>
      <c r="L43" s="3">
        <v>5400000000</v>
      </c>
      <c r="M43" s="3">
        <v>220000000</v>
      </c>
      <c r="N43" s="3"/>
      <c r="O43" s="3"/>
      <c r="P43" s="3"/>
      <c r="Q43" s="3"/>
      <c r="R43" s="3"/>
      <c r="S43" s="3"/>
      <c r="T43" s="3"/>
    </row>
    <row r="44" spans="2:20" x14ac:dyDescent="0.35">
      <c r="B44">
        <v>2018</v>
      </c>
      <c r="C44">
        <v>2018</v>
      </c>
      <c r="D44">
        <f t="shared" si="0"/>
        <v>0</v>
      </c>
      <c r="E44" s="3">
        <v>8400000000</v>
      </c>
      <c r="G44" s="3"/>
      <c r="H44" s="3"/>
      <c r="I44" s="3">
        <v>11200000000</v>
      </c>
      <c r="J44" s="3">
        <v>27000000000</v>
      </c>
      <c r="K44" s="3">
        <v>2000000000</v>
      </c>
      <c r="L44" s="3">
        <v>20000000000</v>
      </c>
      <c r="M44" s="3">
        <v>28000000000</v>
      </c>
      <c r="N44" s="3"/>
      <c r="O44" s="3"/>
      <c r="P44" s="3"/>
      <c r="Q44" s="3"/>
      <c r="R44" s="3"/>
      <c r="S44" s="3"/>
      <c r="T44" s="3"/>
    </row>
    <row r="45" spans="2:20" x14ac:dyDescent="0.35">
      <c r="B45">
        <v>2018</v>
      </c>
      <c r="C45">
        <v>2020</v>
      </c>
      <c r="D45">
        <f t="shared" si="0"/>
        <v>2</v>
      </c>
      <c r="E45" s="3">
        <v>20000000000</v>
      </c>
      <c r="G45" s="3"/>
      <c r="H45" s="3"/>
      <c r="I45" s="3">
        <v>28400000000</v>
      </c>
      <c r="J45" s="3">
        <v>180000000</v>
      </c>
      <c r="K45" s="3">
        <v>26000000000</v>
      </c>
      <c r="L45" s="3">
        <v>8000000000</v>
      </c>
      <c r="M45" s="3">
        <v>42620000000</v>
      </c>
      <c r="N45" s="3"/>
      <c r="O45" s="3"/>
      <c r="P45" s="3"/>
      <c r="Q45" s="3"/>
      <c r="R45" s="3"/>
      <c r="S45" s="3"/>
      <c r="T45" s="3"/>
    </row>
    <row r="46" spans="2:20" x14ac:dyDescent="0.35">
      <c r="B46">
        <v>2014</v>
      </c>
      <c r="C46">
        <v>2022</v>
      </c>
      <c r="D46">
        <f t="shared" si="0"/>
        <v>8</v>
      </c>
      <c r="E46" s="3">
        <v>36400000000</v>
      </c>
      <c r="G46" s="3"/>
      <c r="H46" s="3"/>
      <c r="I46" s="3">
        <v>5400000000</v>
      </c>
      <c r="J46" s="3">
        <v>26660000000</v>
      </c>
      <c r="K46" s="3">
        <v>28000000000</v>
      </c>
      <c r="L46" s="3">
        <v>76000000000</v>
      </c>
      <c r="M46" s="3">
        <v>12500000000</v>
      </c>
      <c r="N46" s="3"/>
      <c r="O46" s="3"/>
      <c r="P46" s="3"/>
      <c r="Q46" s="3"/>
      <c r="R46" s="3"/>
      <c r="S46" s="3"/>
      <c r="T46" s="3"/>
    </row>
    <row r="47" spans="2:20" x14ac:dyDescent="0.35">
      <c r="B47">
        <v>2014</v>
      </c>
      <c r="C47">
        <v>2022</v>
      </c>
      <c r="D47">
        <f t="shared" si="0"/>
        <v>8</v>
      </c>
      <c r="E47" s="3">
        <v>11300000000</v>
      </c>
      <c r="G47" s="3"/>
      <c r="H47" s="3"/>
      <c r="I47" s="3">
        <v>30700000000</v>
      </c>
      <c r="J47" s="3">
        <v>20800000000</v>
      </c>
      <c r="K47" s="3">
        <v>50000000000</v>
      </c>
      <c r="L47" s="3">
        <v>5000000000</v>
      </c>
      <c r="M47" s="3">
        <v>50000000000</v>
      </c>
      <c r="N47" s="3"/>
      <c r="O47" s="3"/>
      <c r="P47" s="3"/>
      <c r="Q47" s="3"/>
      <c r="R47" s="3"/>
      <c r="S47" s="3"/>
      <c r="T47" s="3"/>
    </row>
    <row r="48" spans="2:20" x14ac:dyDescent="0.35">
      <c r="B48">
        <v>2014</v>
      </c>
      <c r="C48">
        <v>2022</v>
      </c>
      <c r="D48">
        <f t="shared" si="0"/>
        <v>8</v>
      </c>
      <c r="E48" s="3">
        <v>2600000000</v>
      </c>
      <c r="G48" s="3"/>
      <c r="H48" s="3"/>
      <c r="I48" s="3">
        <v>173400000</v>
      </c>
      <c r="J48" s="3">
        <v>442000000</v>
      </c>
      <c r="K48" s="3">
        <v>100000000</v>
      </c>
      <c r="L48" s="3">
        <v>24000000000</v>
      </c>
      <c r="M48" s="3">
        <v>50000000000</v>
      </c>
      <c r="N48" s="3"/>
      <c r="O48" s="3"/>
      <c r="P48" s="3"/>
      <c r="Q48" s="3"/>
      <c r="R48" s="3"/>
      <c r="S48" s="3"/>
      <c r="T48" s="3"/>
    </row>
    <row r="49" spans="2:20" x14ac:dyDescent="0.35">
      <c r="B49">
        <v>2014</v>
      </c>
      <c r="C49">
        <v>2022</v>
      </c>
      <c r="D49">
        <f t="shared" si="0"/>
        <v>8</v>
      </c>
      <c r="E49" s="3">
        <v>1300000000</v>
      </c>
      <c r="G49" s="3"/>
      <c r="H49" s="3"/>
      <c r="I49" s="3">
        <v>245000000</v>
      </c>
      <c r="J49" s="3">
        <v>411000000</v>
      </c>
      <c r="K49" s="3">
        <v>42100000000</v>
      </c>
      <c r="L49" s="3">
        <v>20800000000</v>
      </c>
      <c r="M49" s="3">
        <v>200000000000</v>
      </c>
      <c r="N49" s="3"/>
      <c r="O49" s="3"/>
      <c r="P49" s="3"/>
      <c r="Q49" s="3"/>
      <c r="R49" s="3"/>
      <c r="S49" s="3"/>
      <c r="T49" s="3"/>
    </row>
    <row r="50" spans="2:20" x14ac:dyDescent="0.35">
      <c r="B50">
        <v>2014</v>
      </c>
      <c r="C50">
        <v>2022</v>
      </c>
      <c r="D50">
        <f t="shared" si="0"/>
        <v>8</v>
      </c>
      <c r="E50" s="3">
        <v>800000000</v>
      </c>
      <c r="G50" s="3"/>
      <c r="H50" s="3"/>
      <c r="I50" s="3">
        <v>15400000000</v>
      </c>
      <c r="J50" s="3">
        <v>250000000</v>
      </c>
      <c r="K50" s="3">
        <v>26000000000</v>
      </c>
      <c r="L50" s="3">
        <v>28000000000</v>
      </c>
      <c r="M50" s="3">
        <v>8000000000</v>
      </c>
      <c r="N50" s="3"/>
      <c r="O50" s="3"/>
      <c r="P50" s="3"/>
      <c r="Q50" s="3"/>
      <c r="R50" s="3"/>
      <c r="S50" s="3"/>
      <c r="T50" s="3"/>
    </row>
    <row r="51" spans="2:20" x14ac:dyDescent="0.35">
      <c r="B51">
        <v>2014</v>
      </c>
      <c r="C51">
        <v>2022</v>
      </c>
      <c r="D51">
        <f t="shared" si="0"/>
        <v>8</v>
      </c>
      <c r="E51" s="3">
        <v>10100000000</v>
      </c>
      <c r="G51" s="3"/>
      <c r="H51" s="3"/>
      <c r="I51" s="3">
        <v>30000000000</v>
      </c>
      <c r="J51" s="3">
        <v>9400000</v>
      </c>
      <c r="K51" s="3">
        <v>50000000000</v>
      </c>
      <c r="L51" s="3">
        <v>25000000000</v>
      </c>
      <c r="M51" s="3"/>
      <c r="N51" s="3"/>
      <c r="O51" s="3"/>
      <c r="P51" s="3"/>
      <c r="Q51" s="3"/>
      <c r="R51" s="3"/>
      <c r="S51" s="3"/>
      <c r="T51" s="3"/>
    </row>
    <row r="52" spans="2:20" x14ac:dyDescent="0.35">
      <c r="B52">
        <v>2014</v>
      </c>
      <c r="C52">
        <v>2022</v>
      </c>
      <c r="D52">
        <f t="shared" si="0"/>
        <v>8</v>
      </c>
      <c r="E52" s="3">
        <v>4000000</v>
      </c>
      <c r="G52" s="3"/>
      <c r="H52" s="3"/>
      <c r="I52" s="3">
        <v>20000000000</v>
      </c>
      <c r="J52" s="3">
        <v>25000000000</v>
      </c>
      <c r="K52" s="3">
        <v>16000000000</v>
      </c>
      <c r="L52" s="3">
        <v>20800000000</v>
      </c>
      <c r="M52" s="3"/>
      <c r="N52" s="3"/>
      <c r="O52" s="3"/>
      <c r="P52" s="3"/>
      <c r="Q52" s="3"/>
      <c r="R52" s="3"/>
      <c r="S52" s="3"/>
      <c r="T52" s="3"/>
    </row>
    <row r="53" spans="2:20" x14ac:dyDescent="0.35">
      <c r="B53">
        <v>2014</v>
      </c>
      <c r="C53">
        <v>2022</v>
      </c>
      <c r="D53">
        <f t="shared" si="0"/>
        <v>8</v>
      </c>
      <c r="E53" s="3">
        <v>10300000000</v>
      </c>
      <c r="G53" s="3"/>
      <c r="H53" s="3"/>
      <c r="I53" s="3">
        <v>25000000000</v>
      </c>
      <c r="J53" s="3">
        <v>30700000000</v>
      </c>
      <c r="K53" s="3">
        <v>38500000000</v>
      </c>
      <c r="L53" s="3">
        <v>28000000000000</v>
      </c>
      <c r="M53" s="3"/>
      <c r="N53" s="3"/>
      <c r="O53" s="3"/>
      <c r="P53" s="3"/>
      <c r="Q53" s="3"/>
      <c r="R53" s="3"/>
      <c r="S53" s="3"/>
      <c r="T53" s="3"/>
    </row>
    <row r="54" spans="2:20" x14ac:dyDescent="0.35">
      <c r="B54">
        <v>2017</v>
      </c>
      <c r="C54">
        <v>2016</v>
      </c>
      <c r="D54">
        <f t="shared" si="0"/>
        <v>-1</v>
      </c>
      <c r="E54" s="3">
        <v>400000000</v>
      </c>
      <c r="G54" s="3"/>
      <c r="H54" s="3"/>
      <c r="I54" s="3">
        <v>50000000000</v>
      </c>
      <c r="J54" s="3">
        <v>20000000000</v>
      </c>
      <c r="K54" s="3">
        <v>50000000000</v>
      </c>
      <c r="L54" s="3"/>
      <c r="M54" s="3"/>
      <c r="N54" s="3"/>
      <c r="O54" s="3"/>
      <c r="P54" s="3"/>
      <c r="Q54" s="3"/>
      <c r="R54" s="3"/>
      <c r="S54" s="3"/>
      <c r="T54" s="3"/>
    </row>
    <row r="55" spans="2:20" x14ac:dyDescent="0.35">
      <c r="B55">
        <v>2017</v>
      </c>
      <c r="C55">
        <v>2020</v>
      </c>
      <c r="D55">
        <f t="shared" si="0"/>
        <v>3</v>
      </c>
      <c r="E55" s="3">
        <v>45000000000</v>
      </c>
      <c r="G55" s="3"/>
      <c r="H55" s="3"/>
      <c r="I55" s="3">
        <v>1500000000</v>
      </c>
      <c r="J55" s="3">
        <v>20800000000</v>
      </c>
      <c r="K55" s="3">
        <v>92000000</v>
      </c>
      <c r="L55" s="3"/>
      <c r="M55" s="3"/>
      <c r="N55" s="3"/>
      <c r="O55" s="3"/>
      <c r="P55" s="3"/>
      <c r="Q55" s="3"/>
      <c r="R55" s="3"/>
      <c r="S55" s="3"/>
      <c r="T55" s="3"/>
    </row>
    <row r="56" spans="2:20" x14ac:dyDescent="0.35">
      <c r="B56">
        <v>2017</v>
      </c>
      <c r="C56">
        <v>2020</v>
      </c>
      <c r="D56">
        <f t="shared" si="0"/>
        <v>3</v>
      </c>
      <c r="E56" s="3">
        <v>30700000000</v>
      </c>
      <c r="G56" s="3"/>
      <c r="H56" s="3"/>
      <c r="I56" s="3">
        <v>210000000</v>
      </c>
      <c r="J56" s="3">
        <v>411000000</v>
      </c>
      <c r="K56" s="3">
        <v>22000000000</v>
      </c>
      <c r="L56" s="3"/>
      <c r="M56" s="3"/>
      <c r="N56" s="3"/>
      <c r="O56" s="3"/>
      <c r="P56" s="3"/>
      <c r="Q56" s="3"/>
      <c r="R56" s="3"/>
      <c r="S56" s="3"/>
      <c r="T56" s="3"/>
    </row>
    <row r="57" spans="2:20" x14ac:dyDescent="0.35">
      <c r="B57">
        <v>2018</v>
      </c>
      <c r="C57">
        <v>2020</v>
      </c>
      <c r="D57">
        <f t="shared" si="0"/>
        <v>2</v>
      </c>
      <c r="E57" s="3">
        <v>8400000000</v>
      </c>
      <c r="G57" s="3"/>
      <c r="H57" s="3"/>
      <c r="I57" s="3">
        <v>6380000000</v>
      </c>
      <c r="J57" s="3">
        <v>200000000000</v>
      </c>
      <c r="K57" s="3">
        <v>25000000</v>
      </c>
      <c r="L57" s="3"/>
      <c r="M57" s="3"/>
      <c r="N57" s="3"/>
      <c r="O57" s="3"/>
      <c r="P57" s="3"/>
      <c r="Q57" s="3"/>
      <c r="R57" s="3"/>
      <c r="S57" s="3"/>
      <c r="T57" s="3"/>
    </row>
    <row r="58" spans="2:20" x14ac:dyDescent="0.35">
      <c r="B58">
        <v>2016</v>
      </c>
      <c r="C58">
        <v>2020</v>
      </c>
      <c r="D58">
        <f t="shared" si="0"/>
        <v>4</v>
      </c>
      <c r="E58" s="3">
        <v>50000000000</v>
      </c>
      <c r="G58" s="3"/>
      <c r="H58" s="3"/>
      <c r="I58" s="3">
        <v>20000000000</v>
      </c>
      <c r="J58" s="3">
        <v>30700000000</v>
      </c>
      <c r="K58" s="3">
        <v>50000000000</v>
      </c>
      <c r="L58" s="3"/>
      <c r="M58" s="3"/>
      <c r="N58" s="3"/>
      <c r="O58" s="3"/>
      <c r="P58" s="3"/>
      <c r="Q58" s="3"/>
      <c r="R58" s="3"/>
      <c r="S58" s="3"/>
      <c r="T58" s="3"/>
    </row>
    <row r="59" spans="2:20" x14ac:dyDescent="0.35">
      <c r="B59">
        <v>2015</v>
      </c>
      <c r="C59">
        <v>2020</v>
      </c>
      <c r="D59">
        <f t="shared" si="0"/>
        <v>5</v>
      </c>
      <c r="E59" s="3">
        <v>50000000000</v>
      </c>
      <c r="G59" s="3"/>
      <c r="H59" s="3"/>
      <c r="I59" s="3">
        <v>4920000000</v>
      </c>
      <c r="J59" s="3">
        <v>28000000000</v>
      </c>
      <c r="K59" s="3">
        <v>200000000000</v>
      </c>
      <c r="L59" s="3"/>
      <c r="M59" s="3"/>
      <c r="N59" s="3"/>
      <c r="O59" s="3"/>
      <c r="P59" s="3"/>
      <c r="Q59" s="3"/>
      <c r="R59" s="3"/>
      <c r="S59" s="3"/>
      <c r="T59" s="3"/>
    </row>
    <row r="60" spans="2:20" x14ac:dyDescent="0.35">
      <c r="B60">
        <v>2016</v>
      </c>
      <c r="C60">
        <v>2019</v>
      </c>
      <c r="D60">
        <f t="shared" si="0"/>
        <v>3</v>
      </c>
      <c r="E60" s="3">
        <v>600000000000</v>
      </c>
      <c r="G60" s="3"/>
      <c r="H60" s="3"/>
      <c r="I60" s="3">
        <v>6400000000</v>
      </c>
      <c r="J60" s="3">
        <v>26000000000</v>
      </c>
      <c r="K60" s="3">
        <v>50000000000</v>
      </c>
      <c r="L60" s="3"/>
      <c r="M60" s="3"/>
      <c r="N60" s="3"/>
      <c r="O60" s="3"/>
      <c r="P60" s="3"/>
      <c r="Q60" s="3"/>
      <c r="R60" s="3"/>
      <c r="S60" s="3"/>
      <c r="T60" s="3"/>
    </row>
    <row r="61" spans="2:20" x14ac:dyDescent="0.35">
      <c r="B61">
        <v>2016</v>
      </c>
      <c r="C61">
        <v>2020</v>
      </c>
      <c r="D61">
        <f t="shared" si="0"/>
        <v>4</v>
      </c>
      <c r="E61" s="3">
        <v>20800000000</v>
      </c>
      <c r="G61" s="3"/>
      <c r="H61" s="3"/>
      <c r="I61" s="3">
        <v>25000000000</v>
      </c>
      <c r="J61" s="3">
        <v>1900000000</v>
      </c>
      <c r="K61" s="3">
        <v>13500000000</v>
      </c>
      <c r="L61" s="3"/>
      <c r="M61" s="3"/>
      <c r="N61" s="3"/>
      <c r="O61" s="3"/>
      <c r="P61" s="3"/>
      <c r="Q61" s="3"/>
      <c r="R61" s="3"/>
      <c r="S61" s="3"/>
      <c r="T61" s="3"/>
    </row>
    <row r="62" spans="2:20" x14ac:dyDescent="0.35">
      <c r="B62">
        <v>2016</v>
      </c>
      <c r="C62">
        <v>2020</v>
      </c>
      <c r="D62">
        <f t="shared" si="0"/>
        <v>4</v>
      </c>
      <c r="E62" s="3">
        <v>25000000000</v>
      </c>
      <c r="G62" s="3"/>
      <c r="H62" s="3"/>
      <c r="I62" s="3">
        <v>30000000000</v>
      </c>
      <c r="J62" s="3">
        <v>50100000000</v>
      </c>
      <c r="K62" s="3">
        <v>250000000</v>
      </c>
      <c r="L62" s="3"/>
      <c r="M62" s="3"/>
      <c r="N62" s="3"/>
      <c r="O62" s="3"/>
      <c r="P62" s="3"/>
      <c r="Q62" s="3"/>
      <c r="R62" s="3"/>
      <c r="S62" s="3"/>
      <c r="T62" s="3"/>
    </row>
    <row r="63" spans="2:20" x14ac:dyDescent="0.35">
      <c r="B63">
        <v>2016</v>
      </c>
      <c r="C63">
        <v>2016</v>
      </c>
      <c r="D63">
        <f t="shared" si="0"/>
        <v>0</v>
      </c>
      <c r="E63" s="3">
        <v>50000000000</v>
      </c>
      <c r="G63" s="3"/>
      <c r="H63" s="3"/>
      <c r="I63" s="3">
        <v>15410000000</v>
      </c>
      <c r="J63" s="3"/>
      <c r="K63" s="3">
        <v>228000000</v>
      </c>
      <c r="L63" s="3"/>
      <c r="M63" s="3"/>
      <c r="N63" s="3"/>
      <c r="O63" s="3"/>
      <c r="P63" s="3"/>
      <c r="Q63" s="3"/>
      <c r="R63" s="3"/>
      <c r="S63" s="3"/>
      <c r="T63" s="3"/>
    </row>
    <row r="64" spans="2:20" x14ac:dyDescent="0.35">
      <c r="B64">
        <v>2015</v>
      </c>
      <c r="C64">
        <v>2025</v>
      </c>
      <c r="D64">
        <f t="shared" si="0"/>
        <v>10</v>
      </c>
      <c r="E64" s="3">
        <v>500000000000</v>
      </c>
      <c r="G64" s="3"/>
      <c r="H64" s="3"/>
      <c r="I64" s="3">
        <v>31000000000</v>
      </c>
      <c r="J64" s="3"/>
      <c r="K64" s="3">
        <v>30730000000</v>
      </c>
      <c r="L64" s="3"/>
      <c r="M64" s="3"/>
      <c r="N64" s="3"/>
      <c r="O64" s="3"/>
      <c r="P64" s="3"/>
      <c r="Q64" s="3"/>
      <c r="R64" s="3"/>
      <c r="S64" s="3"/>
      <c r="T64" s="3"/>
    </row>
    <row r="65" spans="2:20" x14ac:dyDescent="0.35">
      <c r="B65">
        <v>2016</v>
      </c>
      <c r="C65">
        <v>2020</v>
      </c>
      <c r="D65">
        <f t="shared" si="0"/>
        <v>4</v>
      </c>
      <c r="E65" s="3">
        <v>26000000000</v>
      </c>
      <c r="G65" s="3"/>
      <c r="H65" s="3"/>
      <c r="I65" s="3">
        <v>38500000000</v>
      </c>
      <c r="J65" s="3"/>
      <c r="K65" s="3">
        <v>250000000</v>
      </c>
      <c r="L65" s="3"/>
      <c r="M65" s="3"/>
      <c r="N65" s="3"/>
      <c r="O65" s="3"/>
      <c r="P65" s="3"/>
      <c r="Q65" s="3"/>
      <c r="R65" s="3"/>
      <c r="S65" s="3"/>
      <c r="T65" s="3"/>
    </row>
    <row r="66" spans="2:20" x14ac:dyDescent="0.35">
      <c r="B66">
        <v>2015</v>
      </c>
      <c r="C66">
        <v>2020</v>
      </c>
      <c r="D66">
        <f t="shared" si="0"/>
        <v>5</v>
      </c>
      <c r="E66" s="3">
        <v>26000000000</v>
      </c>
      <c r="G66" s="3"/>
      <c r="H66" s="3"/>
      <c r="I66" s="3">
        <v>50000000000</v>
      </c>
      <c r="J66" s="3"/>
      <c r="K66" s="3">
        <v>9700000000</v>
      </c>
      <c r="L66" s="3"/>
      <c r="M66" s="3"/>
      <c r="N66" s="3"/>
      <c r="O66" s="3"/>
      <c r="P66" s="3"/>
      <c r="Q66" s="3"/>
      <c r="R66" s="3"/>
      <c r="S66" s="3"/>
      <c r="T66" s="3"/>
    </row>
    <row r="67" spans="2:20" x14ac:dyDescent="0.35">
      <c r="B67">
        <v>2015</v>
      </c>
      <c r="C67">
        <v>2020</v>
      </c>
      <c r="D67">
        <f t="shared" si="0"/>
        <v>5</v>
      </c>
      <c r="E67" s="3">
        <v>50000000000</v>
      </c>
      <c r="G67" s="3"/>
      <c r="H67" s="3"/>
      <c r="I67" s="3">
        <v>1000000000</v>
      </c>
      <c r="J67" s="3"/>
      <c r="K67" s="3">
        <v>13500000000</v>
      </c>
      <c r="L67" s="3"/>
      <c r="M67" s="3"/>
      <c r="N67" s="3"/>
      <c r="O67" s="3"/>
      <c r="P67" s="3"/>
      <c r="Q67" s="3"/>
      <c r="R67" s="3"/>
      <c r="S67" s="3"/>
      <c r="T67" s="3"/>
    </row>
    <row r="68" spans="2:20" x14ac:dyDescent="0.35">
      <c r="B68">
        <v>2015</v>
      </c>
      <c r="C68">
        <v>2020</v>
      </c>
      <c r="D68">
        <f t="shared" si="0"/>
        <v>5</v>
      </c>
      <c r="E68" s="3">
        <v>200000000000</v>
      </c>
      <c r="G68" s="3"/>
      <c r="H68" s="3"/>
      <c r="I68" s="3">
        <v>50000000000</v>
      </c>
      <c r="J68" s="3"/>
      <c r="K68" s="3">
        <v>50000000000</v>
      </c>
      <c r="L68" s="3"/>
      <c r="M68" s="3"/>
      <c r="N68" s="3"/>
      <c r="O68" s="3"/>
      <c r="P68" s="3"/>
      <c r="Q68" s="3"/>
      <c r="R68" s="3"/>
      <c r="S68" s="3"/>
      <c r="T68" s="3"/>
    </row>
    <row r="69" spans="2:20" x14ac:dyDescent="0.35">
      <c r="B69">
        <v>2015</v>
      </c>
      <c r="C69">
        <v>2020</v>
      </c>
      <c r="D69">
        <f t="shared" si="0"/>
        <v>5</v>
      </c>
      <c r="E69" s="3">
        <v>212000000000</v>
      </c>
      <c r="G69" s="3"/>
      <c r="H69" s="3"/>
      <c r="I69" s="3">
        <v>42100000000</v>
      </c>
      <c r="J69" s="3"/>
      <c r="K69" s="3">
        <v>134000000000</v>
      </c>
      <c r="L69" s="3"/>
      <c r="M69" s="3"/>
      <c r="N69" s="3"/>
      <c r="O69" s="3"/>
      <c r="P69" s="3"/>
      <c r="Q69" s="3"/>
      <c r="R69" s="3"/>
      <c r="S69" s="3"/>
      <c r="T69" s="3"/>
    </row>
    <row r="70" spans="2:20" x14ac:dyDescent="0.35">
      <c r="B70">
        <v>2013</v>
      </c>
      <c r="C70">
        <v>2020</v>
      </c>
      <c r="D70">
        <f t="shared" si="0"/>
        <v>7</v>
      </c>
      <c r="E70" s="3">
        <v>20000000000</v>
      </c>
      <c r="G70" s="3"/>
      <c r="H70" s="3"/>
      <c r="I70" s="3">
        <v>20000000000</v>
      </c>
      <c r="J70" s="3"/>
      <c r="K70" s="3">
        <v>13500000000</v>
      </c>
      <c r="L70" s="3"/>
      <c r="M70" s="3"/>
      <c r="N70" s="3"/>
      <c r="O70" s="3"/>
      <c r="P70" s="3"/>
      <c r="Q70" s="3"/>
      <c r="R70" s="3"/>
      <c r="S70" s="3"/>
      <c r="T70" s="3"/>
    </row>
    <row r="71" spans="2:20" x14ac:dyDescent="0.35">
      <c r="B71">
        <v>2014</v>
      </c>
      <c r="C71">
        <v>2020</v>
      </c>
      <c r="D71">
        <f t="shared" si="0"/>
        <v>6</v>
      </c>
      <c r="E71" s="3">
        <v>12000000000</v>
      </c>
      <c r="G71" s="3"/>
      <c r="H71" s="3"/>
      <c r="I71" s="3">
        <v>50000000000</v>
      </c>
      <c r="J71" s="3"/>
      <c r="K71" s="3">
        <v>4400000000</v>
      </c>
      <c r="L71" s="3"/>
      <c r="M71" s="3"/>
      <c r="N71" s="3"/>
      <c r="O71" s="3"/>
      <c r="P71" s="3"/>
      <c r="Q71" s="3"/>
      <c r="R71" s="3"/>
      <c r="S71" s="3"/>
      <c r="T71" s="3"/>
    </row>
    <row r="72" spans="2:20" x14ac:dyDescent="0.35">
      <c r="B72">
        <v>2014</v>
      </c>
      <c r="C72">
        <v>2020</v>
      </c>
      <c r="D72">
        <f t="shared" si="0"/>
        <v>6</v>
      </c>
      <c r="E72" s="3">
        <v>24000000000</v>
      </c>
      <c r="G72" s="3"/>
      <c r="H72" s="3"/>
      <c r="I72" s="3"/>
      <c r="J72" s="3"/>
      <c r="K72" s="3">
        <v>380000000</v>
      </c>
      <c r="L72" s="3"/>
      <c r="M72" s="3"/>
      <c r="N72" s="3"/>
      <c r="O72" s="3"/>
      <c r="P72" s="3"/>
      <c r="Q72" s="3"/>
      <c r="R72" s="3"/>
      <c r="S72" s="3"/>
      <c r="T72" s="3"/>
    </row>
    <row r="73" spans="2:20" x14ac:dyDescent="0.35">
      <c r="B73">
        <v>2014</v>
      </c>
      <c r="C73">
        <v>2020</v>
      </c>
      <c r="D73">
        <f t="shared" si="0"/>
        <v>6</v>
      </c>
      <c r="E73" s="3">
        <v>30000000000</v>
      </c>
      <c r="G73" s="3"/>
      <c r="H73" s="3"/>
      <c r="I73" s="3"/>
      <c r="J73" s="3"/>
      <c r="K73" s="3">
        <v>30000000000</v>
      </c>
      <c r="L73" s="3"/>
      <c r="M73" s="3"/>
      <c r="N73" s="3"/>
      <c r="O73" s="3"/>
      <c r="P73" s="3"/>
      <c r="Q73" s="3"/>
      <c r="R73" s="3"/>
      <c r="S73" s="3"/>
      <c r="T73" s="3"/>
    </row>
    <row r="74" spans="2:20" x14ac:dyDescent="0.35">
      <c r="B74">
        <v>2014</v>
      </c>
      <c r="C74">
        <v>2020</v>
      </c>
      <c r="D74">
        <f t="shared" si="0"/>
        <v>6</v>
      </c>
      <c r="E74" s="3">
        <v>30100000000</v>
      </c>
      <c r="G74" s="3"/>
      <c r="H74" s="3"/>
      <c r="I74" s="3"/>
      <c r="J74" s="3"/>
      <c r="K74" s="3">
        <v>30700000000</v>
      </c>
      <c r="L74" s="3"/>
      <c r="M74" s="3"/>
      <c r="N74" s="3"/>
      <c r="O74" s="3"/>
      <c r="P74" s="3"/>
      <c r="Q74" s="3"/>
      <c r="R74" s="3"/>
      <c r="S74" s="3"/>
      <c r="T74" s="3"/>
    </row>
    <row r="75" spans="2:20" x14ac:dyDescent="0.35">
      <c r="B75">
        <v>2014</v>
      </c>
      <c r="C75">
        <v>2020</v>
      </c>
      <c r="D75">
        <f t="shared" si="0"/>
        <v>6</v>
      </c>
      <c r="E75" s="3">
        <v>50000000000</v>
      </c>
      <c r="G75" s="3"/>
      <c r="H75" s="3"/>
      <c r="I75" s="3"/>
      <c r="J75" s="3"/>
      <c r="K75" s="3">
        <v>28000000000</v>
      </c>
      <c r="L75" s="3"/>
      <c r="M75" s="3"/>
      <c r="N75" s="3"/>
      <c r="O75" s="3"/>
      <c r="P75" s="3"/>
      <c r="Q75" s="3"/>
      <c r="R75" s="3"/>
      <c r="S75" s="3"/>
      <c r="T75" s="3"/>
    </row>
    <row r="76" spans="2:20" x14ac:dyDescent="0.35">
      <c r="B76">
        <v>2018</v>
      </c>
      <c r="C76">
        <v>2020</v>
      </c>
      <c r="D76">
        <f t="shared" si="0"/>
        <v>2</v>
      </c>
      <c r="E76" s="3">
        <v>25000000000</v>
      </c>
      <c r="G76" s="3"/>
      <c r="H76" s="3"/>
      <c r="I76" s="3"/>
      <c r="J76" s="3"/>
      <c r="K76" s="3">
        <v>50000000000</v>
      </c>
      <c r="L76" s="3"/>
      <c r="M76" s="3"/>
      <c r="N76" s="3"/>
      <c r="O76" s="3"/>
      <c r="P76" s="3"/>
      <c r="Q76" s="3"/>
      <c r="R76" s="3"/>
      <c r="S76" s="3"/>
      <c r="T76" s="3"/>
    </row>
    <row r="77" spans="2:20" x14ac:dyDescent="0.35">
      <c r="B77">
        <v>2018</v>
      </c>
      <c r="C77">
        <v>2015</v>
      </c>
      <c r="D77">
        <f t="shared" si="0"/>
        <v>-3</v>
      </c>
      <c r="E77" s="3">
        <v>13900000000</v>
      </c>
      <c r="G77" s="3"/>
      <c r="H77" s="3"/>
      <c r="I77" s="3"/>
      <c r="J77" s="3"/>
      <c r="K77" s="3">
        <v>4000000000</v>
      </c>
      <c r="L77" s="3"/>
      <c r="M77" s="3"/>
      <c r="N77" s="3"/>
      <c r="O77" s="3"/>
      <c r="P77" s="3"/>
      <c r="Q77" s="3"/>
      <c r="R77" s="3"/>
      <c r="S77" s="3"/>
      <c r="T77" s="3"/>
    </row>
    <row r="78" spans="2:20" x14ac:dyDescent="0.35">
      <c r="B78">
        <v>2018</v>
      </c>
      <c r="C78">
        <v>2016</v>
      </c>
      <c r="D78">
        <f t="shared" si="0"/>
        <v>-2</v>
      </c>
      <c r="E78" s="3">
        <v>15000000000</v>
      </c>
      <c r="G78" s="3"/>
      <c r="H78" s="3"/>
      <c r="I78" s="3"/>
      <c r="J78" s="3"/>
      <c r="K78" s="3">
        <v>13000000000</v>
      </c>
      <c r="L78" s="3"/>
      <c r="M78" s="3"/>
      <c r="N78" s="3"/>
      <c r="O78" s="3"/>
      <c r="P78" s="3"/>
      <c r="Q78" s="3"/>
      <c r="R78" s="3"/>
      <c r="S78" s="3"/>
      <c r="T78" s="3"/>
    </row>
    <row r="79" spans="2:20" x14ac:dyDescent="0.35">
      <c r="B79">
        <v>2018</v>
      </c>
      <c r="C79">
        <v>2017</v>
      </c>
      <c r="D79">
        <f t="shared" si="0"/>
        <v>-1</v>
      </c>
      <c r="E79" s="3">
        <v>16400000000</v>
      </c>
      <c r="G79" s="3"/>
      <c r="H79" s="3"/>
      <c r="I79" s="3"/>
      <c r="J79" s="3"/>
      <c r="K79" s="3">
        <v>3500000000</v>
      </c>
      <c r="L79" s="3"/>
      <c r="M79" s="3"/>
      <c r="N79" s="3"/>
      <c r="O79" s="3"/>
      <c r="P79" s="3"/>
      <c r="Q79" s="3"/>
      <c r="R79" s="3"/>
      <c r="S79" s="3"/>
      <c r="T79" s="3"/>
    </row>
    <row r="80" spans="2:20" x14ac:dyDescent="0.35">
      <c r="B80">
        <v>2018</v>
      </c>
      <c r="C80">
        <v>2018</v>
      </c>
      <c r="D80">
        <f t="shared" si="0"/>
        <v>0</v>
      </c>
      <c r="E80" s="3">
        <v>17800000000</v>
      </c>
      <c r="G80" s="3"/>
      <c r="H80" s="3"/>
      <c r="I80" s="3"/>
      <c r="J80" s="3"/>
      <c r="K80" s="3">
        <v>411000000</v>
      </c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35">
      <c r="B81">
        <v>2018</v>
      </c>
      <c r="C81">
        <v>2019</v>
      </c>
      <c r="D81">
        <f t="shared" si="0"/>
        <v>1</v>
      </c>
      <c r="E81" s="3">
        <v>19400000000</v>
      </c>
      <c r="G81" s="3"/>
      <c r="H81" s="3"/>
      <c r="I81" s="3"/>
      <c r="J81" s="3"/>
      <c r="K81" s="3">
        <v>646000000</v>
      </c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35">
      <c r="B82">
        <v>2018</v>
      </c>
      <c r="C82">
        <v>2020</v>
      </c>
      <c r="D82">
        <f t="shared" si="0"/>
        <v>2</v>
      </c>
      <c r="E82" s="3">
        <v>21200000000</v>
      </c>
      <c r="G82" s="3"/>
      <c r="H82" s="3"/>
      <c r="I82" s="3"/>
      <c r="J82" s="3"/>
      <c r="K82" s="3">
        <v>9700000000</v>
      </c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35">
      <c r="B83">
        <v>2018</v>
      </c>
      <c r="C83">
        <v>2021</v>
      </c>
      <c r="D83">
        <f t="shared" ref="D83:D146" si="1">C83-B83</f>
        <v>3</v>
      </c>
      <c r="E83" s="3">
        <v>23200000000</v>
      </c>
      <c r="G83" s="3"/>
      <c r="H83" s="3"/>
      <c r="I83" s="3"/>
      <c r="J83" s="3"/>
      <c r="K83" s="3">
        <v>200000000000</v>
      </c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35">
      <c r="B84">
        <v>2018</v>
      </c>
      <c r="C84">
        <v>2022</v>
      </c>
      <c r="D84">
        <f t="shared" si="1"/>
        <v>4</v>
      </c>
      <c r="E84" s="3">
        <v>25400000000</v>
      </c>
      <c r="G84" s="3"/>
      <c r="H84" s="3"/>
      <c r="I84" s="3"/>
      <c r="J84" s="3"/>
      <c r="K84" s="3">
        <v>50100000000</v>
      </c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35">
      <c r="B85">
        <v>2018</v>
      </c>
      <c r="C85">
        <v>2023</v>
      </c>
      <c r="D85">
        <f t="shared" si="1"/>
        <v>5</v>
      </c>
      <c r="E85" s="3">
        <v>27900000000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35">
      <c r="B86">
        <v>2018</v>
      </c>
      <c r="C86">
        <v>2024</v>
      </c>
      <c r="D86">
        <f t="shared" si="1"/>
        <v>6</v>
      </c>
      <c r="E86" s="3">
        <v>30900000000</v>
      </c>
      <c r="H86" s="3"/>
    </row>
    <row r="87" spans="2:20" x14ac:dyDescent="0.35">
      <c r="B87">
        <v>2018</v>
      </c>
      <c r="C87">
        <v>2025</v>
      </c>
      <c r="D87">
        <f t="shared" si="1"/>
        <v>7</v>
      </c>
      <c r="E87" s="3">
        <v>34200000000</v>
      </c>
      <c r="H87" s="3"/>
    </row>
    <row r="88" spans="2:20" x14ac:dyDescent="0.35">
      <c r="B88">
        <v>2015</v>
      </c>
      <c r="C88">
        <v>2020</v>
      </c>
      <c r="D88">
        <f t="shared" si="1"/>
        <v>5</v>
      </c>
      <c r="E88" s="3">
        <v>25000000000</v>
      </c>
      <c r="H88" s="3"/>
    </row>
    <row r="89" spans="2:20" x14ac:dyDescent="0.35">
      <c r="B89">
        <v>2015</v>
      </c>
      <c r="C89">
        <v>2014</v>
      </c>
      <c r="D89">
        <f t="shared" si="1"/>
        <v>-1</v>
      </c>
      <c r="E89" s="3">
        <v>10000000</v>
      </c>
      <c r="H89" s="3"/>
    </row>
    <row r="90" spans="2:20" x14ac:dyDescent="0.35">
      <c r="B90">
        <v>2018</v>
      </c>
      <c r="C90">
        <v>2020</v>
      </c>
      <c r="D90">
        <f t="shared" si="1"/>
        <v>2</v>
      </c>
      <c r="E90" s="3">
        <v>25000000000</v>
      </c>
      <c r="H90" s="3"/>
    </row>
    <row r="91" spans="2:20" x14ac:dyDescent="0.35">
      <c r="B91">
        <v>2018</v>
      </c>
      <c r="C91">
        <v>2020</v>
      </c>
      <c r="D91">
        <f t="shared" si="1"/>
        <v>2</v>
      </c>
      <c r="E91" s="3">
        <v>30700000000</v>
      </c>
      <c r="H91" s="3"/>
    </row>
    <row r="92" spans="2:20" x14ac:dyDescent="0.35">
      <c r="B92">
        <v>2017</v>
      </c>
      <c r="C92">
        <v>2020</v>
      </c>
      <c r="D92">
        <f t="shared" si="1"/>
        <v>3</v>
      </c>
      <c r="E92" s="3">
        <v>150000000</v>
      </c>
      <c r="H92" s="3"/>
    </row>
    <row r="93" spans="2:20" x14ac:dyDescent="0.35">
      <c r="B93">
        <v>2017</v>
      </c>
      <c r="C93">
        <v>2020</v>
      </c>
      <c r="D93">
        <f t="shared" si="1"/>
        <v>3</v>
      </c>
      <c r="E93" s="3">
        <v>63000000</v>
      </c>
      <c r="H93" s="3"/>
    </row>
    <row r="94" spans="2:20" x14ac:dyDescent="0.35">
      <c r="B94">
        <v>2017</v>
      </c>
      <c r="C94">
        <v>2020</v>
      </c>
      <c r="D94">
        <f t="shared" si="1"/>
        <v>3</v>
      </c>
      <c r="E94" s="3">
        <v>34000000000</v>
      </c>
      <c r="H94" s="3"/>
    </row>
    <row r="95" spans="2:20" x14ac:dyDescent="0.35">
      <c r="B95">
        <v>2017</v>
      </c>
      <c r="C95">
        <v>2018</v>
      </c>
      <c r="D95">
        <f t="shared" si="1"/>
        <v>1</v>
      </c>
      <c r="E95" s="3">
        <v>3300000000</v>
      </c>
      <c r="H95" s="3"/>
    </row>
    <row r="96" spans="2:20" x14ac:dyDescent="0.35">
      <c r="B96">
        <v>2018</v>
      </c>
      <c r="C96">
        <v>2020</v>
      </c>
      <c r="D96">
        <f t="shared" si="1"/>
        <v>2</v>
      </c>
      <c r="E96" s="3">
        <v>50000000000</v>
      </c>
      <c r="H96" s="3"/>
    </row>
    <row r="97" spans="2:8" x14ac:dyDescent="0.35">
      <c r="B97">
        <v>2016</v>
      </c>
      <c r="C97">
        <v>2020</v>
      </c>
      <c r="D97">
        <f t="shared" si="1"/>
        <v>4</v>
      </c>
      <c r="E97" s="3">
        <v>50100000000</v>
      </c>
      <c r="H97" s="3"/>
    </row>
    <row r="98" spans="2:8" x14ac:dyDescent="0.35">
      <c r="B98">
        <v>2017</v>
      </c>
      <c r="C98">
        <v>2020</v>
      </c>
      <c r="D98">
        <f t="shared" si="1"/>
        <v>3</v>
      </c>
      <c r="E98" s="3">
        <v>24000000000</v>
      </c>
      <c r="H98" s="3"/>
    </row>
    <row r="99" spans="2:8" x14ac:dyDescent="0.35">
      <c r="B99">
        <v>2015</v>
      </c>
      <c r="C99">
        <v>2022</v>
      </c>
      <c r="D99">
        <f t="shared" si="1"/>
        <v>7</v>
      </c>
      <c r="E99" s="3">
        <v>500</v>
      </c>
      <c r="H99" s="3"/>
    </row>
    <row r="100" spans="2:8" x14ac:dyDescent="0.35">
      <c r="B100">
        <v>2015</v>
      </c>
      <c r="C100">
        <v>2025</v>
      </c>
      <c r="D100">
        <f t="shared" si="1"/>
        <v>10</v>
      </c>
      <c r="E100" s="3">
        <v>1300000000</v>
      </c>
      <c r="H100" s="3"/>
    </row>
    <row r="101" spans="2:8" x14ac:dyDescent="0.35">
      <c r="B101">
        <v>2015</v>
      </c>
      <c r="C101">
        <v>2020</v>
      </c>
      <c r="D101">
        <f t="shared" si="1"/>
        <v>5</v>
      </c>
      <c r="E101" s="3">
        <v>100000000</v>
      </c>
      <c r="H101" s="3"/>
    </row>
    <row r="102" spans="2:8" x14ac:dyDescent="0.35">
      <c r="B102">
        <v>2016</v>
      </c>
      <c r="C102">
        <v>2010</v>
      </c>
      <c r="D102">
        <f t="shared" si="1"/>
        <v>-6</v>
      </c>
      <c r="E102" s="3">
        <v>2000000000</v>
      </c>
      <c r="H102" s="3"/>
    </row>
    <row r="103" spans="2:8" x14ac:dyDescent="0.35">
      <c r="B103">
        <v>2018</v>
      </c>
      <c r="C103">
        <v>2020</v>
      </c>
      <c r="D103">
        <f t="shared" si="1"/>
        <v>2</v>
      </c>
      <c r="E103" s="3">
        <v>50000000000</v>
      </c>
      <c r="H103" s="3"/>
    </row>
    <row r="104" spans="2:8" x14ac:dyDescent="0.35">
      <c r="B104">
        <v>2018</v>
      </c>
      <c r="C104">
        <v>2020</v>
      </c>
      <c r="D104">
        <f t="shared" si="1"/>
        <v>2</v>
      </c>
      <c r="E104" s="3">
        <v>50000000000</v>
      </c>
      <c r="H104" s="3"/>
    </row>
    <row r="105" spans="2:8" x14ac:dyDescent="0.35">
      <c r="B105">
        <v>2011</v>
      </c>
      <c r="C105">
        <v>2010</v>
      </c>
      <c r="D105">
        <f t="shared" si="1"/>
        <v>-1</v>
      </c>
      <c r="E105" s="3">
        <v>8700000</v>
      </c>
      <c r="H105" s="3"/>
    </row>
    <row r="106" spans="2:8" x14ac:dyDescent="0.35">
      <c r="B106">
        <v>2018</v>
      </c>
      <c r="C106">
        <v>2020</v>
      </c>
      <c r="D106">
        <f t="shared" si="1"/>
        <v>2</v>
      </c>
      <c r="E106" s="3">
        <v>26000000000</v>
      </c>
      <c r="H106" s="3"/>
    </row>
    <row r="107" spans="2:8" x14ac:dyDescent="0.35">
      <c r="B107">
        <v>2017</v>
      </c>
      <c r="C107">
        <v>2021</v>
      </c>
      <c r="D107">
        <f t="shared" si="1"/>
        <v>4</v>
      </c>
      <c r="E107" s="3">
        <v>28000000000</v>
      </c>
    </row>
    <row r="108" spans="2:8" x14ac:dyDescent="0.35">
      <c r="B108">
        <v>2015</v>
      </c>
      <c r="C108">
        <v>2025</v>
      </c>
      <c r="D108">
        <f t="shared" si="1"/>
        <v>10</v>
      </c>
      <c r="E108" s="3">
        <v>500000000000</v>
      </c>
    </row>
    <row r="109" spans="2:8" x14ac:dyDescent="0.35">
      <c r="B109">
        <v>2015</v>
      </c>
      <c r="C109">
        <v>2020</v>
      </c>
      <c r="D109">
        <f t="shared" si="1"/>
        <v>5</v>
      </c>
      <c r="E109" s="3">
        <v>25000000000</v>
      </c>
    </row>
    <row r="110" spans="2:8" x14ac:dyDescent="0.35">
      <c r="B110">
        <v>2015</v>
      </c>
      <c r="C110">
        <v>2015</v>
      </c>
      <c r="D110">
        <f t="shared" si="1"/>
        <v>0</v>
      </c>
      <c r="E110" s="3">
        <v>1900000000</v>
      </c>
    </row>
    <row r="111" spans="2:8" x14ac:dyDescent="0.35">
      <c r="B111">
        <v>2014</v>
      </c>
      <c r="C111">
        <v>2020</v>
      </c>
      <c r="D111">
        <f t="shared" si="1"/>
        <v>6</v>
      </c>
      <c r="E111" s="3">
        <v>30000000000</v>
      </c>
    </row>
    <row r="112" spans="2:8" x14ac:dyDescent="0.35">
      <c r="B112">
        <v>2015</v>
      </c>
      <c r="C112">
        <v>2020</v>
      </c>
      <c r="D112">
        <f t="shared" si="1"/>
        <v>5</v>
      </c>
      <c r="E112" s="3">
        <v>187200000</v>
      </c>
    </row>
    <row r="113" spans="2:5" x14ac:dyDescent="0.35">
      <c r="B113">
        <v>2011</v>
      </c>
      <c r="C113">
        <v>2011</v>
      </c>
      <c r="D113">
        <f t="shared" si="1"/>
        <v>0</v>
      </c>
      <c r="E113" s="3">
        <v>9000000000</v>
      </c>
    </row>
    <row r="114" spans="2:5" x14ac:dyDescent="0.35">
      <c r="B114">
        <v>2011</v>
      </c>
      <c r="C114">
        <v>2020</v>
      </c>
      <c r="D114">
        <f t="shared" si="1"/>
        <v>9</v>
      </c>
      <c r="E114" s="3">
        <v>24000000000</v>
      </c>
    </row>
    <row r="115" spans="2:5" x14ac:dyDescent="0.35">
      <c r="B115">
        <v>2011</v>
      </c>
      <c r="C115">
        <v>2011</v>
      </c>
      <c r="D115">
        <f t="shared" si="1"/>
        <v>0</v>
      </c>
      <c r="E115" s="3">
        <v>6000000000</v>
      </c>
    </row>
    <row r="116" spans="2:5" x14ac:dyDescent="0.35">
      <c r="B116">
        <v>2011</v>
      </c>
      <c r="C116">
        <v>2020</v>
      </c>
      <c r="D116">
        <f t="shared" si="1"/>
        <v>9</v>
      </c>
      <c r="E116" s="3">
        <v>12000000000</v>
      </c>
    </row>
    <row r="117" spans="2:5" x14ac:dyDescent="0.35">
      <c r="B117">
        <v>2015</v>
      </c>
      <c r="C117">
        <v>2020</v>
      </c>
      <c r="D117">
        <f t="shared" si="1"/>
        <v>5</v>
      </c>
      <c r="E117" s="3">
        <v>5400000000</v>
      </c>
    </row>
    <row r="118" spans="2:5" x14ac:dyDescent="0.35">
      <c r="B118">
        <v>2017</v>
      </c>
      <c r="C118">
        <v>2017</v>
      </c>
      <c r="D118">
        <f t="shared" si="1"/>
        <v>0</v>
      </c>
      <c r="E118" s="3">
        <v>16000000000</v>
      </c>
    </row>
    <row r="119" spans="2:5" x14ac:dyDescent="0.35">
      <c r="B119">
        <v>2015</v>
      </c>
      <c r="C119">
        <v>2020</v>
      </c>
      <c r="D119">
        <f t="shared" si="1"/>
        <v>5</v>
      </c>
      <c r="E119" s="3">
        <v>152000000</v>
      </c>
    </row>
    <row r="120" spans="2:5" x14ac:dyDescent="0.35">
      <c r="B120">
        <v>2017</v>
      </c>
      <c r="C120">
        <v>2021</v>
      </c>
      <c r="D120">
        <f t="shared" si="1"/>
        <v>4</v>
      </c>
      <c r="E120" s="3">
        <v>16000000000</v>
      </c>
    </row>
    <row r="121" spans="2:5" x14ac:dyDescent="0.35">
      <c r="B121">
        <v>2017</v>
      </c>
      <c r="C121">
        <v>2021</v>
      </c>
      <c r="D121">
        <f t="shared" si="1"/>
        <v>4</v>
      </c>
      <c r="E121" s="3">
        <v>28000000000</v>
      </c>
    </row>
    <row r="122" spans="2:5" x14ac:dyDescent="0.35">
      <c r="B122">
        <v>2018</v>
      </c>
      <c r="C122">
        <v>2020</v>
      </c>
      <c r="D122">
        <f t="shared" si="1"/>
        <v>2</v>
      </c>
      <c r="E122" s="3">
        <v>25000000000</v>
      </c>
    </row>
    <row r="123" spans="2:5" x14ac:dyDescent="0.35">
      <c r="B123">
        <v>2018</v>
      </c>
      <c r="C123">
        <v>2020</v>
      </c>
      <c r="D123">
        <f t="shared" si="1"/>
        <v>2</v>
      </c>
      <c r="E123" s="3">
        <v>30700000000</v>
      </c>
    </row>
    <row r="124" spans="2:5" x14ac:dyDescent="0.35">
      <c r="B124">
        <v>2018</v>
      </c>
      <c r="C124">
        <v>2020</v>
      </c>
      <c r="D124">
        <f t="shared" si="1"/>
        <v>2</v>
      </c>
      <c r="E124" s="3">
        <v>250000000</v>
      </c>
    </row>
    <row r="125" spans="2:5" x14ac:dyDescent="0.35">
      <c r="B125">
        <v>2018</v>
      </c>
      <c r="C125">
        <v>2020</v>
      </c>
      <c r="D125">
        <f t="shared" si="1"/>
        <v>2</v>
      </c>
      <c r="E125" s="3">
        <v>2000000000000</v>
      </c>
    </row>
    <row r="126" spans="2:5" x14ac:dyDescent="0.35">
      <c r="B126">
        <v>2016</v>
      </c>
      <c r="C126">
        <v>2020</v>
      </c>
      <c r="D126">
        <f t="shared" si="1"/>
        <v>4</v>
      </c>
      <c r="E126" s="3">
        <v>31000000000</v>
      </c>
    </row>
    <row r="127" spans="2:5" x14ac:dyDescent="0.35">
      <c r="B127">
        <v>2018</v>
      </c>
      <c r="C127">
        <v>2020</v>
      </c>
      <c r="D127">
        <f t="shared" si="1"/>
        <v>2</v>
      </c>
      <c r="E127" s="3">
        <v>30730000000</v>
      </c>
    </row>
    <row r="128" spans="2:5" x14ac:dyDescent="0.35">
      <c r="B128">
        <v>2018</v>
      </c>
      <c r="C128">
        <v>2025</v>
      </c>
      <c r="D128">
        <f t="shared" si="1"/>
        <v>7</v>
      </c>
      <c r="E128" s="3">
        <v>75440000000</v>
      </c>
    </row>
    <row r="129" spans="2:5" x14ac:dyDescent="0.35">
      <c r="B129">
        <v>2017</v>
      </c>
      <c r="C129">
        <v>2020</v>
      </c>
      <c r="D129">
        <f t="shared" si="1"/>
        <v>3</v>
      </c>
      <c r="E129" s="3">
        <v>50000000000</v>
      </c>
    </row>
    <row r="130" spans="2:5" x14ac:dyDescent="0.35">
      <c r="B130">
        <v>2018</v>
      </c>
      <c r="C130">
        <v>2020</v>
      </c>
      <c r="D130">
        <f t="shared" si="1"/>
        <v>2</v>
      </c>
      <c r="E130" s="3">
        <v>50000000000</v>
      </c>
    </row>
    <row r="131" spans="2:5" x14ac:dyDescent="0.35">
      <c r="B131">
        <v>2018</v>
      </c>
      <c r="C131">
        <v>2019</v>
      </c>
      <c r="D131">
        <f t="shared" si="1"/>
        <v>1</v>
      </c>
      <c r="E131" s="3">
        <v>42100000000</v>
      </c>
    </row>
    <row r="132" spans="2:5" x14ac:dyDescent="0.35">
      <c r="B132">
        <v>2018</v>
      </c>
      <c r="C132">
        <v>2020</v>
      </c>
      <c r="D132">
        <f t="shared" si="1"/>
        <v>2</v>
      </c>
      <c r="E132" s="3">
        <v>50000000000</v>
      </c>
    </row>
    <row r="133" spans="2:5" x14ac:dyDescent="0.35">
      <c r="B133">
        <v>2016</v>
      </c>
      <c r="C133">
        <v>2020</v>
      </c>
      <c r="D133">
        <f t="shared" si="1"/>
        <v>4</v>
      </c>
      <c r="E133" s="3">
        <v>50000000000</v>
      </c>
    </row>
    <row r="134" spans="2:5" x14ac:dyDescent="0.35">
      <c r="B134">
        <v>2017</v>
      </c>
      <c r="C134">
        <v>2026</v>
      </c>
      <c r="D134">
        <f t="shared" si="1"/>
        <v>9</v>
      </c>
      <c r="E134" s="3">
        <v>20000000000</v>
      </c>
    </row>
    <row r="135" spans="2:5" x14ac:dyDescent="0.35">
      <c r="B135">
        <v>2017</v>
      </c>
      <c r="C135">
        <v>2020</v>
      </c>
      <c r="D135">
        <f t="shared" si="1"/>
        <v>3</v>
      </c>
      <c r="E135" s="3">
        <v>50000000000</v>
      </c>
    </row>
    <row r="136" spans="2:5" x14ac:dyDescent="0.35">
      <c r="B136">
        <v>2014</v>
      </c>
      <c r="C136">
        <v>2020</v>
      </c>
      <c r="D136">
        <f t="shared" si="1"/>
        <v>6</v>
      </c>
      <c r="E136" s="3">
        <v>26000000000</v>
      </c>
    </row>
    <row r="137" spans="2:5" x14ac:dyDescent="0.35">
      <c r="B137">
        <v>2014</v>
      </c>
      <c r="C137">
        <v>2020</v>
      </c>
      <c r="D137">
        <f t="shared" si="1"/>
        <v>6</v>
      </c>
      <c r="E137" s="3">
        <v>50000000000</v>
      </c>
    </row>
    <row r="138" spans="2:5" x14ac:dyDescent="0.35">
      <c r="B138">
        <v>2014</v>
      </c>
      <c r="C138">
        <v>2020</v>
      </c>
      <c r="D138">
        <f t="shared" si="1"/>
        <v>6</v>
      </c>
      <c r="E138" s="3">
        <v>200000000000</v>
      </c>
    </row>
    <row r="139" spans="2:5" x14ac:dyDescent="0.35">
      <c r="B139">
        <v>2014</v>
      </c>
      <c r="C139">
        <v>2020</v>
      </c>
      <c r="D139">
        <f t="shared" si="1"/>
        <v>6</v>
      </c>
      <c r="E139" s="3">
        <v>212000000000</v>
      </c>
    </row>
    <row r="140" spans="2:5" x14ac:dyDescent="0.35">
      <c r="B140">
        <v>2014</v>
      </c>
      <c r="C140">
        <v>2020</v>
      </c>
      <c r="D140">
        <f t="shared" si="1"/>
        <v>6</v>
      </c>
      <c r="E140" s="3">
        <v>28100000000</v>
      </c>
    </row>
    <row r="141" spans="2:5" x14ac:dyDescent="0.35">
      <c r="B141">
        <v>2015</v>
      </c>
      <c r="C141">
        <v>2003</v>
      </c>
      <c r="D141">
        <f t="shared" si="1"/>
        <v>-12</v>
      </c>
      <c r="E141" s="3">
        <v>500000000</v>
      </c>
    </row>
    <row r="142" spans="2:5" x14ac:dyDescent="0.35">
      <c r="B142">
        <v>2016</v>
      </c>
      <c r="C142">
        <v>2022</v>
      </c>
      <c r="D142">
        <f t="shared" si="1"/>
        <v>6</v>
      </c>
      <c r="E142" s="3">
        <v>50000000000</v>
      </c>
    </row>
    <row r="143" spans="2:5" x14ac:dyDescent="0.35">
      <c r="B143">
        <v>2018</v>
      </c>
      <c r="C143">
        <v>2012</v>
      </c>
      <c r="D143">
        <f t="shared" si="1"/>
        <v>-6</v>
      </c>
      <c r="E143" s="3">
        <v>8700000000</v>
      </c>
    </row>
    <row r="144" spans="2:5" x14ac:dyDescent="0.35">
      <c r="B144">
        <v>2015</v>
      </c>
      <c r="C144">
        <v>2019</v>
      </c>
      <c r="D144">
        <f t="shared" si="1"/>
        <v>4</v>
      </c>
      <c r="E144" s="3">
        <v>42100000000</v>
      </c>
    </row>
    <row r="145" spans="2:5" x14ac:dyDescent="0.35">
      <c r="B145">
        <v>2015</v>
      </c>
      <c r="C145">
        <v>2020</v>
      </c>
      <c r="D145">
        <f t="shared" si="1"/>
        <v>5</v>
      </c>
      <c r="E145" s="3">
        <v>50100000000</v>
      </c>
    </row>
    <row r="146" spans="2:5" x14ac:dyDescent="0.35">
      <c r="B146">
        <v>2014</v>
      </c>
      <c r="C146">
        <v>2020</v>
      </c>
      <c r="D146">
        <f t="shared" si="1"/>
        <v>6</v>
      </c>
      <c r="E146" s="3">
        <v>28000000000</v>
      </c>
    </row>
    <row r="147" spans="2:5" x14ac:dyDescent="0.35">
      <c r="B147">
        <v>2014</v>
      </c>
      <c r="C147">
        <v>2020</v>
      </c>
      <c r="D147">
        <f t="shared" ref="D147:D181" si="2">C147-B147</f>
        <v>6</v>
      </c>
      <c r="E147" s="3">
        <v>20000000000</v>
      </c>
    </row>
    <row r="148" spans="2:5" x14ac:dyDescent="0.35">
      <c r="B148">
        <v>2014</v>
      </c>
      <c r="C148">
        <v>2020</v>
      </c>
      <c r="D148">
        <f t="shared" si="2"/>
        <v>6</v>
      </c>
      <c r="E148" s="3">
        <v>50000000000</v>
      </c>
    </row>
    <row r="149" spans="2:5" x14ac:dyDescent="0.35">
      <c r="B149">
        <v>2014</v>
      </c>
      <c r="C149">
        <v>2015</v>
      </c>
      <c r="D149">
        <f t="shared" si="2"/>
        <v>1</v>
      </c>
      <c r="E149" s="3">
        <v>25000000000</v>
      </c>
    </row>
    <row r="150" spans="2:5" x14ac:dyDescent="0.35">
      <c r="B150">
        <v>2014</v>
      </c>
      <c r="C150">
        <v>2010</v>
      </c>
      <c r="D150">
        <f t="shared" si="2"/>
        <v>-4</v>
      </c>
      <c r="E150" s="3">
        <v>12500000000</v>
      </c>
    </row>
    <row r="151" spans="2:5" x14ac:dyDescent="0.35">
      <c r="B151">
        <v>2014</v>
      </c>
      <c r="C151">
        <v>2003</v>
      </c>
      <c r="D151">
        <f t="shared" si="2"/>
        <v>-11</v>
      </c>
      <c r="E151" s="3">
        <v>500000000</v>
      </c>
    </row>
    <row r="152" spans="2:5" x14ac:dyDescent="0.35">
      <c r="B152">
        <v>2016</v>
      </c>
      <c r="C152">
        <v>2020</v>
      </c>
      <c r="D152">
        <f t="shared" si="2"/>
        <v>4</v>
      </c>
      <c r="E152" s="3">
        <v>2000000000</v>
      </c>
    </row>
    <row r="153" spans="2:5" x14ac:dyDescent="0.35">
      <c r="B153">
        <v>2016</v>
      </c>
      <c r="C153">
        <v>2025</v>
      </c>
      <c r="D153">
        <f t="shared" si="2"/>
        <v>9</v>
      </c>
      <c r="E153" s="3">
        <v>4500000000</v>
      </c>
    </row>
    <row r="154" spans="2:5" x14ac:dyDescent="0.35">
      <c r="B154">
        <v>2015</v>
      </c>
      <c r="C154">
        <v>2025</v>
      </c>
      <c r="D154">
        <f t="shared" si="2"/>
        <v>10</v>
      </c>
      <c r="E154" s="3">
        <v>500000000000</v>
      </c>
    </row>
    <row r="155" spans="2:5" x14ac:dyDescent="0.35">
      <c r="B155">
        <v>2011</v>
      </c>
      <c r="C155">
        <v>2020</v>
      </c>
      <c r="D155">
        <f t="shared" si="2"/>
        <v>9</v>
      </c>
      <c r="E155" s="3">
        <v>24000000000</v>
      </c>
    </row>
    <row r="156" spans="2:5" x14ac:dyDescent="0.35">
      <c r="B156">
        <v>2011</v>
      </c>
      <c r="C156">
        <v>2020</v>
      </c>
      <c r="D156">
        <f t="shared" si="2"/>
        <v>9</v>
      </c>
      <c r="E156" s="3">
        <v>12000000000</v>
      </c>
    </row>
    <row r="157" spans="2:5" x14ac:dyDescent="0.35">
      <c r="B157">
        <v>2014</v>
      </c>
      <c r="C157">
        <v>2020</v>
      </c>
      <c r="D157">
        <f t="shared" si="2"/>
        <v>6</v>
      </c>
      <c r="E157" s="3">
        <v>35000000</v>
      </c>
    </row>
    <row r="158" spans="2:5" x14ac:dyDescent="0.35">
      <c r="B158">
        <v>2018</v>
      </c>
      <c r="C158">
        <v>2025</v>
      </c>
      <c r="D158">
        <f t="shared" si="2"/>
        <v>7</v>
      </c>
      <c r="E158" s="3">
        <v>25000000000</v>
      </c>
    </row>
    <row r="159" spans="2:5" x14ac:dyDescent="0.35">
      <c r="B159">
        <v>2017</v>
      </c>
      <c r="C159">
        <v>2021</v>
      </c>
      <c r="D159">
        <f t="shared" si="2"/>
        <v>4</v>
      </c>
      <c r="E159" s="3">
        <v>28000000000</v>
      </c>
    </row>
    <row r="160" spans="2:5" x14ac:dyDescent="0.35">
      <c r="B160">
        <v>2014</v>
      </c>
      <c r="C160">
        <v>2012</v>
      </c>
      <c r="D160">
        <f t="shared" si="2"/>
        <v>-2</v>
      </c>
      <c r="E160" s="3">
        <v>8700000000</v>
      </c>
    </row>
    <row r="161" spans="2:5" x14ac:dyDescent="0.35">
      <c r="B161">
        <v>2018</v>
      </c>
      <c r="C161">
        <v>2020</v>
      </c>
      <c r="D161">
        <f t="shared" si="2"/>
        <v>2</v>
      </c>
      <c r="E161" s="3">
        <v>7500000000</v>
      </c>
    </row>
    <row r="162" spans="2:5" x14ac:dyDescent="0.35">
      <c r="B162">
        <v>2018</v>
      </c>
      <c r="C162">
        <v>2020</v>
      </c>
      <c r="D162">
        <f t="shared" si="2"/>
        <v>2</v>
      </c>
      <c r="E162" s="3">
        <v>30000000000</v>
      </c>
    </row>
    <row r="163" spans="2:5" x14ac:dyDescent="0.35">
      <c r="B163">
        <v>2014</v>
      </c>
      <c r="C163">
        <v>2012</v>
      </c>
      <c r="D163">
        <f t="shared" si="2"/>
        <v>-2</v>
      </c>
      <c r="E163" s="3">
        <v>9000000000</v>
      </c>
    </row>
    <row r="164" spans="2:5" x14ac:dyDescent="0.35">
      <c r="B164">
        <v>2018</v>
      </c>
      <c r="C164">
        <v>2016</v>
      </c>
      <c r="D164">
        <f t="shared" si="2"/>
        <v>-2</v>
      </c>
      <c r="E164" s="3">
        <v>2000000000</v>
      </c>
    </row>
    <row r="165" spans="2:5" x14ac:dyDescent="0.35">
      <c r="B165">
        <v>2018</v>
      </c>
      <c r="C165">
        <v>2016</v>
      </c>
      <c r="D165">
        <f t="shared" si="2"/>
        <v>-2</v>
      </c>
      <c r="E165" s="3">
        <v>6380000000</v>
      </c>
    </row>
    <row r="166" spans="2:5" x14ac:dyDescent="0.35">
      <c r="B166">
        <v>2018</v>
      </c>
      <c r="C166">
        <v>2018</v>
      </c>
      <c r="D166">
        <f t="shared" si="2"/>
        <v>0</v>
      </c>
      <c r="E166" s="3">
        <v>8400000000</v>
      </c>
    </row>
    <row r="167" spans="2:5" x14ac:dyDescent="0.35">
      <c r="B167">
        <v>2018</v>
      </c>
      <c r="C167">
        <v>2020</v>
      </c>
      <c r="D167">
        <f t="shared" si="2"/>
        <v>2</v>
      </c>
      <c r="E167" s="3">
        <v>20000000000</v>
      </c>
    </row>
    <row r="168" spans="2:5" x14ac:dyDescent="0.35">
      <c r="B168">
        <v>2018</v>
      </c>
      <c r="C168">
        <v>2022</v>
      </c>
      <c r="D168">
        <f t="shared" si="2"/>
        <v>4</v>
      </c>
      <c r="E168" s="3">
        <v>134000000000</v>
      </c>
    </row>
    <row r="169" spans="2:5" x14ac:dyDescent="0.35">
      <c r="B169">
        <v>2014</v>
      </c>
      <c r="C169">
        <v>2022</v>
      </c>
      <c r="D169">
        <f t="shared" si="2"/>
        <v>8</v>
      </c>
      <c r="E169" s="3">
        <v>14000000000</v>
      </c>
    </row>
    <row r="170" spans="2:5" x14ac:dyDescent="0.35">
      <c r="B170">
        <v>2016</v>
      </c>
      <c r="C170">
        <v>2020</v>
      </c>
      <c r="D170">
        <f t="shared" si="2"/>
        <v>4</v>
      </c>
      <c r="E170" s="3">
        <v>23000000000</v>
      </c>
    </row>
    <row r="171" spans="2:5" x14ac:dyDescent="0.35">
      <c r="B171">
        <v>2016</v>
      </c>
      <c r="C171">
        <v>2020</v>
      </c>
      <c r="D171">
        <f t="shared" si="2"/>
        <v>4</v>
      </c>
      <c r="E171" s="3">
        <v>16000000000</v>
      </c>
    </row>
    <row r="172" spans="2:5" x14ac:dyDescent="0.35">
      <c r="B172">
        <v>2014</v>
      </c>
      <c r="C172">
        <v>2020</v>
      </c>
      <c r="D172">
        <f t="shared" si="2"/>
        <v>6</v>
      </c>
      <c r="E172" s="3">
        <v>26000000000</v>
      </c>
    </row>
    <row r="173" spans="2:5" x14ac:dyDescent="0.35">
      <c r="B173">
        <v>2016</v>
      </c>
      <c r="C173">
        <v>2011</v>
      </c>
      <c r="D173">
        <f t="shared" si="2"/>
        <v>-5</v>
      </c>
      <c r="E173" s="3">
        <v>700000000</v>
      </c>
    </row>
    <row r="174" spans="2:5" x14ac:dyDescent="0.35">
      <c r="B174">
        <v>2015</v>
      </c>
      <c r="C174">
        <v>2012</v>
      </c>
      <c r="D174">
        <f t="shared" si="2"/>
        <v>-3</v>
      </c>
      <c r="E174" s="3">
        <v>8700000000</v>
      </c>
    </row>
    <row r="175" spans="2:5" x14ac:dyDescent="0.35">
      <c r="B175">
        <v>2015</v>
      </c>
      <c r="C175">
        <v>2013</v>
      </c>
      <c r="D175">
        <f>C175-B175</f>
        <v>-2</v>
      </c>
      <c r="E175" s="3">
        <v>11200000000</v>
      </c>
    </row>
    <row r="176" spans="2:5" x14ac:dyDescent="0.35">
      <c r="B176">
        <v>2015</v>
      </c>
      <c r="C176">
        <v>2014</v>
      </c>
      <c r="D176">
        <f t="shared" si="2"/>
        <v>-1</v>
      </c>
      <c r="E176" s="3">
        <v>14400000000</v>
      </c>
    </row>
    <row r="177" spans="2:5" x14ac:dyDescent="0.35">
      <c r="B177">
        <v>2015</v>
      </c>
      <c r="C177">
        <v>2015</v>
      </c>
      <c r="D177">
        <f t="shared" si="2"/>
        <v>0</v>
      </c>
      <c r="E177" s="3">
        <v>18200000000</v>
      </c>
    </row>
    <row r="178" spans="2:5" x14ac:dyDescent="0.35">
      <c r="B178">
        <v>2015</v>
      </c>
      <c r="C178">
        <v>2016</v>
      </c>
      <c r="D178">
        <f t="shared" si="2"/>
        <v>1</v>
      </c>
      <c r="E178" s="3">
        <v>22900000000</v>
      </c>
    </row>
    <row r="179" spans="2:5" x14ac:dyDescent="0.35">
      <c r="B179">
        <v>2015</v>
      </c>
      <c r="C179">
        <v>2017</v>
      </c>
      <c r="D179">
        <f t="shared" si="2"/>
        <v>2</v>
      </c>
      <c r="E179" s="3">
        <v>28400000000</v>
      </c>
    </row>
    <row r="180" spans="2:5" x14ac:dyDescent="0.35">
      <c r="B180">
        <v>2015</v>
      </c>
      <c r="C180">
        <v>2018</v>
      </c>
      <c r="D180">
        <f t="shared" si="2"/>
        <v>3</v>
      </c>
      <c r="E180" s="3">
        <v>34800000000</v>
      </c>
    </row>
    <row r="181" spans="2:5" x14ac:dyDescent="0.35">
      <c r="B181">
        <v>2015</v>
      </c>
      <c r="C181">
        <v>2019</v>
      </c>
      <c r="D181">
        <f t="shared" si="2"/>
        <v>4</v>
      </c>
      <c r="E181" s="3">
        <v>42100000000</v>
      </c>
    </row>
    <row r="182" spans="2:5" x14ac:dyDescent="0.35">
      <c r="B182">
        <v>2015</v>
      </c>
      <c r="C182">
        <v>2020</v>
      </c>
      <c r="D182">
        <f>C182-B182</f>
        <v>5</v>
      </c>
      <c r="E182" s="3">
        <v>50100000000</v>
      </c>
    </row>
    <row r="183" spans="2:5" x14ac:dyDescent="0.35">
      <c r="B183">
        <v>2015</v>
      </c>
      <c r="C183">
        <v>2020</v>
      </c>
      <c r="D183">
        <f t="shared" ref="D183:D246" si="3">C183-B183</f>
        <v>5</v>
      </c>
      <c r="E183" s="3">
        <v>26000000000</v>
      </c>
    </row>
    <row r="184" spans="2:5" x14ac:dyDescent="0.35">
      <c r="B184">
        <v>2016</v>
      </c>
      <c r="C184">
        <v>2021</v>
      </c>
      <c r="D184">
        <f t="shared" si="3"/>
        <v>5</v>
      </c>
      <c r="E184" s="3">
        <v>28000000000</v>
      </c>
    </row>
    <row r="185" spans="2:5" x14ac:dyDescent="0.35">
      <c r="B185">
        <v>2016</v>
      </c>
      <c r="C185">
        <v>2020</v>
      </c>
      <c r="D185">
        <f t="shared" si="3"/>
        <v>4</v>
      </c>
      <c r="E185" s="3">
        <v>16000000000</v>
      </c>
    </row>
    <row r="186" spans="2:5" x14ac:dyDescent="0.35">
      <c r="B186">
        <v>2016</v>
      </c>
      <c r="C186">
        <v>2020</v>
      </c>
      <c r="D186">
        <f t="shared" si="3"/>
        <v>4</v>
      </c>
      <c r="E186" s="3">
        <v>23000000000</v>
      </c>
    </row>
    <row r="187" spans="2:5" x14ac:dyDescent="0.35">
      <c r="B187">
        <v>2016</v>
      </c>
      <c r="C187">
        <v>2020</v>
      </c>
      <c r="D187">
        <f t="shared" si="3"/>
        <v>4</v>
      </c>
      <c r="E187" s="3">
        <v>7000000000</v>
      </c>
    </row>
    <row r="188" spans="2:5" x14ac:dyDescent="0.35">
      <c r="B188">
        <v>2017</v>
      </c>
      <c r="C188">
        <v>2021</v>
      </c>
      <c r="D188">
        <f t="shared" si="3"/>
        <v>4</v>
      </c>
      <c r="E188" s="3">
        <v>28000000000</v>
      </c>
    </row>
    <row r="189" spans="2:5" x14ac:dyDescent="0.35">
      <c r="B189">
        <v>2017</v>
      </c>
      <c r="C189">
        <v>2020</v>
      </c>
      <c r="D189">
        <f t="shared" si="3"/>
        <v>3</v>
      </c>
      <c r="E189" s="3">
        <v>20000000000</v>
      </c>
    </row>
    <row r="190" spans="2:5" x14ac:dyDescent="0.35">
      <c r="B190">
        <v>2017</v>
      </c>
      <c r="C190">
        <v>2020</v>
      </c>
      <c r="D190">
        <f t="shared" si="3"/>
        <v>3</v>
      </c>
      <c r="E190" s="3">
        <v>4000000000</v>
      </c>
    </row>
    <row r="191" spans="2:5" x14ac:dyDescent="0.35">
      <c r="B191">
        <v>2018</v>
      </c>
      <c r="C191">
        <v>2020</v>
      </c>
      <c r="D191">
        <f t="shared" si="3"/>
        <v>2</v>
      </c>
      <c r="E191" s="3">
        <v>20000000000</v>
      </c>
    </row>
    <row r="192" spans="2:5" x14ac:dyDescent="0.35">
      <c r="B192">
        <v>2016</v>
      </c>
      <c r="C192">
        <v>2020</v>
      </c>
      <c r="D192">
        <f t="shared" si="3"/>
        <v>4</v>
      </c>
      <c r="E192" s="3">
        <v>20800000000</v>
      </c>
    </row>
    <row r="193" spans="2:5" x14ac:dyDescent="0.35">
      <c r="B193">
        <v>2014</v>
      </c>
      <c r="C193">
        <v>2020</v>
      </c>
      <c r="D193">
        <f t="shared" si="3"/>
        <v>6</v>
      </c>
      <c r="E193" s="3">
        <v>25010000000</v>
      </c>
    </row>
    <row r="194" spans="2:5" x14ac:dyDescent="0.35">
      <c r="B194">
        <v>2016</v>
      </c>
      <c r="C194">
        <v>2015</v>
      </c>
      <c r="D194">
        <f t="shared" si="3"/>
        <v>-1</v>
      </c>
      <c r="E194" s="3">
        <v>15000000000</v>
      </c>
    </row>
    <row r="195" spans="2:5" x14ac:dyDescent="0.35">
      <c r="B195">
        <v>2015</v>
      </c>
      <c r="C195">
        <v>2020</v>
      </c>
      <c r="D195">
        <f t="shared" si="3"/>
        <v>5</v>
      </c>
      <c r="E195" s="3">
        <v>50000000000</v>
      </c>
    </row>
    <row r="196" spans="2:5" x14ac:dyDescent="0.35">
      <c r="B196">
        <v>2016</v>
      </c>
      <c r="C196">
        <v>2015</v>
      </c>
      <c r="D196">
        <f t="shared" si="3"/>
        <v>-1</v>
      </c>
      <c r="E196" s="3">
        <v>15000000000</v>
      </c>
    </row>
    <row r="197" spans="2:5" x14ac:dyDescent="0.35">
      <c r="B197">
        <v>2016</v>
      </c>
      <c r="C197">
        <v>2020</v>
      </c>
      <c r="D197">
        <f t="shared" si="3"/>
        <v>4</v>
      </c>
      <c r="E197" s="3">
        <v>200000000000</v>
      </c>
    </row>
    <row r="198" spans="2:5" x14ac:dyDescent="0.35">
      <c r="B198">
        <v>2014</v>
      </c>
      <c r="C198">
        <v>2020</v>
      </c>
      <c r="D198">
        <f t="shared" si="3"/>
        <v>6</v>
      </c>
      <c r="E198" s="3">
        <v>12500000000</v>
      </c>
    </row>
    <row r="199" spans="2:5" x14ac:dyDescent="0.35">
      <c r="B199">
        <v>2017</v>
      </c>
      <c r="C199">
        <v>2020</v>
      </c>
      <c r="D199">
        <f t="shared" si="3"/>
        <v>3</v>
      </c>
      <c r="E199" s="3">
        <v>250000000</v>
      </c>
    </row>
    <row r="200" spans="2:5" x14ac:dyDescent="0.35">
      <c r="B200">
        <v>2017</v>
      </c>
      <c r="C200">
        <v>2020</v>
      </c>
      <c r="D200">
        <f t="shared" si="3"/>
        <v>3</v>
      </c>
      <c r="E200" s="3">
        <v>20400000000</v>
      </c>
    </row>
    <row r="201" spans="2:5" x14ac:dyDescent="0.35">
      <c r="B201">
        <v>2018</v>
      </c>
      <c r="C201">
        <v>2020</v>
      </c>
      <c r="D201">
        <f t="shared" si="3"/>
        <v>2</v>
      </c>
      <c r="E201" s="3">
        <v>25000000000</v>
      </c>
    </row>
    <row r="202" spans="2:5" x14ac:dyDescent="0.35">
      <c r="B202">
        <v>2018</v>
      </c>
      <c r="C202">
        <v>2020</v>
      </c>
      <c r="D202">
        <f t="shared" si="3"/>
        <v>2</v>
      </c>
      <c r="E202" s="3">
        <v>30700000000</v>
      </c>
    </row>
    <row r="203" spans="2:5" x14ac:dyDescent="0.35">
      <c r="B203">
        <v>2018</v>
      </c>
      <c r="C203">
        <v>2020</v>
      </c>
      <c r="D203">
        <f t="shared" si="3"/>
        <v>2</v>
      </c>
      <c r="E203" s="3">
        <v>250000000</v>
      </c>
    </row>
    <row r="204" spans="2:5" x14ac:dyDescent="0.35">
      <c r="B204">
        <v>2016</v>
      </c>
      <c r="C204">
        <v>2020</v>
      </c>
      <c r="D204">
        <f t="shared" si="3"/>
        <v>4</v>
      </c>
      <c r="E204" s="3">
        <v>25000000000</v>
      </c>
    </row>
    <row r="205" spans="2:5" x14ac:dyDescent="0.35">
      <c r="B205">
        <v>2016</v>
      </c>
      <c r="C205">
        <v>2013</v>
      </c>
      <c r="D205">
        <f t="shared" si="3"/>
        <v>-3</v>
      </c>
      <c r="E205" s="3">
        <v>3030000000</v>
      </c>
    </row>
    <row r="206" spans="2:5" x14ac:dyDescent="0.35">
      <c r="B206">
        <v>2016</v>
      </c>
      <c r="C206">
        <v>2014</v>
      </c>
      <c r="D206">
        <f t="shared" si="3"/>
        <v>-2</v>
      </c>
      <c r="E206" s="3">
        <v>3750000000</v>
      </c>
    </row>
    <row r="207" spans="2:5" x14ac:dyDescent="0.35">
      <c r="B207">
        <v>2016</v>
      </c>
      <c r="C207">
        <v>2015</v>
      </c>
      <c r="D207">
        <f t="shared" si="3"/>
        <v>-1</v>
      </c>
      <c r="E207" s="3">
        <v>4880000000</v>
      </c>
    </row>
    <row r="208" spans="2:5" x14ac:dyDescent="0.35">
      <c r="B208">
        <v>2016</v>
      </c>
      <c r="C208">
        <v>2020</v>
      </c>
      <c r="D208">
        <f t="shared" si="3"/>
        <v>4</v>
      </c>
      <c r="E208" s="3">
        <v>20800000000</v>
      </c>
    </row>
    <row r="209" spans="2:5" x14ac:dyDescent="0.35">
      <c r="B209">
        <v>2016</v>
      </c>
      <c r="C209">
        <v>2020</v>
      </c>
      <c r="D209">
        <f t="shared" si="3"/>
        <v>4</v>
      </c>
      <c r="E209" s="3">
        <v>50000000000</v>
      </c>
    </row>
    <row r="210" spans="2:5" x14ac:dyDescent="0.35">
      <c r="B210">
        <v>2015</v>
      </c>
      <c r="C210">
        <v>2015</v>
      </c>
      <c r="D210">
        <f t="shared" si="3"/>
        <v>0</v>
      </c>
      <c r="E210" s="3">
        <v>6000000000</v>
      </c>
    </row>
    <row r="211" spans="2:5" x14ac:dyDescent="0.35">
      <c r="B211">
        <v>2015</v>
      </c>
      <c r="C211">
        <v>2025</v>
      </c>
      <c r="D211">
        <f t="shared" si="3"/>
        <v>10</v>
      </c>
      <c r="E211" s="3">
        <v>27000000000</v>
      </c>
    </row>
    <row r="212" spans="2:5" x14ac:dyDescent="0.35">
      <c r="B212">
        <v>2015</v>
      </c>
      <c r="C212">
        <v>2025</v>
      </c>
      <c r="D212">
        <f t="shared" si="3"/>
        <v>10</v>
      </c>
      <c r="E212" s="3">
        <v>2200000000</v>
      </c>
    </row>
    <row r="213" spans="2:5" x14ac:dyDescent="0.35">
      <c r="B213">
        <v>2014</v>
      </c>
      <c r="C213">
        <v>2020</v>
      </c>
      <c r="D213">
        <f t="shared" si="3"/>
        <v>6</v>
      </c>
      <c r="E213" s="3">
        <v>111000000000</v>
      </c>
    </row>
    <row r="214" spans="2:5" x14ac:dyDescent="0.35">
      <c r="B214">
        <v>2018</v>
      </c>
      <c r="C214">
        <v>2020</v>
      </c>
      <c r="D214">
        <f t="shared" si="3"/>
        <v>2</v>
      </c>
      <c r="E214" s="3">
        <v>25000000000</v>
      </c>
    </row>
    <row r="215" spans="2:5" x14ac:dyDescent="0.35">
      <c r="B215">
        <v>2016</v>
      </c>
      <c r="C215">
        <v>2003</v>
      </c>
      <c r="D215">
        <f t="shared" si="3"/>
        <v>-13</v>
      </c>
      <c r="E215" s="3">
        <v>500000000</v>
      </c>
    </row>
    <row r="216" spans="2:5" x14ac:dyDescent="0.35">
      <c r="B216">
        <v>2015</v>
      </c>
      <c r="C216">
        <v>2019</v>
      </c>
      <c r="D216">
        <f t="shared" si="3"/>
        <v>4</v>
      </c>
      <c r="E216" s="3">
        <v>42100000000</v>
      </c>
    </row>
    <row r="217" spans="2:5" x14ac:dyDescent="0.35">
      <c r="B217">
        <v>2015</v>
      </c>
      <c r="C217">
        <v>2020</v>
      </c>
      <c r="D217">
        <f t="shared" si="3"/>
        <v>5</v>
      </c>
      <c r="E217" s="3">
        <v>50100000000</v>
      </c>
    </row>
    <row r="218" spans="2:5" x14ac:dyDescent="0.35">
      <c r="B218">
        <v>2017</v>
      </c>
      <c r="C218">
        <v>2020</v>
      </c>
      <c r="D218">
        <f t="shared" si="3"/>
        <v>3</v>
      </c>
      <c r="E218" s="3">
        <v>4000000000</v>
      </c>
    </row>
    <row r="219" spans="2:5" x14ac:dyDescent="0.35">
      <c r="B219">
        <v>2018</v>
      </c>
      <c r="C219">
        <v>2020</v>
      </c>
      <c r="D219">
        <f t="shared" si="3"/>
        <v>2</v>
      </c>
      <c r="E219" s="3">
        <v>20000000000</v>
      </c>
    </row>
    <row r="220" spans="2:5" x14ac:dyDescent="0.35">
      <c r="B220">
        <v>2018</v>
      </c>
      <c r="C220">
        <v>2022</v>
      </c>
      <c r="D220">
        <f t="shared" si="3"/>
        <v>4</v>
      </c>
      <c r="E220" s="3">
        <v>18000000000</v>
      </c>
    </row>
    <row r="221" spans="2:5" x14ac:dyDescent="0.35">
      <c r="B221">
        <v>2018</v>
      </c>
      <c r="C221">
        <v>2022</v>
      </c>
      <c r="D221">
        <f t="shared" si="3"/>
        <v>4</v>
      </c>
      <c r="E221" s="3">
        <v>1500000000</v>
      </c>
    </row>
    <row r="222" spans="2:5" x14ac:dyDescent="0.35">
      <c r="B222">
        <v>2014</v>
      </c>
      <c r="C222">
        <v>2020</v>
      </c>
      <c r="D222">
        <f t="shared" si="3"/>
        <v>6</v>
      </c>
      <c r="E222" s="3">
        <v>28000000000</v>
      </c>
    </row>
    <row r="223" spans="2:5" x14ac:dyDescent="0.35">
      <c r="B223">
        <v>2016</v>
      </c>
      <c r="C223">
        <v>2020</v>
      </c>
      <c r="D223">
        <f t="shared" si="3"/>
        <v>4</v>
      </c>
      <c r="E223" s="3">
        <v>25000000000</v>
      </c>
    </row>
    <row r="224" spans="2:5" x14ac:dyDescent="0.35">
      <c r="B224">
        <v>2014</v>
      </c>
      <c r="C224">
        <v>2022</v>
      </c>
      <c r="D224">
        <f t="shared" si="3"/>
        <v>8</v>
      </c>
      <c r="E224" s="3">
        <v>14000000000</v>
      </c>
    </row>
    <row r="225" spans="2:5" x14ac:dyDescent="0.35">
      <c r="B225">
        <v>2015</v>
      </c>
      <c r="C225">
        <v>2020</v>
      </c>
      <c r="D225">
        <f t="shared" si="3"/>
        <v>5</v>
      </c>
      <c r="E225" s="3">
        <v>514000000</v>
      </c>
    </row>
    <row r="226" spans="2:5" x14ac:dyDescent="0.35">
      <c r="B226">
        <v>2016</v>
      </c>
      <c r="C226">
        <v>2020</v>
      </c>
      <c r="D226">
        <f t="shared" si="3"/>
        <v>4</v>
      </c>
      <c r="E226" s="3">
        <v>20800000000</v>
      </c>
    </row>
    <row r="227" spans="2:5" x14ac:dyDescent="0.35">
      <c r="B227">
        <v>2018</v>
      </c>
      <c r="C227">
        <v>2025</v>
      </c>
      <c r="D227">
        <f t="shared" si="3"/>
        <v>7</v>
      </c>
      <c r="E227" s="3">
        <v>80000000000</v>
      </c>
    </row>
    <row r="228" spans="2:5" x14ac:dyDescent="0.35">
      <c r="B228">
        <v>2017</v>
      </c>
      <c r="C228">
        <v>2020</v>
      </c>
      <c r="D228">
        <f t="shared" si="3"/>
        <v>3</v>
      </c>
      <c r="E228" s="3">
        <v>25000000000</v>
      </c>
    </row>
    <row r="229" spans="2:5" x14ac:dyDescent="0.35">
      <c r="B229">
        <v>2017</v>
      </c>
      <c r="C229">
        <v>2020</v>
      </c>
      <c r="D229">
        <f t="shared" si="3"/>
        <v>3</v>
      </c>
      <c r="E229" s="3">
        <v>34000000000</v>
      </c>
    </row>
    <row r="230" spans="2:5" x14ac:dyDescent="0.35">
      <c r="B230">
        <v>2018</v>
      </c>
      <c r="C230">
        <v>2014</v>
      </c>
      <c r="D230">
        <f t="shared" si="3"/>
        <v>-4</v>
      </c>
      <c r="E230" s="3">
        <v>2000000000</v>
      </c>
    </row>
    <row r="231" spans="2:5" x14ac:dyDescent="0.35">
      <c r="B231">
        <v>2014</v>
      </c>
      <c r="C231">
        <v>2025</v>
      </c>
      <c r="D231">
        <f t="shared" si="3"/>
        <v>11</v>
      </c>
      <c r="E231" s="3">
        <v>50000000000</v>
      </c>
    </row>
    <row r="232" spans="2:5" x14ac:dyDescent="0.35">
      <c r="B232">
        <v>2017</v>
      </c>
      <c r="C232">
        <v>2020</v>
      </c>
      <c r="D232">
        <f t="shared" si="3"/>
        <v>3</v>
      </c>
      <c r="E232" s="3">
        <v>30700000000</v>
      </c>
    </row>
    <row r="233" spans="2:5" x14ac:dyDescent="0.35">
      <c r="B233">
        <v>2017</v>
      </c>
      <c r="C233">
        <v>2025</v>
      </c>
      <c r="D233">
        <f t="shared" si="3"/>
        <v>8</v>
      </c>
      <c r="E233" s="3">
        <v>75400000000</v>
      </c>
    </row>
    <row r="234" spans="2:5" x14ac:dyDescent="0.35">
      <c r="B234">
        <v>2015</v>
      </c>
      <c r="C234">
        <v>2020</v>
      </c>
      <c r="D234">
        <f t="shared" si="3"/>
        <v>5</v>
      </c>
      <c r="E234" s="3">
        <v>30000000000</v>
      </c>
    </row>
    <row r="235" spans="2:5" x14ac:dyDescent="0.35">
      <c r="B235">
        <v>2014</v>
      </c>
      <c r="C235">
        <v>2020</v>
      </c>
      <c r="D235">
        <f t="shared" si="3"/>
        <v>6</v>
      </c>
      <c r="E235" s="3">
        <v>26000000000</v>
      </c>
    </row>
    <row r="236" spans="2:5" x14ac:dyDescent="0.35">
      <c r="B236">
        <v>2018</v>
      </c>
      <c r="C236">
        <v>2020</v>
      </c>
      <c r="D236">
        <f t="shared" si="3"/>
        <v>2</v>
      </c>
      <c r="E236" s="3">
        <v>1500000000</v>
      </c>
    </row>
    <row r="237" spans="2:5" x14ac:dyDescent="0.35">
      <c r="B237">
        <v>2018</v>
      </c>
      <c r="C237">
        <v>2025</v>
      </c>
      <c r="D237">
        <f t="shared" si="3"/>
        <v>7</v>
      </c>
      <c r="E237" s="3">
        <v>75440000000</v>
      </c>
    </row>
    <row r="238" spans="2:5" x14ac:dyDescent="0.35">
      <c r="B238">
        <v>2017</v>
      </c>
      <c r="C238">
        <v>2020</v>
      </c>
      <c r="D238">
        <f t="shared" si="3"/>
        <v>3</v>
      </c>
      <c r="E238" s="3">
        <v>25000000000</v>
      </c>
    </row>
    <row r="239" spans="2:5" x14ac:dyDescent="0.35">
      <c r="B239">
        <v>2013</v>
      </c>
      <c r="C239">
        <v>2011</v>
      </c>
      <c r="D239">
        <f t="shared" si="3"/>
        <v>-2</v>
      </c>
      <c r="E239" s="3">
        <v>1900000</v>
      </c>
    </row>
    <row r="240" spans="2:5" x14ac:dyDescent="0.35">
      <c r="B240">
        <v>2018</v>
      </c>
      <c r="C240">
        <v>2020</v>
      </c>
      <c r="D240">
        <f t="shared" si="3"/>
        <v>2</v>
      </c>
      <c r="E240" s="3">
        <v>5400000000</v>
      </c>
    </row>
    <row r="241" spans="2:5" x14ac:dyDescent="0.35">
      <c r="B241">
        <v>2014</v>
      </c>
      <c r="C241">
        <v>2020</v>
      </c>
      <c r="D241">
        <f t="shared" si="3"/>
        <v>6</v>
      </c>
      <c r="E241" s="3">
        <v>50000000000</v>
      </c>
    </row>
    <row r="242" spans="2:5" x14ac:dyDescent="0.35">
      <c r="B242">
        <v>2016</v>
      </c>
      <c r="C242">
        <v>2020</v>
      </c>
      <c r="D242">
        <f t="shared" si="3"/>
        <v>4</v>
      </c>
      <c r="E242" s="3">
        <v>26000000000</v>
      </c>
    </row>
    <row r="243" spans="2:5" x14ac:dyDescent="0.35">
      <c r="B243">
        <v>2017</v>
      </c>
      <c r="C243">
        <v>2020</v>
      </c>
      <c r="D243">
        <f t="shared" si="3"/>
        <v>3</v>
      </c>
      <c r="E243" s="3">
        <v>26000000000</v>
      </c>
    </row>
    <row r="244" spans="2:5" x14ac:dyDescent="0.35">
      <c r="B244">
        <v>2017</v>
      </c>
      <c r="C244">
        <v>2020</v>
      </c>
      <c r="D244">
        <f t="shared" si="3"/>
        <v>3</v>
      </c>
      <c r="E244" s="3">
        <v>24000000000</v>
      </c>
    </row>
    <row r="245" spans="2:5" x14ac:dyDescent="0.35">
      <c r="B245">
        <v>2014</v>
      </c>
      <c r="C245">
        <v>2020</v>
      </c>
      <c r="D245">
        <f t="shared" si="3"/>
        <v>6</v>
      </c>
      <c r="E245" s="3">
        <v>488000000000</v>
      </c>
    </row>
    <row r="246" spans="2:5" x14ac:dyDescent="0.35">
      <c r="B246">
        <v>2017</v>
      </c>
      <c r="C246">
        <v>2021</v>
      </c>
      <c r="D246">
        <f t="shared" si="3"/>
        <v>4</v>
      </c>
      <c r="E246" s="3">
        <v>28000000000</v>
      </c>
    </row>
    <row r="247" spans="2:5" x14ac:dyDescent="0.35">
      <c r="B247">
        <v>2016</v>
      </c>
      <c r="C247">
        <v>2020</v>
      </c>
      <c r="D247">
        <f t="shared" ref="D247:D310" si="4">C247-B247</f>
        <v>4</v>
      </c>
      <c r="E247" s="3">
        <v>50000000000</v>
      </c>
    </row>
    <row r="248" spans="2:5" x14ac:dyDescent="0.35">
      <c r="B248">
        <v>2016</v>
      </c>
      <c r="C248">
        <v>2020</v>
      </c>
      <c r="D248">
        <f t="shared" si="4"/>
        <v>4</v>
      </c>
      <c r="E248" s="3">
        <v>100000000</v>
      </c>
    </row>
    <row r="249" spans="2:5" x14ac:dyDescent="0.35">
      <c r="B249">
        <v>2016</v>
      </c>
      <c r="C249">
        <v>2022</v>
      </c>
      <c r="D249">
        <f t="shared" si="4"/>
        <v>6</v>
      </c>
      <c r="E249" s="3">
        <v>1100000000</v>
      </c>
    </row>
    <row r="250" spans="2:5" x14ac:dyDescent="0.35">
      <c r="B250">
        <v>2017</v>
      </c>
      <c r="C250">
        <v>2020</v>
      </c>
      <c r="D250">
        <f t="shared" si="4"/>
        <v>3</v>
      </c>
      <c r="E250" s="3">
        <v>30700000000</v>
      </c>
    </row>
    <row r="251" spans="2:5" x14ac:dyDescent="0.35">
      <c r="B251">
        <v>2017</v>
      </c>
      <c r="C251">
        <v>2024</v>
      </c>
      <c r="D251">
        <f t="shared" si="4"/>
        <v>7</v>
      </c>
      <c r="E251" s="3">
        <v>75400000000</v>
      </c>
    </row>
    <row r="252" spans="2:5" x14ac:dyDescent="0.35">
      <c r="B252">
        <v>2013</v>
      </c>
      <c r="C252">
        <v>2020</v>
      </c>
      <c r="D252">
        <f t="shared" si="4"/>
        <v>7</v>
      </c>
      <c r="E252" s="3">
        <v>24000000000</v>
      </c>
    </row>
    <row r="253" spans="2:5" x14ac:dyDescent="0.35">
      <c r="B253">
        <v>2015</v>
      </c>
      <c r="C253">
        <v>2012</v>
      </c>
      <c r="D253">
        <f t="shared" si="4"/>
        <v>-3</v>
      </c>
      <c r="E253" s="3">
        <v>8700000000</v>
      </c>
    </row>
    <row r="254" spans="2:5" x14ac:dyDescent="0.35">
      <c r="B254">
        <v>2015</v>
      </c>
      <c r="C254">
        <v>2013</v>
      </c>
      <c r="D254">
        <f t="shared" si="4"/>
        <v>-2</v>
      </c>
      <c r="E254" s="3">
        <v>11200000000</v>
      </c>
    </row>
    <row r="255" spans="2:5" x14ac:dyDescent="0.35">
      <c r="B255">
        <v>2015</v>
      </c>
      <c r="C255">
        <v>2014</v>
      </c>
      <c r="D255">
        <f t="shared" si="4"/>
        <v>-1</v>
      </c>
      <c r="E255" s="3">
        <v>14400000000</v>
      </c>
    </row>
    <row r="256" spans="2:5" x14ac:dyDescent="0.35">
      <c r="B256">
        <v>2015</v>
      </c>
      <c r="C256">
        <v>2015</v>
      </c>
      <c r="D256">
        <f t="shared" si="4"/>
        <v>0</v>
      </c>
      <c r="E256" s="3">
        <v>18200000000</v>
      </c>
    </row>
    <row r="257" spans="2:5" x14ac:dyDescent="0.35">
      <c r="B257">
        <v>2015</v>
      </c>
      <c r="C257">
        <v>2016</v>
      </c>
      <c r="D257">
        <f t="shared" si="4"/>
        <v>1</v>
      </c>
      <c r="E257" s="3">
        <v>22900000000</v>
      </c>
    </row>
    <row r="258" spans="2:5" x14ac:dyDescent="0.35">
      <c r="B258">
        <v>2015</v>
      </c>
      <c r="C258">
        <v>2017</v>
      </c>
      <c r="D258">
        <f t="shared" si="4"/>
        <v>2</v>
      </c>
      <c r="E258" s="3">
        <v>28400000000</v>
      </c>
    </row>
    <row r="259" spans="2:5" x14ac:dyDescent="0.35">
      <c r="B259">
        <v>2015</v>
      </c>
      <c r="C259">
        <v>2018</v>
      </c>
      <c r="D259">
        <f t="shared" si="4"/>
        <v>3</v>
      </c>
      <c r="E259" s="3">
        <v>34800000000</v>
      </c>
    </row>
    <row r="260" spans="2:5" x14ac:dyDescent="0.35">
      <c r="B260">
        <v>2015</v>
      </c>
      <c r="C260">
        <v>2019</v>
      </c>
      <c r="D260">
        <f t="shared" si="4"/>
        <v>4</v>
      </c>
      <c r="E260" s="3">
        <v>42100000000</v>
      </c>
    </row>
    <row r="261" spans="2:5" x14ac:dyDescent="0.35">
      <c r="B261">
        <v>2015</v>
      </c>
      <c r="C261">
        <v>2020</v>
      </c>
      <c r="D261">
        <f t="shared" si="4"/>
        <v>5</v>
      </c>
      <c r="E261" s="3">
        <v>50100000000</v>
      </c>
    </row>
    <row r="262" spans="2:5" x14ac:dyDescent="0.35">
      <c r="B262">
        <v>2017</v>
      </c>
      <c r="C262">
        <v>2020</v>
      </c>
      <c r="D262">
        <f t="shared" si="4"/>
        <v>3</v>
      </c>
      <c r="E262" s="3">
        <v>150000000</v>
      </c>
    </row>
    <row r="263" spans="2:5" x14ac:dyDescent="0.35">
      <c r="B263">
        <v>2014</v>
      </c>
      <c r="C263">
        <v>2020</v>
      </c>
      <c r="D263">
        <f t="shared" si="4"/>
        <v>6</v>
      </c>
      <c r="E263" s="3">
        <v>26000000000</v>
      </c>
    </row>
    <row r="264" spans="2:5" x14ac:dyDescent="0.35">
      <c r="B264">
        <v>2014</v>
      </c>
      <c r="C264">
        <v>2020</v>
      </c>
      <c r="D264">
        <f t="shared" si="4"/>
        <v>6</v>
      </c>
      <c r="E264" s="3">
        <v>50000000000</v>
      </c>
    </row>
    <row r="265" spans="2:5" x14ac:dyDescent="0.35">
      <c r="B265">
        <v>2014</v>
      </c>
      <c r="C265">
        <v>2020</v>
      </c>
      <c r="D265">
        <f t="shared" si="4"/>
        <v>6</v>
      </c>
      <c r="E265" s="3">
        <v>200000000000</v>
      </c>
    </row>
    <row r="266" spans="2:5" x14ac:dyDescent="0.35">
      <c r="B266">
        <v>2014</v>
      </c>
      <c r="C266">
        <v>2020</v>
      </c>
      <c r="D266">
        <f t="shared" si="4"/>
        <v>6</v>
      </c>
      <c r="E266" s="3">
        <v>212000000000</v>
      </c>
    </row>
    <row r="267" spans="2:5" x14ac:dyDescent="0.35">
      <c r="B267">
        <v>2016</v>
      </c>
      <c r="C267">
        <v>2020</v>
      </c>
      <c r="D267">
        <f t="shared" si="4"/>
        <v>4</v>
      </c>
      <c r="E267" s="3">
        <v>26000000000</v>
      </c>
    </row>
    <row r="268" spans="2:5" x14ac:dyDescent="0.35">
      <c r="B268">
        <v>2017</v>
      </c>
      <c r="C268">
        <v>2020</v>
      </c>
      <c r="D268">
        <f t="shared" si="4"/>
        <v>3</v>
      </c>
      <c r="E268" s="3">
        <v>50000000000</v>
      </c>
    </row>
    <row r="269" spans="2:5" x14ac:dyDescent="0.35">
      <c r="B269">
        <v>2011</v>
      </c>
      <c r="C269">
        <v>2003</v>
      </c>
      <c r="D269">
        <f t="shared" si="4"/>
        <v>-8</v>
      </c>
      <c r="E269" s="3">
        <v>500000000</v>
      </c>
    </row>
    <row r="270" spans="2:5" x14ac:dyDescent="0.35">
      <c r="B270">
        <v>2016</v>
      </c>
      <c r="C270">
        <v>2020</v>
      </c>
      <c r="D270">
        <f t="shared" si="4"/>
        <v>4</v>
      </c>
      <c r="E270" s="3">
        <v>50000000000</v>
      </c>
    </row>
    <row r="271" spans="2:5" x14ac:dyDescent="0.35">
      <c r="B271">
        <v>2015</v>
      </c>
      <c r="C271">
        <v>2020</v>
      </c>
      <c r="D271">
        <f t="shared" si="4"/>
        <v>5</v>
      </c>
      <c r="E271" s="3">
        <v>1530000000</v>
      </c>
    </row>
    <row r="272" spans="2:5" x14ac:dyDescent="0.35">
      <c r="B272">
        <v>2017</v>
      </c>
      <c r="C272">
        <v>2020</v>
      </c>
      <c r="D272">
        <f t="shared" si="4"/>
        <v>3</v>
      </c>
      <c r="E272" s="3">
        <v>263000000000</v>
      </c>
    </row>
    <row r="273" spans="2:5" x14ac:dyDescent="0.35">
      <c r="B273">
        <v>2017</v>
      </c>
      <c r="C273">
        <v>2020</v>
      </c>
      <c r="D273">
        <f t="shared" si="4"/>
        <v>3</v>
      </c>
      <c r="E273" s="3">
        <v>50000000000</v>
      </c>
    </row>
    <row r="274" spans="2:5" x14ac:dyDescent="0.35">
      <c r="B274">
        <v>2017</v>
      </c>
      <c r="C274">
        <v>2020</v>
      </c>
      <c r="D274">
        <f t="shared" si="4"/>
        <v>3</v>
      </c>
      <c r="E274" s="3">
        <v>26000000000</v>
      </c>
    </row>
    <row r="275" spans="2:5" x14ac:dyDescent="0.35">
      <c r="B275">
        <v>2018</v>
      </c>
      <c r="C275">
        <v>2020</v>
      </c>
      <c r="D275">
        <f t="shared" si="4"/>
        <v>2</v>
      </c>
      <c r="E275" s="3">
        <v>5400000000</v>
      </c>
    </row>
    <row r="276" spans="2:5" x14ac:dyDescent="0.35">
      <c r="B276">
        <v>2018</v>
      </c>
      <c r="C276">
        <v>2020</v>
      </c>
      <c r="D276">
        <f t="shared" si="4"/>
        <v>2</v>
      </c>
      <c r="E276" s="3">
        <v>30700000000</v>
      </c>
    </row>
    <row r="277" spans="2:5" x14ac:dyDescent="0.35">
      <c r="B277">
        <v>2014</v>
      </c>
      <c r="C277">
        <v>2020</v>
      </c>
      <c r="D277">
        <f t="shared" si="4"/>
        <v>6</v>
      </c>
      <c r="E277" s="3">
        <v>28000000000</v>
      </c>
    </row>
    <row r="278" spans="2:5" x14ac:dyDescent="0.35">
      <c r="B278">
        <v>2017</v>
      </c>
      <c r="C278">
        <v>2021</v>
      </c>
      <c r="D278">
        <f t="shared" si="4"/>
        <v>4</v>
      </c>
      <c r="E278" s="3">
        <v>16000000000</v>
      </c>
    </row>
    <row r="279" spans="2:5" x14ac:dyDescent="0.35">
      <c r="B279">
        <v>2016</v>
      </c>
      <c r="C279">
        <v>2022</v>
      </c>
      <c r="D279">
        <f t="shared" si="4"/>
        <v>6</v>
      </c>
      <c r="E279" s="3">
        <v>500</v>
      </c>
    </row>
    <row r="280" spans="2:5" x14ac:dyDescent="0.35">
      <c r="B280">
        <v>2016</v>
      </c>
      <c r="C280">
        <v>2020</v>
      </c>
      <c r="D280">
        <f t="shared" si="4"/>
        <v>4</v>
      </c>
      <c r="E280" s="3">
        <v>38500000000</v>
      </c>
    </row>
    <row r="281" spans="2:5" x14ac:dyDescent="0.35">
      <c r="B281">
        <v>2016</v>
      </c>
      <c r="C281">
        <v>2020</v>
      </c>
      <c r="D281">
        <f t="shared" si="4"/>
        <v>4</v>
      </c>
      <c r="E281" s="3">
        <v>50000000000</v>
      </c>
    </row>
    <row r="282" spans="2:5" x14ac:dyDescent="0.35">
      <c r="B282">
        <v>2016</v>
      </c>
      <c r="C282">
        <v>2025</v>
      </c>
      <c r="D282">
        <f t="shared" si="4"/>
        <v>9</v>
      </c>
      <c r="E282" s="3">
        <v>50000000000</v>
      </c>
    </row>
    <row r="283" spans="2:5" x14ac:dyDescent="0.35">
      <c r="B283">
        <v>2017</v>
      </c>
      <c r="C283">
        <v>2017</v>
      </c>
      <c r="D283">
        <f t="shared" si="4"/>
        <v>0</v>
      </c>
      <c r="E283" s="3">
        <v>1400000000</v>
      </c>
    </row>
    <row r="284" spans="2:5" x14ac:dyDescent="0.35">
      <c r="B284">
        <v>2017</v>
      </c>
      <c r="C284">
        <v>2016</v>
      </c>
      <c r="D284">
        <f t="shared" si="4"/>
        <v>-1</v>
      </c>
      <c r="E284" s="3">
        <v>6000000000</v>
      </c>
    </row>
    <row r="285" spans="2:5" x14ac:dyDescent="0.35">
      <c r="B285">
        <v>2015</v>
      </c>
      <c r="C285">
        <v>2015</v>
      </c>
      <c r="D285">
        <f t="shared" si="4"/>
        <v>0</v>
      </c>
      <c r="E285" s="3">
        <v>4900000000</v>
      </c>
    </row>
    <row r="286" spans="2:5" x14ac:dyDescent="0.35">
      <c r="B286">
        <v>2015</v>
      </c>
      <c r="C286">
        <v>2020</v>
      </c>
      <c r="D286">
        <f t="shared" si="4"/>
        <v>5</v>
      </c>
      <c r="E286" s="3">
        <v>25000000000</v>
      </c>
    </row>
    <row r="287" spans="2:5" x14ac:dyDescent="0.35">
      <c r="B287">
        <v>2016</v>
      </c>
      <c r="C287">
        <v>2020</v>
      </c>
      <c r="D287">
        <f t="shared" si="4"/>
        <v>4</v>
      </c>
      <c r="E287" s="3">
        <v>92000000</v>
      </c>
    </row>
    <row r="288" spans="2:5" x14ac:dyDescent="0.35">
      <c r="B288">
        <v>2018</v>
      </c>
      <c r="C288">
        <v>2021</v>
      </c>
      <c r="D288">
        <f t="shared" si="4"/>
        <v>3</v>
      </c>
      <c r="E288" s="3">
        <v>28000000000</v>
      </c>
    </row>
    <row r="289" spans="2:5" x14ac:dyDescent="0.35">
      <c r="B289">
        <v>2014</v>
      </c>
      <c r="C289">
        <v>2020</v>
      </c>
      <c r="D289">
        <f t="shared" si="4"/>
        <v>6</v>
      </c>
      <c r="E289" s="3">
        <v>250000000</v>
      </c>
    </row>
    <row r="290" spans="2:5" x14ac:dyDescent="0.35">
      <c r="B290">
        <v>2015</v>
      </c>
      <c r="C290">
        <v>2020</v>
      </c>
      <c r="D290">
        <f t="shared" si="4"/>
        <v>5</v>
      </c>
      <c r="E290" s="3">
        <v>50000000000</v>
      </c>
    </row>
    <row r="291" spans="2:5" x14ac:dyDescent="0.35">
      <c r="B291">
        <v>2015</v>
      </c>
      <c r="C291">
        <v>2019</v>
      </c>
      <c r="D291">
        <f t="shared" si="4"/>
        <v>4</v>
      </c>
      <c r="E291" s="3">
        <v>22000000000</v>
      </c>
    </row>
    <row r="292" spans="2:5" x14ac:dyDescent="0.35">
      <c r="B292">
        <v>2015</v>
      </c>
      <c r="C292">
        <v>2020</v>
      </c>
      <c r="D292">
        <f t="shared" si="4"/>
        <v>5</v>
      </c>
      <c r="E292" s="3">
        <v>24000000000</v>
      </c>
    </row>
    <row r="293" spans="2:5" x14ac:dyDescent="0.35">
      <c r="B293">
        <v>2015</v>
      </c>
      <c r="C293">
        <v>2021</v>
      </c>
      <c r="D293">
        <f t="shared" si="4"/>
        <v>6</v>
      </c>
      <c r="E293" s="3">
        <v>26000000000</v>
      </c>
    </row>
    <row r="294" spans="2:5" x14ac:dyDescent="0.35">
      <c r="B294">
        <v>2015</v>
      </c>
      <c r="C294">
        <v>2022</v>
      </c>
      <c r="D294">
        <f t="shared" si="4"/>
        <v>7</v>
      </c>
      <c r="E294" s="3">
        <v>29000000000</v>
      </c>
    </row>
    <row r="295" spans="2:5" x14ac:dyDescent="0.35">
      <c r="B295">
        <v>2015</v>
      </c>
      <c r="C295">
        <v>2015</v>
      </c>
      <c r="D295">
        <f t="shared" si="4"/>
        <v>0</v>
      </c>
      <c r="E295" s="3">
        <v>26000000000</v>
      </c>
    </row>
    <row r="296" spans="2:5" x14ac:dyDescent="0.35">
      <c r="B296">
        <v>2017</v>
      </c>
      <c r="C296">
        <v>2020</v>
      </c>
      <c r="D296">
        <f t="shared" si="4"/>
        <v>3</v>
      </c>
      <c r="E296" s="3">
        <v>50000000000</v>
      </c>
    </row>
    <row r="297" spans="2:5" x14ac:dyDescent="0.35">
      <c r="B297">
        <v>2011</v>
      </c>
      <c r="C297">
        <v>2003</v>
      </c>
      <c r="D297">
        <f t="shared" si="4"/>
        <v>-8</v>
      </c>
      <c r="E297" s="3">
        <v>500000000</v>
      </c>
    </row>
    <row r="298" spans="2:5" x14ac:dyDescent="0.35">
      <c r="B298">
        <v>2017</v>
      </c>
      <c r="C298">
        <v>2020</v>
      </c>
      <c r="D298">
        <f t="shared" si="4"/>
        <v>3</v>
      </c>
      <c r="E298" s="3">
        <v>50000000000</v>
      </c>
    </row>
    <row r="299" spans="2:5" x14ac:dyDescent="0.35">
      <c r="B299">
        <v>2017</v>
      </c>
      <c r="C299">
        <v>2019</v>
      </c>
      <c r="D299">
        <f t="shared" si="4"/>
        <v>2</v>
      </c>
      <c r="E299" s="3">
        <v>173400000</v>
      </c>
    </row>
    <row r="300" spans="2:5" x14ac:dyDescent="0.35">
      <c r="B300">
        <v>2017</v>
      </c>
      <c r="C300">
        <v>2025</v>
      </c>
      <c r="D300">
        <f t="shared" si="4"/>
        <v>8</v>
      </c>
      <c r="E300" s="3">
        <v>75400000000</v>
      </c>
    </row>
    <row r="301" spans="2:5" x14ac:dyDescent="0.35">
      <c r="B301">
        <v>2017</v>
      </c>
      <c r="C301">
        <v>2019</v>
      </c>
      <c r="D301">
        <f t="shared" si="4"/>
        <v>2</v>
      </c>
      <c r="E301" s="3">
        <v>245000000</v>
      </c>
    </row>
    <row r="302" spans="2:5" x14ac:dyDescent="0.35">
      <c r="B302">
        <v>2016</v>
      </c>
      <c r="C302">
        <v>2020</v>
      </c>
      <c r="D302">
        <f t="shared" si="4"/>
        <v>4</v>
      </c>
      <c r="E302" s="3">
        <v>25000000</v>
      </c>
    </row>
    <row r="303" spans="2:5" x14ac:dyDescent="0.35">
      <c r="B303">
        <v>2017</v>
      </c>
      <c r="C303">
        <v>2015</v>
      </c>
      <c r="D303">
        <f t="shared" si="4"/>
        <v>-2</v>
      </c>
      <c r="E303" s="3">
        <v>15400000000</v>
      </c>
    </row>
    <row r="304" spans="2:5" x14ac:dyDescent="0.35">
      <c r="B304">
        <v>2018</v>
      </c>
      <c r="C304">
        <v>2017</v>
      </c>
      <c r="D304">
        <f t="shared" si="4"/>
        <v>-1</v>
      </c>
      <c r="E304" s="3">
        <v>8400000000</v>
      </c>
    </row>
    <row r="305" spans="2:5" x14ac:dyDescent="0.35">
      <c r="B305">
        <v>2018</v>
      </c>
      <c r="C305">
        <v>2020</v>
      </c>
      <c r="D305">
        <f t="shared" si="4"/>
        <v>2</v>
      </c>
      <c r="E305" s="3">
        <v>30000000000</v>
      </c>
    </row>
    <row r="306" spans="2:5" x14ac:dyDescent="0.35">
      <c r="B306">
        <v>2014</v>
      </c>
      <c r="C306">
        <v>2020</v>
      </c>
      <c r="D306">
        <f t="shared" si="4"/>
        <v>6</v>
      </c>
      <c r="E306" s="3">
        <v>220000000</v>
      </c>
    </row>
    <row r="307" spans="2:5" x14ac:dyDescent="0.35">
      <c r="B307">
        <v>2014</v>
      </c>
      <c r="C307">
        <v>2022</v>
      </c>
      <c r="D307">
        <f t="shared" si="4"/>
        <v>8</v>
      </c>
      <c r="E307" s="3">
        <v>36400000000</v>
      </c>
    </row>
    <row r="308" spans="2:5" x14ac:dyDescent="0.35">
      <c r="B308">
        <v>2014</v>
      </c>
      <c r="C308">
        <v>2022</v>
      </c>
      <c r="D308">
        <f t="shared" si="4"/>
        <v>8</v>
      </c>
      <c r="E308" s="3">
        <v>11300000000</v>
      </c>
    </row>
    <row r="309" spans="2:5" x14ac:dyDescent="0.35">
      <c r="B309">
        <v>2014</v>
      </c>
      <c r="C309">
        <v>2022</v>
      </c>
      <c r="D309">
        <f t="shared" si="4"/>
        <v>8</v>
      </c>
      <c r="E309" s="3">
        <v>2600000000</v>
      </c>
    </row>
    <row r="310" spans="2:5" x14ac:dyDescent="0.35">
      <c r="B310">
        <v>2014</v>
      </c>
      <c r="C310">
        <v>2022</v>
      </c>
      <c r="D310">
        <f t="shared" si="4"/>
        <v>8</v>
      </c>
      <c r="E310" s="3">
        <v>1300000000</v>
      </c>
    </row>
    <row r="311" spans="2:5" x14ac:dyDescent="0.35">
      <c r="B311">
        <v>2014</v>
      </c>
      <c r="C311">
        <v>2022</v>
      </c>
      <c r="D311">
        <f t="shared" ref="D311:D373" si="5">C311-B311</f>
        <v>8</v>
      </c>
      <c r="E311" s="3">
        <v>800000000</v>
      </c>
    </row>
    <row r="312" spans="2:5" x14ac:dyDescent="0.35">
      <c r="B312">
        <v>2014</v>
      </c>
      <c r="C312">
        <v>2022</v>
      </c>
      <c r="D312">
        <f t="shared" si="5"/>
        <v>8</v>
      </c>
      <c r="E312" s="3">
        <v>10100000000</v>
      </c>
    </row>
    <row r="313" spans="2:5" x14ac:dyDescent="0.35">
      <c r="B313">
        <v>2014</v>
      </c>
      <c r="C313">
        <v>2022</v>
      </c>
      <c r="D313">
        <f t="shared" si="5"/>
        <v>8</v>
      </c>
      <c r="E313" s="3">
        <v>4000000</v>
      </c>
    </row>
    <row r="314" spans="2:5" x14ac:dyDescent="0.35">
      <c r="B314">
        <v>2014</v>
      </c>
      <c r="C314">
        <v>2022</v>
      </c>
      <c r="D314">
        <f t="shared" si="5"/>
        <v>8</v>
      </c>
      <c r="E314" s="3">
        <v>10300000000</v>
      </c>
    </row>
    <row r="315" spans="2:5" x14ac:dyDescent="0.35">
      <c r="B315">
        <v>2016</v>
      </c>
      <c r="C315">
        <v>2020</v>
      </c>
      <c r="D315">
        <f t="shared" si="5"/>
        <v>4</v>
      </c>
      <c r="E315" s="3">
        <v>50000000000</v>
      </c>
    </row>
    <row r="316" spans="2:5" x14ac:dyDescent="0.35">
      <c r="B316">
        <v>2016</v>
      </c>
      <c r="C316">
        <v>2020</v>
      </c>
      <c r="D316">
        <f t="shared" si="5"/>
        <v>4</v>
      </c>
      <c r="E316" s="3">
        <v>200000000000</v>
      </c>
    </row>
    <row r="317" spans="2:5" x14ac:dyDescent="0.35">
      <c r="B317">
        <v>2016</v>
      </c>
      <c r="C317">
        <v>2016</v>
      </c>
      <c r="D317">
        <f t="shared" si="5"/>
        <v>0</v>
      </c>
      <c r="E317" s="3">
        <v>15000000000</v>
      </c>
    </row>
    <row r="318" spans="2:5" x14ac:dyDescent="0.35">
      <c r="B318">
        <v>2016</v>
      </c>
      <c r="C318">
        <v>2020</v>
      </c>
      <c r="D318">
        <f t="shared" si="5"/>
        <v>4</v>
      </c>
      <c r="E318" s="3">
        <v>50000000000</v>
      </c>
    </row>
    <row r="319" spans="2:5" x14ac:dyDescent="0.35">
      <c r="B319">
        <v>2016</v>
      </c>
      <c r="C319">
        <v>2020</v>
      </c>
      <c r="D319">
        <f t="shared" si="5"/>
        <v>4</v>
      </c>
      <c r="E319" s="3">
        <v>13500000000</v>
      </c>
    </row>
    <row r="320" spans="2:5" x14ac:dyDescent="0.35">
      <c r="B320">
        <v>2017</v>
      </c>
      <c r="C320">
        <v>2016</v>
      </c>
      <c r="D320">
        <f t="shared" si="5"/>
        <v>-1</v>
      </c>
      <c r="E320" s="3">
        <v>16000000000</v>
      </c>
    </row>
    <row r="321" spans="2:5" x14ac:dyDescent="0.35">
      <c r="B321">
        <v>2017</v>
      </c>
      <c r="C321">
        <v>2020</v>
      </c>
      <c r="D321">
        <f t="shared" si="5"/>
        <v>3</v>
      </c>
      <c r="E321" s="3">
        <v>27000000000</v>
      </c>
    </row>
    <row r="322" spans="2:5" x14ac:dyDescent="0.35">
      <c r="B322">
        <v>2018</v>
      </c>
      <c r="C322">
        <v>2025</v>
      </c>
      <c r="D322">
        <f t="shared" si="5"/>
        <v>7</v>
      </c>
      <c r="E322" s="3">
        <v>25000000000</v>
      </c>
    </row>
    <row r="323" spans="2:5" x14ac:dyDescent="0.35">
      <c r="B323">
        <v>2018</v>
      </c>
      <c r="C323">
        <v>2025</v>
      </c>
      <c r="D323">
        <f t="shared" si="5"/>
        <v>7</v>
      </c>
      <c r="E323" s="3">
        <v>11400000000</v>
      </c>
    </row>
    <row r="324" spans="2:5" x14ac:dyDescent="0.35">
      <c r="B324">
        <v>2018</v>
      </c>
      <c r="C324">
        <v>2025</v>
      </c>
      <c r="D324">
        <f t="shared" si="5"/>
        <v>7</v>
      </c>
      <c r="E324" s="3">
        <v>13700000000</v>
      </c>
    </row>
    <row r="325" spans="2:5" x14ac:dyDescent="0.35">
      <c r="B325">
        <v>2018</v>
      </c>
      <c r="C325">
        <v>2025</v>
      </c>
      <c r="D325">
        <f t="shared" si="5"/>
        <v>7</v>
      </c>
      <c r="E325" s="3">
        <v>5800000000</v>
      </c>
    </row>
    <row r="326" spans="2:5" x14ac:dyDescent="0.35">
      <c r="B326">
        <v>2018</v>
      </c>
      <c r="C326">
        <v>2025</v>
      </c>
      <c r="D326">
        <f t="shared" si="5"/>
        <v>7</v>
      </c>
      <c r="E326" s="3">
        <v>1300000000</v>
      </c>
    </row>
    <row r="327" spans="2:5" x14ac:dyDescent="0.35">
      <c r="B327">
        <v>2018</v>
      </c>
      <c r="C327">
        <v>2025</v>
      </c>
      <c r="D327">
        <f t="shared" si="5"/>
        <v>7</v>
      </c>
      <c r="E327" s="3">
        <v>5600000000</v>
      </c>
    </row>
    <row r="328" spans="2:5" x14ac:dyDescent="0.35">
      <c r="B328">
        <v>2018</v>
      </c>
      <c r="C328">
        <v>2025</v>
      </c>
      <c r="D328">
        <f t="shared" si="5"/>
        <v>7</v>
      </c>
      <c r="E328" s="3">
        <v>1400000000</v>
      </c>
    </row>
    <row r="329" spans="2:5" x14ac:dyDescent="0.35">
      <c r="B329">
        <v>2018</v>
      </c>
      <c r="C329">
        <v>2025</v>
      </c>
      <c r="D329">
        <f t="shared" si="5"/>
        <v>7</v>
      </c>
      <c r="E329" s="3">
        <v>10900000000</v>
      </c>
    </row>
    <row r="330" spans="2:5" x14ac:dyDescent="0.35">
      <c r="B330">
        <v>2018</v>
      </c>
      <c r="C330">
        <v>2018</v>
      </c>
      <c r="D330">
        <f t="shared" si="5"/>
        <v>0</v>
      </c>
      <c r="E330" s="3">
        <v>8400000000</v>
      </c>
    </row>
    <row r="331" spans="2:5" x14ac:dyDescent="0.35">
      <c r="B331">
        <v>2018</v>
      </c>
      <c r="C331">
        <v>2020</v>
      </c>
      <c r="D331">
        <f t="shared" si="5"/>
        <v>2</v>
      </c>
      <c r="E331" s="3">
        <v>20000000000</v>
      </c>
    </row>
    <row r="332" spans="2:5" x14ac:dyDescent="0.35">
      <c r="B332">
        <v>2014</v>
      </c>
      <c r="C332">
        <v>2020</v>
      </c>
      <c r="D332">
        <f t="shared" si="5"/>
        <v>6</v>
      </c>
      <c r="E332" s="3">
        <v>28000000000</v>
      </c>
    </row>
    <row r="333" spans="2:5" x14ac:dyDescent="0.35">
      <c r="B333">
        <v>2013</v>
      </c>
      <c r="C333">
        <v>2020</v>
      </c>
      <c r="D333">
        <f t="shared" si="5"/>
        <v>7</v>
      </c>
      <c r="E333" s="3">
        <v>24000000000</v>
      </c>
    </row>
    <row r="334" spans="2:5" x14ac:dyDescent="0.35">
      <c r="B334">
        <v>2015</v>
      </c>
      <c r="C334">
        <v>2020</v>
      </c>
      <c r="D334">
        <f t="shared" si="5"/>
        <v>5</v>
      </c>
      <c r="E334" s="3">
        <v>50000000000</v>
      </c>
    </row>
    <row r="335" spans="2:5" x14ac:dyDescent="0.35">
      <c r="B335">
        <v>2015</v>
      </c>
      <c r="C335">
        <v>2020</v>
      </c>
      <c r="D335">
        <f t="shared" si="5"/>
        <v>5</v>
      </c>
      <c r="E335" s="3">
        <v>26000000000</v>
      </c>
    </row>
    <row r="336" spans="2:5" x14ac:dyDescent="0.35">
      <c r="B336">
        <v>2016</v>
      </c>
      <c r="C336">
        <v>2020</v>
      </c>
      <c r="D336">
        <f t="shared" si="5"/>
        <v>4</v>
      </c>
      <c r="E336" s="3">
        <v>250000000</v>
      </c>
    </row>
    <row r="337" spans="2:5" x14ac:dyDescent="0.35">
      <c r="B337">
        <v>2018</v>
      </c>
      <c r="C337">
        <v>2020</v>
      </c>
      <c r="D337">
        <f t="shared" si="5"/>
        <v>2</v>
      </c>
      <c r="E337" s="3">
        <v>25000000000</v>
      </c>
    </row>
    <row r="338" spans="2:5" x14ac:dyDescent="0.35">
      <c r="B338">
        <v>2016</v>
      </c>
      <c r="C338">
        <v>2016</v>
      </c>
      <c r="D338">
        <f t="shared" si="5"/>
        <v>0</v>
      </c>
      <c r="E338" s="3">
        <v>4900000000</v>
      </c>
    </row>
    <row r="339" spans="2:5" x14ac:dyDescent="0.35">
      <c r="B339">
        <v>2016</v>
      </c>
      <c r="C339">
        <v>2019</v>
      </c>
      <c r="D339">
        <f t="shared" si="5"/>
        <v>3</v>
      </c>
      <c r="E339" s="3">
        <v>180000000</v>
      </c>
    </row>
    <row r="340" spans="2:5" x14ac:dyDescent="0.35">
      <c r="B340">
        <v>2016</v>
      </c>
      <c r="C340">
        <v>2020</v>
      </c>
      <c r="D340">
        <f t="shared" si="5"/>
        <v>4</v>
      </c>
      <c r="E340" s="3">
        <v>228000000</v>
      </c>
    </row>
    <row r="341" spans="2:5" x14ac:dyDescent="0.35">
      <c r="B341">
        <v>2016</v>
      </c>
      <c r="C341">
        <v>2019</v>
      </c>
      <c r="D341">
        <f t="shared" si="5"/>
        <v>3</v>
      </c>
      <c r="E341" s="3">
        <v>26660000000</v>
      </c>
    </row>
    <row r="342" spans="2:5" x14ac:dyDescent="0.35">
      <c r="B342">
        <v>2016</v>
      </c>
      <c r="C342">
        <v>2020</v>
      </c>
      <c r="D342">
        <f t="shared" si="5"/>
        <v>4</v>
      </c>
      <c r="E342" s="3">
        <v>30730000000</v>
      </c>
    </row>
    <row r="343" spans="2:5" x14ac:dyDescent="0.35">
      <c r="B343">
        <v>2016</v>
      </c>
      <c r="C343">
        <v>2021</v>
      </c>
      <c r="D343">
        <f t="shared" si="5"/>
        <v>5</v>
      </c>
      <c r="E343" s="3">
        <v>35820000000</v>
      </c>
    </row>
    <row r="344" spans="2:5" x14ac:dyDescent="0.35">
      <c r="B344">
        <v>2016</v>
      </c>
      <c r="C344">
        <v>2022</v>
      </c>
      <c r="D344">
        <f t="shared" si="5"/>
        <v>6</v>
      </c>
      <c r="E344" s="3">
        <v>42620000000</v>
      </c>
    </row>
    <row r="345" spans="2:5" x14ac:dyDescent="0.35">
      <c r="B345">
        <v>2016</v>
      </c>
      <c r="C345">
        <v>2023</v>
      </c>
      <c r="D345">
        <f t="shared" si="5"/>
        <v>7</v>
      </c>
      <c r="E345" s="3">
        <v>51110000000</v>
      </c>
    </row>
    <row r="346" spans="2:5" x14ac:dyDescent="0.35">
      <c r="B346">
        <v>2016</v>
      </c>
      <c r="C346">
        <v>2024</v>
      </c>
      <c r="D346">
        <f t="shared" si="5"/>
        <v>8</v>
      </c>
      <c r="E346" s="3">
        <v>62120000000</v>
      </c>
    </row>
    <row r="347" spans="2:5" x14ac:dyDescent="0.35">
      <c r="B347">
        <v>2016</v>
      </c>
      <c r="C347">
        <v>2025</v>
      </c>
      <c r="D347">
        <f t="shared" si="5"/>
        <v>9</v>
      </c>
      <c r="E347" s="3">
        <v>75440000000</v>
      </c>
    </row>
    <row r="348" spans="2:5" x14ac:dyDescent="0.35">
      <c r="B348">
        <v>2015</v>
      </c>
      <c r="C348">
        <v>2006</v>
      </c>
      <c r="D348">
        <f t="shared" si="5"/>
        <v>-9</v>
      </c>
      <c r="E348" s="3">
        <v>6000000000</v>
      </c>
    </row>
    <row r="349" spans="2:5" x14ac:dyDescent="0.35">
      <c r="B349">
        <v>2015</v>
      </c>
      <c r="C349">
        <v>2015</v>
      </c>
      <c r="D349">
        <f t="shared" si="5"/>
        <v>0</v>
      </c>
      <c r="E349" s="3">
        <v>10000000000</v>
      </c>
    </row>
    <row r="350" spans="2:5" x14ac:dyDescent="0.35">
      <c r="B350">
        <v>2015</v>
      </c>
      <c r="C350">
        <v>2020</v>
      </c>
      <c r="D350">
        <f t="shared" si="5"/>
        <v>5</v>
      </c>
      <c r="E350" s="3">
        <v>50000000000</v>
      </c>
    </row>
    <row r="351" spans="2:5" x14ac:dyDescent="0.35">
      <c r="B351">
        <v>2018</v>
      </c>
      <c r="C351">
        <v>2020</v>
      </c>
      <c r="D351">
        <f t="shared" si="5"/>
        <v>2</v>
      </c>
      <c r="E351" s="3">
        <v>50000000000</v>
      </c>
    </row>
    <row r="352" spans="2:5" x14ac:dyDescent="0.35">
      <c r="B352">
        <v>2016</v>
      </c>
      <c r="C352">
        <v>2020</v>
      </c>
      <c r="D352">
        <f t="shared" si="5"/>
        <v>4</v>
      </c>
      <c r="E352" s="3">
        <v>250000000</v>
      </c>
    </row>
    <row r="353" spans="2:5" x14ac:dyDescent="0.35">
      <c r="B353">
        <v>2011</v>
      </c>
      <c r="C353">
        <v>2020</v>
      </c>
      <c r="D353">
        <f t="shared" si="5"/>
        <v>9</v>
      </c>
      <c r="E353" s="3">
        <v>50000000000</v>
      </c>
    </row>
    <row r="354" spans="2:5" x14ac:dyDescent="0.35">
      <c r="B354">
        <v>2018</v>
      </c>
      <c r="C354">
        <v>2020</v>
      </c>
      <c r="D354">
        <f t="shared" si="5"/>
        <v>2</v>
      </c>
      <c r="E354" s="3">
        <v>1500000000</v>
      </c>
    </row>
    <row r="355" spans="2:5" x14ac:dyDescent="0.35">
      <c r="B355">
        <v>2015</v>
      </c>
      <c r="C355">
        <v>2025</v>
      </c>
      <c r="D355">
        <f t="shared" si="5"/>
        <v>10</v>
      </c>
      <c r="E355" s="3">
        <v>50000000000</v>
      </c>
    </row>
    <row r="356" spans="2:5" x14ac:dyDescent="0.35">
      <c r="B356">
        <v>2017</v>
      </c>
      <c r="C356">
        <v>2020</v>
      </c>
      <c r="D356">
        <f t="shared" si="5"/>
        <v>3</v>
      </c>
      <c r="E356" s="3">
        <v>20800000000</v>
      </c>
    </row>
    <row r="357" spans="2:5" x14ac:dyDescent="0.35">
      <c r="B357">
        <v>2017</v>
      </c>
      <c r="C357">
        <v>2020</v>
      </c>
      <c r="D357">
        <f t="shared" si="5"/>
        <v>3</v>
      </c>
      <c r="E357" s="3">
        <v>442000000</v>
      </c>
    </row>
    <row r="358" spans="2:5" x14ac:dyDescent="0.35">
      <c r="B358">
        <v>2017</v>
      </c>
      <c r="C358">
        <v>2020</v>
      </c>
      <c r="D358">
        <f t="shared" si="5"/>
        <v>3</v>
      </c>
      <c r="E358" s="3">
        <v>411000000</v>
      </c>
    </row>
    <row r="359" spans="2:5" x14ac:dyDescent="0.35">
      <c r="B359">
        <v>2017</v>
      </c>
      <c r="C359">
        <v>2021</v>
      </c>
      <c r="D359">
        <f t="shared" si="5"/>
        <v>4</v>
      </c>
      <c r="E359" s="3">
        <v>9700000000</v>
      </c>
    </row>
    <row r="360" spans="2:5" x14ac:dyDescent="0.35">
      <c r="B360">
        <v>2016</v>
      </c>
      <c r="C360">
        <v>2020</v>
      </c>
      <c r="D360">
        <f t="shared" si="5"/>
        <v>4</v>
      </c>
      <c r="E360" s="3">
        <v>13500000000</v>
      </c>
    </row>
    <row r="361" spans="2:5" x14ac:dyDescent="0.35">
      <c r="B361">
        <v>2017</v>
      </c>
      <c r="C361">
        <v>2020</v>
      </c>
      <c r="D361">
        <f t="shared" si="5"/>
        <v>3</v>
      </c>
      <c r="E361" s="3">
        <v>250000000</v>
      </c>
    </row>
    <row r="362" spans="2:5" x14ac:dyDescent="0.35">
      <c r="B362">
        <v>2014</v>
      </c>
      <c r="C362">
        <v>2020</v>
      </c>
      <c r="D362">
        <f t="shared" si="5"/>
        <v>6</v>
      </c>
      <c r="E362" s="3">
        <v>12500000000</v>
      </c>
    </row>
    <row r="363" spans="2:5" x14ac:dyDescent="0.35">
      <c r="B363">
        <v>2014</v>
      </c>
      <c r="C363">
        <v>2016</v>
      </c>
      <c r="D363">
        <f t="shared" si="5"/>
        <v>2</v>
      </c>
      <c r="E363" s="3">
        <v>210000000</v>
      </c>
    </row>
    <row r="364" spans="2:5" x14ac:dyDescent="0.35">
      <c r="B364">
        <v>2014</v>
      </c>
      <c r="C364">
        <v>2017</v>
      </c>
      <c r="D364">
        <f t="shared" si="5"/>
        <v>3</v>
      </c>
      <c r="E364" s="3">
        <v>9400000</v>
      </c>
    </row>
    <row r="365" spans="2:5" x14ac:dyDescent="0.35">
      <c r="B365">
        <v>2017</v>
      </c>
      <c r="C365">
        <v>2020</v>
      </c>
      <c r="D365">
        <f t="shared" si="5"/>
        <v>3</v>
      </c>
      <c r="E365" s="3">
        <v>25000000000</v>
      </c>
    </row>
    <row r="366" spans="2:5" x14ac:dyDescent="0.35">
      <c r="B366">
        <v>2016</v>
      </c>
      <c r="C366">
        <v>2020</v>
      </c>
      <c r="D366">
        <f t="shared" si="5"/>
        <v>4</v>
      </c>
      <c r="E366" s="3">
        <v>50000000000</v>
      </c>
    </row>
    <row r="367" spans="2:5" x14ac:dyDescent="0.35">
      <c r="B367">
        <v>2018</v>
      </c>
      <c r="C367">
        <v>2006</v>
      </c>
      <c r="D367">
        <f t="shared" si="5"/>
        <v>-12</v>
      </c>
      <c r="E367" s="3">
        <v>2000000000</v>
      </c>
    </row>
    <row r="368" spans="2:5" x14ac:dyDescent="0.35">
      <c r="B368">
        <v>2018</v>
      </c>
      <c r="C368">
        <v>2016</v>
      </c>
      <c r="D368">
        <f t="shared" si="5"/>
        <v>-2</v>
      </c>
      <c r="E368" s="3">
        <v>6380000000</v>
      </c>
    </row>
    <row r="369" spans="2:5" x14ac:dyDescent="0.35">
      <c r="B369">
        <v>2018</v>
      </c>
      <c r="C369">
        <v>2018</v>
      </c>
      <c r="D369">
        <f t="shared" si="5"/>
        <v>0</v>
      </c>
      <c r="E369" s="3">
        <v>8400000000</v>
      </c>
    </row>
    <row r="370" spans="2:5" x14ac:dyDescent="0.35">
      <c r="B370">
        <v>2018</v>
      </c>
      <c r="C370">
        <v>2020</v>
      </c>
      <c r="D370">
        <f t="shared" si="5"/>
        <v>2</v>
      </c>
      <c r="E370" s="3">
        <v>20000000000</v>
      </c>
    </row>
    <row r="371" spans="2:5" x14ac:dyDescent="0.35">
      <c r="B371">
        <v>2018</v>
      </c>
      <c r="C371">
        <v>2022</v>
      </c>
      <c r="D371">
        <f t="shared" si="5"/>
        <v>4</v>
      </c>
      <c r="E371" s="3">
        <v>134000000000</v>
      </c>
    </row>
    <row r="372" spans="2:5" x14ac:dyDescent="0.35">
      <c r="B372">
        <v>2017</v>
      </c>
      <c r="C372">
        <v>2020</v>
      </c>
      <c r="D372">
        <f t="shared" si="5"/>
        <v>3</v>
      </c>
      <c r="E372" s="3">
        <v>30700000000</v>
      </c>
    </row>
    <row r="373" spans="2:5" x14ac:dyDescent="0.35">
      <c r="B373">
        <v>2017</v>
      </c>
      <c r="C373">
        <v>2025</v>
      </c>
      <c r="D373">
        <f t="shared" si="5"/>
        <v>8</v>
      </c>
      <c r="E373" s="3">
        <v>75400000000</v>
      </c>
    </row>
    <row r="374" spans="2:5" x14ac:dyDescent="0.35">
      <c r="B374">
        <v>2015</v>
      </c>
      <c r="C374">
        <v>2015</v>
      </c>
      <c r="D374">
        <f t="shared" ref="D374:D436" si="6">C374-B374</f>
        <v>0</v>
      </c>
      <c r="E374" s="3">
        <v>12500000000</v>
      </c>
    </row>
    <row r="375" spans="2:5" x14ac:dyDescent="0.35">
      <c r="B375">
        <v>2016</v>
      </c>
      <c r="C375">
        <v>2020</v>
      </c>
      <c r="D375">
        <f t="shared" si="6"/>
        <v>4</v>
      </c>
      <c r="E375" s="3">
        <v>13500000000</v>
      </c>
    </row>
    <row r="376" spans="2:5" x14ac:dyDescent="0.35">
      <c r="B376">
        <v>2017</v>
      </c>
      <c r="C376">
        <v>2020</v>
      </c>
      <c r="D376">
        <f t="shared" si="6"/>
        <v>3</v>
      </c>
      <c r="E376" s="3">
        <v>20000000000</v>
      </c>
    </row>
    <row r="377" spans="2:5" x14ac:dyDescent="0.35">
      <c r="B377">
        <v>2015</v>
      </c>
      <c r="C377">
        <v>2019</v>
      </c>
      <c r="D377">
        <f t="shared" si="6"/>
        <v>4</v>
      </c>
      <c r="E377" s="3">
        <v>4400000000</v>
      </c>
    </row>
    <row r="378" spans="2:5" x14ac:dyDescent="0.35">
      <c r="B378">
        <v>2015</v>
      </c>
      <c r="C378">
        <v>2020</v>
      </c>
      <c r="D378">
        <f t="shared" si="6"/>
        <v>5</v>
      </c>
      <c r="E378" s="3">
        <v>5400000000</v>
      </c>
    </row>
    <row r="379" spans="2:5" x14ac:dyDescent="0.35">
      <c r="B379">
        <v>2017</v>
      </c>
      <c r="C379">
        <v>2016</v>
      </c>
      <c r="D379">
        <f t="shared" si="6"/>
        <v>-1</v>
      </c>
      <c r="E379" s="3">
        <v>6400000000</v>
      </c>
    </row>
    <row r="380" spans="2:5" x14ac:dyDescent="0.35">
      <c r="B380">
        <v>2017</v>
      </c>
      <c r="C380">
        <v>2016</v>
      </c>
      <c r="D380">
        <f t="shared" si="6"/>
        <v>-1</v>
      </c>
      <c r="E380" s="3">
        <v>50000000000</v>
      </c>
    </row>
    <row r="381" spans="2:5" x14ac:dyDescent="0.35">
      <c r="B381">
        <v>2015</v>
      </c>
      <c r="C381">
        <v>2020</v>
      </c>
      <c r="D381">
        <f t="shared" si="6"/>
        <v>5</v>
      </c>
      <c r="E381" s="3">
        <v>20000000000</v>
      </c>
    </row>
    <row r="382" spans="2:5" x14ac:dyDescent="0.35">
      <c r="B382">
        <v>2015</v>
      </c>
      <c r="C382">
        <v>2020</v>
      </c>
      <c r="D382">
        <f t="shared" si="6"/>
        <v>5</v>
      </c>
      <c r="E382" s="3">
        <v>8000000000</v>
      </c>
    </row>
    <row r="383" spans="2:5" x14ac:dyDescent="0.35">
      <c r="B383">
        <v>2015</v>
      </c>
      <c r="C383">
        <v>2020</v>
      </c>
      <c r="D383">
        <f t="shared" si="6"/>
        <v>5</v>
      </c>
      <c r="E383" s="3">
        <v>76000000000</v>
      </c>
    </row>
    <row r="384" spans="2:5" x14ac:dyDescent="0.35">
      <c r="B384">
        <v>2015</v>
      </c>
      <c r="C384">
        <v>2020</v>
      </c>
      <c r="D384">
        <f t="shared" si="6"/>
        <v>5</v>
      </c>
      <c r="E384" s="3">
        <v>5000000000</v>
      </c>
    </row>
    <row r="385" spans="2:5" x14ac:dyDescent="0.35">
      <c r="B385">
        <v>2017</v>
      </c>
      <c r="C385">
        <v>2015</v>
      </c>
      <c r="D385">
        <f t="shared" si="6"/>
        <v>-2</v>
      </c>
      <c r="E385" s="3">
        <v>4920000000</v>
      </c>
    </row>
    <row r="386" spans="2:5" x14ac:dyDescent="0.35">
      <c r="B386">
        <v>2017</v>
      </c>
      <c r="C386">
        <v>2016</v>
      </c>
      <c r="D386">
        <f t="shared" si="6"/>
        <v>-1</v>
      </c>
      <c r="E386" s="3">
        <v>6400000000</v>
      </c>
    </row>
    <row r="387" spans="2:5" x14ac:dyDescent="0.35">
      <c r="B387">
        <v>2017</v>
      </c>
      <c r="C387">
        <v>2017</v>
      </c>
      <c r="D387">
        <f t="shared" si="6"/>
        <v>0</v>
      </c>
      <c r="E387" s="3">
        <v>8400000000</v>
      </c>
    </row>
    <row r="388" spans="2:5" x14ac:dyDescent="0.35">
      <c r="B388">
        <v>2017</v>
      </c>
      <c r="C388">
        <v>2020</v>
      </c>
      <c r="D388">
        <f t="shared" si="6"/>
        <v>3</v>
      </c>
      <c r="E388" s="3">
        <v>20800000000</v>
      </c>
    </row>
    <row r="389" spans="2:5" x14ac:dyDescent="0.35">
      <c r="B389">
        <v>2017</v>
      </c>
      <c r="C389">
        <v>2020</v>
      </c>
      <c r="D389">
        <f t="shared" si="6"/>
        <v>3</v>
      </c>
      <c r="E389" s="3">
        <v>411000000</v>
      </c>
    </row>
    <row r="390" spans="2:5" x14ac:dyDescent="0.35">
      <c r="B390">
        <v>2017</v>
      </c>
      <c r="C390">
        <v>2021</v>
      </c>
      <c r="D390">
        <f t="shared" si="6"/>
        <v>4</v>
      </c>
      <c r="E390" s="3">
        <v>380000000</v>
      </c>
    </row>
    <row r="391" spans="2:5" x14ac:dyDescent="0.35">
      <c r="B391">
        <v>2014</v>
      </c>
      <c r="C391">
        <v>2016</v>
      </c>
      <c r="D391">
        <f t="shared" si="6"/>
        <v>2</v>
      </c>
      <c r="E391" s="3">
        <v>6400000000</v>
      </c>
    </row>
    <row r="392" spans="2:5" x14ac:dyDescent="0.35">
      <c r="B392">
        <v>2014</v>
      </c>
      <c r="C392">
        <v>2020</v>
      </c>
      <c r="D392">
        <f t="shared" si="6"/>
        <v>6</v>
      </c>
      <c r="E392" s="3">
        <v>50000000000</v>
      </c>
    </row>
    <row r="393" spans="2:5" x14ac:dyDescent="0.35">
      <c r="B393">
        <v>2018</v>
      </c>
      <c r="C393">
        <v>2020</v>
      </c>
      <c r="D393">
        <f t="shared" si="6"/>
        <v>2</v>
      </c>
      <c r="E393" s="3">
        <v>25000000000</v>
      </c>
    </row>
    <row r="394" spans="2:5" x14ac:dyDescent="0.35">
      <c r="B394">
        <v>2018</v>
      </c>
      <c r="C394">
        <v>2020</v>
      </c>
      <c r="D394">
        <f t="shared" si="6"/>
        <v>2</v>
      </c>
      <c r="E394" s="3">
        <v>30000000000</v>
      </c>
    </row>
    <row r="395" spans="2:5" x14ac:dyDescent="0.35">
      <c r="B395">
        <v>2018</v>
      </c>
      <c r="C395">
        <v>2016</v>
      </c>
      <c r="D395">
        <f t="shared" si="6"/>
        <v>-2</v>
      </c>
      <c r="E395" s="3">
        <v>15410000000</v>
      </c>
    </row>
    <row r="396" spans="2:5" x14ac:dyDescent="0.35">
      <c r="B396">
        <v>2018</v>
      </c>
      <c r="C396">
        <v>2020</v>
      </c>
      <c r="D396">
        <f t="shared" si="6"/>
        <v>2</v>
      </c>
      <c r="E396" s="3">
        <v>31000000000</v>
      </c>
    </row>
    <row r="397" spans="2:5" x14ac:dyDescent="0.35">
      <c r="B397">
        <v>2016</v>
      </c>
      <c r="C397">
        <v>2020</v>
      </c>
      <c r="D397">
        <f t="shared" si="6"/>
        <v>4</v>
      </c>
      <c r="E397" s="3">
        <v>30000000000</v>
      </c>
    </row>
    <row r="398" spans="2:5" x14ac:dyDescent="0.35">
      <c r="B398">
        <v>2014</v>
      </c>
      <c r="C398">
        <v>2014</v>
      </c>
      <c r="D398">
        <f t="shared" si="6"/>
        <v>0</v>
      </c>
      <c r="E398" s="3">
        <v>10000000000</v>
      </c>
    </row>
    <row r="399" spans="2:5" x14ac:dyDescent="0.35">
      <c r="B399">
        <v>2016</v>
      </c>
      <c r="C399">
        <v>2006</v>
      </c>
      <c r="D399">
        <f t="shared" si="6"/>
        <v>-10</v>
      </c>
      <c r="E399" s="3">
        <v>2000000000</v>
      </c>
    </row>
    <row r="400" spans="2:5" x14ac:dyDescent="0.35">
      <c r="B400">
        <v>2014</v>
      </c>
      <c r="C400">
        <v>2020</v>
      </c>
      <c r="D400">
        <f t="shared" si="6"/>
        <v>6</v>
      </c>
      <c r="E400" s="3">
        <v>50000000000</v>
      </c>
    </row>
    <row r="401" spans="2:5" x14ac:dyDescent="0.35">
      <c r="B401">
        <v>2018</v>
      </c>
      <c r="C401">
        <v>2020</v>
      </c>
      <c r="D401">
        <f t="shared" si="6"/>
        <v>2</v>
      </c>
      <c r="E401" s="3">
        <v>38500000000</v>
      </c>
    </row>
    <row r="402" spans="2:5" x14ac:dyDescent="0.35">
      <c r="B402">
        <v>2015</v>
      </c>
      <c r="C402">
        <v>2020</v>
      </c>
      <c r="D402">
        <f t="shared" si="6"/>
        <v>5</v>
      </c>
      <c r="E402" s="3">
        <v>24000000000</v>
      </c>
    </row>
    <row r="403" spans="2:5" x14ac:dyDescent="0.35">
      <c r="B403">
        <v>2017</v>
      </c>
      <c r="C403">
        <v>2020</v>
      </c>
      <c r="D403">
        <f t="shared" si="6"/>
        <v>3</v>
      </c>
      <c r="E403" s="3">
        <v>200000000000</v>
      </c>
    </row>
    <row r="404" spans="2:5" x14ac:dyDescent="0.35">
      <c r="B404">
        <v>2017</v>
      </c>
      <c r="C404">
        <v>2020</v>
      </c>
      <c r="D404">
        <f t="shared" si="6"/>
        <v>3</v>
      </c>
      <c r="E404" s="3">
        <v>30700000000</v>
      </c>
    </row>
    <row r="405" spans="2:5" x14ac:dyDescent="0.35">
      <c r="B405">
        <v>2017</v>
      </c>
      <c r="C405">
        <v>2025</v>
      </c>
      <c r="D405">
        <f t="shared" si="6"/>
        <v>8</v>
      </c>
      <c r="E405" s="3">
        <v>75400000000</v>
      </c>
    </row>
    <row r="406" spans="2:5" x14ac:dyDescent="0.35">
      <c r="B406">
        <v>2018</v>
      </c>
      <c r="C406">
        <v>2020</v>
      </c>
      <c r="D406">
        <f t="shared" si="6"/>
        <v>2</v>
      </c>
      <c r="E406" s="3">
        <v>50000000000</v>
      </c>
    </row>
    <row r="407" spans="2:5" x14ac:dyDescent="0.35">
      <c r="B407">
        <v>2018</v>
      </c>
      <c r="C407">
        <v>2020</v>
      </c>
      <c r="D407">
        <f t="shared" si="6"/>
        <v>2</v>
      </c>
      <c r="E407" s="3">
        <v>1000000000</v>
      </c>
    </row>
    <row r="408" spans="2:5" x14ac:dyDescent="0.35">
      <c r="B408">
        <v>2018</v>
      </c>
      <c r="C408">
        <v>2021</v>
      </c>
      <c r="D408">
        <f t="shared" si="6"/>
        <v>3</v>
      </c>
      <c r="E408" s="3">
        <v>28000000000</v>
      </c>
    </row>
    <row r="409" spans="2:5" x14ac:dyDescent="0.35">
      <c r="B409">
        <v>2015</v>
      </c>
      <c r="C409">
        <v>2015</v>
      </c>
      <c r="D409">
        <f t="shared" si="6"/>
        <v>0</v>
      </c>
      <c r="E409" s="3">
        <v>1900000000</v>
      </c>
    </row>
    <row r="410" spans="2:5" x14ac:dyDescent="0.35">
      <c r="B410">
        <v>2015</v>
      </c>
      <c r="C410">
        <v>2020</v>
      </c>
      <c r="D410">
        <f t="shared" si="6"/>
        <v>5</v>
      </c>
      <c r="E410" s="3">
        <v>20800000000</v>
      </c>
    </row>
    <row r="411" spans="2:5" x14ac:dyDescent="0.35">
      <c r="B411">
        <v>2016</v>
      </c>
      <c r="C411">
        <v>2020</v>
      </c>
      <c r="D411">
        <f t="shared" si="6"/>
        <v>4</v>
      </c>
      <c r="E411" s="3">
        <v>30700000000</v>
      </c>
    </row>
    <row r="412" spans="2:5" x14ac:dyDescent="0.35">
      <c r="B412">
        <v>2016</v>
      </c>
      <c r="C412">
        <v>2025</v>
      </c>
      <c r="D412">
        <f t="shared" si="6"/>
        <v>9</v>
      </c>
      <c r="E412" s="3">
        <v>75400000000</v>
      </c>
    </row>
    <row r="413" spans="2:5" x14ac:dyDescent="0.35">
      <c r="B413">
        <v>2016</v>
      </c>
      <c r="C413">
        <v>2015</v>
      </c>
      <c r="D413">
        <f t="shared" si="6"/>
        <v>-1</v>
      </c>
      <c r="E413" s="3">
        <v>400000000</v>
      </c>
    </row>
    <row r="414" spans="2:5" x14ac:dyDescent="0.35">
      <c r="B414">
        <v>2016</v>
      </c>
      <c r="C414">
        <v>2021</v>
      </c>
      <c r="D414">
        <f t="shared" si="6"/>
        <v>5</v>
      </c>
      <c r="E414" s="3">
        <v>28000000000</v>
      </c>
    </row>
    <row r="415" spans="2:5" x14ac:dyDescent="0.35">
      <c r="B415">
        <v>2014</v>
      </c>
      <c r="C415">
        <v>2020</v>
      </c>
      <c r="D415">
        <f t="shared" si="6"/>
        <v>6</v>
      </c>
      <c r="E415" s="3">
        <v>200000000000</v>
      </c>
    </row>
    <row r="416" spans="2:5" x14ac:dyDescent="0.35">
      <c r="B416">
        <v>2017</v>
      </c>
      <c r="C416">
        <v>2018</v>
      </c>
      <c r="D416">
        <f t="shared" si="6"/>
        <v>1</v>
      </c>
      <c r="E416" s="3">
        <v>3300000000</v>
      </c>
    </row>
    <row r="417" spans="2:5" x14ac:dyDescent="0.35">
      <c r="B417">
        <v>2018</v>
      </c>
      <c r="C417">
        <v>2020</v>
      </c>
      <c r="D417">
        <f t="shared" si="6"/>
        <v>2</v>
      </c>
      <c r="E417" s="3">
        <v>50000000000</v>
      </c>
    </row>
    <row r="418" spans="2:5" x14ac:dyDescent="0.35">
      <c r="B418">
        <v>2017</v>
      </c>
      <c r="C418">
        <v>2021</v>
      </c>
      <c r="D418">
        <f t="shared" si="6"/>
        <v>4</v>
      </c>
      <c r="E418" s="3">
        <v>28000000000</v>
      </c>
    </row>
    <row r="419" spans="2:5" x14ac:dyDescent="0.35">
      <c r="B419">
        <v>2017</v>
      </c>
      <c r="C419">
        <v>2020</v>
      </c>
      <c r="D419">
        <f t="shared" si="6"/>
        <v>3</v>
      </c>
      <c r="E419" s="3">
        <v>26000000000</v>
      </c>
    </row>
    <row r="420" spans="2:5" x14ac:dyDescent="0.35">
      <c r="B420">
        <v>2015</v>
      </c>
      <c r="C420">
        <v>2015</v>
      </c>
      <c r="D420">
        <f t="shared" si="6"/>
        <v>0</v>
      </c>
      <c r="E420" s="3">
        <v>15000000000</v>
      </c>
    </row>
    <row r="421" spans="2:5" x14ac:dyDescent="0.35">
      <c r="B421">
        <v>2016</v>
      </c>
      <c r="C421">
        <v>2019</v>
      </c>
      <c r="D421">
        <f t="shared" si="6"/>
        <v>3</v>
      </c>
      <c r="E421" s="3">
        <v>1900000000</v>
      </c>
    </row>
    <row r="422" spans="2:5" x14ac:dyDescent="0.35">
      <c r="B422">
        <v>2016</v>
      </c>
      <c r="C422">
        <v>2020</v>
      </c>
      <c r="D422">
        <f t="shared" si="6"/>
        <v>4</v>
      </c>
      <c r="E422" s="3">
        <v>50000000000</v>
      </c>
    </row>
    <row r="423" spans="2:5" x14ac:dyDescent="0.35">
      <c r="B423">
        <v>2017</v>
      </c>
      <c r="C423">
        <v>2018</v>
      </c>
      <c r="D423">
        <f t="shared" si="6"/>
        <v>1</v>
      </c>
      <c r="E423" s="3">
        <v>34800000000</v>
      </c>
    </row>
    <row r="424" spans="2:5" x14ac:dyDescent="0.35">
      <c r="B424">
        <v>2017</v>
      </c>
      <c r="C424">
        <v>2019</v>
      </c>
      <c r="D424">
        <f t="shared" si="6"/>
        <v>2</v>
      </c>
      <c r="E424" s="3">
        <v>42100000000</v>
      </c>
    </row>
    <row r="425" spans="2:5" x14ac:dyDescent="0.35">
      <c r="B425">
        <v>2017</v>
      </c>
      <c r="C425">
        <v>2020</v>
      </c>
      <c r="D425">
        <f t="shared" si="6"/>
        <v>3</v>
      </c>
      <c r="E425" s="3">
        <v>50100000000</v>
      </c>
    </row>
    <row r="426" spans="2:5" x14ac:dyDescent="0.35">
      <c r="B426">
        <v>2018</v>
      </c>
      <c r="C426">
        <v>2020</v>
      </c>
      <c r="D426">
        <f t="shared" si="6"/>
        <v>2</v>
      </c>
      <c r="E426" s="3">
        <v>20000000000</v>
      </c>
    </row>
    <row r="427" spans="2:5" x14ac:dyDescent="0.35">
      <c r="B427">
        <v>2016</v>
      </c>
      <c r="C427">
        <v>2020</v>
      </c>
      <c r="D427">
        <f t="shared" si="6"/>
        <v>4</v>
      </c>
      <c r="E427" s="3">
        <v>4000000000</v>
      </c>
    </row>
    <row r="428" spans="2:5" x14ac:dyDescent="0.35">
      <c r="B428">
        <v>2015</v>
      </c>
      <c r="C428">
        <v>2020</v>
      </c>
      <c r="D428">
        <f t="shared" si="6"/>
        <v>5</v>
      </c>
      <c r="E428" s="3">
        <v>25000000000</v>
      </c>
    </row>
    <row r="429" spans="2:5" x14ac:dyDescent="0.35">
      <c r="B429">
        <v>2016</v>
      </c>
      <c r="C429">
        <v>2020</v>
      </c>
      <c r="D429">
        <f t="shared" si="6"/>
        <v>4</v>
      </c>
      <c r="E429" s="3">
        <v>13000000000</v>
      </c>
    </row>
    <row r="430" spans="2:5" x14ac:dyDescent="0.35">
      <c r="B430">
        <v>2016</v>
      </c>
      <c r="C430">
        <v>2020</v>
      </c>
      <c r="D430">
        <f t="shared" si="6"/>
        <v>4</v>
      </c>
      <c r="E430" s="3">
        <v>3500000000</v>
      </c>
    </row>
    <row r="431" spans="2:5" x14ac:dyDescent="0.35">
      <c r="B431">
        <v>2016</v>
      </c>
      <c r="C431">
        <v>2020</v>
      </c>
      <c r="D431">
        <f t="shared" si="6"/>
        <v>4</v>
      </c>
      <c r="E431" s="3">
        <v>411000000</v>
      </c>
    </row>
    <row r="432" spans="2:5" x14ac:dyDescent="0.35">
      <c r="B432">
        <v>2016</v>
      </c>
      <c r="C432">
        <v>2020</v>
      </c>
      <c r="D432">
        <f t="shared" si="6"/>
        <v>4</v>
      </c>
      <c r="E432" s="3">
        <v>646000000</v>
      </c>
    </row>
    <row r="433" spans="2:5" x14ac:dyDescent="0.35">
      <c r="B433">
        <v>2016</v>
      </c>
      <c r="C433">
        <v>2020</v>
      </c>
      <c r="D433">
        <f t="shared" si="6"/>
        <v>4</v>
      </c>
      <c r="E433" s="3">
        <v>9700000000</v>
      </c>
    </row>
    <row r="434" spans="2:5" x14ac:dyDescent="0.35">
      <c r="B434">
        <v>2015</v>
      </c>
      <c r="C434">
        <v>2015</v>
      </c>
      <c r="D434">
        <f t="shared" si="6"/>
        <v>0</v>
      </c>
      <c r="E434" s="3">
        <v>4900000000</v>
      </c>
    </row>
    <row r="435" spans="2:5" x14ac:dyDescent="0.35">
      <c r="B435">
        <v>2015</v>
      </c>
      <c r="C435">
        <v>2020</v>
      </c>
      <c r="D435">
        <f t="shared" si="6"/>
        <v>5</v>
      </c>
      <c r="E435" s="3">
        <v>20800000000</v>
      </c>
    </row>
    <row r="436" spans="2:5" x14ac:dyDescent="0.35">
      <c r="B436">
        <v>2016</v>
      </c>
      <c r="C436">
        <v>2020</v>
      </c>
      <c r="D436">
        <f t="shared" si="6"/>
        <v>4</v>
      </c>
      <c r="E436" s="3">
        <v>200000000000</v>
      </c>
    </row>
    <row r="437" spans="2:5" x14ac:dyDescent="0.35">
      <c r="B437">
        <v>2016</v>
      </c>
      <c r="C437">
        <v>2015</v>
      </c>
      <c r="D437">
        <f t="shared" ref="D437:D441" si="7">C437-B437</f>
        <v>-1</v>
      </c>
      <c r="E437" s="3">
        <v>15000000000000</v>
      </c>
    </row>
    <row r="438" spans="2:5" x14ac:dyDescent="0.35">
      <c r="B438">
        <v>2016</v>
      </c>
      <c r="C438">
        <v>2021</v>
      </c>
      <c r="D438">
        <f t="shared" si="7"/>
        <v>5</v>
      </c>
      <c r="E438" s="3">
        <v>28000000000000</v>
      </c>
    </row>
    <row r="439" spans="2:5" x14ac:dyDescent="0.35">
      <c r="B439">
        <v>2016</v>
      </c>
      <c r="C439">
        <v>2020</v>
      </c>
      <c r="D439">
        <f t="shared" si="7"/>
        <v>4</v>
      </c>
      <c r="E439" s="3">
        <v>50100000000</v>
      </c>
    </row>
    <row r="440" spans="2:5" x14ac:dyDescent="0.35">
      <c r="B440">
        <v>2014</v>
      </c>
      <c r="C440">
        <v>2020</v>
      </c>
      <c r="D440">
        <f t="shared" si="7"/>
        <v>6</v>
      </c>
      <c r="E440" s="3">
        <v>8000000000</v>
      </c>
    </row>
    <row r="441" spans="2:5" x14ac:dyDescent="0.35">
      <c r="B441">
        <v>2018</v>
      </c>
      <c r="C441">
        <v>2020</v>
      </c>
      <c r="D441">
        <f t="shared" si="7"/>
        <v>2</v>
      </c>
      <c r="E441" s="3">
        <v>50000000000</v>
      </c>
    </row>
  </sheetData>
  <autoFilter ref="B5:E5" xr:uid="{A97F9ABC-842E-4A94-B2A8-BF703C8159A9}"/>
  <pageMargins left="0.7" right="0.7" top="0.78740157499999996" bottom="0.78740157499999996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7F67-5F66-46A3-99B3-7F9C9FFB4035}">
  <dimension ref="B2:M45"/>
  <sheetViews>
    <sheetView topLeftCell="A10" workbookViewId="0">
      <selection activeCell="H20" sqref="H20"/>
    </sheetView>
  </sheetViews>
  <sheetFormatPr baseColWidth="10" defaultRowHeight="14.5" x14ac:dyDescent="0.35"/>
  <cols>
    <col min="2" max="2" width="18.6328125" bestFit="1" customWidth="1"/>
    <col min="3" max="3" width="26.36328125" bestFit="1" customWidth="1"/>
    <col min="4" max="4" width="16.6328125" bestFit="1" customWidth="1"/>
    <col min="6" max="6" width="18.6328125" bestFit="1" customWidth="1"/>
    <col min="7" max="7" width="26.36328125" bestFit="1" customWidth="1"/>
    <col min="8" max="8" width="16.6328125" bestFit="1" customWidth="1"/>
    <col min="10" max="11" width="14.26953125" style="3" bestFit="1" customWidth="1"/>
    <col min="12" max="12" width="14.26953125" bestFit="1" customWidth="1"/>
    <col min="13" max="13" width="14.90625" bestFit="1" customWidth="1"/>
  </cols>
  <sheetData>
    <row r="2" spans="2:13" ht="18" x14ac:dyDescent="0.4">
      <c r="B2" s="35" t="s">
        <v>61</v>
      </c>
    </row>
    <row r="4" spans="2:13" x14ac:dyDescent="0.35">
      <c r="B4" s="40" t="s">
        <v>59</v>
      </c>
    </row>
    <row r="5" spans="2:13" x14ac:dyDescent="0.35">
      <c r="B5" s="40" t="s">
        <v>60</v>
      </c>
    </row>
    <row r="7" spans="2:13" x14ac:dyDescent="0.35">
      <c r="B7" t="s">
        <v>65</v>
      </c>
      <c r="F7" t="s">
        <v>66</v>
      </c>
      <c r="J7" s="3" t="s">
        <v>11</v>
      </c>
      <c r="K7" s="3" t="s">
        <v>12</v>
      </c>
      <c r="L7" t="s">
        <v>13</v>
      </c>
      <c r="M7" t="s">
        <v>24</v>
      </c>
    </row>
    <row r="8" spans="2:13" x14ac:dyDescent="0.35">
      <c r="B8" t="s">
        <v>62</v>
      </c>
      <c r="C8" t="s">
        <v>63</v>
      </c>
      <c r="D8" t="s">
        <v>64</v>
      </c>
      <c r="F8" t="s">
        <v>62</v>
      </c>
      <c r="G8" t="s">
        <v>63</v>
      </c>
      <c r="H8" t="s">
        <v>64</v>
      </c>
      <c r="J8" s="3">
        <v>15055000000</v>
      </c>
      <c r="K8" s="3">
        <v>11223333333.3333</v>
      </c>
      <c r="L8" s="3">
        <v>80977272727.27272</v>
      </c>
      <c r="M8" s="3">
        <v>21771428571.4286</v>
      </c>
    </row>
    <row r="9" spans="2:13" x14ac:dyDescent="0.35">
      <c r="B9" s="3">
        <v>4900000000</v>
      </c>
      <c r="C9" s="3">
        <v>25000000000</v>
      </c>
      <c r="D9" s="3">
        <f>B29-C9</f>
        <v>-15055000000</v>
      </c>
      <c r="F9" s="3">
        <v>6380000000</v>
      </c>
      <c r="G9" s="3">
        <v>25000000000</v>
      </c>
      <c r="H9" s="3">
        <f>F24-G9</f>
        <v>-11223333333.333334</v>
      </c>
      <c r="K9" s="3">
        <v>13605666666.666666</v>
      </c>
      <c r="L9" s="3">
        <v>75477272727.27272</v>
      </c>
      <c r="M9" s="3">
        <v>3971428571.4285698</v>
      </c>
    </row>
    <row r="10" spans="2:13" x14ac:dyDescent="0.35">
      <c r="B10" s="3">
        <v>5000000000</v>
      </c>
      <c r="C10" s="3"/>
      <c r="D10" s="3"/>
      <c r="F10" s="3">
        <v>400000000</v>
      </c>
      <c r="G10" s="3">
        <v>171000000</v>
      </c>
      <c r="H10" s="3">
        <f>F24-G10</f>
        <v>13605666666.666666</v>
      </c>
      <c r="K10" s="3">
        <v>9123333333.3333302</v>
      </c>
      <c r="L10" s="3">
        <v>75477272727.27272</v>
      </c>
      <c r="M10" s="3">
        <v>21771428571.4286</v>
      </c>
    </row>
    <row r="11" spans="2:13" x14ac:dyDescent="0.35">
      <c r="B11" s="3">
        <v>13900000000</v>
      </c>
      <c r="C11" s="3"/>
      <c r="D11" s="3"/>
      <c r="F11" s="3">
        <v>50000000000</v>
      </c>
      <c r="G11" s="3">
        <v>22900000000</v>
      </c>
      <c r="H11" s="3">
        <f>F24-G11</f>
        <v>-9123333333.333334</v>
      </c>
      <c r="K11" s="3">
        <v>9123333333.3333302</v>
      </c>
      <c r="L11" s="3">
        <v>75477272727.27272</v>
      </c>
      <c r="M11" s="3">
        <v>21771428571.4286</v>
      </c>
    </row>
    <row r="12" spans="2:13" x14ac:dyDescent="0.35">
      <c r="B12" s="3">
        <v>1900000000</v>
      </c>
      <c r="C12" s="3"/>
      <c r="D12" s="3"/>
      <c r="F12" s="3">
        <v>15000000000</v>
      </c>
      <c r="G12" s="3">
        <v>22900000000</v>
      </c>
      <c r="H12" s="3">
        <f>F24-G12</f>
        <v>-9123333333.333334</v>
      </c>
      <c r="K12" s="3">
        <v>13566666666.666666</v>
      </c>
      <c r="L12" s="3">
        <v>83877272727.27272</v>
      </c>
      <c r="M12" s="3">
        <v>21771428571.4286</v>
      </c>
    </row>
    <row r="13" spans="2:13" x14ac:dyDescent="0.35">
      <c r="B13" s="3">
        <v>18200000000</v>
      </c>
      <c r="C13" s="3"/>
      <c r="D13" s="3"/>
      <c r="F13" s="3">
        <v>2000000000</v>
      </c>
      <c r="G13" s="3">
        <v>210000000</v>
      </c>
      <c r="H13" s="3">
        <f>F24-G13</f>
        <v>13566666666.666666</v>
      </c>
      <c r="K13" s="3">
        <v>7376666666.666666</v>
      </c>
      <c r="L13" s="3">
        <v>75477272727.27272</v>
      </c>
      <c r="M13" s="3">
        <v>8971428571.4285698</v>
      </c>
    </row>
    <row r="14" spans="2:13" x14ac:dyDescent="0.35">
      <c r="B14" s="3">
        <v>15000000000</v>
      </c>
      <c r="C14" s="3"/>
      <c r="D14" s="3"/>
      <c r="F14" s="3">
        <v>6380000000</v>
      </c>
      <c r="G14" s="3">
        <v>6400000000</v>
      </c>
      <c r="H14" s="3">
        <f>F24-G14</f>
        <v>7376666666.666666</v>
      </c>
      <c r="L14" s="3">
        <v>86377272727.27272</v>
      </c>
      <c r="M14" s="3">
        <v>21771428571.4286</v>
      </c>
    </row>
    <row r="15" spans="2:13" x14ac:dyDescent="0.35">
      <c r="B15" s="3">
        <v>15000000000</v>
      </c>
      <c r="C15" s="3"/>
      <c r="D15" s="3"/>
      <c r="F15" s="3">
        <v>6000000000</v>
      </c>
      <c r="M15" s="3">
        <v>23400000000</v>
      </c>
    </row>
    <row r="16" spans="2:13" x14ac:dyDescent="0.35">
      <c r="B16" s="3">
        <v>4880000000</v>
      </c>
      <c r="C16" s="3"/>
      <c r="D16" s="3"/>
      <c r="F16" s="3">
        <v>15000000000</v>
      </c>
      <c r="M16" s="3">
        <v>6971428571.4285698</v>
      </c>
    </row>
    <row r="17" spans="2:13" x14ac:dyDescent="0.35">
      <c r="B17" s="3">
        <v>6000000000</v>
      </c>
      <c r="C17" s="3"/>
      <c r="D17" s="3"/>
      <c r="F17" s="3">
        <v>16000000000</v>
      </c>
      <c r="M17" s="3">
        <v>21771428571.4286</v>
      </c>
    </row>
    <row r="18" spans="2:13" x14ac:dyDescent="0.35">
      <c r="B18" s="3">
        <v>18200000000</v>
      </c>
      <c r="C18" s="3"/>
      <c r="D18" s="3"/>
      <c r="F18" s="3">
        <v>4900000000</v>
      </c>
    </row>
    <row r="19" spans="2:13" x14ac:dyDescent="0.35">
      <c r="B19" s="3">
        <v>4900000000</v>
      </c>
      <c r="C19" s="3"/>
      <c r="D19" s="3"/>
      <c r="F19" s="3">
        <v>6380000000</v>
      </c>
    </row>
    <row r="20" spans="2:13" x14ac:dyDescent="0.35">
      <c r="B20" s="3">
        <v>26000000000</v>
      </c>
      <c r="C20" s="3"/>
      <c r="D20" s="3"/>
      <c r="F20" s="3">
        <v>6400000000</v>
      </c>
    </row>
    <row r="21" spans="2:13" x14ac:dyDescent="0.35">
      <c r="B21" s="3">
        <v>15400000000</v>
      </c>
      <c r="C21" s="3"/>
      <c r="D21" s="3"/>
      <c r="F21" s="3">
        <v>50000000000</v>
      </c>
    </row>
    <row r="22" spans="2:13" x14ac:dyDescent="0.35">
      <c r="B22" s="3">
        <v>10000000000</v>
      </c>
      <c r="C22" s="3"/>
      <c r="D22" s="3"/>
      <c r="F22" s="3">
        <v>6400000000</v>
      </c>
    </row>
    <row r="23" spans="2:13" x14ac:dyDescent="0.35">
      <c r="B23" s="3">
        <v>12500000000</v>
      </c>
      <c r="C23" s="3"/>
      <c r="D23" s="3"/>
      <c r="F23" s="3">
        <v>15410000000</v>
      </c>
    </row>
    <row r="24" spans="2:13" x14ac:dyDescent="0.35">
      <c r="B24" s="3">
        <v>4920000000</v>
      </c>
      <c r="C24" s="3"/>
      <c r="D24" s="3"/>
      <c r="F24" s="41">
        <f>AVERAGE(F9:F23)</f>
        <v>13776666666.666666</v>
      </c>
    </row>
    <row r="25" spans="2:13" x14ac:dyDescent="0.35">
      <c r="B25" s="3">
        <v>1900000000</v>
      </c>
      <c r="C25" s="3"/>
      <c r="D25" s="3"/>
    </row>
    <row r="26" spans="2:13" x14ac:dyDescent="0.35">
      <c r="B26" s="3">
        <v>400000000</v>
      </c>
      <c r="C26" s="3"/>
      <c r="D26" s="3"/>
    </row>
    <row r="27" spans="2:13" x14ac:dyDescent="0.35">
      <c r="B27" s="3">
        <v>15000000000</v>
      </c>
      <c r="C27" s="3"/>
      <c r="D27" s="3"/>
    </row>
    <row r="28" spans="2:13" x14ac:dyDescent="0.35">
      <c r="B28" s="3">
        <v>4900000000</v>
      </c>
      <c r="C28" s="3"/>
      <c r="D28" s="3"/>
    </row>
    <row r="29" spans="2:13" x14ac:dyDescent="0.35">
      <c r="B29" s="41">
        <f>AVERAGE(B9:B28)</f>
        <v>9945000000</v>
      </c>
      <c r="D29" s="3"/>
    </row>
    <row r="31" spans="2:13" x14ac:dyDescent="0.35">
      <c r="B31" t="s">
        <v>67</v>
      </c>
      <c r="F31" t="s">
        <v>68</v>
      </c>
    </row>
    <row r="32" spans="2:13" x14ac:dyDescent="0.35">
      <c r="B32" t="s">
        <v>62</v>
      </c>
      <c r="C32" t="s">
        <v>63</v>
      </c>
      <c r="D32" t="s">
        <v>64</v>
      </c>
      <c r="F32" t="s">
        <v>62</v>
      </c>
      <c r="G32" t="s">
        <v>63</v>
      </c>
      <c r="H32" t="s">
        <v>64</v>
      </c>
    </row>
    <row r="33" spans="2:8" x14ac:dyDescent="0.35">
      <c r="B33" s="3">
        <v>13000000000</v>
      </c>
      <c r="C33" s="3">
        <v>22900000000</v>
      </c>
      <c r="D33" s="3">
        <f>B44-C33</f>
        <v>80977272727.27272</v>
      </c>
      <c r="F33" s="3">
        <v>8400000000</v>
      </c>
      <c r="G33" s="3">
        <v>34800000000</v>
      </c>
      <c r="H33" s="3">
        <f>F40-G33</f>
        <v>-21771428571.428574</v>
      </c>
    </row>
    <row r="34" spans="2:8" x14ac:dyDescent="0.35">
      <c r="B34" s="3">
        <v>16400000000</v>
      </c>
      <c r="C34" s="3">
        <v>28400000000</v>
      </c>
      <c r="D34" s="3">
        <f>B44-C34</f>
        <v>75477272727.27272</v>
      </c>
      <c r="F34" s="3">
        <v>17800000000</v>
      </c>
      <c r="G34" s="3">
        <v>17000000000</v>
      </c>
      <c r="H34" s="3">
        <f>F40-G34</f>
        <v>-3971428571.4285717</v>
      </c>
    </row>
    <row r="35" spans="2:8" x14ac:dyDescent="0.35">
      <c r="B35" s="3">
        <v>16000000000</v>
      </c>
      <c r="C35" s="3">
        <v>28400000000</v>
      </c>
      <c r="D35" s="3">
        <f>B44-C35</f>
        <v>75477272727.27272</v>
      </c>
      <c r="F35" s="3">
        <v>34800000000</v>
      </c>
      <c r="G35" s="3">
        <v>34800000000</v>
      </c>
      <c r="H35" s="3">
        <f>F40-G35</f>
        <v>-21771428571.428574</v>
      </c>
    </row>
    <row r="36" spans="2:8" x14ac:dyDescent="0.35">
      <c r="B36" s="3">
        <v>28400000000</v>
      </c>
      <c r="C36" s="3">
        <v>28400000000</v>
      </c>
      <c r="D36" s="3">
        <f>B44-C36</f>
        <v>75477272727.27272</v>
      </c>
      <c r="F36" s="3">
        <v>8400000000</v>
      </c>
      <c r="G36" s="3">
        <v>34800000000</v>
      </c>
      <c r="H36" s="3">
        <f>F40-G36</f>
        <v>-21771428571.428574</v>
      </c>
    </row>
    <row r="37" spans="2:8" x14ac:dyDescent="0.35">
      <c r="B37" s="3">
        <v>10000000000</v>
      </c>
      <c r="C37" s="3">
        <v>20000000000</v>
      </c>
      <c r="D37" s="3">
        <f>B44-C37</f>
        <v>83877272727.27272</v>
      </c>
      <c r="F37" s="3">
        <v>8400000000</v>
      </c>
      <c r="G37" s="3">
        <v>34800000000</v>
      </c>
      <c r="H37" s="3">
        <f>F40-G37</f>
        <v>-21771428571.428574</v>
      </c>
    </row>
    <row r="38" spans="2:8" x14ac:dyDescent="0.35">
      <c r="B38" s="3">
        <v>1400000000</v>
      </c>
      <c r="C38" s="3">
        <v>28400000000</v>
      </c>
      <c r="D38" s="3">
        <f>B44-C38</f>
        <v>75477272727.27272</v>
      </c>
      <c r="F38" s="3">
        <v>5000000000</v>
      </c>
      <c r="G38" s="3">
        <v>22000000000</v>
      </c>
      <c r="H38" s="3">
        <f>F40-G38</f>
        <v>-8971428571.4285717</v>
      </c>
    </row>
    <row r="39" spans="2:8" x14ac:dyDescent="0.35">
      <c r="B39" s="3">
        <v>20300000000</v>
      </c>
      <c r="C39" s="3">
        <v>17500000000</v>
      </c>
      <c r="D39" s="3">
        <f>B44-C39</f>
        <v>86377272727.27272</v>
      </c>
      <c r="F39" s="3">
        <v>8400000000</v>
      </c>
      <c r="G39" s="3">
        <v>34800000000</v>
      </c>
      <c r="H39" s="3">
        <f>F40-G39</f>
        <v>-21771428571.428574</v>
      </c>
    </row>
    <row r="40" spans="2:8" x14ac:dyDescent="0.35">
      <c r="B40" s="3">
        <v>8400000000</v>
      </c>
      <c r="C40" s="3"/>
      <c r="F40" s="41">
        <f>AVERAGE(F33:F39)</f>
        <v>13028571428.571428</v>
      </c>
      <c r="G40" s="3">
        <v>23400000000</v>
      </c>
      <c r="H40" s="3">
        <f t="shared" ref="H40" si="0">F47-G40</f>
        <v>-23400000000</v>
      </c>
    </row>
    <row r="41" spans="2:8" x14ac:dyDescent="0.35">
      <c r="B41" s="3">
        <v>1000000000000</v>
      </c>
      <c r="C41" s="8"/>
      <c r="F41" s="8"/>
      <c r="G41" s="3">
        <v>20000000000</v>
      </c>
      <c r="H41" s="3">
        <f>F40-G41</f>
        <v>-6971428571.4285717</v>
      </c>
    </row>
    <row r="42" spans="2:8" x14ac:dyDescent="0.35">
      <c r="B42" s="3">
        <v>8400000000</v>
      </c>
      <c r="C42" s="3"/>
      <c r="F42" s="3"/>
      <c r="G42" s="3">
        <v>34800000000</v>
      </c>
      <c r="H42" s="3">
        <f>F40-G42</f>
        <v>-21771428571.428574</v>
      </c>
    </row>
    <row r="43" spans="2:8" x14ac:dyDescent="0.35">
      <c r="B43" s="3">
        <v>20350000000</v>
      </c>
      <c r="C43" s="3"/>
    </row>
    <row r="44" spans="2:8" x14ac:dyDescent="0.35">
      <c r="B44" s="41">
        <f>AVERAGE(B33:B43)</f>
        <v>103877272727.27272</v>
      </c>
      <c r="C44" s="3"/>
    </row>
    <row r="45" spans="2:8" x14ac:dyDescent="0.35">
      <c r="B45" s="8"/>
      <c r="C45" s="3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951B-9B5F-4A29-8F9C-2F30165C53B5}">
  <dimension ref="B2:P70"/>
  <sheetViews>
    <sheetView topLeftCell="A11" workbookViewId="0">
      <selection activeCell="B2" sqref="B2:B4"/>
    </sheetView>
  </sheetViews>
  <sheetFormatPr baseColWidth="10" defaultRowHeight="14.5" x14ac:dyDescent="0.35"/>
  <cols>
    <col min="7" max="7" width="12.1796875" customWidth="1"/>
    <col min="8" max="8" width="12.453125" customWidth="1"/>
    <col min="10" max="10" width="13.1796875" customWidth="1"/>
    <col min="11" max="11" width="13.81640625" style="3" customWidth="1"/>
    <col min="12" max="12" width="12.7265625" customWidth="1"/>
    <col min="13" max="13" width="12" customWidth="1"/>
    <col min="14" max="15" width="13.08984375" customWidth="1"/>
    <col min="16" max="16" width="13.6328125" customWidth="1"/>
  </cols>
  <sheetData>
    <row r="2" spans="2:16" ht="21" x14ac:dyDescent="0.5">
      <c r="B2" s="4" t="s">
        <v>4</v>
      </c>
      <c r="C2" s="4"/>
      <c r="D2" s="4"/>
      <c r="E2" s="5"/>
    </row>
    <row r="4" spans="2:16" ht="15.5" x14ac:dyDescent="0.35">
      <c r="B4" s="2" t="s">
        <v>5</v>
      </c>
      <c r="C4" s="2"/>
    </row>
    <row r="5" spans="2:16" x14ac:dyDescent="0.35">
      <c r="B5" s="1"/>
    </row>
    <row r="6" spans="2:16" x14ac:dyDescent="0.35"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7" t="s">
        <v>15</v>
      </c>
      <c r="L6" s="6" t="s">
        <v>16</v>
      </c>
      <c r="M6" s="6" t="s">
        <v>17</v>
      </c>
      <c r="N6" s="6" t="s">
        <v>18</v>
      </c>
      <c r="O6" s="6" t="s">
        <v>19</v>
      </c>
      <c r="P6" s="6" t="s">
        <v>20</v>
      </c>
    </row>
    <row r="7" spans="2:16" x14ac:dyDescent="0.35">
      <c r="B7">
        <v>500000000</v>
      </c>
      <c r="C7">
        <v>6000000000</v>
      </c>
      <c r="D7">
        <v>2000000000</v>
      </c>
      <c r="E7">
        <v>8700000000</v>
      </c>
      <c r="F7">
        <v>2000000000</v>
      </c>
      <c r="G7">
        <v>15000000000</v>
      </c>
      <c r="H7">
        <v>50000000000</v>
      </c>
      <c r="I7">
        <v>8400000000</v>
      </c>
      <c r="J7">
        <v>1900000000</v>
      </c>
      <c r="K7" s="3">
        <v>50000000000</v>
      </c>
      <c r="L7">
        <v>16000000000</v>
      </c>
      <c r="M7">
        <v>68000000000</v>
      </c>
      <c r="N7">
        <v>27000000000</v>
      </c>
      <c r="O7" s="3">
        <v>50000000000</v>
      </c>
      <c r="P7">
        <v>20000000000</v>
      </c>
    </row>
    <row r="8" spans="2:16" x14ac:dyDescent="0.35">
      <c r="B8">
        <v>500000000</v>
      </c>
      <c r="G8">
        <v>15000000000</v>
      </c>
      <c r="H8">
        <v>15410000000</v>
      </c>
      <c r="J8">
        <v>4400000000</v>
      </c>
      <c r="K8" s="3">
        <v>50000000000</v>
      </c>
      <c r="L8">
        <v>28000000000</v>
      </c>
      <c r="M8">
        <v>50000000000</v>
      </c>
      <c r="O8" s="3">
        <v>75440000000</v>
      </c>
    </row>
    <row r="9" spans="2:16" x14ac:dyDescent="0.35">
      <c r="B9">
        <v>500000000</v>
      </c>
      <c r="J9">
        <v>1900000000</v>
      </c>
      <c r="K9" s="3">
        <v>25000000000</v>
      </c>
      <c r="L9">
        <v>28000000000</v>
      </c>
      <c r="M9">
        <v>14000000000</v>
      </c>
      <c r="O9" s="3">
        <v>75400000000</v>
      </c>
    </row>
    <row r="10" spans="2:16" x14ac:dyDescent="0.35">
      <c r="B10">
        <v>500000000</v>
      </c>
      <c r="K10" s="3">
        <v>50000000000</v>
      </c>
      <c r="L10">
        <v>16000000000</v>
      </c>
      <c r="M10">
        <v>18000000000</v>
      </c>
    </row>
    <row r="11" spans="2:16" x14ac:dyDescent="0.35">
      <c r="K11" s="3">
        <v>23000000000</v>
      </c>
      <c r="M11">
        <v>14000000000</v>
      </c>
    </row>
    <row r="12" spans="2:16" x14ac:dyDescent="0.35">
      <c r="K12" s="3">
        <v>50000000000</v>
      </c>
    </row>
    <row r="13" spans="2:16" x14ac:dyDescent="0.35">
      <c r="K13" s="3">
        <v>50000000000</v>
      </c>
    </row>
    <row r="14" spans="2:16" x14ac:dyDescent="0.35">
      <c r="K14" s="3">
        <v>50000000000</v>
      </c>
    </row>
    <row r="15" spans="2:16" x14ac:dyDescent="0.35">
      <c r="K15" s="3">
        <v>30000000000</v>
      </c>
    </row>
    <row r="16" spans="2:16" x14ac:dyDescent="0.35">
      <c r="K16" s="3">
        <v>50000000000</v>
      </c>
    </row>
    <row r="17" spans="11:11" x14ac:dyDescent="0.35">
      <c r="K17" s="3">
        <v>30700000000</v>
      </c>
    </row>
    <row r="18" spans="11:11" x14ac:dyDescent="0.35">
      <c r="K18" s="3">
        <v>50000000000</v>
      </c>
    </row>
    <row r="19" spans="11:11" x14ac:dyDescent="0.35">
      <c r="K19" s="3">
        <v>20800000000</v>
      </c>
    </row>
    <row r="20" spans="11:11" x14ac:dyDescent="0.35">
      <c r="K20" s="3">
        <v>50000000000</v>
      </c>
    </row>
    <row r="21" spans="11:11" x14ac:dyDescent="0.35">
      <c r="K21" s="3">
        <v>25000000000</v>
      </c>
    </row>
    <row r="22" spans="11:11" x14ac:dyDescent="0.35">
      <c r="K22" s="3">
        <v>25000000000</v>
      </c>
    </row>
    <row r="23" spans="11:11" x14ac:dyDescent="0.35">
      <c r="K23" s="3">
        <v>25000000000</v>
      </c>
    </row>
    <row r="24" spans="11:11" x14ac:dyDescent="0.35">
      <c r="K24" s="3">
        <v>30700000000</v>
      </c>
    </row>
    <row r="25" spans="11:11" x14ac:dyDescent="0.35">
      <c r="K25" s="3">
        <v>50100000000</v>
      </c>
    </row>
    <row r="26" spans="11:11" x14ac:dyDescent="0.35">
      <c r="K26" s="3">
        <v>50000000000</v>
      </c>
    </row>
    <row r="27" spans="11:11" x14ac:dyDescent="0.35">
      <c r="K27" s="3">
        <v>16000000000</v>
      </c>
    </row>
    <row r="28" spans="11:11" x14ac:dyDescent="0.35">
      <c r="K28" s="3">
        <v>26000000000</v>
      </c>
    </row>
    <row r="29" spans="11:11" x14ac:dyDescent="0.35">
      <c r="K29" s="3">
        <v>30000000000</v>
      </c>
    </row>
    <row r="30" spans="11:11" x14ac:dyDescent="0.35">
      <c r="K30" s="3">
        <v>25000000000</v>
      </c>
    </row>
    <row r="31" spans="11:11" x14ac:dyDescent="0.35">
      <c r="K31" s="3">
        <v>30700000000</v>
      </c>
    </row>
    <row r="32" spans="11:11" x14ac:dyDescent="0.35">
      <c r="K32" s="3">
        <v>30730000000</v>
      </c>
    </row>
    <row r="33" spans="11:11" x14ac:dyDescent="0.35">
      <c r="K33" s="3">
        <v>50000000000</v>
      </c>
    </row>
    <row r="34" spans="11:11" x14ac:dyDescent="0.35">
      <c r="K34" s="3">
        <v>26000000000</v>
      </c>
    </row>
    <row r="35" spans="11:11" x14ac:dyDescent="0.35">
      <c r="K35" s="3">
        <v>50000000000</v>
      </c>
    </row>
    <row r="36" spans="11:11" x14ac:dyDescent="0.35">
      <c r="K36" s="3">
        <v>24000000000</v>
      </c>
    </row>
    <row r="37" spans="11:11" x14ac:dyDescent="0.35">
      <c r="K37" s="3">
        <v>12000000000</v>
      </c>
    </row>
    <row r="38" spans="11:11" x14ac:dyDescent="0.35">
      <c r="K38" s="3">
        <v>50000000000</v>
      </c>
    </row>
    <row r="39" spans="11:11" x14ac:dyDescent="0.35">
      <c r="K39" s="3">
        <v>26000000000</v>
      </c>
    </row>
    <row r="40" spans="11:11" x14ac:dyDescent="0.35">
      <c r="K40" s="3">
        <v>26000000000</v>
      </c>
    </row>
    <row r="41" spans="11:11" x14ac:dyDescent="0.35">
      <c r="K41" s="3">
        <v>16000000000</v>
      </c>
    </row>
    <row r="42" spans="11:11" x14ac:dyDescent="0.35">
      <c r="K42" s="3">
        <v>23000000000</v>
      </c>
    </row>
    <row r="43" spans="11:11" x14ac:dyDescent="0.35">
      <c r="K43" s="3">
        <v>20000000000</v>
      </c>
    </row>
    <row r="44" spans="11:11" x14ac:dyDescent="0.35">
      <c r="K44" s="3">
        <v>20800000000</v>
      </c>
    </row>
    <row r="45" spans="11:11" x14ac:dyDescent="0.35">
      <c r="K45" s="3">
        <v>25000000000</v>
      </c>
    </row>
    <row r="46" spans="11:11" x14ac:dyDescent="0.35">
      <c r="K46" s="3">
        <v>30700000000</v>
      </c>
    </row>
    <row r="47" spans="11:11" x14ac:dyDescent="0.35">
      <c r="K47" s="3">
        <v>20000000000</v>
      </c>
    </row>
    <row r="48" spans="11:11" x14ac:dyDescent="0.35">
      <c r="K48" s="3">
        <v>28000000000</v>
      </c>
    </row>
    <row r="49" spans="11:11" x14ac:dyDescent="0.35">
      <c r="K49" s="3">
        <v>75000000000</v>
      </c>
    </row>
    <row r="50" spans="11:11" x14ac:dyDescent="0.35">
      <c r="K50" s="3">
        <v>25000000000</v>
      </c>
    </row>
    <row r="51" spans="11:11" x14ac:dyDescent="0.35">
      <c r="K51" s="3">
        <v>50000000000</v>
      </c>
    </row>
    <row r="52" spans="11:11" x14ac:dyDescent="0.35">
      <c r="K52" s="3">
        <v>50000000000</v>
      </c>
    </row>
    <row r="53" spans="11:11" x14ac:dyDescent="0.35">
      <c r="K53" s="3">
        <v>26000000000</v>
      </c>
    </row>
    <row r="54" spans="11:11" x14ac:dyDescent="0.35">
      <c r="K54" s="3">
        <v>30700000000</v>
      </c>
    </row>
    <row r="55" spans="11:11" x14ac:dyDescent="0.35">
      <c r="K55" s="3">
        <v>28000000000</v>
      </c>
    </row>
    <row r="56" spans="11:11" x14ac:dyDescent="0.35">
      <c r="K56" s="3">
        <v>50000000000</v>
      </c>
    </row>
    <row r="57" spans="11:11" x14ac:dyDescent="0.35">
      <c r="K57" s="3">
        <v>30000000000</v>
      </c>
    </row>
    <row r="58" spans="11:11" x14ac:dyDescent="0.35">
      <c r="K58" s="3">
        <v>24000000000</v>
      </c>
    </row>
    <row r="59" spans="11:11" x14ac:dyDescent="0.35">
      <c r="K59" s="3">
        <v>28000000000</v>
      </c>
    </row>
    <row r="60" spans="11:11" x14ac:dyDescent="0.35">
      <c r="K60" s="3">
        <v>50000000000</v>
      </c>
    </row>
    <row r="61" spans="11:11" x14ac:dyDescent="0.35">
      <c r="K61" s="3">
        <v>50000000000</v>
      </c>
    </row>
    <row r="62" spans="11:11" x14ac:dyDescent="0.35">
      <c r="K62" s="3">
        <v>25000000000</v>
      </c>
    </row>
    <row r="63" spans="11:11" x14ac:dyDescent="0.35">
      <c r="K63" s="3">
        <v>30000000000</v>
      </c>
    </row>
    <row r="64" spans="11:11" x14ac:dyDescent="0.35">
      <c r="K64" s="3">
        <v>50000000000</v>
      </c>
    </row>
    <row r="65" spans="11:11" x14ac:dyDescent="0.35">
      <c r="K65" s="3">
        <v>38500000000</v>
      </c>
    </row>
    <row r="66" spans="11:11" x14ac:dyDescent="0.35">
      <c r="K66" s="3">
        <v>30700000000</v>
      </c>
    </row>
    <row r="67" spans="11:11" x14ac:dyDescent="0.35">
      <c r="K67" s="3">
        <v>50000000000</v>
      </c>
    </row>
    <row r="68" spans="11:11" x14ac:dyDescent="0.35">
      <c r="K68" s="3">
        <v>26000000000</v>
      </c>
    </row>
    <row r="69" spans="11:11" x14ac:dyDescent="0.35">
      <c r="K69" s="3">
        <v>50000000000</v>
      </c>
    </row>
    <row r="70" spans="11:11" x14ac:dyDescent="0.35">
      <c r="K70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65DF-4419-4305-9F19-969B9FB621F6}">
  <dimension ref="B2:K48"/>
  <sheetViews>
    <sheetView topLeftCell="A9" workbookViewId="0">
      <selection activeCell="A25" sqref="A25"/>
    </sheetView>
  </sheetViews>
  <sheetFormatPr baseColWidth="10" defaultRowHeight="14.5" x14ac:dyDescent="0.35"/>
  <cols>
    <col min="2" max="2" width="12.453125" customWidth="1"/>
    <col min="5" max="5" width="13.1796875" customWidth="1"/>
    <col min="6" max="6" width="13.08984375" customWidth="1"/>
    <col min="9" max="9" width="14" customWidth="1"/>
    <col min="10" max="10" width="12.90625" customWidth="1"/>
    <col min="11" max="11" width="13.08984375" customWidth="1"/>
  </cols>
  <sheetData>
    <row r="2" spans="2:11" ht="20" x14ac:dyDescent="0.4">
      <c r="B2" s="4" t="s">
        <v>4</v>
      </c>
      <c r="C2" s="4"/>
    </row>
    <row r="4" spans="2:11" ht="15.5" x14ac:dyDescent="0.35">
      <c r="B4" s="2" t="s">
        <v>29</v>
      </c>
      <c r="C4" s="2"/>
    </row>
    <row r="6" spans="2:11" x14ac:dyDescent="0.35">
      <c r="B6" s="1" t="s">
        <v>7</v>
      </c>
      <c r="C6" s="1" t="s">
        <v>22</v>
      </c>
      <c r="D6" s="1" t="s">
        <v>9</v>
      </c>
      <c r="E6" s="1" t="s">
        <v>11</v>
      </c>
      <c r="F6" s="1" t="s">
        <v>12</v>
      </c>
      <c r="G6" s="1" t="s">
        <v>13</v>
      </c>
      <c r="H6" s="1" t="s">
        <v>24</v>
      </c>
      <c r="I6" s="1" t="s">
        <v>15</v>
      </c>
      <c r="J6" s="1" t="s">
        <v>17</v>
      </c>
      <c r="K6" s="1" t="s">
        <v>19</v>
      </c>
    </row>
    <row r="7" spans="2:11" x14ac:dyDescent="0.35">
      <c r="B7">
        <v>2000000000</v>
      </c>
      <c r="C7">
        <v>9000000000</v>
      </c>
      <c r="D7">
        <v>9000000000</v>
      </c>
      <c r="E7">
        <v>5000000000</v>
      </c>
      <c r="F7">
        <v>25000000000</v>
      </c>
      <c r="G7">
        <v>9400000</v>
      </c>
      <c r="H7">
        <v>5135000000</v>
      </c>
      <c r="I7">
        <v>25000000000</v>
      </c>
      <c r="J7">
        <v>36400000000</v>
      </c>
      <c r="K7">
        <v>50000000000</v>
      </c>
    </row>
    <row r="8" spans="2:11" x14ac:dyDescent="0.35">
      <c r="C8">
        <v>6000000000</v>
      </c>
      <c r="E8">
        <v>1900000000</v>
      </c>
      <c r="F8">
        <v>400000000</v>
      </c>
      <c r="H8">
        <v>3300000000</v>
      </c>
      <c r="I8">
        <v>50000000000</v>
      </c>
      <c r="J8">
        <v>11300000000</v>
      </c>
      <c r="K8">
        <v>1300000000</v>
      </c>
    </row>
    <row r="9" spans="2:11" x14ac:dyDescent="0.35">
      <c r="E9">
        <v>4900000000</v>
      </c>
      <c r="F9">
        <v>6000000000</v>
      </c>
      <c r="H9">
        <v>3300000000</v>
      </c>
      <c r="I9">
        <v>50000000000</v>
      </c>
      <c r="J9">
        <v>2600000000</v>
      </c>
      <c r="K9">
        <v>50000000000</v>
      </c>
    </row>
    <row r="10" spans="2:11" x14ac:dyDescent="0.35">
      <c r="E10">
        <v>26000000000</v>
      </c>
      <c r="F10">
        <v>210000000</v>
      </c>
      <c r="I10">
        <v>50000000000</v>
      </c>
      <c r="J10">
        <v>1300000000</v>
      </c>
      <c r="K10">
        <v>50000000000</v>
      </c>
    </row>
    <row r="11" spans="2:11" x14ac:dyDescent="0.35">
      <c r="I11">
        <v>25000000000</v>
      </c>
      <c r="J11">
        <v>800000000</v>
      </c>
    </row>
    <row r="12" spans="2:11" x14ac:dyDescent="0.35">
      <c r="I12">
        <v>45000000000</v>
      </c>
      <c r="J12">
        <v>10100000000</v>
      </c>
    </row>
    <row r="13" spans="2:11" x14ac:dyDescent="0.35">
      <c r="I13">
        <v>50000000000</v>
      </c>
      <c r="J13">
        <v>4000000</v>
      </c>
    </row>
    <row r="14" spans="2:11" x14ac:dyDescent="0.35">
      <c r="I14">
        <v>26000000000</v>
      </c>
      <c r="J14">
        <v>10300000000</v>
      </c>
    </row>
    <row r="15" spans="2:11" x14ac:dyDescent="0.35">
      <c r="I15">
        <v>34000000000</v>
      </c>
    </row>
    <row r="16" spans="2:11" x14ac:dyDescent="0.35">
      <c r="I16">
        <v>100000000</v>
      </c>
    </row>
    <row r="17" spans="9:9" x14ac:dyDescent="0.35">
      <c r="I17">
        <v>24000000000</v>
      </c>
    </row>
    <row r="18" spans="9:9" x14ac:dyDescent="0.35">
      <c r="I18">
        <v>12000000000</v>
      </c>
    </row>
    <row r="19" spans="9:9" x14ac:dyDescent="0.35">
      <c r="I19">
        <v>5400000000</v>
      </c>
    </row>
    <row r="20" spans="9:9" x14ac:dyDescent="0.35">
      <c r="I20">
        <v>28100000000</v>
      </c>
    </row>
    <row r="21" spans="9:9" x14ac:dyDescent="0.35">
      <c r="I21">
        <v>20000000000</v>
      </c>
    </row>
    <row r="22" spans="9:9" x14ac:dyDescent="0.35">
      <c r="I22">
        <v>25010000000</v>
      </c>
    </row>
    <row r="23" spans="9:9" x14ac:dyDescent="0.35">
      <c r="I23" s="3">
        <v>111000000000</v>
      </c>
    </row>
    <row r="24" spans="9:9" x14ac:dyDescent="0.35">
      <c r="I24">
        <v>34000000000</v>
      </c>
    </row>
    <row r="25" spans="9:9" x14ac:dyDescent="0.35">
      <c r="I25">
        <v>30000000000</v>
      </c>
    </row>
    <row r="26" spans="9:9" x14ac:dyDescent="0.35">
      <c r="I26">
        <v>50000000000</v>
      </c>
    </row>
    <row r="27" spans="9:9" x14ac:dyDescent="0.35">
      <c r="I27">
        <v>25000000000</v>
      </c>
    </row>
    <row r="28" spans="9:9" x14ac:dyDescent="0.35">
      <c r="I28">
        <v>92000000</v>
      </c>
    </row>
    <row r="29" spans="9:9" x14ac:dyDescent="0.35">
      <c r="I29">
        <v>50000000000</v>
      </c>
    </row>
    <row r="30" spans="9:9" x14ac:dyDescent="0.35">
      <c r="I30">
        <v>200000000000</v>
      </c>
    </row>
    <row r="31" spans="9:9" x14ac:dyDescent="0.35">
      <c r="I31">
        <v>1000000000</v>
      </c>
    </row>
    <row r="32" spans="9:9" x14ac:dyDescent="0.35">
      <c r="I32">
        <v>24000000000</v>
      </c>
    </row>
    <row r="33" spans="9:9" x14ac:dyDescent="0.35">
      <c r="I33">
        <v>50000000000</v>
      </c>
    </row>
    <row r="34" spans="9:9" x14ac:dyDescent="0.35">
      <c r="I34">
        <v>26000000000</v>
      </c>
    </row>
    <row r="35" spans="9:9" x14ac:dyDescent="0.35">
      <c r="I35">
        <v>250000000</v>
      </c>
    </row>
    <row r="36" spans="9:9" x14ac:dyDescent="0.35">
      <c r="I36">
        <v>13500000000</v>
      </c>
    </row>
    <row r="37" spans="9:9" x14ac:dyDescent="0.35">
      <c r="I37">
        <v>12500000000</v>
      </c>
    </row>
    <row r="38" spans="9:9" x14ac:dyDescent="0.35">
      <c r="I38">
        <v>31000000000</v>
      </c>
    </row>
    <row r="39" spans="9:9" x14ac:dyDescent="0.35">
      <c r="I39">
        <v>30000000000</v>
      </c>
    </row>
    <row r="40" spans="9:9" x14ac:dyDescent="0.35">
      <c r="I40">
        <v>24000000000</v>
      </c>
    </row>
    <row r="41" spans="9:9" x14ac:dyDescent="0.35">
      <c r="I41">
        <v>4000000000</v>
      </c>
    </row>
    <row r="42" spans="9:9" x14ac:dyDescent="0.35">
      <c r="I42">
        <v>25000000000</v>
      </c>
    </row>
    <row r="43" spans="9:9" x14ac:dyDescent="0.35">
      <c r="I43">
        <v>13000000000</v>
      </c>
    </row>
    <row r="44" spans="9:9" x14ac:dyDescent="0.35">
      <c r="I44">
        <v>3500000000</v>
      </c>
    </row>
    <row r="45" spans="9:9" x14ac:dyDescent="0.35">
      <c r="I45">
        <v>411000000</v>
      </c>
    </row>
    <row r="46" spans="9:9" x14ac:dyDescent="0.35">
      <c r="I46">
        <v>646000000</v>
      </c>
    </row>
    <row r="47" spans="9:9" x14ac:dyDescent="0.35">
      <c r="I47">
        <v>9700000000</v>
      </c>
    </row>
    <row r="48" spans="9:9" x14ac:dyDescent="0.35">
      <c r="I48">
        <v>8000000000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25F0-1D26-496A-A14A-9CCEC766E25B}">
  <dimension ref="B2:M32"/>
  <sheetViews>
    <sheetView topLeftCell="A13" workbookViewId="0">
      <selection activeCell="D7" sqref="D7"/>
    </sheetView>
  </sheetViews>
  <sheetFormatPr baseColWidth="10" defaultRowHeight="14.5" x14ac:dyDescent="0.35"/>
  <cols>
    <col min="2" max="2" width="13.26953125" customWidth="1"/>
    <col min="3" max="3" width="12.7265625" customWidth="1"/>
    <col min="4" max="4" width="12.81640625" customWidth="1"/>
    <col min="5" max="6" width="13.453125" customWidth="1"/>
    <col min="7" max="7" width="12.90625" customWidth="1"/>
    <col min="8" max="8" width="12.6328125" customWidth="1"/>
    <col min="9" max="9" width="12" customWidth="1"/>
    <col min="10" max="12" width="13" customWidth="1"/>
    <col min="13" max="13" width="14.7265625" customWidth="1"/>
  </cols>
  <sheetData>
    <row r="2" spans="2:13" ht="20" x14ac:dyDescent="0.4">
      <c r="B2" s="4" t="s">
        <v>4</v>
      </c>
      <c r="C2" s="4"/>
    </row>
    <row r="4" spans="2:13" ht="15.5" x14ac:dyDescent="0.35">
      <c r="B4" s="2" t="s">
        <v>30</v>
      </c>
      <c r="C4" s="2"/>
    </row>
    <row r="6" spans="2:13" x14ac:dyDescent="0.35">
      <c r="B6" s="1" t="s">
        <v>11</v>
      </c>
      <c r="C6" s="1" t="s">
        <v>12</v>
      </c>
      <c r="D6" s="1" t="s">
        <v>13</v>
      </c>
      <c r="E6" s="1" t="s">
        <v>24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25</v>
      </c>
      <c r="K6" s="1" t="s">
        <v>18</v>
      </c>
      <c r="L6" s="1" t="s">
        <v>19</v>
      </c>
      <c r="M6" s="1" t="s">
        <v>27</v>
      </c>
    </row>
    <row r="7" spans="2:13" x14ac:dyDescent="0.35">
      <c r="B7">
        <v>13900000000</v>
      </c>
      <c r="C7">
        <v>15000000000</v>
      </c>
      <c r="D7">
        <v>16400000000</v>
      </c>
      <c r="E7">
        <v>17800000000</v>
      </c>
      <c r="F7">
        <v>19400000000</v>
      </c>
      <c r="G7">
        <v>30000000000</v>
      </c>
      <c r="H7">
        <v>23200000000</v>
      </c>
      <c r="I7">
        <v>25400000000</v>
      </c>
      <c r="J7">
        <v>27900000000</v>
      </c>
      <c r="K7">
        <v>27000000000</v>
      </c>
      <c r="L7">
        <v>34200000000</v>
      </c>
      <c r="M7" s="3">
        <v>100000000000</v>
      </c>
    </row>
    <row r="8" spans="2:13" x14ac:dyDescent="0.35">
      <c r="B8">
        <v>12500000000</v>
      </c>
      <c r="F8">
        <v>180000000</v>
      </c>
      <c r="G8">
        <v>250000000</v>
      </c>
      <c r="H8">
        <v>28000000000</v>
      </c>
      <c r="I8">
        <v>42620000000</v>
      </c>
      <c r="J8">
        <v>51110000000</v>
      </c>
      <c r="K8">
        <v>30900000000</v>
      </c>
      <c r="L8">
        <v>50000000000</v>
      </c>
    </row>
    <row r="9" spans="2:13" x14ac:dyDescent="0.35">
      <c r="F9">
        <v>26660000000</v>
      </c>
      <c r="G9">
        <v>50000000000</v>
      </c>
      <c r="H9">
        <v>35820000000</v>
      </c>
      <c r="K9">
        <v>62120000000</v>
      </c>
      <c r="L9">
        <v>11400000000</v>
      </c>
    </row>
    <row r="10" spans="2:13" x14ac:dyDescent="0.35">
      <c r="G10">
        <v>21200000000</v>
      </c>
      <c r="L10">
        <v>13700000000</v>
      </c>
    </row>
    <row r="11" spans="2:13" x14ac:dyDescent="0.35">
      <c r="G11">
        <v>50000000000</v>
      </c>
      <c r="L11">
        <v>5800000000</v>
      </c>
    </row>
    <row r="12" spans="2:13" x14ac:dyDescent="0.35">
      <c r="G12">
        <v>24000000000</v>
      </c>
      <c r="L12">
        <v>1300000000</v>
      </c>
    </row>
    <row r="13" spans="2:13" x14ac:dyDescent="0.35">
      <c r="G13">
        <v>152000000</v>
      </c>
      <c r="L13">
        <v>5600000000</v>
      </c>
    </row>
    <row r="14" spans="2:13" x14ac:dyDescent="0.35">
      <c r="G14">
        <v>50000000000</v>
      </c>
      <c r="L14">
        <v>1400000000</v>
      </c>
    </row>
    <row r="15" spans="2:13" x14ac:dyDescent="0.35">
      <c r="G15">
        <v>50000000000</v>
      </c>
      <c r="L15">
        <v>10900000000</v>
      </c>
    </row>
    <row r="16" spans="2:13" x14ac:dyDescent="0.35">
      <c r="G16">
        <v>35000000</v>
      </c>
      <c r="L16">
        <v>75440000000</v>
      </c>
    </row>
    <row r="17" spans="7:12" x14ac:dyDescent="0.35">
      <c r="G17">
        <v>30000000000</v>
      </c>
      <c r="L17">
        <v>75400000000</v>
      </c>
    </row>
    <row r="18" spans="7:12" x14ac:dyDescent="0.35">
      <c r="G18">
        <v>25000000000</v>
      </c>
    </row>
    <row r="19" spans="7:12" x14ac:dyDescent="0.35">
      <c r="G19">
        <v>26000000000</v>
      </c>
    </row>
    <row r="20" spans="7:12" x14ac:dyDescent="0.35">
      <c r="G20">
        <v>26000000000</v>
      </c>
    </row>
    <row r="21" spans="7:12" x14ac:dyDescent="0.35">
      <c r="G21">
        <v>50000000000</v>
      </c>
    </row>
    <row r="22" spans="7:12" x14ac:dyDescent="0.35">
      <c r="G22">
        <v>12500000000</v>
      </c>
    </row>
    <row r="23" spans="7:12" x14ac:dyDescent="0.35">
      <c r="G23">
        <v>12000000000</v>
      </c>
    </row>
    <row r="24" spans="7:12" x14ac:dyDescent="0.35">
      <c r="G24">
        <v>50000000000</v>
      </c>
    </row>
    <row r="25" spans="7:12" x14ac:dyDescent="0.35">
      <c r="G25">
        <v>228000000</v>
      </c>
    </row>
    <row r="26" spans="7:12" x14ac:dyDescent="0.35">
      <c r="G26">
        <v>30730000000</v>
      </c>
    </row>
    <row r="27" spans="7:12" x14ac:dyDescent="0.35">
      <c r="G27">
        <v>50000000000</v>
      </c>
    </row>
    <row r="28" spans="7:12" x14ac:dyDescent="0.35">
      <c r="G28">
        <v>25000000000</v>
      </c>
    </row>
    <row r="29" spans="7:12" x14ac:dyDescent="0.35">
      <c r="G29">
        <v>30700000000</v>
      </c>
    </row>
    <row r="30" spans="7:12" x14ac:dyDescent="0.35">
      <c r="G30">
        <v>50000000000</v>
      </c>
    </row>
    <row r="31" spans="7:12" x14ac:dyDescent="0.35">
      <c r="G31">
        <v>1000000000</v>
      </c>
    </row>
    <row r="32" spans="7:12" x14ac:dyDescent="0.35">
      <c r="G32">
        <v>20800000000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B3E9C-F648-4036-82DA-6F958EF11454}">
  <dimension ref="B2:O104"/>
  <sheetViews>
    <sheetView topLeftCell="A12" workbookViewId="0">
      <selection activeCell="L24" sqref="L24"/>
    </sheetView>
  </sheetViews>
  <sheetFormatPr baseColWidth="10" defaultRowHeight="14.5" x14ac:dyDescent="0.35"/>
  <cols>
    <col min="3" max="3" width="12.1796875" customWidth="1"/>
    <col min="4" max="4" width="14.08984375" customWidth="1"/>
    <col min="5" max="5" width="13.36328125" customWidth="1"/>
    <col min="6" max="6" width="12.6328125" customWidth="1"/>
    <col min="7" max="7" width="14.453125" customWidth="1"/>
    <col min="8" max="8" width="12.54296875" customWidth="1"/>
    <col min="9" max="9" width="13.08984375" customWidth="1"/>
    <col min="10" max="10" width="14.90625" style="3" customWidth="1"/>
    <col min="11" max="11" width="12.90625" customWidth="1"/>
    <col min="12" max="12" width="13.7265625" customWidth="1"/>
    <col min="13" max="13" width="12.26953125" customWidth="1"/>
    <col min="14" max="14" width="12.81640625" customWidth="1"/>
    <col min="15" max="15" width="12.453125" customWidth="1"/>
  </cols>
  <sheetData>
    <row r="2" spans="2:15" ht="20" x14ac:dyDescent="0.4">
      <c r="B2" s="4" t="s">
        <v>4</v>
      </c>
    </row>
    <row r="4" spans="2:15" ht="15.5" x14ac:dyDescent="0.35">
      <c r="B4" s="2" t="s">
        <v>31</v>
      </c>
    </row>
    <row r="6" spans="2:15" x14ac:dyDescent="0.35">
      <c r="B6" t="s">
        <v>9</v>
      </c>
      <c r="C6" t="s">
        <v>23</v>
      </c>
      <c r="D6" t="s">
        <v>10</v>
      </c>
      <c r="E6" t="s">
        <v>11</v>
      </c>
      <c r="F6" t="s">
        <v>12</v>
      </c>
      <c r="G6" t="s">
        <v>13</v>
      </c>
      <c r="H6" t="s">
        <v>24</v>
      </c>
      <c r="I6" t="s">
        <v>14</v>
      </c>
      <c r="J6" s="3" t="s">
        <v>15</v>
      </c>
      <c r="K6" t="s">
        <v>16</v>
      </c>
      <c r="L6" t="s">
        <v>17</v>
      </c>
      <c r="M6" t="s">
        <v>25</v>
      </c>
      <c r="N6" t="s">
        <v>18</v>
      </c>
      <c r="O6" t="s">
        <v>19</v>
      </c>
    </row>
    <row r="7" spans="2:15" x14ac:dyDescent="0.35">
      <c r="B7">
        <v>8700000000</v>
      </c>
      <c r="C7">
        <v>11200000000</v>
      </c>
      <c r="D7">
        <v>10000000</v>
      </c>
      <c r="E7">
        <v>4900000000</v>
      </c>
      <c r="F7">
        <v>171000000</v>
      </c>
      <c r="G7">
        <v>16000000000</v>
      </c>
      <c r="H7">
        <v>8400000000</v>
      </c>
      <c r="I7">
        <v>1900000000</v>
      </c>
      <c r="J7" s="3">
        <v>30000000000</v>
      </c>
      <c r="K7">
        <v>28000000000</v>
      </c>
      <c r="L7" s="3">
        <v>134000000000</v>
      </c>
      <c r="M7">
        <v>51110000000</v>
      </c>
      <c r="N7">
        <v>62120000000</v>
      </c>
      <c r="O7">
        <v>27000000000</v>
      </c>
    </row>
    <row r="8" spans="2:15" x14ac:dyDescent="0.35">
      <c r="B8">
        <v>8700000000</v>
      </c>
      <c r="C8">
        <v>3030000000</v>
      </c>
      <c r="D8">
        <v>14400000000</v>
      </c>
      <c r="E8">
        <v>25000000000</v>
      </c>
      <c r="F8">
        <v>6380000000</v>
      </c>
      <c r="G8">
        <v>28400000000</v>
      </c>
      <c r="H8">
        <v>8400000000</v>
      </c>
      <c r="I8">
        <v>42100000000</v>
      </c>
      <c r="J8" s="3">
        <v>28000000000</v>
      </c>
      <c r="K8">
        <v>28000000000</v>
      </c>
      <c r="L8">
        <v>42620000000</v>
      </c>
      <c r="N8">
        <v>75400000000</v>
      </c>
      <c r="O8">
        <v>27000000000</v>
      </c>
    </row>
    <row r="9" spans="2:15" x14ac:dyDescent="0.35">
      <c r="B9">
        <v>8700000000</v>
      </c>
      <c r="C9">
        <v>11200000000</v>
      </c>
      <c r="D9">
        <v>3750000000</v>
      </c>
      <c r="E9">
        <v>18200000000</v>
      </c>
      <c r="F9">
        <v>2000000000</v>
      </c>
      <c r="G9">
        <v>28400000000</v>
      </c>
      <c r="H9">
        <v>34800000000</v>
      </c>
      <c r="I9">
        <v>42100000000</v>
      </c>
      <c r="J9" s="3">
        <v>50000000000</v>
      </c>
      <c r="K9">
        <v>35820000000</v>
      </c>
      <c r="L9">
        <v>29000000000</v>
      </c>
      <c r="N9">
        <v>227000000</v>
      </c>
      <c r="O9">
        <v>2200000000</v>
      </c>
    </row>
    <row r="10" spans="2:15" x14ac:dyDescent="0.35">
      <c r="D10">
        <v>14400000000</v>
      </c>
      <c r="E10">
        <v>15000000000</v>
      </c>
      <c r="F10">
        <v>6380000000</v>
      </c>
      <c r="G10">
        <v>1400000000</v>
      </c>
      <c r="H10">
        <v>34800000000</v>
      </c>
      <c r="I10">
        <v>42100000000</v>
      </c>
      <c r="J10" s="3">
        <v>25000000000</v>
      </c>
      <c r="K10">
        <v>28000000000</v>
      </c>
      <c r="L10">
        <v>36400000000</v>
      </c>
      <c r="N10">
        <v>17000000</v>
      </c>
      <c r="O10">
        <v>25000000000</v>
      </c>
    </row>
    <row r="11" spans="2:15" x14ac:dyDescent="0.35">
      <c r="E11">
        <v>6000000000</v>
      </c>
      <c r="F11">
        <v>22900000000</v>
      </c>
      <c r="G11">
        <v>8400000000</v>
      </c>
      <c r="H11">
        <v>8400000000</v>
      </c>
      <c r="I11">
        <v>42100000000</v>
      </c>
      <c r="J11" s="3">
        <v>34000000000</v>
      </c>
      <c r="K11">
        <v>9700000000</v>
      </c>
      <c r="L11">
        <v>2600000000</v>
      </c>
      <c r="N11">
        <v>46000000</v>
      </c>
      <c r="O11">
        <v>75440000000</v>
      </c>
    </row>
    <row r="12" spans="2:15" x14ac:dyDescent="0.35">
      <c r="E12">
        <v>15400000000</v>
      </c>
      <c r="F12">
        <v>4900000000</v>
      </c>
      <c r="I12">
        <v>22000000000</v>
      </c>
      <c r="J12" s="3">
        <v>26000000000</v>
      </c>
      <c r="K12">
        <v>28000000000</v>
      </c>
      <c r="L12">
        <v>800000000</v>
      </c>
      <c r="N12">
        <v>95000000</v>
      </c>
      <c r="O12">
        <v>2200000000</v>
      </c>
    </row>
    <row r="13" spans="2:15" x14ac:dyDescent="0.35">
      <c r="E13">
        <v>10000000000</v>
      </c>
      <c r="F13">
        <v>6380000000</v>
      </c>
      <c r="I13">
        <v>173400000</v>
      </c>
      <c r="J13" s="3">
        <v>250000000</v>
      </c>
      <c r="K13">
        <v>28000000000</v>
      </c>
      <c r="L13">
        <v>10100000000</v>
      </c>
      <c r="O13">
        <v>80000000000</v>
      </c>
    </row>
    <row r="14" spans="2:15" x14ac:dyDescent="0.35">
      <c r="E14">
        <v>4920000000</v>
      </c>
      <c r="F14">
        <v>6400000000</v>
      </c>
      <c r="I14">
        <v>245000000</v>
      </c>
      <c r="J14" s="3">
        <v>50000000000</v>
      </c>
      <c r="K14">
        <v>28000000000</v>
      </c>
      <c r="L14">
        <v>4000000</v>
      </c>
      <c r="O14">
        <v>75400000000</v>
      </c>
    </row>
    <row r="15" spans="2:15" x14ac:dyDescent="0.35">
      <c r="E15">
        <v>15000000000</v>
      </c>
      <c r="F15">
        <v>6400000000</v>
      </c>
      <c r="I15">
        <v>42100000000</v>
      </c>
      <c r="J15" s="3">
        <v>20000000000</v>
      </c>
      <c r="L15">
        <v>10300000000</v>
      </c>
      <c r="O15">
        <v>75440000000</v>
      </c>
    </row>
    <row r="16" spans="2:15" x14ac:dyDescent="0.35">
      <c r="E16">
        <v>4900000000</v>
      </c>
      <c r="J16" s="3">
        <v>8400000000</v>
      </c>
      <c r="L16" s="3">
        <v>134000000000</v>
      </c>
      <c r="O16">
        <v>75400000000</v>
      </c>
    </row>
    <row r="17" spans="10:15" x14ac:dyDescent="0.35">
      <c r="J17" s="3">
        <v>25000000000</v>
      </c>
      <c r="O17">
        <v>25000000000</v>
      </c>
    </row>
    <row r="18" spans="10:15" x14ac:dyDescent="0.35">
      <c r="J18" s="3">
        <v>20000000000</v>
      </c>
      <c r="O18">
        <v>75400000000</v>
      </c>
    </row>
    <row r="19" spans="10:15" x14ac:dyDescent="0.35">
      <c r="J19" s="3">
        <v>50000000000</v>
      </c>
      <c r="O19">
        <v>75400000000</v>
      </c>
    </row>
    <row r="20" spans="10:15" x14ac:dyDescent="0.35">
      <c r="J20" s="3">
        <v>63000000</v>
      </c>
    </row>
    <row r="21" spans="10:15" x14ac:dyDescent="0.35">
      <c r="J21" s="3">
        <v>50000000000</v>
      </c>
    </row>
    <row r="22" spans="10:15" x14ac:dyDescent="0.35">
      <c r="J22" s="3">
        <v>50000000000</v>
      </c>
    </row>
    <row r="23" spans="10:15" x14ac:dyDescent="0.35">
      <c r="J23" s="3">
        <v>30000000000</v>
      </c>
    </row>
    <row r="24" spans="10:15" x14ac:dyDescent="0.35">
      <c r="J24" s="3">
        <v>50000000000</v>
      </c>
    </row>
    <row r="25" spans="10:15" x14ac:dyDescent="0.35">
      <c r="J25" s="3">
        <v>50000000000</v>
      </c>
    </row>
    <row r="26" spans="10:15" x14ac:dyDescent="0.35">
      <c r="J26" s="3">
        <v>50000000000</v>
      </c>
    </row>
    <row r="27" spans="10:15" x14ac:dyDescent="0.35">
      <c r="J27" s="3">
        <v>50100000000</v>
      </c>
    </row>
    <row r="28" spans="10:15" x14ac:dyDescent="0.35">
      <c r="J28" s="3">
        <v>50000000000</v>
      </c>
    </row>
    <row r="29" spans="10:15" x14ac:dyDescent="0.35">
      <c r="J29" s="3">
        <v>30700000000</v>
      </c>
    </row>
    <row r="30" spans="10:15" x14ac:dyDescent="0.35">
      <c r="J30" s="3">
        <v>20000000000</v>
      </c>
    </row>
    <row r="31" spans="10:15" x14ac:dyDescent="0.35">
      <c r="J31" s="3">
        <v>23000000000</v>
      </c>
    </row>
    <row r="32" spans="10:15" x14ac:dyDescent="0.35">
      <c r="J32" s="3">
        <v>16000000000</v>
      </c>
    </row>
    <row r="33" spans="10:10" x14ac:dyDescent="0.35">
      <c r="J33" s="3">
        <v>50100000000</v>
      </c>
    </row>
    <row r="34" spans="10:10" x14ac:dyDescent="0.35">
      <c r="J34" s="3">
        <v>20000000000</v>
      </c>
    </row>
    <row r="35" spans="10:10" x14ac:dyDescent="0.35">
      <c r="J35" s="3">
        <v>20000000000</v>
      </c>
    </row>
    <row r="36" spans="10:10" x14ac:dyDescent="0.35">
      <c r="J36" s="3">
        <v>50000000000</v>
      </c>
    </row>
    <row r="37" spans="10:10" x14ac:dyDescent="0.35">
      <c r="J37" s="3">
        <v>50000000000</v>
      </c>
    </row>
    <row r="38" spans="10:10" x14ac:dyDescent="0.35">
      <c r="J38" s="3">
        <v>30730000000</v>
      </c>
    </row>
    <row r="39" spans="10:10" x14ac:dyDescent="0.35">
      <c r="J39" s="3">
        <v>12500000000</v>
      </c>
    </row>
    <row r="40" spans="10:10" x14ac:dyDescent="0.35">
      <c r="J40" s="3">
        <v>250000000</v>
      </c>
    </row>
    <row r="41" spans="10:10" x14ac:dyDescent="0.35">
      <c r="J41" s="3">
        <v>20400000000</v>
      </c>
    </row>
    <row r="42" spans="10:10" x14ac:dyDescent="0.35">
      <c r="J42" s="3">
        <v>25000000000</v>
      </c>
    </row>
    <row r="43" spans="10:10" x14ac:dyDescent="0.35">
      <c r="J43" s="3">
        <v>20800000000</v>
      </c>
    </row>
    <row r="44" spans="10:10" x14ac:dyDescent="0.35">
      <c r="J44" s="3">
        <v>31000000000</v>
      </c>
    </row>
    <row r="45" spans="10:10" x14ac:dyDescent="0.35">
      <c r="J45" s="3">
        <v>25000000000</v>
      </c>
    </row>
    <row r="46" spans="10:10" x14ac:dyDescent="0.35">
      <c r="J46" s="3">
        <v>50000000000</v>
      </c>
    </row>
    <row r="47" spans="10:10" x14ac:dyDescent="0.35">
      <c r="J47" s="3">
        <v>50100000000</v>
      </c>
    </row>
    <row r="48" spans="10:10" x14ac:dyDescent="0.35">
      <c r="J48" s="3">
        <v>4000000000</v>
      </c>
    </row>
    <row r="49" spans="10:10" x14ac:dyDescent="0.35">
      <c r="J49" s="3">
        <v>25000000000</v>
      </c>
    </row>
    <row r="50" spans="10:10" x14ac:dyDescent="0.35">
      <c r="J50" s="3">
        <v>514000000</v>
      </c>
    </row>
    <row r="51" spans="10:10" x14ac:dyDescent="0.35">
      <c r="J51" s="3">
        <v>20000000000</v>
      </c>
    </row>
    <row r="52" spans="10:10" x14ac:dyDescent="0.35">
      <c r="J52" s="3">
        <v>26000000000</v>
      </c>
    </row>
    <row r="53" spans="10:10" x14ac:dyDescent="0.35">
      <c r="J53" s="3">
        <v>30700000000</v>
      </c>
    </row>
    <row r="54" spans="10:10" x14ac:dyDescent="0.35">
      <c r="J54" s="3">
        <v>26000000000</v>
      </c>
    </row>
    <row r="55" spans="10:10" x14ac:dyDescent="0.35">
      <c r="J55" s="3">
        <v>1500000000</v>
      </c>
    </row>
    <row r="56" spans="10:10" x14ac:dyDescent="0.35">
      <c r="J56" s="3">
        <v>50000000000</v>
      </c>
    </row>
    <row r="57" spans="10:10" x14ac:dyDescent="0.35">
      <c r="J57" s="3">
        <v>5400000000</v>
      </c>
    </row>
    <row r="58" spans="10:10" x14ac:dyDescent="0.35">
      <c r="J58" s="3">
        <v>26000000000</v>
      </c>
    </row>
    <row r="59" spans="10:10" x14ac:dyDescent="0.35">
      <c r="J59" s="3">
        <v>24000000000</v>
      </c>
    </row>
    <row r="60" spans="10:10" x14ac:dyDescent="0.35">
      <c r="J60" s="3">
        <v>383000000</v>
      </c>
    </row>
    <row r="61" spans="10:10" x14ac:dyDescent="0.35">
      <c r="J61" s="3">
        <v>186000000</v>
      </c>
    </row>
    <row r="62" spans="10:10" x14ac:dyDescent="0.35">
      <c r="J62" s="3">
        <v>126000000</v>
      </c>
    </row>
    <row r="63" spans="10:10" x14ac:dyDescent="0.35">
      <c r="J63" s="3">
        <v>102000000</v>
      </c>
    </row>
    <row r="64" spans="10:10" x14ac:dyDescent="0.35">
      <c r="J64" s="3">
        <v>52000000</v>
      </c>
    </row>
    <row r="65" spans="10:10" x14ac:dyDescent="0.35">
      <c r="J65" s="3">
        <v>200000000000</v>
      </c>
    </row>
    <row r="66" spans="10:10" x14ac:dyDescent="0.35">
      <c r="J66" s="3">
        <v>30700000000</v>
      </c>
    </row>
    <row r="67" spans="10:10" x14ac:dyDescent="0.35">
      <c r="J67" s="3">
        <v>50100000000</v>
      </c>
    </row>
    <row r="68" spans="10:10" x14ac:dyDescent="0.35">
      <c r="J68" s="3">
        <v>50000000000</v>
      </c>
    </row>
    <row r="69" spans="10:10" x14ac:dyDescent="0.35">
      <c r="J69" s="3">
        <v>26000000000</v>
      </c>
    </row>
    <row r="70" spans="10:10" x14ac:dyDescent="0.35">
      <c r="J70" s="3">
        <v>50000000000</v>
      </c>
    </row>
    <row r="71" spans="10:10" x14ac:dyDescent="0.35">
      <c r="J71" s="3">
        <v>200000000000</v>
      </c>
    </row>
    <row r="72" spans="10:10" x14ac:dyDescent="0.35">
      <c r="J72" s="3">
        <v>212000000000</v>
      </c>
    </row>
    <row r="73" spans="10:10" x14ac:dyDescent="0.35">
      <c r="J73" s="3">
        <v>50000000000</v>
      </c>
    </row>
    <row r="74" spans="10:10" x14ac:dyDescent="0.35">
      <c r="J74" s="3">
        <v>38500000000</v>
      </c>
    </row>
    <row r="75" spans="10:10" x14ac:dyDescent="0.35">
      <c r="J75" s="3">
        <v>31000000000</v>
      </c>
    </row>
    <row r="76" spans="10:10" x14ac:dyDescent="0.35">
      <c r="J76" s="3">
        <v>24000000000</v>
      </c>
    </row>
    <row r="77" spans="10:10" x14ac:dyDescent="0.35">
      <c r="J77" s="3">
        <v>50000000000</v>
      </c>
    </row>
    <row r="78" spans="10:10" x14ac:dyDescent="0.35">
      <c r="J78" s="3">
        <v>250000000</v>
      </c>
    </row>
    <row r="79" spans="10:10" x14ac:dyDescent="0.35">
      <c r="J79" s="3">
        <v>220000000</v>
      </c>
    </row>
    <row r="80" spans="10:10" x14ac:dyDescent="0.35">
      <c r="J80" s="3">
        <v>50000000000</v>
      </c>
    </row>
    <row r="81" spans="10:10" x14ac:dyDescent="0.35">
      <c r="J81" s="3">
        <v>20000000000</v>
      </c>
    </row>
    <row r="82" spans="10:10" x14ac:dyDescent="0.35">
      <c r="J82" s="3">
        <v>50000000000</v>
      </c>
    </row>
    <row r="83" spans="10:10" x14ac:dyDescent="0.35">
      <c r="J83" s="3">
        <v>20800000000</v>
      </c>
    </row>
    <row r="84" spans="10:10" x14ac:dyDescent="0.35">
      <c r="J84" s="3">
        <v>442000000</v>
      </c>
    </row>
    <row r="85" spans="10:10" x14ac:dyDescent="0.35">
      <c r="J85" s="3">
        <v>411000000</v>
      </c>
    </row>
    <row r="86" spans="10:10" x14ac:dyDescent="0.35">
      <c r="J86" s="3">
        <v>20000000000</v>
      </c>
    </row>
    <row r="87" spans="10:10" x14ac:dyDescent="0.35">
      <c r="J87" s="3">
        <v>30700000000</v>
      </c>
    </row>
    <row r="88" spans="10:10" x14ac:dyDescent="0.35">
      <c r="J88" s="3">
        <v>13500000000</v>
      </c>
    </row>
    <row r="89" spans="10:10" x14ac:dyDescent="0.35">
      <c r="J89" s="3">
        <v>20000000000</v>
      </c>
    </row>
    <row r="90" spans="10:10" x14ac:dyDescent="0.35">
      <c r="J90" s="3">
        <v>20000000000</v>
      </c>
    </row>
    <row r="91" spans="10:10" x14ac:dyDescent="0.35">
      <c r="J91" s="3">
        <v>37000000000</v>
      </c>
    </row>
    <row r="92" spans="10:10" x14ac:dyDescent="0.35">
      <c r="J92" s="3">
        <v>20800000000</v>
      </c>
    </row>
    <row r="93" spans="10:10" x14ac:dyDescent="0.35">
      <c r="J93" s="3">
        <v>411000000</v>
      </c>
    </row>
    <row r="94" spans="10:10" x14ac:dyDescent="0.35">
      <c r="J94" s="3">
        <v>50000000000</v>
      </c>
    </row>
    <row r="95" spans="10:10" x14ac:dyDescent="0.35">
      <c r="J95" s="3">
        <v>50000000000</v>
      </c>
    </row>
    <row r="96" spans="10:10" x14ac:dyDescent="0.35">
      <c r="J96" s="3">
        <v>50000000000</v>
      </c>
    </row>
    <row r="97" spans="10:10" x14ac:dyDescent="0.35">
      <c r="J97" s="3">
        <v>30700000000</v>
      </c>
    </row>
    <row r="98" spans="10:10" x14ac:dyDescent="0.35">
      <c r="J98" s="3">
        <v>50000000000</v>
      </c>
    </row>
    <row r="99" spans="10:10" x14ac:dyDescent="0.35">
      <c r="J99" s="3">
        <v>26000000000</v>
      </c>
    </row>
    <row r="100" spans="10:10" x14ac:dyDescent="0.35">
      <c r="J100" s="3">
        <v>50100000000</v>
      </c>
    </row>
    <row r="101" spans="10:10" x14ac:dyDescent="0.35">
      <c r="J101" s="3">
        <v>20000000000</v>
      </c>
    </row>
    <row r="102" spans="10:10" x14ac:dyDescent="0.35">
      <c r="J102" s="3">
        <v>20800000000</v>
      </c>
    </row>
    <row r="103" spans="10:10" x14ac:dyDescent="0.35">
      <c r="J103" s="3">
        <v>30000000000</v>
      </c>
    </row>
    <row r="104" spans="10:10" x14ac:dyDescent="0.35">
      <c r="J104" s="3">
        <v>50100000000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23D6-D54C-4717-9073-24BEBDC67F57}">
  <dimension ref="B2:T91"/>
  <sheetViews>
    <sheetView topLeftCell="A3" workbookViewId="0">
      <selection activeCell="E4" sqref="E4"/>
    </sheetView>
  </sheetViews>
  <sheetFormatPr baseColWidth="10" defaultRowHeight="14.5" x14ac:dyDescent="0.35"/>
  <cols>
    <col min="2" max="2" width="12.6328125" style="3" customWidth="1"/>
    <col min="3" max="3" width="16.36328125" bestFit="1" customWidth="1"/>
    <col min="4" max="4" width="13.81640625" customWidth="1"/>
    <col min="5" max="5" width="13.7265625" customWidth="1"/>
    <col min="6" max="6" width="13.453125" style="3" customWidth="1"/>
    <col min="8" max="8" width="12.90625" style="3" customWidth="1"/>
    <col min="9" max="9" width="13.08984375" style="3" customWidth="1"/>
    <col min="10" max="10" width="15.36328125" style="3" customWidth="1"/>
    <col min="11" max="11" width="14.54296875" style="3" customWidth="1"/>
    <col min="12" max="12" width="15.90625" style="3" customWidth="1"/>
    <col min="13" max="13" width="13.08984375" style="3" customWidth="1"/>
    <col min="14" max="14" width="14.54296875" style="3" customWidth="1"/>
    <col min="15" max="15" width="16.08984375" style="3" customWidth="1"/>
    <col min="16" max="16" width="14.7265625" style="3" customWidth="1"/>
    <col min="18" max="18" width="14.6328125" style="3" customWidth="1"/>
    <col min="19" max="19" width="15.7265625" style="3" customWidth="1"/>
    <col min="20" max="20" width="14.90625" style="3" customWidth="1"/>
  </cols>
  <sheetData>
    <row r="2" spans="2:20" ht="20" x14ac:dyDescent="0.4">
      <c r="B2" s="10" t="s">
        <v>28</v>
      </c>
    </row>
    <row r="4" spans="2:20" ht="15.5" x14ac:dyDescent="0.35">
      <c r="B4" s="11" t="s">
        <v>5</v>
      </c>
    </row>
    <row r="6" spans="2:20" x14ac:dyDescent="0.35">
      <c r="B6" s="3" t="s">
        <v>8</v>
      </c>
      <c r="C6" t="s">
        <v>9</v>
      </c>
      <c r="D6" t="s">
        <v>23</v>
      </c>
      <c r="E6" t="s">
        <v>10</v>
      </c>
      <c r="F6" s="3" t="s">
        <v>11</v>
      </c>
      <c r="G6" t="s">
        <v>12</v>
      </c>
      <c r="H6" s="3" t="s">
        <v>24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25</v>
      </c>
      <c r="N6" s="3" t="s">
        <v>18</v>
      </c>
      <c r="O6" s="3" t="s">
        <v>19</v>
      </c>
      <c r="P6" s="3" t="s">
        <v>20</v>
      </c>
      <c r="Q6" s="3" t="s">
        <v>32</v>
      </c>
      <c r="R6" s="3" t="s">
        <v>26</v>
      </c>
      <c r="S6" s="3" t="s">
        <v>33</v>
      </c>
      <c r="T6" s="3" t="s">
        <v>34</v>
      </c>
    </row>
    <row r="7" spans="2:20" x14ac:dyDescent="0.35">
      <c r="B7">
        <v>10000000</v>
      </c>
      <c r="C7" s="3">
        <v>4800000000000</v>
      </c>
      <c r="D7" s="3">
        <v>1300000000000</v>
      </c>
      <c r="E7" s="3">
        <v>656000000000</v>
      </c>
      <c r="F7" s="3">
        <v>2000000000</v>
      </c>
      <c r="G7">
        <v>2800000000</v>
      </c>
      <c r="H7" s="3">
        <v>56000000000</v>
      </c>
      <c r="I7" s="3">
        <v>255000000000</v>
      </c>
      <c r="J7" s="3">
        <v>7100000000000</v>
      </c>
      <c r="K7" s="3">
        <v>1600000000</v>
      </c>
      <c r="L7" s="3">
        <v>1200000000000</v>
      </c>
      <c r="M7" s="3">
        <v>9300000000</v>
      </c>
      <c r="N7" s="3">
        <v>30000000000</v>
      </c>
      <c r="O7" s="3">
        <v>3000000000000</v>
      </c>
      <c r="P7" s="3">
        <v>19000000000000</v>
      </c>
      <c r="Q7">
        <v>280000000</v>
      </c>
      <c r="R7" s="3">
        <v>14200000000000</v>
      </c>
      <c r="S7" s="3">
        <v>15000000000000</v>
      </c>
      <c r="T7" s="3">
        <v>15000000000000</v>
      </c>
    </row>
    <row r="8" spans="2:20" x14ac:dyDescent="0.35">
      <c r="F8" s="3">
        <v>298000000</v>
      </c>
      <c r="H8" s="3">
        <v>60000000000</v>
      </c>
      <c r="I8" s="3">
        <v>947290000000</v>
      </c>
      <c r="J8" s="3">
        <v>1700000000000</v>
      </c>
      <c r="K8" s="3">
        <v>5920000000</v>
      </c>
      <c r="L8" s="3">
        <v>651000000000</v>
      </c>
      <c r="M8" s="3">
        <v>6080000000</v>
      </c>
      <c r="N8" s="3">
        <v>1600000000000</v>
      </c>
      <c r="O8" s="3">
        <v>11100000000000</v>
      </c>
      <c r="R8" s="3">
        <v>1250000000000</v>
      </c>
      <c r="T8" s="3">
        <v>41000000000000</v>
      </c>
    </row>
    <row r="9" spans="2:20" x14ac:dyDescent="0.35">
      <c r="F9" s="3">
        <v>666000000000</v>
      </c>
      <c r="H9" s="3">
        <v>149790000000</v>
      </c>
      <c r="I9" s="3">
        <v>600000000000</v>
      </c>
      <c r="J9" s="3">
        <v>731000000000</v>
      </c>
      <c r="K9" s="3">
        <v>6000000000000</v>
      </c>
      <c r="L9" s="3">
        <v>596000000000</v>
      </c>
      <c r="M9" s="3">
        <v>2200000000</v>
      </c>
      <c r="N9" s="3">
        <v>15000000000</v>
      </c>
      <c r="O9" s="3">
        <v>11100000000000</v>
      </c>
      <c r="R9" s="3">
        <v>44860000000000</v>
      </c>
    </row>
    <row r="10" spans="2:20" x14ac:dyDescent="0.35">
      <c r="F10" s="3">
        <v>90000000000</v>
      </c>
      <c r="I10" s="3">
        <v>490000000000</v>
      </c>
      <c r="J10" s="3">
        <v>20000000000</v>
      </c>
      <c r="K10" s="3">
        <v>24750000000</v>
      </c>
      <c r="L10" s="3">
        <v>17000000000</v>
      </c>
      <c r="M10" s="3">
        <v>27500000000</v>
      </c>
      <c r="N10" s="3">
        <v>2000000000000</v>
      </c>
      <c r="O10" s="3">
        <v>4500000000000</v>
      </c>
    </row>
    <row r="11" spans="2:20" x14ac:dyDescent="0.35">
      <c r="I11" s="3">
        <v>19400000000</v>
      </c>
      <c r="J11" s="3">
        <v>8000000000</v>
      </c>
      <c r="L11" s="3">
        <v>21000000000</v>
      </c>
      <c r="O11" s="3">
        <v>14400000000000</v>
      </c>
    </row>
    <row r="12" spans="2:20" x14ac:dyDescent="0.35">
      <c r="I12" s="3">
        <v>53000000000</v>
      </c>
      <c r="J12" s="3">
        <v>76000000000</v>
      </c>
      <c r="L12" s="3">
        <v>44000000000</v>
      </c>
      <c r="O12" s="3">
        <v>14610000000</v>
      </c>
    </row>
    <row r="13" spans="2:20" x14ac:dyDescent="0.35">
      <c r="J13" s="3">
        <v>5000000000</v>
      </c>
      <c r="L13" s="3">
        <v>176000000000</v>
      </c>
      <c r="O13" s="3">
        <v>14610000000</v>
      </c>
    </row>
    <row r="14" spans="2:20" x14ac:dyDescent="0.35">
      <c r="J14" s="3">
        <v>80000000000</v>
      </c>
      <c r="L14" s="3">
        <v>213000000000</v>
      </c>
      <c r="O14" s="3">
        <v>6200000000000</v>
      </c>
    </row>
    <row r="15" spans="2:20" x14ac:dyDescent="0.35">
      <c r="J15" s="3">
        <v>99000000000</v>
      </c>
      <c r="L15" s="3">
        <v>18020000000</v>
      </c>
      <c r="O15" s="3">
        <v>2990000000000</v>
      </c>
    </row>
    <row r="16" spans="2:20" x14ac:dyDescent="0.35">
      <c r="J16" s="3">
        <v>94000000000</v>
      </c>
      <c r="L16" s="3">
        <v>838600000</v>
      </c>
      <c r="O16" s="3">
        <v>2500000000000</v>
      </c>
    </row>
    <row r="17" spans="10:15" x14ac:dyDescent="0.35">
      <c r="J17" s="3">
        <v>118000000000</v>
      </c>
      <c r="L17" s="3">
        <v>152300000</v>
      </c>
      <c r="O17" s="3">
        <v>1120000000000</v>
      </c>
    </row>
    <row r="18" spans="10:15" x14ac:dyDescent="0.35">
      <c r="J18" s="3">
        <v>73000000000</v>
      </c>
      <c r="L18" s="3">
        <v>14400000000000</v>
      </c>
      <c r="O18" s="3">
        <v>11000000000000</v>
      </c>
    </row>
    <row r="19" spans="10:15" x14ac:dyDescent="0.35">
      <c r="J19" s="3">
        <v>10000000000</v>
      </c>
      <c r="L19" s="3">
        <v>3700000000000</v>
      </c>
      <c r="O19" s="3">
        <v>6200000000000</v>
      </c>
    </row>
    <row r="20" spans="10:15" x14ac:dyDescent="0.35">
      <c r="J20" s="3">
        <v>145000000000</v>
      </c>
      <c r="L20" s="3">
        <v>3000000000000</v>
      </c>
      <c r="O20" s="3">
        <v>2500000000000</v>
      </c>
    </row>
    <row r="21" spans="10:15" x14ac:dyDescent="0.35">
      <c r="J21" s="3">
        <v>267000000000</v>
      </c>
      <c r="L21" s="3">
        <v>2500000000000</v>
      </c>
      <c r="O21" s="3">
        <v>2300000000000</v>
      </c>
    </row>
    <row r="22" spans="10:15" x14ac:dyDescent="0.35">
      <c r="J22" s="3">
        <v>1200000000000</v>
      </c>
      <c r="L22" s="3">
        <v>2500000000000</v>
      </c>
    </row>
    <row r="23" spans="10:15" x14ac:dyDescent="0.35">
      <c r="J23" s="3">
        <v>1700000000000</v>
      </c>
      <c r="L23" s="3">
        <v>596000000000</v>
      </c>
    </row>
    <row r="24" spans="10:15" x14ac:dyDescent="0.35">
      <c r="J24" s="3">
        <v>7100000000000</v>
      </c>
      <c r="L24" s="3">
        <v>2700000000000</v>
      </c>
    </row>
    <row r="25" spans="10:15" x14ac:dyDescent="0.35">
      <c r="J25" s="3">
        <v>117000000000</v>
      </c>
    </row>
    <row r="26" spans="10:15" x14ac:dyDescent="0.35">
      <c r="J26" s="3">
        <v>2000000000000</v>
      </c>
    </row>
    <row r="27" spans="10:15" x14ac:dyDescent="0.35">
      <c r="J27" s="3">
        <v>1600000000000</v>
      </c>
    </row>
    <row r="28" spans="10:15" x14ac:dyDescent="0.35">
      <c r="J28" s="3">
        <v>79300000000</v>
      </c>
    </row>
    <row r="29" spans="10:15" x14ac:dyDescent="0.35">
      <c r="J29" s="3">
        <v>8900000000000</v>
      </c>
    </row>
    <row r="30" spans="10:15" x14ac:dyDescent="0.35">
      <c r="J30" s="3">
        <v>1900000000000</v>
      </c>
    </row>
    <row r="31" spans="10:15" x14ac:dyDescent="0.35">
      <c r="J31" s="3">
        <v>117000000000</v>
      </c>
    </row>
    <row r="32" spans="10:15" x14ac:dyDescent="0.35">
      <c r="J32" s="3">
        <v>231000000000</v>
      </c>
    </row>
    <row r="33" spans="10:10" x14ac:dyDescent="0.35">
      <c r="J33" s="3">
        <v>10500000000</v>
      </c>
    </row>
    <row r="34" spans="10:10" x14ac:dyDescent="0.35">
      <c r="J34" s="3">
        <v>210000000000</v>
      </c>
    </row>
    <row r="35" spans="10:10" x14ac:dyDescent="0.35">
      <c r="J35" s="3">
        <v>14400000000000</v>
      </c>
    </row>
    <row r="36" spans="10:10" x14ac:dyDescent="0.35">
      <c r="J36" s="3">
        <v>8900000000000</v>
      </c>
    </row>
    <row r="37" spans="10:10" x14ac:dyDescent="0.35">
      <c r="J37" s="3">
        <v>450000000000</v>
      </c>
    </row>
    <row r="38" spans="10:10" x14ac:dyDescent="0.35">
      <c r="J38" s="3">
        <v>1200000000000</v>
      </c>
    </row>
    <row r="39" spans="10:10" x14ac:dyDescent="0.35">
      <c r="J39" s="3">
        <v>890000000000</v>
      </c>
    </row>
    <row r="40" spans="10:10" x14ac:dyDescent="0.35">
      <c r="J40" s="3">
        <v>8900000000000</v>
      </c>
    </row>
    <row r="41" spans="10:10" x14ac:dyDescent="0.35">
      <c r="J41" s="3">
        <v>1900000000000</v>
      </c>
    </row>
    <row r="42" spans="10:10" x14ac:dyDescent="0.35">
      <c r="J42" s="3">
        <v>14400000000000</v>
      </c>
    </row>
    <row r="43" spans="10:10" x14ac:dyDescent="0.35">
      <c r="J43" s="3">
        <v>3700000000000</v>
      </c>
    </row>
    <row r="44" spans="10:10" x14ac:dyDescent="0.35">
      <c r="J44" s="3">
        <v>3000000000000</v>
      </c>
    </row>
    <row r="45" spans="10:10" x14ac:dyDescent="0.35">
      <c r="J45" s="3">
        <v>2700000000000</v>
      </c>
    </row>
    <row r="46" spans="10:10" x14ac:dyDescent="0.35">
      <c r="J46" s="3">
        <v>2500000000000</v>
      </c>
    </row>
    <row r="47" spans="10:10" x14ac:dyDescent="0.35">
      <c r="J47" s="3">
        <v>2500000000000</v>
      </c>
    </row>
    <row r="48" spans="10:10" x14ac:dyDescent="0.35">
      <c r="J48" s="3">
        <v>79300000000</v>
      </c>
    </row>
    <row r="49" spans="10:10" x14ac:dyDescent="0.35">
      <c r="J49" s="3">
        <v>4000000000000</v>
      </c>
    </row>
    <row r="50" spans="10:10" x14ac:dyDescent="0.35">
      <c r="J50" s="3">
        <v>25000000</v>
      </c>
    </row>
    <row r="51" spans="10:10" x14ac:dyDescent="0.35">
      <c r="J51" s="3">
        <v>25000000000</v>
      </c>
    </row>
    <row r="52" spans="10:10" x14ac:dyDescent="0.35">
      <c r="J52" s="3">
        <v>50000000000000</v>
      </c>
    </row>
    <row r="53" spans="10:10" x14ac:dyDescent="0.35">
      <c r="J53" s="3">
        <v>1700000000000</v>
      </c>
    </row>
    <row r="54" spans="10:10" x14ac:dyDescent="0.35">
      <c r="J54" s="3">
        <v>117000000000</v>
      </c>
    </row>
    <row r="55" spans="10:10" x14ac:dyDescent="0.35">
      <c r="J55" s="3">
        <v>2000000000000</v>
      </c>
    </row>
    <row r="56" spans="10:10" x14ac:dyDescent="0.35">
      <c r="J56" s="3">
        <v>8900000000000</v>
      </c>
    </row>
    <row r="57" spans="10:10" x14ac:dyDescent="0.35">
      <c r="J57" s="3">
        <v>8900000000000</v>
      </c>
    </row>
    <row r="58" spans="10:10" x14ac:dyDescent="0.35">
      <c r="J58" s="3">
        <v>7100000000000</v>
      </c>
    </row>
    <row r="59" spans="10:10" x14ac:dyDescent="0.35">
      <c r="J59" s="3">
        <v>3040000000000</v>
      </c>
    </row>
    <row r="60" spans="10:10" x14ac:dyDescent="0.35">
      <c r="J60" s="3">
        <v>3040000000000</v>
      </c>
    </row>
    <row r="61" spans="10:10" x14ac:dyDescent="0.35">
      <c r="J61" s="3">
        <v>8900000000000</v>
      </c>
    </row>
    <row r="62" spans="10:10" x14ac:dyDescent="0.35">
      <c r="J62" s="3">
        <v>23300000000000</v>
      </c>
    </row>
    <row r="63" spans="10:10" x14ac:dyDescent="0.35">
      <c r="J63" s="3">
        <v>250000000000</v>
      </c>
    </row>
    <row r="64" spans="10:10" x14ac:dyDescent="0.35">
      <c r="J64" s="3">
        <v>40000000000</v>
      </c>
    </row>
    <row r="65" spans="10:10" x14ac:dyDescent="0.35">
      <c r="J65" s="3">
        <v>40000000000</v>
      </c>
    </row>
    <row r="66" spans="10:10" x14ac:dyDescent="0.35">
      <c r="J66" s="3">
        <v>40000000000</v>
      </c>
    </row>
    <row r="67" spans="10:10" x14ac:dyDescent="0.35">
      <c r="J67" s="3">
        <v>25000000000</v>
      </c>
    </row>
    <row r="68" spans="10:10" x14ac:dyDescent="0.35">
      <c r="J68" s="3">
        <v>15000000000</v>
      </c>
    </row>
    <row r="69" spans="10:10" x14ac:dyDescent="0.35">
      <c r="J69" s="3">
        <v>15000000000</v>
      </c>
    </row>
    <row r="70" spans="10:10" x14ac:dyDescent="0.35">
      <c r="J70" s="3">
        <v>12000000000</v>
      </c>
    </row>
    <row r="71" spans="10:10" x14ac:dyDescent="0.35">
      <c r="J71" s="3">
        <v>12000000000</v>
      </c>
    </row>
    <row r="72" spans="10:10" x14ac:dyDescent="0.35">
      <c r="J72" s="3">
        <v>12000000000</v>
      </c>
    </row>
    <row r="73" spans="10:10" x14ac:dyDescent="0.35">
      <c r="J73" s="3">
        <v>5000000000</v>
      </c>
    </row>
    <row r="74" spans="10:10" x14ac:dyDescent="0.35">
      <c r="J74" s="3">
        <v>30000000000</v>
      </c>
    </row>
    <row r="75" spans="10:10" x14ac:dyDescent="0.35">
      <c r="J75" s="3">
        <v>7500000000000</v>
      </c>
    </row>
    <row r="76" spans="10:10" x14ac:dyDescent="0.35">
      <c r="J76" s="3">
        <v>11100000000000</v>
      </c>
    </row>
    <row r="77" spans="10:10" x14ac:dyDescent="0.35">
      <c r="J77" s="3">
        <v>1000000000000</v>
      </c>
    </row>
    <row r="78" spans="10:10" x14ac:dyDescent="0.35">
      <c r="J78" s="3">
        <v>21900000000</v>
      </c>
    </row>
    <row r="79" spans="10:10" x14ac:dyDescent="0.35">
      <c r="J79" s="3">
        <v>117000000000</v>
      </c>
    </row>
    <row r="80" spans="10:10" x14ac:dyDescent="0.35">
      <c r="J80" s="3">
        <v>16206000</v>
      </c>
    </row>
    <row r="81" spans="10:10" x14ac:dyDescent="0.35">
      <c r="J81" s="3">
        <v>60000000000</v>
      </c>
    </row>
    <row r="82" spans="10:10" x14ac:dyDescent="0.35">
      <c r="J82" s="3">
        <v>7100000000000</v>
      </c>
    </row>
    <row r="83" spans="10:10" x14ac:dyDescent="0.35">
      <c r="J83" s="3">
        <v>397000000000</v>
      </c>
    </row>
    <row r="84" spans="10:10" x14ac:dyDescent="0.35">
      <c r="J84" s="3">
        <v>202000000000</v>
      </c>
    </row>
    <row r="85" spans="10:10" x14ac:dyDescent="0.35">
      <c r="J85" s="3">
        <v>69000000000</v>
      </c>
    </row>
    <row r="86" spans="10:10" x14ac:dyDescent="0.35">
      <c r="J86" s="3">
        <v>445000000000</v>
      </c>
    </row>
    <row r="87" spans="10:10" x14ac:dyDescent="0.35">
      <c r="J87" s="3">
        <v>36000000000</v>
      </c>
    </row>
    <row r="88" spans="10:10" x14ac:dyDescent="0.35">
      <c r="J88" s="3">
        <v>1290000000000</v>
      </c>
    </row>
    <row r="89" spans="10:10" x14ac:dyDescent="0.35">
      <c r="J89" s="3">
        <v>1290000000</v>
      </c>
    </row>
    <row r="90" spans="10:10" x14ac:dyDescent="0.35">
      <c r="J90" s="3">
        <v>8900000000000</v>
      </c>
    </row>
    <row r="91" spans="10:10" x14ac:dyDescent="0.35">
      <c r="J91" s="3">
        <v>471000000000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5D0D-1D9C-48FA-86E4-A03126E656DF}">
  <dimension ref="B2:N33"/>
  <sheetViews>
    <sheetView topLeftCell="A8" workbookViewId="0">
      <selection activeCell="I13" sqref="I13"/>
    </sheetView>
  </sheetViews>
  <sheetFormatPr baseColWidth="10" defaultRowHeight="14.5" x14ac:dyDescent="0.35"/>
  <cols>
    <col min="2" max="2" width="14.54296875" style="3" customWidth="1"/>
    <col min="3" max="3" width="16.36328125" style="3" bestFit="1" customWidth="1"/>
    <col min="4" max="7" width="15.26953125" style="3" bestFit="1" customWidth="1"/>
    <col min="8" max="9" width="16.36328125" style="3" bestFit="1" customWidth="1"/>
    <col min="10" max="10" width="17.36328125" style="3" bestFit="1" customWidth="1"/>
    <col min="11" max="12" width="15.26953125" style="3" bestFit="1" customWidth="1"/>
    <col min="13" max="13" width="16.36328125" style="3" bestFit="1" customWidth="1"/>
    <col min="14" max="14" width="17.36328125" style="3" bestFit="1" customWidth="1"/>
  </cols>
  <sheetData>
    <row r="2" spans="2:14" ht="20" x14ac:dyDescent="0.4">
      <c r="B2" s="10" t="s">
        <v>28</v>
      </c>
    </row>
    <row r="4" spans="2:14" ht="15.5" x14ac:dyDescent="0.35">
      <c r="B4" s="11" t="s">
        <v>29</v>
      </c>
    </row>
    <row r="6" spans="2:14" x14ac:dyDescent="0.35">
      <c r="B6" s="3" t="s">
        <v>9</v>
      </c>
      <c r="C6" s="3" t="s">
        <v>23</v>
      </c>
      <c r="D6" s="3" t="s">
        <v>10</v>
      </c>
      <c r="E6" s="3" t="s">
        <v>11</v>
      </c>
      <c r="F6" s="3" t="s">
        <v>12</v>
      </c>
      <c r="G6" s="3" t="s">
        <v>13</v>
      </c>
      <c r="H6" s="3" t="s">
        <v>24</v>
      </c>
      <c r="I6" s="3" t="s">
        <v>14</v>
      </c>
      <c r="J6" s="3" t="s">
        <v>15</v>
      </c>
      <c r="K6" s="3" t="s">
        <v>16</v>
      </c>
      <c r="L6" s="3" t="s">
        <v>25</v>
      </c>
      <c r="M6" s="3" t="s">
        <v>18</v>
      </c>
      <c r="N6" s="3" t="s">
        <v>19</v>
      </c>
    </row>
    <row r="7" spans="2:14" x14ac:dyDescent="0.35">
      <c r="B7" s="3">
        <v>4800000000000</v>
      </c>
      <c r="C7" s="3">
        <v>1928000000000</v>
      </c>
      <c r="D7" s="3">
        <v>570000000000</v>
      </c>
      <c r="E7" s="3">
        <v>100000000000</v>
      </c>
      <c r="F7" s="3">
        <v>102500000000</v>
      </c>
      <c r="G7" s="3">
        <v>200000000000</v>
      </c>
      <c r="H7" s="3">
        <v>56000000000</v>
      </c>
      <c r="I7" s="3">
        <v>600000000000</v>
      </c>
      <c r="J7" s="3">
        <v>7100000000000</v>
      </c>
      <c r="K7" s="3">
        <v>123890000000</v>
      </c>
      <c r="L7" s="3">
        <v>450000000000</v>
      </c>
      <c r="M7" s="3">
        <v>1599000000000</v>
      </c>
      <c r="N7" s="3">
        <v>30000000000</v>
      </c>
    </row>
    <row r="8" spans="2:14" x14ac:dyDescent="0.35">
      <c r="G8" s="3">
        <v>400000000000</v>
      </c>
      <c r="H8" s="3">
        <v>154000000000</v>
      </c>
      <c r="I8" s="3">
        <v>2000000000000</v>
      </c>
      <c r="J8" s="3">
        <v>110000000000</v>
      </c>
      <c r="K8" s="3">
        <v>350000000000</v>
      </c>
      <c r="L8" s="3">
        <v>27500000000</v>
      </c>
      <c r="M8" s="3">
        <v>1599300000000</v>
      </c>
      <c r="N8" s="3">
        <v>13000000000000</v>
      </c>
    </row>
    <row r="9" spans="2:14" x14ac:dyDescent="0.35">
      <c r="H9" s="3">
        <v>913000000000</v>
      </c>
      <c r="I9" s="3">
        <v>195000000000</v>
      </c>
      <c r="J9" s="3">
        <v>14200000000000</v>
      </c>
      <c r="K9" s="3">
        <v>123000000000</v>
      </c>
      <c r="M9" s="3">
        <v>27310000000</v>
      </c>
      <c r="N9" s="3">
        <v>550000000000</v>
      </c>
    </row>
    <row r="10" spans="2:14" x14ac:dyDescent="0.35">
      <c r="H10" s="3">
        <v>326000000000</v>
      </c>
      <c r="I10" s="3">
        <v>330760000000</v>
      </c>
      <c r="J10" s="3">
        <v>34000000000</v>
      </c>
      <c r="N10" s="3">
        <v>7500000000000</v>
      </c>
    </row>
    <row r="11" spans="2:14" x14ac:dyDescent="0.35">
      <c r="H11" s="3">
        <v>313000000000</v>
      </c>
      <c r="I11" s="3">
        <v>5649000000</v>
      </c>
      <c r="J11" s="3">
        <v>300000000000</v>
      </c>
      <c r="N11" s="3">
        <v>53000000000</v>
      </c>
    </row>
    <row r="12" spans="2:14" x14ac:dyDescent="0.35">
      <c r="H12" s="3">
        <v>325000000000</v>
      </c>
      <c r="I12" s="3">
        <v>250000000000</v>
      </c>
      <c r="J12" s="3">
        <v>1200000000000</v>
      </c>
      <c r="N12" s="3">
        <v>55000000000</v>
      </c>
    </row>
    <row r="13" spans="2:14" x14ac:dyDescent="0.35">
      <c r="H13" s="3">
        <v>201000000000</v>
      </c>
      <c r="I13" s="3">
        <v>600000000000</v>
      </c>
      <c r="J13" s="3">
        <v>202000000000</v>
      </c>
      <c r="N13" s="3">
        <v>62000000000</v>
      </c>
    </row>
    <row r="14" spans="2:14" x14ac:dyDescent="0.35">
      <c r="H14" s="3">
        <v>570000000000</v>
      </c>
      <c r="J14" s="3">
        <v>69000000000</v>
      </c>
      <c r="N14" s="3">
        <v>105000000000</v>
      </c>
    </row>
    <row r="15" spans="2:14" x14ac:dyDescent="0.35">
      <c r="H15" s="3">
        <v>500000000000</v>
      </c>
      <c r="J15" s="3">
        <v>36000000000</v>
      </c>
      <c r="N15" s="3">
        <v>154000000000</v>
      </c>
    </row>
    <row r="16" spans="2:14" x14ac:dyDescent="0.35">
      <c r="H16" s="3">
        <v>100000000</v>
      </c>
      <c r="J16" s="3">
        <v>445000000000</v>
      </c>
      <c r="N16" s="3">
        <v>13000000000000</v>
      </c>
    </row>
    <row r="17" spans="8:14" x14ac:dyDescent="0.35">
      <c r="H17" s="3">
        <v>4590000000000</v>
      </c>
      <c r="J17" s="3">
        <v>457290000000</v>
      </c>
      <c r="N17" s="3">
        <v>3000000000000</v>
      </c>
    </row>
    <row r="18" spans="8:14" x14ac:dyDescent="0.35">
      <c r="H18" s="3">
        <v>913000000000</v>
      </c>
      <c r="J18" s="3">
        <v>7065000000</v>
      </c>
      <c r="N18" s="3">
        <v>13000000000000</v>
      </c>
    </row>
    <row r="19" spans="8:14" x14ac:dyDescent="0.35">
      <c r="H19" s="3">
        <v>313000000000</v>
      </c>
      <c r="J19" s="3">
        <v>34000000000</v>
      </c>
    </row>
    <row r="20" spans="8:14" x14ac:dyDescent="0.35">
      <c r="H20" s="3">
        <v>325000000000</v>
      </c>
      <c r="J20" s="3">
        <v>583000000000</v>
      </c>
    </row>
    <row r="21" spans="8:14" x14ac:dyDescent="0.35">
      <c r="J21" s="3">
        <v>231000000000</v>
      </c>
    </row>
    <row r="22" spans="8:14" x14ac:dyDescent="0.35">
      <c r="J22" s="3">
        <v>300000000</v>
      </c>
    </row>
    <row r="23" spans="8:14" x14ac:dyDescent="0.35">
      <c r="J23" s="3">
        <v>7300000000000</v>
      </c>
    </row>
    <row r="24" spans="8:14" x14ac:dyDescent="0.35">
      <c r="J24" s="3">
        <v>110000000000</v>
      </c>
    </row>
    <row r="25" spans="8:14" x14ac:dyDescent="0.35">
      <c r="J25" s="3">
        <v>14200000000000</v>
      </c>
    </row>
    <row r="26" spans="8:14" x14ac:dyDescent="0.35">
      <c r="J26" s="3">
        <v>6000000000000</v>
      </c>
    </row>
    <row r="27" spans="8:14" x14ac:dyDescent="0.35">
      <c r="J27" s="3">
        <v>12000000000</v>
      </c>
    </row>
    <row r="28" spans="8:14" x14ac:dyDescent="0.35">
      <c r="J28" s="3">
        <v>27000000000</v>
      </c>
    </row>
    <row r="29" spans="8:14" x14ac:dyDescent="0.35">
      <c r="J29" s="3">
        <v>400000000000</v>
      </c>
    </row>
    <row r="30" spans="8:14" x14ac:dyDescent="0.35">
      <c r="J30" s="3">
        <v>397900000000</v>
      </c>
    </row>
    <row r="31" spans="8:14" x14ac:dyDescent="0.35">
      <c r="J31" s="3">
        <v>48780000000</v>
      </c>
    </row>
    <row r="32" spans="8:14" x14ac:dyDescent="0.35">
      <c r="J32" s="3">
        <v>270000000000</v>
      </c>
    </row>
    <row r="33" spans="10:10" x14ac:dyDescent="0.35">
      <c r="J33" s="3">
        <v>210200000000</v>
      </c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8F22F-2542-4986-9457-06D96671CB8A}">
  <dimension ref="B2:L33"/>
  <sheetViews>
    <sheetView topLeftCell="A10" workbookViewId="0">
      <selection activeCell="K11" sqref="K11"/>
    </sheetView>
  </sheetViews>
  <sheetFormatPr baseColWidth="10" defaultRowHeight="14.5" x14ac:dyDescent="0.35"/>
  <cols>
    <col min="2" max="2" width="15.26953125" style="3" bestFit="1" customWidth="1"/>
    <col min="3" max="3" width="14.26953125" style="3" bestFit="1" customWidth="1"/>
    <col min="4" max="4" width="15.26953125" style="3" bestFit="1" customWidth="1"/>
    <col min="5" max="5" width="11.26953125" style="3" bestFit="1" customWidth="1"/>
    <col min="6" max="6" width="15.26953125" style="3" bestFit="1" customWidth="1"/>
    <col min="7" max="7" width="16.36328125" style="3" bestFit="1" customWidth="1"/>
    <col min="8" max="9" width="17.36328125" style="3" bestFit="1" customWidth="1"/>
    <col min="10" max="10" width="14.26953125" style="3" bestFit="1" customWidth="1"/>
    <col min="11" max="12" width="17.36328125" style="3" bestFit="1" customWidth="1"/>
  </cols>
  <sheetData>
    <row r="2" spans="2:12" ht="20" x14ac:dyDescent="0.4">
      <c r="B2" s="10" t="s">
        <v>28</v>
      </c>
    </row>
    <row r="4" spans="2:12" ht="15.5" x14ac:dyDescent="0.35">
      <c r="B4" s="11" t="s">
        <v>30</v>
      </c>
    </row>
    <row r="6" spans="2:12" x14ac:dyDescent="0.35">
      <c r="B6" s="3" t="s">
        <v>10</v>
      </c>
      <c r="C6" s="3" t="s">
        <v>11</v>
      </c>
      <c r="D6" s="3" t="s">
        <v>12</v>
      </c>
      <c r="E6" s="3" t="s">
        <v>13</v>
      </c>
      <c r="F6" s="3" t="s">
        <v>14</v>
      </c>
      <c r="G6" s="3" t="s">
        <v>15</v>
      </c>
      <c r="H6" s="3" t="s">
        <v>17</v>
      </c>
      <c r="I6" s="3" t="s">
        <v>19</v>
      </c>
      <c r="J6" s="3" t="s">
        <v>20</v>
      </c>
      <c r="K6" s="3" t="s">
        <v>35</v>
      </c>
      <c r="L6" s="3" t="s">
        <v>26</v>
      </c>
    </row>
    <row r="7" spans="2:12" x14ac:dyDescent="0.35">
      <c r="B7" s="3">
        <v>5800000</v>
      </c>
      <c r="C7" s="3">
        <v>298000000</v>
      </c>
      <c r="D7" s="3">
        <v>157050000000</v>
      </c>
      <c r="E7" s="3">
        <v>43880000</v>
      </c>
      <c r="F7" s="3">
        <v>195000000000</v>
      </c>
      <c r="G7" s="3">
        <v>10000000000</v>
      </c>
      <c r="H7" s="3">
        <v>7500000000</v>
      </c>
      <c r="I7" s="3">
        <v>1500000000000</v>
      </c>
      <c r="J7" s="3">
        <v>30570000000</v>
      </c>
      <c r="K7" s="3">
        <v>14400000000000</v>
      </c>
      <c r="L7" s="3">
        <v>14200000000000</v>
      </c>
    </row>
    <row r="8" spans="2:12" x14ac:dyDescent="0.35">
      <c r="B8" s="3">
        <v>472000000000</v>
      </c>
      <c r="C8" s="3">
        <v>10000000000</v>
      </c>
      <c r="F8" s="3">
        <v>490000000000</v>
      </c>
      <c r="G8" s="3">
        <v>19000000000</v>
      </c>
      <c r="H8" s="3">
        <v>14400000000000</v>
      </c>
      <c r="I8" s="3">
        <v>350000000000</v>
      </c>
      <c r="L8" s="3">
        <v>14200000000</v>
      </c>
    </row>
    <row r="9" spans="2:12" x14ac:dyDescent="0.35">
      <c r="C9" s="3">
        <v>90000000000</v>
      </c>
      <c r="G9" s="3">
        <v>1200000000000</v>
      </c>
      <c r="H9" s="3">
        <v>14660000</v>
      </c>
      <c r="I9" s="3">
        <v>740000000000</v>
      </c>
    </row>
    <row r="10" spans="2:12" x14ac:dyDescent="0.35">
      <c r="G10" s="3">
        <v>70000000000</v>
      </c>
      <c r="H10" s="3">
        <v>14400000000000</v>
      </c>
      <c r="I10" s="3">
        <v>1600000000000</v>
      </c>
    </row>
    <row r="11" spans="2:12" x14ac:dyDescent="0.35">
      <c r="G11" s="3">
        <v>60000000000</v>
      </c>
      <c r="I11" s="3">
        <v>6200000000000</v>
      </c>
    </row>
    <row r="12" spans="2:12" x14ac:dyDescent="0.35">
      <c r="G12" s="3">
        <v>6000000000</v>
      </c>
      <c r="I12" s="3">
        <v>6200000000</v>
      </c>
    </row>
    <row r="13" spans="2:12" x14ac:dyDescent="0.35">
      <c r="G13" s="3">
        <v>7000000000</v>
      </c>
      <c r="I13" s="3">
        <v>14400000000000</v>
      </c>
    </row>
    <row r="14" spans="2:12" x14ac:dyDescent="0.35">
      <c r="G14" s="3">
        <v>10000000000</v>
      </c>
      <c r="I14" s="3">
        <v>100000000000</v>
      </c>
    </row>
    <row r="15" spans="2:12" x14ac:dyDescent="0.35">
      <c r="G15" s="3">
        <v>33000000000</v>
      </c>
      <c r="I15" s="3">
        <v>14400000000000</v>
      </c>
    </row>
    <row r="16" spans="2:12" x14ac:dyDescent="0.35">
      <c r="G16" s="3">
        <v>49000000000</v>
      </c>
      <c r="I16" s="3">
        <v>53000000000</v>
      </c>
    </row>
    <row r="17" spans="7:7" x14ac:dyDescent="0.35">
      <c r="G17" s="3">
        <v>117000000000</v>
      </c>
    </row>
    <row r="18" spans="7:7" x14ac:dyDescent="0.35">
      <c r="G18" s="3">
        <v>100000000000</v>
      </c>
    </row>
    <row r="19" spans="7:7" x14ac:dyDescent="0.35">
      <c r="G19" s="3">
        <v>22000000000</v>
      </c>
    </row>
    <row r="20" spans="7:7" x14ac:dyDescent="0.35">
      <c r="G20" s="3">
        <v>70000000000</v>
      </c>
    </row>
    <row r="21" spans="7:7" x14ac:dyDescent="0.35">
      <c r="G21" s="3">
        <v>60000000000</v>
      </c>
    </row>
    <row r="22" spans="7:7" x14ac:dyDescent="0.35">
      <c r="G22" s="3">
        <v>1700000000000</v>
      </c>
    </row>
    <row r="23" spans="7:7" x14ac:dyDescent="0.35">
      <c r="G23" s="3">
        <v>5500000000000</v>
      </c>
    </row>
    <row r="24" spans="7:7" x14ac:dyDescent="0.35">
      <c r="G24" s="3">
        <v>20800000000</v>
      </c>
    </row>
    <row r="25" spans="7:7" x14ac:dyDescent="0.35">
      <c r="G25" s="3">
        <v>1500000000000</v>
      </c>
    </row>
    <row r="26" spans="7:7" x14ac:dyDescent="0.35">
      <c r="G26" s="3">
        <v>175000000</v>
      </c>
    </row>
    <row r="27" spans="7:7" x14ac:dyDescent="0.35">
      <c r="G27" s="3">
        <v>53000000</v>
      </c>
    </row>
    <row r="28" spans="7:7" x14ac:dyDescent="0.35">
      <c r="G28" s="3">
        <v>1000000000</v>
      </c>
    </row>
    <row r="29" spans="7:7" x14ac:dyDescent="0.35">
      <c r="G29" s="3">
        <v>173000000000</v>
      </c>
    </row>
    <row r="30" spans="7:7" x14ac:dyDescent="0.35">
      <c r="G30" s="3">
        <v>4000000000000</v>
      </c>
    </row>
    <row r="31" spans="7:7" x14ac:dyDescent="0.35">
      <c r="G31" s="3">
        <v>1290000000000</v>
      </c>
    </row>
    <row r="32" spans="7:7" x14ac:dyDescent="0.35">
      <c r="G32" s="3">
        <v>1500000000000</v>
      </c>
    </row>
    <row r="33" spans="7:7" x14ac:dyDescent="0.35">
      <c r="G33" s="3">
        <v>110000000000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Evaluation</vt:lpstr>
      <vt:lpstr>Boxplot-Diagram 1</vt:lpstr>
      <vt:lpstr>Drill-Down 1.1</vt:lpstr>
      <vt:lpstr>Drill-Down 1.2</vt:lpstr>
      <vt:lpstr>Drill-Down 1.3</vt:lpstr>
      <vt:lpstr>Drill-Down 1.4</vt:lpstr>
      <vt:lpstr>Drill-Down 2.1</vt:lpstr>
      <vt:lpstr>Drill_Down 2.2</vt:lpstr>
      <vt:lpstr>Drill-Down 2.3</vt:lpstr>
      <vt:lpstr>Drill-Down 2.4</vt:lpstr>
      <vt:lpstr>Drill-Down 3.1</vt:lpstr>
      <vt:lpstr>Drill-Down 3.2</vt:lpstr>
      <vt:lpstr>Drill-Down 3.3</vt:lpstr>
      <vt:lpstr>Drill-Down 3.4</vt:lpstr>
      <vt:lpstr>Drill-Down 3.5</vt:lpstr>
      <vt:lpstr>Drill-Down 4.1</vt:lpstr>
      <vt:lpstr>Drill-Down 4.2</vt:lpstr>
      <vt:lpstr>Drill-Down 4.3</vt:lpstr>
      <vt:lpstr>Drill-Down 4.4</vt:lpstr>
      <vt:lpstr>Drill-Down 4.5</vt:lpstr>
      <vt:lpstr>Prognosehorizont</vt:lpstr>
      <vt:lpstr>Prognoseerfüllung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</dc:creator>
  <cp:lastModifiedBy>Maria M</cp:lastModifiedBy>
  <cp:lastPrinted>2019-01-06T17:45:55Z</cp:lastPrinted>
  <dcterms:created xsi:type="dcterms:W3CDTF">2018-12-19T10:35:48Z</dcterms:created>
  <dcterms:modified xsi:type="dcterms:W3CDTF">2019-01-16T17:15:56Z</dcterms:modified>
</cp:coreProperties>
</file>