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heet.main+xml" PartName="/xl/workbook.xml"/>
  <Override ContentType="application/vnd.openxmlformats-officedocument.spreadsheetml.styles+xml" PartName="/xl/styles.xml"/>
  <Override ContentType="application/vnd.openxmlformats-officedocument.spreadsheetml.worksheet+xml" PartName="/xl/worksheets/sheet1.xml"/>
  <Override ContentType="application/vnd.openxmlformats-officedocument.theme+xml" PartName="/xl/theme/theme1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<sst xmlns="http://schemas.openxmlformats.org/spreadsheetml/2006/main" count="150" uniqueCount="64">
  <si>
    <t>Project</t>
  </si>
  <si>
    <t>Pick-Up Sportz</t>
  </si>
  <si>
    <t>Project Manager</t>
  </si>
  <si>
    <t>Chaz Del Prato</t>
  </si>
  <si>
    <t>Project Start Date</t>
  </si>
  <si>
    <t>Start of Fall Semester 2019</t>
  </si>
  <si>
    <t>Project End Date</t>
  </si>
  <si>
    <t>End of Spring Semester 2020</t>
  </si>
  <si>
    <t>Task</t>
  </si>
  <si>
    <t>Task Type</t>
  </si>
  <si>
    <t>Task Status</t>
  </si>
  <si>
    <t>Est SLOC</t>
  </si>
  <si>
    <t>Actual  SLOC</t>
  </si>
  <si>
    <t>Priority</t>
  </si>
  <si>
    <t>Assigned To</t>
  </si>
  <si>
    <t>Assigned Date</t>
  </si>
  <si>
    <t>Deadline</t>
  </si>
  <si>
    <t>Estimated Hrs</t>
  </si>
  <si>
    <t>Start Date</t>
  </si>
  <si>
    <t>End Date</t>
  </si>
  <si>
    <t>% Done</t>
  </si>
  <si>
    <t>Actual Hr.</t>
  </si>
  <si>
    <t>Team Sprint #4 Planning Meeting</t>
  </si>
  <si>
    <t>Sprint #4</t>
  </si>
  <si>
    <t>Complete</t>
  </si>
  <si>
    <t>High</t>
  </si>
  <si>
    <t>Everyone</t>
  </si>
  <si>
    <t>Update ADD</t>
  </si>
  <si>
    <t>Create Test Plan</t>
  </si>
  <si>
    <t>Create Machine Learning Model</t>
  </si>
  <si>
    <t>Christine</t>
  </si>
  <si>
    <t>Database/Back-End Account Creation</t>
  </si>
  <si>
    <t>Chaz, Jamil</t>
  </si>
  <si>
    <t>Test Account Creation and Login</t>
  </si>
  <si>
    <t>Database/Back-end Profile</t>
  </si>
  <si>
    <t>Incomplete</t>
  </si>
  <si>
    <t>UI for Login to Website using Google Account</t>
  </si>
  <si>
    <t>Chaz</t>
  </si>
  <si>
    <t>UI for Player Profile</t>
  </si>
  <si>
    <t>Jamil</t>
  </si>
  <si>
    <t>Team Sprint #5 Planning Meeting</t>
  </si>
  <si>
    <t>Sprint #5</t>
  </si>
  <si>
    <t>Create UI for Rating System to Rate Other Players</t>
  </si>
  <si>
    <t>In Progress</t>
  </si>
  <si>
    <t>Christine, Brandon</t>
  </si>
  <si>
    <t>Connect Rating System to Database</t>
  </si>
  <si>
    <t>Test Rating System</t>
  </si>
  <si>
    <t>UI for Player Profile (Interests, Location, etc.)</t>
  </si>
  <si>
    <t>Chaz, Jamil, Benjamin</t>
  </si>
  <si>
    <t>Datbase Profile Editing</t>
  </si>
  <si>
    <t>Test Profile Editing</t>
  </si>
  <si>
    <t>Database for Creating Events</t>
  </si>
  <si>
    <t>UI for Create an Event</t>
  </si>
  <si>
    <t>Testing Create Event</t>
  </si>
  <si>
    <t>UI for Join an Event</t>
  </si>
  <si>
    <t>Database for Joining Events</t>
  </si>
  <si>
    <t>Testing Join Event</t>
  </si>
  <si>
    <t>Create/Modify ML Data Set</t>
  </si>
  <si>
    <t>Ben, John</t>
  </si>
  <si>
    <t>Create/Modify a Model</t>
  </si>
  <si>
    <t>Testing Model Using DataSet</t>
  </si>
  <si>
    <t>Total Hours Spent</t>
  </si>
  <si>
    <t>Project Progress</t>
  </si>
  <si>
    <t>%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</si>
</sst>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-409]d\-mmm\-yy"/>
  </numFmts>
  <fonts count="10">
    <font>
      <sz val="10.0"/>
      <color rgb="FF000000"/>
      <name val="Arial"/>
    </font>
    <font>
      <sz val="12.0"/>
      <color theme="1"/>
      <name val="Calibri"/>
    </font>
    <font>
      <b/>
      <sz val="12.0"/>
      <color theme="1"/>
      <name val="Calibri"/>
    </font>
    <font/>
    <font>
      <b/>
      <sz val="14.0"/>
      <color theme="1"/>
      <name val="Calibri"/>
    </font>
    <font>
      <sz val="12.0"/>
      <color rgb="FF000000"/>
      <name val="Calibri"/>
    </font>
    <font>
      <color theme="1"/>
      <name val="Arial"/>
    </font>
    <font>
      <sz val="12.0"/>
      <name val="Calibri"/>
    </font>
    <font>
      <b/>
      <sz val="16.0"/>
      <color rgb="FF2F5496"/>
      <name val="Calibri"/>
    </font>
    <font>
      <sz val="16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D0CECE"/>
        <bgColor rgb="FFD0CECE"/>
      </patternFill>
    </fill>
  </fills>
  <borders count="10">
    <border/>
    <border>
      <bottom style="thin">
        <color rgb="FFA5A5A5"/>
      </bottom>
    </border>
    <border>
      <right style="thin">
        <color rgb="FFA5A5A5"/>
      </right>
    </border>
    <border>
      <right style="thin">
        <color rgb="FFA5A5A5"/>
      </right>
      <bottom style="thin">
        <color rgb="FFA5A5A5"/>
      </bottom>
    </border>
    <border>
      <bottom/>
    </border>
    <border>
      <right/>
    </border>
    <border>
      <right/>
      <bottom style="thin">
        <color rgb="FFA5A5A5"/>
      </bottom>
    </border>
    <border>
      <left style="thin">
        <color rgb="FFA5A5A5"/>
      </left>
      <top style="thin">
        <color rgb="FFA5A5A5"/>
      </top>
      <bottom style="thin">
        <color rgb="FFA5A5A5"/>
      </bottom>
    </border>
    <border>
      <right style="thin">
        <color rgb="FFA5A5A5"/>
      </right>
      <top style="thin">
        <color rgb="FFA5A5A5"/>
      </top>
      <bottom style="thin">
        <color rgb="FFA5A5A5"/>
      </bottom>
    </border>
    <border>
      <left style="thin">
        <color rgb="FFA5A5A5"/>
      </left>
      <bottom style="thin">
        <color rgb="FFA5A5A5"/>
      </bottom>
    </border>
  </borders>
  <cellStyleXfs count="1">
    <xf borderId="0" fillId="0" fontId="0" numFmtId="0" applyAlignment="1" applyFont="1"/>
  </cellStyleXfs>
  <cellXfs count="6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1" fillId="0" fontId="1" numFmtId="0" xfId="0" applyAlignment="1" applyBorder="1" applyFont="1">
      <alignment vertical="bottom"/>
    </xf>
    <xf borderId="0" fillId="0" fontId="1" numFmtId="0" xfId="0" applyFont="1"/>
    <xf borderId="2" fillId="0" fontId="2" numFmtId="0" xfId="0" applyBorder="1" applyFont="1"/>
    <xf borderId="1" fillId="0" fontId="1" numFmtId="0" xfId="0" applyBorder="1" applyFont="1"/>
    <xf borderId="1" fillId="0" fontId="3" numFmtId="0" xfId="0" applyBorder="1" applyFont="1"/>
    <xf borderId="3" fillId="0" fontId="3" numFmtId="0" xfId="0" applyBorder="1" applyFont="1"/>
    <xf borderId="0" fillId="0" fontId="2" numFmtId="0" xfId="0" applyAlignment="1" applyFont="1">
      <alignment horizontal="right"/>
    </xf>
    <xf borderId="0" fillId="0" fontId="1" numFmtId="0" xfId="0" applyFont="1"/>
    <xf borderId="0" fillId="0" fontId="2" numFmtId="0" xfId="0" applyFont="1"/>
    <xf borderId="3" fillId="0" fontId="1" numFmtId="0" xfId="0" applyBorder="1" applyFont="1"/>
    <xf borderId="4" fillId="0" fontId="1" numFmtId="0" xfId="0" applyBorder="1" applyFont="1"/>
    <xf borderId="4" fillId="0" fontId="1" numFmtId="0" xfId="0" applyAlignment="1" applyBorder="1" applyFont="1">
      <alignment vertical="bottom"/>
    </xf>
    <xf borderId="5" fillId="0" fontId="2" numFmtId="0" xfId="0" applyBorder="1" applyFont="1"/>
    <xf borderId="1" fillId="2" fontId="4" numFmtId="0" xfId="0" applyBorder="1" applyFill="1" applyFont="1"/>
    <xf borderId="6" fillId="0" fontId="3" numFmtId="0" xfId="0" applyBorder="1" applyFont="1"/>
    <xf borderId="6" fillId="2" fontId="4" numFmtId="0" xfId="0" applyBorder="1" applyFont="1"/>
    <xf borderId="6" fillId="2" fontId="4" numFmtId="0" xfId="0" applyAlignment="1" applyBorder="1" applyFont="1">
      <alignment horizontal="center"/>
    </xf>
    <xf borderId="2" fillId="0" fontId="1" numFmtId="0" xfId="0" applyAlignment="1" applyBorder="1" applyFont="1">
      <alignment vertical="bottom"/>
    </xf>
    <xf borderId="1" fillId="0" fontId="5" numFmtId="0" xfId="0" applyAlignment="1" applyBorder="1" applyFont="1">
      <alignment readingOrder="0"/>
    </xf>
    <xf borderId="3" fillId="0" fontId="5" numFmtId="0" xfId="0" applyAlignment="1" applyBorder="1" applyFont="1">
      <alignment readingOrder="0" vertical="bottom"/>
    </xf>
    <xf borderId="3" fillId="0" fontId="1" numFmtId="0" xfId="0" applyAlignment="1" applyBorder="1" applyFont="1">
      <alignment readingOrder="0" vertical="bottom"/>
    </xf>
    <xf borderId="3" fillId="0" fontId="1" numFmtId="0" xfId="0" applyAlignment="1" applyBorder="1" applyFont="1">
      <alignment vertical="bottom"/>
    </xf>
    <xf borderId="3" fillId="0" fontId="5" numFmtId="164" xfId="0" applyAlignment="1" applyBorder="1" applyFont="1" applyNumberFormat="1">
      <alignment horizontal="right" readingOrder="0" vertical="bottom"/>
    </xf>
    <xf borderId="3" fillId="0" fontId="1" numFmtId="164" xfId="0" applyAlignment="1" applyBorder="1" applyFont="1" applyNumberFormat="1">
      <alignment horizontal="right" readingOrder="0" vertical="bottom"/>
    </xf>
    <xf borderId="3" fillId="0" fontId="5" numFmtId="0" xfId="0" applyAlignment="1" applyBorder="1" applyFont="1">
      <alignment horizontal="right" readingOrder="0" vertical="bottom"/>
    </xf>
    <xf borderId="3" fillId="0" fontId="1" numFmtId="9" xfId="0" applyAlignment="1" applyBorder="1" applyFont="1" applyNumberFormat="1">
      <alignment horizontal="right" readingOrder="0" vertical="bottom"/>
    </xf>
    <xf borderId="1" fillId="0" fontId="1" numFmtId="0" xfId="0" applyAlignment="1" applyBorder="1" applyFont="1">
      <alignment readingOrder="0"/>
    </xf>
    <xf borderId="3" fillId="0" fontId="1" numFmtId="0" xfId="0" applyAlignment="1" applyBorder="1" applyFont="1">
      <alignment horizontal="right" readingOrder="0" vertical="bottom"/>
    </xf>
    <xf borderId="7" fillId="0" fontId="1" numFmtId="0" xfId="0" applyAlignment="1" applyBorder="1" applyFont="1">
      <alignment readingOrder="0" vertical="bottom"/>
    </xf>
    <xf borderId="8" fillId="0" fontId="3" numFmtId="0" xfId="0" applyBorder="1" applyFont="1"/>
    <xf borderId="8" fillId="0" fontId="1" numFmtId="0" xfId="0" applyAlignment="1" applyBorder="1" applyFont="1">
      <alignment vertical="bottom"/>
    </xf>
    <xf borderId="8" fillId="0" fontId="6" numFmtId="0" xfId="0" applyAlignment="1" applyBorder="1" applyFont="1">
      <alignment readingOrder="0" vertical="bottom"/>
    </xf>
    <xf borderId="8" fillId="0" fontId="1" numFmtId="0" xfId="0" applyAlignment="1" applyBorder="1" applyFont="1">
      <alignment horizontal="right" readingOrder="0" vertical="bottom"/>
    </xf>
    <xf borderId="9" fillId="0" fontId="1" numFmtId="0" xfId="0" applyAlignment="1" applyBorder="1" applyFont="1">
      <alignment readingOrder="0" vertical="bottom"/>
    </xf>
    <xf borderId="3" fillId="0" fontId="1" numFmtId="0" xfId="0" applyAlignment="1" applyBorder="1" applyFont="1">
      <alignment vertical="bottom"/>
    </xf>
    <xf borderId="3" fillId="0" fontId="6" numFmtId="0" xfId="0" applyAlignment="1" applyBorder="1" applyFont="1">
      <alignment readingOrder="0" vertical="bottom"/>
    </xf>
    <xf borderId="3" fillId="0" fontId="6" numFmtId="0" xfId="0" applyAlignment="1" applyBorder="1" applyFont="1">
      <alignment vertical="bottom"/>
    </xf>
    <xf borderId="8" fillId="0" fontId="1" numFmtId="0" xfId="0" applyAlignment="1" applyBorder="1" applyFont="1">
      <alignment readingOrder="0" vertical="bottom"/>
    </xf>
    <xf borderId="8" fillId="0" fontId="1" numFmtId="0" xfId="0" applyAlignment="1" applyBorder="1" applyFont="1">
      <alignment vertical="bottom"/>
    </xf>
    <xf borderId="8" fillId="0" fontId="1" numFmtId="164" xfId="0" applyAlignment="1" applyBorder="1" applyFont="1" applyNumberFormat="1">
      <alignment readingOrder="0" vertical="bottom"/>
    </xf>
    <xf borderId="0" fillId="0" fontId="7" numFmtId="0" xfId="0" applyAlignment="1" applyFont="1">
      <alignment vertical="bottom"/>
    </xf>
    <xf borderId="8" fillId="0" fontId="1" numFmtId="164" xfId="0" applyAlignment="1" applyBorder="1" applyFont="1" applyNumberFormat="1">
      <alignment vertical="bottom"/>
    </xf>
    <xf borderId="8" fillId="0" fontId="7" numFmtId="0" xfId="0" applyAlignment="1" applyBorder="1" applyFont="1">
      <alignment readingOrder="0" vertical="bottom"/>
    </xf>
    <xf borderId="8" fillId="0" fontId="7" numFmtId="164" xfId="0" applyAlignment="1" applyBorder="1" applyFont="1" applyNumberFormat="1">
      <alignment readingOrder="0" vertical="bottom"/>
    </xf>
    <xf borderId="3" fillId="0" fontId="7" numFmtId="9" xfId="0" applyAlignment="1" applyBorder="1" applyFont="1" applyNumberFormat="1">
      <alignment horizontal="right" readingOrder="0" vertical="bottom"/>
    </xf>
    <xf borderId="3" fillId="0" fontId="7" numFmtId="0" xfId="0" applyAlignment="1" applyBorder="1" applyFont="1">
      <alignment readingOrder="0" vertical="bottom"/>
    </xf>
    <xf borderId="1" fillId="0" fontId="1" numFmtId="0" xfId="0" applyAlignment="1" applyBorder="1" applyFont="1">
      <alignment readingOrder="0" vertical="bottom"/>
    </xf>
    <xf borderId="8" fillId="0" fontId="1" numFmtId="2" xfId="0" applyAlignment="1" applyBorder="1" applyFont="1" applyNumberFormat="1">
      <alignment readingOrder="0" vertical="bottom"/>
    </xf>
    <xf borderId="8" fillId="0" fontId="1" numFmtId="9" xfId="0" applyAlignment="1" applyBorder="1" applyFont="1" applyNumberFormat="1">
      <alignment horizontal="right" readingOrder="0" vertical="bottom"/>
    </xf>
    <xf borderId="8" fillId="0" fontId="1" numFmtId="9" xfId="0" applyAlignment="1" applyBorder="1" applyFont="1" applyNumberFormat="1">
      <alignment horizontal="right" vertical="bottom"/>
    </xf>
    <xf borderId="0" fillId="0" fontId="8" numFmtId="0" xfId="0" applyAlignment="1" applyFont="1">
      <alignment vertical="bottom"/>
    </xf>
    <xf borderId="2" fillId="0" fontId="3" numFmtId="0" xfId="0" applyBorder="1" applyFont="1"/>
    <xf borderId="8" fillId="0" fontId="9" numFmtId="0" xfId="0" applyAlignment="1" applyBorder="1" applyFont="1">
      <alignment horizontal="right" vertical="bottom"/>
    </xf>
    <xf borderId="0" fillId="0" fontId="6" numFmtId="0" xfId="0" applyAlignment="1" applyFont="1">
      <alignment vertical="bottom"/>
    </xf>
    <xf borderId="8" fillId="0" fontId="9" numFmtId="2" xfId="0" applyAlignment="1" applyBorder="1" applyFont="1" applyNumberFormat="1">
      <alignment horizontal="right" vertical="bottom"/>
    </xf>
    <xf borderId="0" fillId="0" fontId="8" numFmtId="0" xfId="0" applyFont="1"/>
    <xf borderId="3" fillId="0" fontId="9" numFmtId="0" xfId="0" applyAlignment="1" applyBorder="1" applyFont="1">
      <alignment horizontal="right"/>
    </xf>
    <xf borderId="3" fillId="0" fontId="9" numFmtId="2" xfId="0" applyAlignment="1" applyBorder="1" applyFont="1" applyNumberForma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4.71"/>
    <col customWidth="1" min="2" max="2" width="19.86"/>
    <col customWidth="1" min="3" max="3" width="56.29"/>
    <col customWidth="1" min="7" max="7" width="17.29"/>
    <col customWidth="1" min="9" max="9" width="22.57"/>
    <col customWidth="1" min="10" max="10" width="17.86"/>
    <col customWidth="1" min="12" max="12" width="17.0"/>
  </cols>
  <sheetData>
    <row r="1">
      <c r="A1" s="1"/>
      <c r="B1" s="1"/>
      <c r="C1" s="2"/>
      <c r="D1" s="2"/>
      <c r="E1" s="2"/>
      <c r="F1" s="1"/>
      <c r="G1" s="1"/>
      <c r="H1" s="1"/>
      <c r="I1" s="1"/>
      <c r="J1" s="2"/>
      <c r="K1" s="2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>
      <c r="A2" s="3"/>
      <c r="B2" s="4" t="s">
        <v>0</v>
      </c>
      <c r="C2" s="5" t="s">
        <v>1</v>
      </c>
      <c r="D2" s="6"/>
      <c r="E2" s="7"/>
      <c r="F2" s="3"/>
      <c r="G2" s="3"/>
      <c r="H2" s="8" t="s">
        <v>2</v>
      </c>
      <c r="J2" s="5" t="s">
        <v>3</v>
      </c>
      <c r="K2" s="7"/>
      <c r="L2" s="1"/>
      <c r="M2" s="1"/>
      <c r="N2" s="1"/>
      <c r="O2" s="1"/>
      <c r="P2" s="1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>
      <c r="A3" s="3"/>
      <c r="B3" s="9"/>
      <c r="C3" s="3"/>
      <c r="D3" s="5"/>
      <c r="E3" s="5"/>
      <c r="F3" s="3"/>
      <c r="G3" s="3"/>
      <c r="H3" s="3"/>
      <c r="I3" s="3"/>
      <c r="J3" s="5"/>
      <c r="K3" s="5"/>
      <c r="L3" s="1"/>
      <c r="M3" s="1"/>
      <c r="N3" s="1"/>
      <c r="O3" s="1"/>
      <c r="P3" s="1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>
      <c r="A4" s="3"/>
      <c r="B4" s="10" t="s">
        <v>4</v>
      </c>
      <c r="C4" s="11" t="s">
        <v>5</v>
      </c>
      <c r="D4" s="5"/>
      <c r="E4" s="7"/>
      <c r="F4" s="3"/>
      <c r="G4" s="3"/>
      <c r="H4" s="8" t="s">
        <v>6</v>
      </c>
      <c r="J4" s="5" t="s">
        <v>7</v>
      </c>
      <c r="K4" s="7"/>
      <c r="L4" s="1"/>
      <c r="M4" s="1"/>
      <c r="N4" s="1"/>
      <c r="O4" s="1"/>
      <c r="P4" s="1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>
      <c r="A5" s="3"/>
      <c r="B5" s="12"/>
      <c r="C5" s="12"/>
      <c r="D5" s="12"/>
      <c r="E5" s="12"/>
      <c r="F5" s="12"/>
      <c r="G5" s="12"/>
      <c r="H5" s="12"/>
      <c r="I5" s="12"/>
      <c r="J5" s="12"/>
      <c r="K5" s="12"/>
      <c r="L5" s="13"/>
      <c r="M5" s="13"/>
      <c r="N5" s="13"/>
      <c r="O5" s="13"/>
      <c r="P5" s="1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>
      <c r="A6" s="14"/>
      <c r="B6" s="15" t="s">
        <v>8</v>
      </c>
      <c r="C6" s="16"/>
      <c r="D6" s="17" t="s">
        <v>9</v>
      </c>
      <c r="E6" s="17" t="s">
        <v>10</v>
      </c>
      <c r="F6" s="18" t="s">
        <v>11</v>
      </c>
      <c r="G6" s="18" t="s">
        <v>12</v>
      </c>
      <c r="H6" s="17" t="s">
        <v>13</v>
      </c>
      <c r="I6" s="17" t="s">
        <v>14</v>
      </c>
      <c r="J6" s="17" t="s">
        <v>15</v>
      </c>
      <c r="K6" s="17" t="s">
        <v>16</v>
      </c>
      <c r="L6" s="17" t="s">
        <v>17</v>
      </c>
      <c r="M6" s="17" t="s">
        <v>18</v>
      </c>
      <c r="N6" s="17" t="s">
        <v>19</v>
      </c>
      <c r="O6" s="17" t="s">
        <v>20</v>
      </c>
      <c r="P6" s="17" t="s">
        <v>21</v>
      </c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</row>
    <row r="7">
      <c r="A7" s="19"/>
      <c r="B7" s="20" t="s">
        <v>22</v>
      </c>
      <c r="C7" s="7"/>
      <c r="D7" s="21" t="s">
        <v>23</v>
      </c>
      <c r="E7" s="22" t="s">
        <v>24</v>
      </c>
      <c r="F7" s="23"/>
      <c r="G7" s="23"/>
      <c r="H7" s="21" t="s">
        <v>25</v>
      </c>
      <c r="I7" s="21" t="s">
        <v>26</v>
      </c>
      <c r="J7" s="24">
        <v>43852.0</v>
      </c>
      <c r="K7" s="25">
        <v>43852.0</v>
      </c>
      <c r="L7" s="26">
        <v>2.0</v>
      </c>
      <c r="M7" s="25">
        <v>43852.0</v>
      </c>
      <c r="N7" s="25">
        <v>43852.0</v>
      </c>
      <c r="O7" s="27">
        <v>1.0</v>
      </c>
      <c r="P7" s="26">
        <v>2.0</v>
      </c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>
      <c r="A8" s="19"/>
      <c r="B8" s="28" t="s">
        <v>27</v>
      </c>
      <c r="C8" s="7"/>
      <c r="D8" s="22" t="s">
        <v>23</v>
      </c>
      <c r="E8" s="22" t="s">
        <v>24</v>
      </c>
      <c r="F8" s="23"/>
      <c r="G8" s="23"/>
      <c r="H8" s="21" t="s">
        <v>25</v>
      </c>
      <c r="I8" s="21" t="s">
        <v>26</v>
      </c>
      <c r="J8" s="24">
        <v>43852.0</v>
      </c>
      <c r="K8" s="25">
        <v>43866.0</v>
      </c>
      <c r="L8" s="29">
        <v>8.0</v>
      </c>
      <c r="M8" s="25">
        <v>43852.0</v>
      </c>
      <c r="N8" s="25">
        <v>43866.0</v>
      </c>
      <c r="O8" s="27">
        <v>1.0</v>
      </c>
      <c r="P8" s="29">
        <v>8.0</v>
      </c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>
      <c r="A9" s="19"/>
      <c r="B9" s="28" t="s">
        <v>28</v>
      </c>
      <c r="C9" s="7"/>
      <c r="D9" s="22" t="s">
        <v>23</v>
      </c>
      <c r="E9" s="22" t="s">
        <v>24</v>
      </c>
      <c r="F9" s="23"/>
      <c r="G9" s="23"/>
      <c r="H9" s="21" t="s">
        <v>25</v>
      </c>
      <c r="I9" s="21" t="s">
        <v>26</v>
      </c>
      <c r="J9" s="24">
        <v>43852.0</v>
      </c>
      <c r="K9" s="25">
        <v>43866.0</v>
      </c>
      <c r="L9" s="29">
        <v>18.0</v>
      </c>
      <c r="M9" s="25">
        <v>43852.0</v>
      </c>
      <c r="N9" s="25">
        <v>43866.0</v>
      </c>
      <c r="O9" s="27">
        <v>1.0</v>
      </c>
      <c r="P9" s="29">
        <v>18.0</v>
      </c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>
      <c r="A10" s="19"/>
      <c r="B10" s="28" t="s">
        <v>29</v>
      </c>
      <c r="C10" s="7"/>
      <c r="D10" s="22" t="s">
        <v>23</v>
      </c>
      <c r="E10" s="22" t="s">
        <v>24</v>
      </c>
      <c r="F10" s="23"/>
      <c r="G10" s="23"/>
      <c r="H10" s="21" t="s">
        <v>25</v>
      </c>
      <c r="I10" s="21" t="s">
        <v>30</v>
      </c>
      <c r="J10" s="24">
        <v>43852.0</v>
      </c>
      <c r="K10" s="25">
        <v>43866.0</v>
      </c>
      <c r="L10" s="29">
        <v>21.0</v>
      </c>
      <c r="M10" s="25">
        <v>43852.0</v>
      </c>
      <c r="N10" s="25">
        <v>43866.0</v>
      </c>
      <c r="O10" s="27">
        <v>1.0</v>
      </c>
      <c r="P10" s="29">
        <v>21.0</v>
      </c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>
      <c r="A11" s="19"/>
      <c r="B11" s="30" t="s">
        <v>31</v>
      </c>
      <c r="C11" s="31"/>
      <c r="D11" s="32" t="s">
        <v>23</v>
      </c>
      <c r="E11" s="22" t="s">
        <v>24</v>
      </c>
      <c r="F11" s="33">
        <v>30.0</v>
      </c>
      <c r="G11" s="33">
        <v>10.0</v>
      </c>
      <c r="H11" s="21" t="s">
        <v>25</v>
      </c>
      <c r="I11" s="21" t="s">
        <v>32</v>
      </c>
      <c r="J11" s="24">
        <v>43852.0</v>
      </c>
      <c r="K11" s="25">
        <v>43866.0</v>
      </c>
      <c r="L11" s="34">
        <v>5.0</v>
      </c>
      <c r="M11" s="24">
        <v>43852.0</v>
      </c>
      <c r="N11" s="25">
        <v>43866.0</v>
      </c>
      <c r="O11" s="27">
        <v>1.0</v>
      </c>
      <c r="P11" s="33">
        <v>5.0</v>
      </c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>
      <c r="A12" s="19"/>
      <c r="B12" s="35" t="s">
        <v>33</v>
      </c>
      <c r="C12" s="7"/>
      <c r="D12" s="36" t="s">
        <v>23</v>
      </c>
      <c r="E12" s="22" t="s">
        <v>24</v>
      </c>
      <c r="F12" s="37"/>
      <c r="G12" s="38"/>
      <c r="H12" s="21" t="s">
        <v>25</v>
      </c>
      <c r="I12" s="21" t="s">
        <v>26</v>
      </c>
      <c r="J12" s="24">
        <v>43852.0</v>
      </c>
      <c r="K12" s="25">
        <v>43866.0</v>
      </c>
      <c r="L12" s="29">
        <v>2.0</v>
      </c>
      <c r="M12" s="24">
        <v>43852.0</v>
      </c>
      <c r="N12" s="25">
        <v>43866.0</v>
      </c>
      <c r="O12" s="27">
        <v>1.0</v>
      </c>
      <c r="P12" s="37">
        <v>2.0</v>
      </c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>
      <c r="A13" s="19"/>
      <c r="B13" s="28" t="s">
        <v>34</v>
      </c>
      <c r="C13" s="7"/>
      <c r="D13" s="36" t="s">
        <v>23</v>
      </c>
      <c r="E13" s="36" t="s">
        <v>35</v>
      </c>
      <c r="F13" s="22">
        <v>150.0</v>
      </c>
      <c r="G13" s="23"/>
      <c r="H13" s="21" t="s">
        <v>25</v>
      </c>
      <c r="I13" s="22" t="s">
        <v>32</v>
      </c>
      <c r="J13" s="24">
        <v>43852.0</v>
      </c>
      <c r="K13" s="25">
        <v>43866.0</v>
      </c>
      <c r="L13" s="29">
        <v>6.0</v>
      </c>
      <c r="M13" s="24">
        <v>43852.0</v>
      </c>
      <c r="N13" s="25">
        <v>43866.0</v>
      </c>
      <c r="O13" s="27">
        <v>1.0</v>
      </c>
      <c r="P13" s="29">
        <v>6.0</v>
      </c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>
      <c r="A14" s="19"/>
      <c r="B14" s="28" t="s">
        <v>36</v>
      </c>
      <c r="C14" s="7"/>
      <c r="D14" s="36" t="s">
        <v>23</v>
      </c>
      <c r="E14" s="22" t="s">
        <v>24</v>
      </c>
      <c r="F14" s="22">
        <v>75.0</v>
      </c>
      <c r="G14" s="23"/>
      <c r="H14" s="21" t="s">
        <v>25</v>
      </c>
      <c r="I14" s="22" t="s">
        <v>37</v>
      </c>
      <c r="J14" s="24">
        <v>43852.0</v>
      </c>
      <c r="K14" s="25">
        <v>43866.0</v>
      </c>
      <c r="L14" s="29">
        <v>5.0</v>
      </c>
      <c r="M14" s="24">
        <v>43852.0</v>
      </c>
      <c r="N14" s="25">
        <v>43866.0</v>
      </c>
      <c r="O14" s="27">
        <v>1.0</v>
      </c>
      <c r="P14" s="29">
        <v>5.0</v>
      </c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>
      <c r="A15" s="19"/>
      <c r="B15" s="28" t="s">
        <v>38</v>
      </c>
      <c r="C15" s="7"/>
      <c r="D15" s="36" t="s">
        <v>23</v>
      </c>
      <c r="E15" s="22" t="s">
        <v>24</v>
      </c>
      <c r="F15" s="22">
        <v>75.0</v>
      </c>
      <c r="G15" s="23"/>
      <c r="H15" s="21" t="s">
        <v>25</v>
      </c>
      <c r="I15" s="22" t="s">
        <v>39</v>
      </c>
      <c r="J15" s="24">
        <v>43852.0</v>
      </c>
      <c r="K15" s="25">
        <v>43866.0</v>
      </c>
      <c r="L15" s="29">
        <v>8.0</v>
      </c>
      <c r="M15" s="24">
        <v>43852.0</v>
      </c>
      <c r="N15" s="25">
        <v>43866.0</v>
      </c>
      <c r="O15" s="27">
        <v>1.0</v>
      </c>
      <c r="P15" s="29">
        <v>8.0</v>
      </c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>
      <c r="A16" s="19"/>
      <c r="B16" s="28" t="s">
        <v>40</v>
      </c>
      <c r="C16" s="7"/>
      <c r="D16" s="39" t="s">
        <v>41</v>
      </c>
      <c r="E16" s="22" t="s">
        <v>24</v>
      </c>
      <c r="F16" s="32"/>
      <c r="G16" s="40"/>
      <c r="H16" s="21" t="s">
        <v>25</v>
      </c>
      <c r="I16" s="39" t="s">
        <v>26</v>
      </c>
      <c r="J16" s="41">
        <v>43871.0</v>
      </c>
      <c r="K16" s="41">
        <v>43887.0</v>
      </c>
      <c r="L16" s="39">
        <v>2.0</v>
      </c>
      <c r="M16" s="41">
        <v>43871.0</v>
      </c>
      <c r="N16" s="41">
        <v>43871.0</v>
      </c>
      <c r="O16" s="27">
        <v>1.0</v>
      </c>
      <c r="P16" s="39">
        <v>2.0</v>
      </c>
      <c r="Q16" s="42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>
      <c r="A17" s="19"/>
      <c r="B17" s="28" t="s">
        <v>42</v>
      </c>
      <c r="C17" s="7"/>
      <c r="D17" s="39" t="s">
        <v>41</v>
      </c>
      <c r="E17" s="22" t="s">
        <v>43</v>
      </c>
      <c r="F17" s="39">
        <v>50.0</v>
      </c>
      <c r="G17" s="40"/>
      <c r="H17" s="21" t="s">
        <v>25</v>
      </c>
      <c r="I17" s="39" t="s">
        <v>44</v>
      </c>
      <c r="J17" s="41">
        <v>43871.0</v>
      </c>
      <c r="K17" s="41">
        <v>43887.0</v>
      </c>
      <c r="L17" s="39">
        <v>5.0</v>
      </c>
      <c r="M17" s="41">
        <v>43871.0</v>
      </c>
      <c r="N17" s="43"/>
      <c r="O17" s="27">
        <v>0.5</v>
      </c>
      <c r="P17" s="39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>
      <c r="A18" s="19"/>
      <c r="B18" s="28" t="s">
        <v>45</v>
      </c>
      <c r="C18" s="7"/>
      <c r="D18" s="39" t="s">
        <v>41</v>
      </c>
      <c r="E18" s="22" t="s">
        <v>43</v>
      </c>
      <c r="F18" s="39">
        <v>75.0</v>
      </c>
      <c r="G18" s="40"/>
      <c r="H18" s="21" t="s">
        <v>25</v>
      </c>
      <c r="I18" s="39" t="s">
        <v>37</v>
      </c>
      <c r="J18" s="41">
        <v>43871.0</v>
      </c>
      <c r="K18" s="41">
        <v>43887.0</v>
      </c>
      <c r="L18" s="39">
        <v>10.0</v>
      </c>
      <c r="M18" s="41">
        <v>43871.0</v>
      </c>
      <c r="N18" s="43"/>
      <c r="O18" s="27">
        <v>0.0</v>
      </c>
      <c r="P18" s="39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>
      <c r="A19" s="19"/>
      <c r="B19" s="28" t="s">
        <v>46</v>
      </c>
      <c r="C19" s="7"/>
      <c r="D19" s="39" t="s">
        <v>41</v>
      </c>
      <c r="E19" s="22" t="s">
        <v>43</v>
      </c>
      <c r="F19" s="32"/>
      <c r="G19" s="40"/>
      <c r="H19" s="21" t="s">
        <v>25</v>
      </c>
      <c r="I19" s="39" t="s">
        <v>26</v>
      </c>
      <c r="J19" s="41">
        <v>43871.0</v>
      </c>
      <c r="K19" s="41">
        <v>43887.0</v>
      </c>
      <c r="L19" s="39">
        <v>5.0</v>
      </c>
      <c r="M19" s="41">
        <v>43871.0</v>
      </c>
      <c r="N19" s="43"/>
      <c r="O19" s="27">
        <v>0.0</v>
      </c>
      <c r="P19" s="39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>
      <c r="A20" s="19"/>
      <c r="B20" s="28" t="s">
        <v>47</v>
      </c>
      <c r="C20" s="7"/>
      <c r="D20" s="39" t="s">
        <v>41</v>
      </c>
      <c r="E20" s="22" t="s">
        <v>43</v>
      </c>
      <c r="F20" s="44">
        <v>200.0</v>
      </c>
      <c r="G20" s="44">
        <v>222.0</v>
      </c>
      <c r="H20" s="21" t="s">
        <v>25</v>
      </c>
      <c r="I20" s="44" t="s">
        <v>48</v>
      </c>
      <c r="J20" s="41">
        <v>43871.0</v>
      </c>
      <c r="K20" s="41">
        <v>43887.0</v>
      </c>
      <c r="L20" s="39">
        <v>8.0</v>
      </c>
      <c r="M20" s="41">
        <v>43871.0</v>
      </c>
      <c r="N20" s="45">
        <v>43887.0</v>
      </c>
      <c r="O20" s="46">
        <v>0.75</v>
      </c>
      <c r="P20" s="39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>
      <c r="A21" s="19"/>
      <c r="B21" s="28" t="s">
        <v>49</v>
      </c>
      <c r="C21" s="7"/>
      <c r="D21" s="39" t="s">
        <v>41</v>
      </c>
      <c r="E21" s="47" t="s">
        <v>24</v>
      </c>
      <c r="F21" s="39">
        <v>75.0</v>
      </c>
      <c r="G21" s="44">
        <v>13.0</v>
      </c>
      <c r="H21" s="21" t="s">
        <v>25</v>
      </c>
      <c r="I21" s="39" t="s">
        <v>37</v>
      </c>
      <c r="J21" s="41">
        <v>43871.0</v>
      </c>
      <c r="K21" s="41">
        <v>43887.0</v>
      </c>
      <c r="L21" s="39">
        <v>6.0</v>
      </c>
      <c r="M21" s="41">
        <v>43871.0</v>
      </c>
      <c r="N21" s="45">
        <v>43887.0</v>
      </c>
      <c r="O21" s="46">
        <v>1.0</v>
      </c>
      <c r="P21" s="44">
        <v>6.0</v>
      </c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>
      <c r="A22" s="19"/>
      <c r="B22" s="28" t="s">
        <v>50</v>
      </c>
      <c r="C22" s="7"/>
      <c r="D22" s="39" t="s">
        <v>41</v>
      </c>
      <c r="E22" s="47" t="s">
        <v>24</v>
      </c>
      <c r="F22" s="39"/>
      <c r="G22" s="40"/>
      <c r="H22" s="21" t="s">
        <v>25</v>
      </c>
      <c r="I22" s="39" t="s">
        <v>26</v>
      </c>
      <c r="J22" s="41">
        <v>43871.0</v>
      </c>
      <c r="K22" s="41">
        <v>43887.0</v>
      </c>
      <c r="L22" s="39">
        <v>2.0</v>
      </c>
      <c r="M22" s="41">
        <v>43871.0</v>
      </c>
      <c r="N22" s="45">
        <v>43887.0</v>
      </c>
      <c r="O22" s="46">
        <v>1.0</v>
      </c>
      <c r="P22" s="44">
        <v>2.0</v>
      </c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>
      <c r="A23" s="19"/>
      <c r="B23" s="28" t="s">
        <v>51</v>
      </c>
      <c r="C23" s="7"/>
      <c r="D23" s="39" t="s">
        <v>41</v>
      </c>
      <c r="E23" s="22" t="s">
        <v>24</v>
      </c>
      <c r="F23" s="39">
        <v>20.0</v>
      </c>
      <c r="G23" s="39">
        <v>38.0</v>
      </c>
      <c r="H23" s="21" t="s">
        <v>25</v>
      </c>
      <c r="I23" s="39" t="s">
        <v>32</v>
      </c>
      <c r="J23" s="41">
        <v>43871.0</v>
      </c>
      <c r="K23" s="41">
        <v>43887.0</v>
      </c>
      <c r="L23" s="39">
        <v>10.0</v>
      </c>
      <c r="M23" s="41">
        <v>43871.0</v>
      </c>
      <c r="N23" s="41">
        <v>43887.0</v>
      </c>
      <c r="O23" s="27">
        <v>1.0</v>
      </c>
      <c r="P23" s="39">
        <v>10.0</v>
      </c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>
      <c r="A24" s="19"/>
      <c r="B24" s="28" t="s">
        <v>52</v>
      </c>
      <c r="C24" s="7"/>
      <c r="D24" s="39" t="s">
        <v>41</v>
      </c>
      <c r="E24" s="22" t="s">
        <v>24</v>
      </c>
      <c r="F24" s="22">
        <v>200.0</v>
      </c>
      <c r="G24" s="22">
        <v>200.0</v>
      </c>
      <c r="H24" s="21" t="s">
        <v>25</v>
      </c>
      <c r="I24" s="22" t="s">
        <v>32</v>
      </c>
      <c r="J24" s="41">
        <v>43871.0</v>
      </c>
      <c r="K24" s="41">
        <v>43887.0</v>
      </c>
      <c r="L24" s="29">
        <v>7.0</v>
      </c>
      <c r="M24" s="41">
        <v>43871.0</v>
      </c>
      <c r="N24" s="41">
        <v>43887.0</v>
      </c>
      <c r="O24" s="27">
        <v>1.0</v>
      </c>
      <c r="P24" s="29">
        <v>7.0</v>
      </c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ht="16.5" customHeight="1">
      <c r="A25" s="19"/>
      <c r="B25" s="48" t="s">
        <v>53</v>
      </c>
      <c r="C25" s="7"/>
      <c r="D25" s="39" t="s">
        <v>41</v>
      </c>
      <c r="E25" s="22" t="s">
        <v>24</v>
      </c>
      <c r="F25" s="40"/>
      <c r="G25" s="40"/>
      <c r="H25" s="21" t="s">
        <v>25</v>
      </c>
      <c r="I25" s="49" t="s">
        <v>26</v>
      </c>
      <c r="J25" s="41">
        <v>43871.0</v>
      </c>
      <c r="K25" s="41">
        <v>43887.0</v>
      </c>
      <c r="L25" s="39">
        <v>5.0</v>
      </c>
      <c r="M25" s="41">
        <v>43871.0</v>
      </c>
      <c r="N25" s="41">
        <v>43887.0</v>
      </c>
      <c r="O25" s="27">
        <v>1.0</v>
      </c>
      <c r="P25" s="34">
        <v>5.0</v>
      </c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ht="16.5" customHeight="1">
      <c r="A26" s="19"/>
      <c r="B26" s="48" t="s">
        <v>54</v>
      </c>
      <c r="C26" s="7"/>
      <c r="D26" s="39" t="s">
        <v>41</v>
      </c>
      <c r="E26" s="22" t="s">
        <v>43</v>
      </c>
      <c r="F26" s="39">
        <v>50.0</v>
      </c>
      <c r="G26" s="40"/>
      <c r="H26" s="21" t="s">
        <v>25</v>
      </c>
      <c r="I26" s="49" t="s">
        <v>39</v>
      </c>
      <c r="J26" s="41">
        <v>43871.0</v>
      </c>
      <c r="K26" s="41">
        <v>43887.0</v>
      </c>
      <c r="L26" s="39">
        <v>7.0</v>
      </c>
      <c r="M26" s="41">
        <v>43871.0</v>
      </c>
      <c r="N26" s="43"/>
      <c r="O26" s="27">
        <v>0.0</v>
      </c>
      <c r="P26" s="34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ht="16.5" customHeight="1">
      <c r="A27" s="19"/>
      <c r="B27" s="28" t="s">
        <v>55</v>
      </c>
      <c r="C27" s="7"/>
      <c r="D27" s="39" t="s">
        <v>41</v>
      </c>
      <c r="E27" s="22" t="s">
        <v>43</v>
      </c>
      <c r="F27" s="39">
        <v>75.0</v>
      </c>
      <c r="G27" s="40"/>
      <c r="H27" s="21" t="s">
        <v>25</v>
      </c>
      <c r="I27" s="49" t="s">
        <v>37</v>
      </c>
      <c r="J27" s="41">
        <v>43871.0</v>
      </c>
      <c r="K27" s="41">
        <v>43887.0</v>
      </c>
      <c r="L27" s="39">
        <v>6.0</v>
      </c>
      <c r="M27" s="41">
        <v>43871.0</v>
      </c>
      <c r="N27" s="43"/>
      <c r="O27" s="27">
        <v>0.0</v>
      </c>
      <c r="P27" s="34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ht="16.5" customHeight="1">
      <c r="A28" s="19"/>
      <c r="B28" s="28" t="s">
        <v>56</v>
      </c>
      <c r="C28" s="7"/>
      <c r="D28" s="39" t="s">
        <v>41</v>
      </c>
      <c r="E28" s="22" t="s">
        <v>43</v>
      </c>
      <c r="F28" s="40"/>
      <c r="G28" s="40"/>
      <c r="H28" s="21" t="s">
        <v>25</v>
      </c>
      <c r="I28" s="49" t="s">
        <v>26</v>
      </c>
      <c r="J28" s="41">
        <v>43871.0</v>
      </c>
      <c r="K28" s="41">
        <v>43887.0</v>
      </c>
      <c r="L28" s="39">
        <v>4.0</v>
      </c>
      <c r="M28" s="41">
        <v>43871.0</v>
      </c>
      <c r="N28" s="43"/>
      <c r="O28" s="27">
        <v>0.0</v>
      </c>
      <c r="P28" s="34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ht="16.5" customHeight="1">
      <c r="A29" s="19"/>
      <c r="B29" s="28" t="s">
        <v>57</v>
      </c>
      <c r="C29" s="7"/>
      <c r="D29" s="39" t="s">
        <v>41</v>
      </c>
      <c r="E29" s="22" t="s">
        <v>43</v>
      </c>
      <c r="F29" s="40"/>
      <c r="G29" s="40"/>
      <c r="H29" s="21" t="s">
        <v>25</v>
      </c>
      <c r="I29" s="49" t="s">
        <v>58</v>
      </c>
      <c r="J29" s="41">
        <v>43871.0</v>
      </c>
      <c r="K29" s="41">
        <v>43887.0</v>
      </c>
      <c r="L29" s="39">
        <v>7.0</v>
      </c>
      <c r="M29" s="41">
        <v>43871.0</v>
      </c>
      <c r="N29" s="43"/>
      <c r="O29" s="27">
        <v>0.5</v>
      </c>
      <c r="P29" s="34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ht="16.5" customHeight="1">
      <c r="A30" s="19"/>
      <c r="B30" s="28" t="s">
        <v>59</v>
      </c>
      <c r="C30" s="7"/>
      <c r="D30" s="39" t="s">
        <v>41</v>
      </c>
      <c r="E30" s="22" t="s">
        <v>43</v>
      </c>
      <c r="F30" s="39">
        <v>50.0</v>
      </c>
      <c r="G30" s="40"/>
      <c r="H30" s="21" t="s">
        <v>25</v>
      </c>
      <c r="I30" s="49" t="s">
        <v>58</v>
      </c>
      <c r="J30" s="41">
        <v>43871.0</v>
      </c>
      <c r="K30" s="41">
        <v>43887.0</v>
      </c>
      <c r="L30" s="39">
        <v>3.0</v>
      </c>
      <c r="M30" s="41">
        <v>43871.0</v>
      </c>
      <c r="N30" s="43"/>
      <c r="O30" s="27">
        <v>0.0</v>
      </c>
      <c r="P30" s="50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ht="16.5" customHeight="1">
      <c r="A31" s="19"/>
      <c r="B31" s="28" t="s">
        <v>60</v>
      </c>
      <c r="C31" s="7"/>
      <c r="D31" s="39" t="s">
        <v>41</v>
      </c>
      <c r="E31" s="22" t="s">
        <v>43</v>
      </c>
      <c r="F31" s="40"/>
      <c r="G31" s="40"/>
      <c r="H31" s="21" t="s">
        <v>25</v>
      </c>
      <c r="I31" s="49" t="s">
        <v>58</v>
      </c>
      <c r="J31" s="41">
        <v>43871.0</v>
      </c>
      <c r="K31" s="41">
        <v>43887.0</v>
      </c>
      <c r="L31" s="39">
        <v>5.0</v>
      </c>
      <c r="M31" s="41">
        <v>43871.0</v>
      </c>
      <c r="N31" s="43"/>
      <c r="O31" s="27">
        <v>0.0</v>
      </c>
      <c r="P31" s="5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>
      <c r="A32" s="1"/>
      <c r="B32" s="52" t="s">
        <v>61</v>
      </c>
      <c r="C32" s="53"/>
      <c r="D32" s="54">
        <f>SUM(P7:P31)</f>
        <v>107</v>
      </c>
      <c r="E32" s="55"/>
      <c r="F32" s="52" t="s">
        <v>62</v>
      </c>
      <c r="G32" s="53"/>
      <c r="H32" s="56">
        <f>(SUM(O7:O31)/COUNT(O7:O31))*100</f>
        <v>67</v>
      </c>
      <c r="I32" s="55" t="s">
        <v>63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>
      <c r="A36" s="1"/>
      <c r="B36" s="1"/>
      <c r="C36" s="1"/>
      <c r="D36" s="2"/>
      <c r="E36" s="1"/>
      <c r="F36" s="1"/>
      <c r="G36" s="1"/>
      <c r="H36" s="2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>
      <c r="A37" s="1"/>
      <c r="B37" s="57"/>
      <c r="C37" s="53"/>
      <c r="D37" s="58"/>
      <c r="E37" s="1"/>
      <c r="F37" s="57"/>
      <c r="G37" s="53"/>
      <c r="H37" s="59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>
      <c r="A38" s="1"/>
      <c r="B38" s="3"/>
      <c r="C38" s="3"/>
      <c r="D38" s="3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</sheetData>
  <mergeCells count="36">
    <mergeCell ref="C2:E2"/>
    <mergeCell ref="H2:I2"/>
    <mergeCell ref="J2:K2"/>
    <mergeCell ref="D4:E4"/>
    <mergeCell ref="H4:I4"/>
    <mergeCell ref="J4:K4"/>
    <mergeCell ref="B6:C6"/>
    <mergeCell ref="B7:C7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8:C28"/>
    <mergeCell ref="B29:C29"/>
    <mergeCell ref="B30:C30"/>
    <mergeCell ref="B31:C31"/>
    <mergeCell ref="B32:C32"/>
    <mergeCell ref="F32:G32"/>
    <mergeCell ref="F37:G37"/>
    <mergeCell ref="B21:C21"/>
    <mergeCell ref="B22:C22"/>
    <mergeCell ref="B23:C23"/>
    <mergeCell ref="B24:C24"/>
    <mergeCell ref="B25:C25"/>
    <mergeCell ref="B26:C26"/>
    <mergeCell ref="B27:C27"/>
    <mergeCell ref="B37:C37"/>
  </mergeCell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