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215"/>
  <workbookPr defaultThemeVersion="124226"/>
  <mc:AlternateContent xmlns:mc="http://schemas.openxmlformats.org/markup-compatibility/2006">
    <mc:Choice Requires="x15">
      <x15ac:absPath xmlns:x15ac="http://schemas.microsoft.com/office/spreadsheetml/2010/11/ac" url="/Users/petr/cwork/esiftagging/data-input/manual-tagging/"/>
    </mc:Choice>
  </mc:AlternateContent>
  <xr:revisionPtr revIDLastSave="0" documentId="13_ncr:1_{2B32139C-5402-F747-8909-29BAAF50377D}" xr6:coauthVersionLast="47" xr6:coauthVersionMax="47" xr10:uidLastSave="{00000000-0000-0000-0000-000000000000}"/>
  <bookViews>
    <workbookView xWindow="0" yWindow="760" windowWidth="30240" windowHeight="18880" activeTab="4" xr2:uid="{00000000-000D-0000-FFFF-FFFF00000000}"/>
  </bookViews>
  <sheets>
    <sheet name="sumar" sheetId="1" r:id="rId1"/>
    <sheet name="esif_detail" sheetId="2" r:id="rId2"/>
    <sheet name="prv_detail" sheetId="3" r:id="rId3"/>
    <sheet name="agri_detail" sheetId="4" r:id="rId4"/>
    <sheet name="nonagri_detail" sheetId="5" r:id="rId5"/>
  </sheets>
  <definedNames>
    <definedName name="_xlnm._FilterDatabase" localSheetId="3" hidden="1">agri_detail!$B$1:$B$126</definedName>
    <definedName name="_xlnm._FilterDatabase" localSheetId="1" hidden="1">esif_detail!$A$1:$T$197</definedName>
    <definedName name="_xlnm._FilterDatabase" localSheetId="4" hidden="1">nonagri_detail!$A$1:$T$231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T17" i="5" l="1"/>
  <c r="T3" i="5"/>
  <c r="T4" i="5"/>
  <c r="T5" i="5"/>
  <c r="T6" i="5"/>
  <c r="T7" i="5"/>
  <c r="T8" i="5"/>
  <c r="T9" i="5"/>
  <c r="T10" i="5"/>
  <c r="T11" i="5"/>
  <c r="T12" i="5"/>
  <c r="T13" i="5"/>
  <c r="T14" i="5"/>
  <c r="T15" i="5"/>
  <c r="T16" i="5"/>
  <c r="T18" i="5"/>
  <c r="T19" i="5"/>
  <c r="T20" i="5"/>
  <c r="T21" i="5"/>
  <c r="T22" i="5"/>
  <c r="T23" i="5"/>
  <c r="T24" i="5"/>
  <c r="T25" i="5"/>
  <c r="T26" i="5"/>
  <c r="T27" i="5"/>
  <c r="T28" i="5"/>
  <c r="T29" i="5"/>
  <c r="T30" i="5"/>
  <c r="T31" i="5"/>
  <c r="T32" i="5"/>
  <c r="T33" i="5"/>
  <c r="T34" i="5"/>
  <c r="T35" i="5"/>
  <c r="T36" i="5"/>
  <c r="T37" i="5"/>
  <c r="T38" i="5"/>
  <c r="T39" i="5"/>
  <c r="T40" i="5"/>
  <c r="T41" i="5"/>
  <c r="T42" i="5"/>
  <c r="T43" i="5"/>
  <c r="T44" i="5"/>
  <c r="T45" i="5"/>
  <c r="T46" i="5"/>
  <c r="T47" i="5"/>
  <c r="T48" i="5"/>
  <c r="T49" i="5"/>
  <c r="T50" i="5"/>
  <c r="T51" i="5"/>
  <c r="T52" i="5"/>
  <c r="T53" i="5"/>
  <c r="T54" i="5"/>
  <c r="T55" i="5"/>
  <c r="T56" i="5"/>
  <c r="T57" i="5"/>
  <c r="T58" i="5"/>
  <c r="T59" i="5"/>
  <c r="T60" i="5"/>
  <c r="T61" i="5"/>
  <c r="T62" i="5"/>
  <c r="T63" i="5"/>
  <c r="T64" i="5"/>
  <c r="T65" i="5"/>
  <c r="T66" i="5"/>
  <c r="T67" i="5"/>
  <c r="T68" i="5"/>
  <c r="T69" i="5"/>
  <c r="T70" i="5"/>
  <c r="T71" i="5"/>
  <c r="T72" i="5"/>
  <c r="T73" i="5"/>
  <c r="T74" i="5"/>
  <c r="T75" i="5"/>
  <c r="T76" i="5"/>
  <c r="T77" i="5"/>
  <c r="T78" i="5"/>
  <c r="T79" i="5"/>
  <c r="T80" i="5"/>
  <c r="T81" i="5"/>
  <c r="T82" i="5"/>
  <c r="T83" i="5"/>
  <c r="T84" i="5"/>
  <c r="T85" i="5"/>
  <c r="T86" i="5"/>
  <c r="T87" i="5"/>
  <c r="T88" i="5"/>
  <c r="T89" i="5"/>
  <c r="T90" i="5"/>
  <c r="T91" i="5"/>
  <c r="T92" i="5"/>
  <c r="T93" i="5"/>
  <c r="T94" i="5"/>
  <c r="T95" i="5"/>
  <c r="T96" i="5"/>
  <c r="T97" i="5"/>
  <c r="T98" i="5"/>
  <c r="T99" i="5"/>
  <c r="T100" i="5"/>
  <c r="T101" i="5"/>
  <c r="T102" i="5"/>
  <c r="T103" i="5"/>
  <c r="T104" i="5"/>
  <c r="T105" i="5"/>
  <c r="T106" i="5"/>
  <c r="T107" i="5"/>
  <c r="T108" i="5"/>
  <c r="T109" i="5"/>
  <c r="T110" i="5"/>
  <c r="T111" i="5"/>
  <c r="T112" i="5"/>
  <c r="T113" i="5"/>
  <c r="T114" i="5"/>
  <c r="T115" i="5"/>
  <c r="T116" i="5"/>
  <c r="T117" i="5"/>
  <c r="T118" i="5"/>
  <c r="T119" i="5"/>
  <c r="T120" i="5"/>
  <c r="T121" i="5"/>
  <c r="T122" i="5"/>
  <c r="T123" i="5"/>
  <c r="T124" i="5"/>
  <c r="T125" i="5"/>
  <c r="T126" i="5"/>
  <c r="T127" i="5"/>
  <c r="T128" i="5"/>
  <c r="T129" i="5"/>
  <c r="T130" i="5"/>
  <c r="T131" i="5"/>
  <c r="T132" i="5"/>
  <c r="T133" i="5"/>
  <c r="T134" i="5"/>
  <c r="T135" i="5"/>
  <c r="T136" i="5"/>
  <c r="T137" i="5"/>
  <c r="T138" i="5"/>
  <c r="T139" i="5"/>
  <c r="T140" i="5"/>
  <c r="T141" i="5"/>
  <c r="T142" i="5"/>
  <c r="T143" i="5"/>
  <c r="T144" i="5"/>
  <c r="T145" i="5"/>
  <c r="T146" i="5"/>
  <c r="T147" i="5"/>
  <c r="T148" i="5"/>
  <c r="T149" i="5"/>
  <c r="T150" i="5"/>
  <c r="T151" i="5"/>
  <c r="T152" i="5"/>
  <c r="T153" i="5"/>
  <c r="T154" i="5"/>
  <c r="T155" i="5"/>
  <c r="T156" i="5"/>
  <c r="T157" i="5"/>
  <c r="T158" i="5"/>
  <c r="T159" i="5"/>
  <c r="T160" i="5"/>
  <c r="T161" i="5"/>
  <c r="T162" i="5"/>
  <c r="T163" i="5"/>
  <c r="T164" i="5"/>
  <c r="T165" i="5"/>
  <c r="T166" i="5"/>
  <c r="T167" i="5"/>
  <c r="T168" i="5"/>
  <c r="T169" i="5"/>
  <c r="T170" i="5"/>
  <c r="T171" i="5"/>
  <c r="T172" i="5"/>
  <c r="T173" i="5"/>
  <c r="T174" i="5"/>
  <c r="T175" i="5"/>
  <c r="T176" i="5"/>
  <c r="T177" i="5"/>
  <c r="T178" i="5"/>
  <c r="T179" i="5"/>
  <c r="T180" i="5"/>
  <c r="T181" i="5"/>
  <c r="T182" i="5"/>
  <c r="T183" i="5"/>
  <c r="T184" i="5"/>
  <c r="T185" i="5"/>
  <c r="T186" i="5"/>
  <c r="T187" i="5"/>
  <c r="T188" i="5"/>
  <c r="T189" i="5"/>
  <c r="T190" i="5"/>
  <c r="T191" i="5"/>
  <c r="T192" i="5"/>
  <c r="T193" i="5"/>
  <c r="T194" i="5"/>
  <c r="T195" i="5"/>
  <c r="T196" i="5"/>
  <c r="T197" i="5"/>
  <c r="T198" i="5"/>
  <c r="T199" i="5"/>
  <c r="T200" i="5"/>
  <c r="T201" i="5"/>
  <c r="T202" i="5"/>
  <c r="T203" i="5"/>
  <c r="T204" i="5"/>
  <c r="T205" i="5"/>
  <c r="T206" i="5"/>
  <c r="T207" i="5"/>
  <c r="T208" i="5"/>
  <c r="T209" i="5"/>
  <c r="T210" i="5"/>
  <c r="T211" i="5"/>
  <c r="T212" i="5"/>
  <c r="T213" i="5"/>
  <c r="T214" i="5"/>
  <c r="T215" i="5"/>
  <c r="T216" i="5"/>
  <c r="T217" i="5"/>
  <c r="T218" i="5"/>
  <c r="T219" i="5"/>
  <c r="T220" i="5"/>
  <c r="T221" i="5"/>
  <c r="T222" i="5"/>
  <c r="T223" i="5"/>
  <c r="T224" i="5"/>
  <c r="T225" i="5"/>
  <c r="T226" i="5"/>
  <c r="T227" i="5"/>
  <c r="T228" i="5"/>
  <c r="T229" i="5"/>
  <c r="T230" i="5"/>
  <c r="T231" i="5"/>
  <c r="T2" i="5"/>
</calcChain>
</file>

<file path=xl/sharedStrings.xml><?xml version="1.0" encoding="utf-8"?>
<sst xmlns="http://schemas.openxmlformats.org/spreadsheetml/2006/main" count="2809" uniqueCount="619">
  <si>
    <t>op_zkr</t>
  </si>
  <si>
    <t>climate_share</t>
  </si>
  <si>
    <t>fin_vyuct_narodni</t>
  </si>
  <si>
    <t>fin_vyuct_eu</t>
  </si>
  <si>
    <t>fin_vyuct_czv</t>
  </si>
  <si>
    <t>fin_vyuct_sr</t>
  </si>
  <si>
    <t>fin_vyuct_sf</t>
  </si>
  <si>
    <t>fin_vyuct_kraj</t>
  </si>
  <si>
    <t>fin_vyuct_obec</t>
  </si>
  <si>
    <t>fin_vyuct_jine_nar_ver</t>
  </si>
  <si>
    <t>fin_vyuct_soukr</t>
  </si>
  <si>
    <t>fin_vyuct_narodni_verejne</t>
  </si>
  <si>
    <t>IROP</t>
  </si>
  <si>
    <t>OP ČR-PL</t>
  </si>
  <si>
    <t>OP D</t>
  </si>
  <si>
    <t>OP PIK</t>
  </si>
  <si>
    <t>OP PPR</t>
  </si>
  <si>
    <t>OP TP</t>
  </si>
  <si>
    <t>OP VVV</t>
  </si>
  <si>
    <t>OP Z</t>
  </si>
  <si>
    <t>OP ŽP</t>
  </si>
  <si>
    <t>PRV</t>
  </si>
  <si>
    <t>oblast_intervence_nazev_en</t>
  </si>
  <si>
    <t>oblast_intervence_kod</t>
  </si>
  <si>
    <t>op_id</t>
  </si>
  <si>
    <t>n_prj</t>
  </si>
  <si>
    <t>prv_opatreni_orig</t>
  </si>
  <si>
    <t>prv_opatreni_id</t>
  </si>
  <si>
    <t>prv_opatreni_typ</t>
  </si>
  <si>
    <t>prv_opatreni_nazev</t>
  </si>
  <si>
    <t>Research and innovation processes in large enterprises</t>
  </si>
  <si>
    <t>I.0.002</t>
  </si>
  <si>
    <t>01</t>
  </si>
  <si>
    <t>Productive investment in large enterprises linked to the low-carbon economy</t>
  </si>
  <si>
    <t>I.0.003</t>
  </si>
  <si>
    <t>Productive investment linked to the cooperation between large enterprises and SMEs for developing information and communication technology (‘ICT’) products and services, e-commerce and enhancing demand for ICT</t>
  </si>
  <si>
    <t>I.0.004</t>
  </si>
  <si>
    <t>Electricity (storage and transmission)</t>
  </si>
  <si>
    <t>II.1.005</t>
  </si>
  <si>
    <t>Renewable energy: wind</t>
  </si>
  <si>
    <t>II.1.009</t>
  </si>
  <si>
    <t>Renewable energy: solar</t>
  </si>
  <si>
    <t>II.1.010</t>
  </si>
  <si>
    <t>Renewable energy: biomass</t>
  </si>
  <si>
    <t>II.1.011</t>
  </si>
  <si>
    <t>Other renewable energy (including hydroelectric, geothermal and marine energy) and renewable energy integration (including storage, power to gas and renewable hydrogen infrastructure)</t>
  </si>
  <si>
    <t>II.1.012</t>
  </si>
  <si>
    <t>Energy efficiency renovation of public infrastructure, demonstration projects and supporting measures</t>
  </si>
  <si>
    <t>II.1.013</t>
  </si>
  <si>
    <t>06</t>
  </si>
  <si>
    <t>04</t>
  </si>
  <si>
    <t>07</t>
  </si>
  <si>
    <t>05</t>
  </si>
  <si>
    <t>Energy efficiency renovation of existing housing stock, demonstration projects and supporting measures</t>
  </si>
  <si>
    <t>II.1.014</t>
  </si>
  <si>
    <t>Intelligent Energy Distribution Systems at medium and low voltage levels (including smart grids and ICT systems)</t>
  </si>
  <si>
    <t>II.1.015</t>
  </si>
  <si>
    <t>High efficiency co-generation and district heating</t>
  </si>
  <si>
    <t>II.1.016</t>
  </si>
  <si>
    <t>Household waste management (including minimisation, sorting, recycling measures)</t>
  </si>
  <si>
    <t>II.2.017</t>
  </si>
  <si>
    <t>Household waste management (including mechanical biological treatment, thermal treatment, incineration and landfill measures)</t>
  </si>
  <si>
    <t>II.2.018</t>
  </si>
  <si>
    <t>Commercial, industrial or hazardous waste management</t>
  </si>
  <si>
    <t>II.2.019</t>
  </si>
  <si>
    <t>Provision of water for human consumption (extraction, treatment, storage and distribution infrastructure)</t>
  </si>
  <si>
    <t>II.2.020</t>
  </si>
  <si>
    <t>Water management and drinking water conservation (including river basin management, water supply, specific climate change adaptation measures, district and consumer metering, charging systems and leak reduction)</t>
  </si>
  <si>
    <t>II.2.021</t>
  </si>
  <si>
    <t>Waste water treatment</t>
  </si>
  <si>
    <t>II.2.022</t>
  </si>
  <si>
    <t>Railways (TEN-T Core)</t>
  </si>
  <si>
    <t>II.3.024</t>
  </si>
  <si>
    <t>Railways (TEN-T comprehensive)</t>
  </si>
  <si>
    <t>II.3.025</t>
  </si>
  <si>
    <t>Other Railways</t>
  </si>
  <si>
    <t>II.3.026</t>
  </si>
  <si>
    <t>Mobile rail assets</t>
  </si>
  <si>
    <t>II.3.027</t>
  </si>
  <si>
    <t>TEN-T motorways and roads — core network (new build)</t>
  </si>
  <si>
    <t>II.3.028</t>
  </si>
  <si>
    <t>TEN-T motorways and roads — comprehensive network (new build)</t>
  </si>
  <si>
    <t>II.3.029</t>
  </si>
  <si>
    <t>Secondary road links to TEN-T road network and nodes (new build)</t>
  </si>
  <si>
    <t>II.3.030</t>
  </si>
  <si>
    <t>Other national and regional roads (new build)</t>
  </si>
  <si>
    <t>II.3.031</t>
  </si>
  <si>
    <t>TEN-T reconstructed or improved road</t>
  </si>
  <si>
    <t>II.3.033</t>
  </si>
  <si>
    <t>Other reconstructed or improved road (motorway, national, regional or local)</t>
  </si>
  <si>
    <t>II.3.034</t>
  </si>
  <si>
    <t>11</t>
  </si>
  <si>
    <t>Multimodal transport (TEN-T)</t>
  </si>
  <si>
    <t>II.3.035</t>
  </si>
  <si>
    <t>Multimodal transport</t>
  </si>
  <si>
    <t>II.3.036</t>
  </si>
  <si>
    <t>Clean urban transport infrastructure and promotion (including equipment and rolling stock)</t>
  </si>
  <si>
    <t>II.4.043</t>
  </si>
  <si>
    <t>Intelligent transport systems (including the introduction of demand management, tolling systems, IT monitoring, control and information systems)</t>
  </si>
  <si>
    <t>II.4.044</t>
  </si>
  <si>
    <t>ICT: High-speed broadband network (access/local loop; &gt;/= 30 Mbps)</t>
  </si>
  <si>
    <t>II.5.046</t>
  </si>
  <si>
    <t>ICT: Other types of ICT infrastructure/large-scale computer resources/equipment (including e-infrastructure, data centres and sensors; also where embedded in other infrastructure such as research facilities, environmental and social infrastructure)</t>
  </si>
  <si>
    <t>II.5.048</t>
  </si>
  <si>
    <t>Education infrastructure for tertiary education</t>
  </si>
  <si>
    <t>III.0.049</t>
  </si>
  <si>
    <t>02</t>
  </si>
  <si>
    <t>Education infrastructure for vocational education and training and adult learning</t>
  </si>
  <si>
    <t>III.0.050</t>
  </si>
  <si>
    <t>Education infrastructure for school education (primary and general secondary education)</t>
  </si>
  <si>
    <t>III.0.051</t>
  </si>
  <si>
    <t>Infrastructure for early childhood education and care</t>
  </si>
  <si>
    <t>III.0.052</t>
  </si>
  <si>
    <t>Health infrastructure</t>
  </si>
  <si>
    <t>III.0.053</t>
  </si>
  <si>
    <t>Housing infrastructure</t>
  </si>
  <si>
    <t>III.0.054</t>
  </si>
  <si>
    <t>Other social infrastructure contributing to regional and local development</t>
  </si>
  <si>
    <t>III.0.055</t>
  </si>
  <si>
    <t>Investment in infrastructure, capacities and equipment in SMEs directly linked to research and innovation activities</t>
  </si>
  <si>
    <t>IV.1.056</t>
  </si>
  <si>
    <t>Investment in infrastructure, capacities and equipment in large companies directly linked to research and innovation activities</t>
  </si>
  <si>
    <t>IV.1.057</t>
  </si>
  <si>
    <t>Research and innovation infrastructure (public)</t>
  </si>
  <si>
    <t>IV.1.058</t>
  </si>
  <si>
    <t>Research and innovation infrastructure (private, including science parks)</t>
  </si>
  <si>
    <t>IV.1.059</t>
  </si>
  <si>
    <t>Research and innovation activities in public research centres and centres of competence including networking</t>
  </si>
  <si>
    <t>IV.1.060</t>
  </si>
  <si>
    <t>Research and innovation activities in private research centres including networking</t>
  </si>
  <si>
    <t>IV.1.061</t>
  </si>
  <si>
    <t>Technology transfer and university-enterprise cooperation primarily benefiting SMEs</t>
  </si>
  <si>
    <t>IV.1.062</t>
  </si>
  <si>
    <t>Cluster support and business networks primarily benefiting SMEs</t>
  </si>
  <si>
    <t>IV.1.063</t>
  </si>
  <si>
    <t>Research and innovation processes in SMEs (including voucher schemes, process, design, service and social innovation)</t>
  </si>
  <si>
    <t>IV.1.064</t>
  </si>
  <si>
    <t>Research and innovation infrastructure, processes, technology transfer and cooperation in enterprises focusing on the low carbon economy and on resilience to climate change</t>
  </si>
  <si>
    <t>IV.1.065</t>
  </si>
  <si>
    <t>Advanced support services for SMEs and groups of SMEs (including management, marketing and design services)</t>
  </si>
  <si>
    <t>IV.2.066</t>
  </si>
  <si>
    <t>SME business development, support to entrepreneurship and incubation (including support to spin offs and spin outs)</t>
  </si>
  <si>
    <t>IV.2.067</t>
  </si>
  <si>
    <t>Energy efficiency and demonstration projects in SMEs and supporting measures</t>
  </si>
  <si>
    <t>IV.2.068</t>
  </si>
  <si>
    <t>Support to environmentally-friendly production processes and resource efficiency in SMEs</t>
  </si>
  <si>
    <t>IV.2.069</t>
  </si>
  <si>
    <t>Promotion of energy efficiency in large enterprises</t>
  </si>
  <si>
    <t>IV.2.070</t>
  </si>
  <si>
    <t>Business infrastructure for SMEs (including industrial parks and sites)</t>
  </si>
  <si>
    <t>IV.2.072</t>
  </si>
  <si>
    <t>Support to social enterprises (SMEs)</t>
  </si>
  <si>
    <t>IV.2.073</t>
  </si>
  <si>
    <t>Development and promotion of commercial tourism assets in SMEs</t>
  </si>
  <si>
    <t>IV.2.074</t>
  </si>
  <si>
    <t>e-Government services and applications (including e-Procurement, ICT measures supporting the reform of public administration, cyber-security, trust and privacy measures, e-Justice and e-Democracy)</t>
  </si>
  <si>
    <t>IV.3.078</t>
  </si>
  <si>
    <t>ICT Services and applications for SMEs (including e-Commerce, e-Business and networked business processes), living labs, web entrepreneurs and ICT start-ups)</t>
  </si>
  <si>
    <t>IV.3.082</t>
  </si>
  <si>
    <t>Air quality measures</t>
  </si>
  <si>
    <t>IV.4.083</t>
  </si>
  <si>
    <t>Protection and enhancement of biodiversity, nature protection and green infrastructure</t>
  </si>
  <si>
    <t>IV.4.085</t>
  </si>
  <si>
    <t>Protection, restoration and sustainable use of Natura 2000 sites</t>
  </si>
  <si>
    <t>IV.4.086</t>
  </si>
  <si>
    <t>Adaptation to climate change measures and prevention and management of climate related risks e.g. erosion, fires, flooding, storms and drought, including awareness raising, civil protection and disaster management systems and infrastructures</t>
  </si>
  <si>
    <t>IV.4.087</t>
  </si>
  <si>
    <t>Risk prevention and management of non-climate related natural risks (i.e. earthquakes) and risks linked to human activities (e.g. technological accidents), including awareness raising, civil protection and disaster management systems and infrastructures</t>
  </si>
  <si>
    <t>IV.4.088</t>
  </si>
  <si>
    <t>Rehabilitation of industrial sites and contaminated land</t>
  </si>
  <si>
    <t>IV.4.089</t>
  </si>
  <si>
    <t>Cycle tracks and footpaths</t>
  </si>
  <si>
    <t>IV.4.090</t>
  </si>
  <si>
    <t>Development and promotion of the tourism potential of natural areas</t>
  </si>
  <si>
    <t>IV.4.091</t>
  </si>
  <si>
    <t>Protection, development and promotion of public tourism assets</t>
  </si>
  <si>
    <t>IV.4.092</t>
  </si>
  <si>
    <t>Development and promotion of public tourism services</t>
  </si>
  <si>
    <t>IV.4.093</t>
  </si>
  <si>
    <t>Protection, development and promotion of public cultural and heritage assets</t>
  </si>
  <si>
    <t>IV.4.094</t>
  </si>
  <si>
    <t>Institutional capacity of public administrations and public services related to implementation of the ERDF or actions supporting ESF institutional capacity initiatives</t>
  </si>
  <si>
    <t>IV.5.096</t>
  </si>
  <si>
    <t>Community-led local development initiatives in urban and rural areas</t>
  </si>
  <si>
    <t>IV.5.097</t>
  </si>
  <si>
    <t>Preparation, implementation, monitoring and inspection</t>
  </si>
  <si>
    <t>IX.0.121</t>
  </si>
  <si>
    <t>08</t>
  </si>
  <si>
    <t>03</t>
  </si>
  <si>
    <t>Evaluation and studies</t>
  </si>
  <si>
    <t>IX.0.122</t>
  </si>
  <si>
    <t>Information and communication</t>
  </si>
  <si>
    <t>IX.0.123</t>
  </si>
  <si>
    <t>Access to employment for job-seekers and inactive people, including the long-term unemployed and people far from the labour market, also through local employment initiatives and support for labour mobility</t>
  </si>
  <si>
    <t>V.0.102</t>
  </si>
  <si>
    <t>Sustainable integration into the labour market of young people, in particular those not in employment, education or training, including young people at risk of social exclusion and young people from marginalised communities, including through the implementation of the Youth Guarantee</t>
  </si>
  <si>
    <t>V.0.103</t>
  </si>
  <si>
    <t>Equality between men and women in all areas, including in access to employment, career progression, reconciliation of work and private life and promotion of equal pay for equal work</t>
  </si>
  <si>
    <t>V.0.105</t>
  </si>
  <si>
    <t>Adaptation of workers, enterprises and entrepreneurs to change</t>
  </si>
  <si>
    <t>V.0.106</t>
  </si>
  <si>
    <t>Modernisation of labour market institutions, such as public and private employment services, and improving the matching of labour market needs, including throughactions that enhance transnational labour mobility as well as through mobility schemes and better cooperation between institutions and relevant stakeholders</t>
  </si>
  <si>
    <t>V.0.108</t>
  </si>
  <si>
    <t>Active inclusion, including with a view to promoting equal opportunities and active participation, and improving employability</t>
  </si>
  <si>
    <t>VI.0.109</t>
  </si>
  <si>
    <t>Socio-economic integration of marginalised communities such as the Roma</t>
  </si>
  <si>
    <t>VI.0.110</t>
  </si>
  <si>
    <t>Combating all forms of discrimination and promoting equal opportunities</t>
  </si>
  <si>
    <t>VI.0.111</t>
  </si>
  <si>
    <t>Enhancing access to affordable, sustainable and high-quality services, including health care and social services of general interest</t>
  </si>
  <si>
    <t>VI.0.112</t>
  </si>
  <si>
    <t>Community-led local development strategies</t>
  </si>
  <si>
    <t>VI.0.114</t>
  </si>
  <si>
    <t>Reducing and preventing early school-leaving and promoting equal access to good quality early-childhood, primary and secondary education including formal, non-formal and informal learning pathways for reintegrating into education and training</t>
  </si>
  <si>
    <t>VII.0.115</t>
  </si>
  <si>
    <t>Improving the quality and efficiency of, and access to, tertiary and equivalent education with a view to increasing participation and attainment levels, especially for disadvantaged groups</t>
  </si>
  <si>
    <t>VII.0.116</t>
  </si>
  <si>
    <t>Improving the labour market relevance of education and training systems, facilitating the transition from education to work, and strengthening vocational education and training systems and their quality, including through mechanisms for skills anticipation, adaptation of curricula and the establishment and development of work-based learning systems, including dual learning systems and apprenticeship schemes</t>
  </si>
  <si>
    <t>VII.0.118</t>
  </si>
  <si>
    <t>Investment in institutional capacity and in the efficiency of public administrations and public services at the national, regional and local levels with a view to reforms, better regulation and good governance</t>
  </si>
  <si>
    <t>VIII.0.119</t>
  </si>
  <si>
    <t>1.1.1-Vzdělávací akce</t>
  </si>
  <si>
    <t>1</t>
  </si>
  <si>
    <t>Projektová opatření</t>
  </si>
  <si>
    <t>1.2.1-Informační akce</t>
  </si>
  <si>
    <t>16.1.1-PE 16.1.1</t>
  </si>
  <si>
    <t>16.2.1-Podpora vývoje nových produktů, postupů a technologií</t>
  </si>
  <si>
    <t>16.2.2-Podpora vývoje nových produktů, postupů a technologií</t>
  </si>
  <si>
    <t>16.3.1-PE 16.3.1</t>
  </si>
  <si>
    <t>19.2.1-Podpora provádění operací v rámci komunitně vedeného</t>
  </si>
  <si>
    <t>19.3.1-PE 19.3.1</t>
  </si>
  <si>
    <t>20.1-Podpora technické pomoci (mimo CSV)</t>
  </si>
  <si>
    <t>20.2-Podpora pro zřízení a činnost CSV</t>
  </si>
  <si>
    <t>4.1.1-Investice do zemědělských podniků</t>
  </si>
  <si>
    <t>4.2.1-Zpracování a uvádění na trh zemědělských produktů</t>
  </si>
  <si>
    <t>4.3.1-Pozemkové úpravy</t>
  </si>
  <si>
    <t>4.3.2-Lesnická infrastruktura</t>
  </si>
  <si>
    <t>6.1.1-Zahájení činnosti mladých zemědělců</t>
  </si>
  <si>
    <t>6</t>
  </si>
  <si>
    <t>6.4.1-Investice do nezemědělských činností</t>
  </si>
  <si>
    <t>6.4.2-Podpora agroturistiky</t>
  </si>
  <si>
    <t>6.4.3-Investice na podporu energie z obnovitelných zdrojů</t>
  </si>
  <si>
    <t>8.3.1-Zavádění preventivních opatření v lesích</t>
  </si>
  <si>
    <t>8</t>
  </si>
  <si>
    <t>8.4.1-Obnova lesních porostů po kalamitách</t>
  </si>
  <si>
    <t>8.4.2-Odstraňování škod způsobených povodněmi</t>
  </si>
  <si>
    <t>8.5.1-Investice do ochrany melioračních a zpevňujících dřevi</t>
  </si>
  <si>
    <t>8.5.2-Neproduktivní investice v lesích</t>
  </si>
  <si>
    <t>8.5.3-Přeměna porostů náhradních dřevin</t>
  </si>
  <si>
    <t>8.6.1-Technika a technologie pro lesní hospodářství</t>
  </si>
  <si>
    <t>8.6.2-Technické vybavení dřevozpracujících provozoven</t>
  </si>
  <si>
    <t>AEKO-Agroenvironmentálně-klimatické opatření (AEKO)</t>
  </si>
  <si>
    <t>AEKO</t>
  </si>
  <si>
    <t>Plošná opatření</t>
  </si>
  <si>
    <t>AEKO-Agroenvironmentálně-klimatické opatření (AEKO)</t>
  </si>
  <si>
    <t>AEO-Agroenvironmentální opatření 2007-13 (AEO)</t>
  </si>
  <si>
    <t>ANC-ANC</t>
  </si>
  <si>
    <t>EKOZ-Ekologické zemědělství (EZ)</t>
  </si>
  <si>
    <t>EKOZ</t>
  </si>
  <si>
    <t>EKOZ-Ekologické zemědělství (EZ)</t>
  </si>
  <si>
    <t>ELESP-Péče a náhrada</t>
  </si>
  <si>
    <t>ELESP</t>
  </si>
  <si>
    <t>ELESP-Péče a náhrada</t>
  </si>
  <si>
    <t>GEN-GEN</t>
  </si>
  <si>
    <t>I.1.1.1-Modernizace zemědělských podniků</t>
  </si>
  <si>
    <t>I.1.1.1.a-Modernizace zemědělských podniků</t>
  </si>
  <si>
    <t>I.3.1.b-Další odborné vzdělávání a informační činnost</t>
  </si>
  <si>
    <t>III.1.3.b-Ubytování, sport</t>
  </si>
  <si>
    <t>LEOD-Lesnicko-environmentální opatření (LEO)</t>
  </si>
  <si>
    <t>LEOD</t>
  </si>
  <si>
    <t>LESND-Natura 2000 v lesích</t>
  </si>
  <si>
    <t>Natura</t>
  </si>
  <si>
    <t>LFA-Méně příznivé oblasti (LFA)</t>
  </si>
  <si>
    <t>LFA</t>
  </si>
  <si>
    <t>LFA-Méně příznivé oblasti (LFA)</t>
  </si>
  <si>
    <t>NAT-Natura 2000 na zemědělské půdě</t>
  </si>
  <si>
    <t>POR-Zachování porostního typu</t>
  </si>
  <si>
    <t>PPO-PPO</t>
  </si>
  <si>
    <t>PUZCP-Předčasné ukončení zemědělské činnosti (PUZČ)</t>
  </si>
  <si>
    <t>WLF-Dobré životní podmínky zvířat (Welfare/DŽPZ)</t>
  </si>
  <si>
    <t>ZZPLP-Zalesnění zemědělské půdy (ZZP)</t>
  </si>
  <si>
    <t>ZZPLP</t>
  </si>
  <si>
    <t>ZZPPN-Podpora zalesňování/zakládání lesů včetně nákladů na z</t>
  </si>
  <si>
    <t>ZZPPN</t>
  </si>
  <si>
    <t>ZZPPN-Podpora zalesňování/zakládání lesů včetně nákladů na z</t>
  </si>
  <si>
    <t>fond</t>
  </si>
  <si>
    <t>typ_podpory</t>
  </si>
  <si>
    <t>opatreni</t>
  </si>
  <si>
    <t>EAFRD 07-13</t>
  </si>
  <si>
    <t>AEO-Agroenvironmentální opatření 2007-13</t>
  </si>
  <si>
    <t>ELESZ-Zalesnění</t>
  </si>
  <si>
    <t>I.1.1.1-I.1.1.1</t>
  </si>
  <si>
    <t>I.1.1.1.a-Stavby a technologie pro živočišnou výrobu</t>
  </si>
  <si>
    <t>I.1.1.1.b-Stavby a technologie pro rostlinnou výrobu</t>
  </si>
  <si>
    <t>I.1.1.2-Spolupráce při vývoji nových produktů, postupů a tec</t>
  </si>
  <si>
    <t>I.1.2.1.a-Lesnická technika - pořízení strojů</t>
  </si>
  <si>
    <t>I.1.2.2.a-Lesnická technika - pořízení strojů</t>
  </si>
  <si>
    <t>I.1.2.3.a-Výstavba, modernizace, rekonstrukce a celkové opra</t>
  </si>
  <si>
    <t>I.1.3.1.c-Přidávání hodnoty zemědělským a potravinářským pro</t>
  </si>
  <si>
    <t>I.1.3.1.Z-Přidávání hodnoty zemědělským a potravinářským pro</t>
  </si>
  <si>
    <t>I.3.2-Zahájení činnosti mladých zemědělců</t>
  </si>
  <si>
    <t>I.3.4-Využívání poradenských služeb</t>
  </si>
  <si>
    <t>III.1.1.a-Diverzifikace činností nezemědělské povahy</t>
  </si>
  <si>
    <t>III.1.1.d-Výstavba a modernizace zařízení na výrobu tvarovan</t>
  </si>
  <si>
    <t>III.1.2.a-Zakládání a rozvoj mikropodniku</t>
  </si>
  <si>
    <t>III.1.2.e-III.1.2.e</t>
  </si>
  <si>
    <t>III.1.2.f-Zakládání a rozvoj mikropodniku - území České rep</t>
  </si>
  <si>
    <t>III.1.3.b-III.1.3.b</t>
  </si>
  <si>
    <t>III.2.1.1.-III.2.1.1.</t>
  </si>
  <si>
    <t>III.2.1.2.-III.2.1.2.</t>
  </si>
  <si>
    <t>III.2.1.2.-Občanské vybavení a služby</t>
  </si>
  <si>
    <t>III.2.2.b-Obnova a zhodnocování kulturního dědictví venkova</t>
  </si>
  <si>
    <t>IV.1.1-Místní akční skupina</t>
  </si>
  <si>
    <t>IV.1.2.1-Realizace místní rozvojové strategie</t>
  </si>
  <si>
    <t>IV.1.2.3-Realizace místní rozvojové strategie</t>
  </si>
  <si>
    <t>IV.2.1.a-Národní spolupráce</t>
  </si>
  <si>
    <t>LEOD-Lesnicko-environmentální opatření</t>
  </si>
  <si>
    <t>LFA-Méně příznivé oblasti</t>
  </si>
  <si>
    <t>NAT-Natura 2000</t>
  </si>
  <si>
    <t>PUZCD-Předčasné ukončení zemědělské činnosti</t>
  </si>
  <si>
    <t>PUZCP-Předčasné ukončení zemědělské činnosti</t>
  </si>
  <si>
    <t>EAFRD 14-20</t>
  </si>
  <si>
    <t>EZZF</t>
  </si>
  <si>
    <t>Přímá podpora</t>
  </si>
  <si>
    <t>Bahnice a kozy (VCS)</t>
  </si>
  <si>
    <t>Bílkovinné plodiny (VCS)</t>
  </si>
  <si>
    <t>Brambory konzumní (VCS)</t>
  </si>
  <si>
    <t>Brambory pro výrobu škrobu (VCS)</t>
  </si>
  <si>
    <t>Chmel (VCS)</t>
  </si>
  <si>
    <t>Cukrová řepa (VCS)</t>
  </si>
  <si>
    <t>Dojnice (VCS)</t>
  </si>
  <si>
    <t>Finanční kompenzace</t>
  </si>
  <si>
    <t>Greening</t>
  </si>
  <si>
    <t>Mladý zemědělec</t>
  </si>
  <si>
    <t>Oddělená platba za cukr</t>
  </si>
  <si>
    <t>Ovoce s velmi vysokou pracností (VCS)</t>
  </si>
  <si>
    <t>Ovoce s vysokou pracností (VCS)</t>
  </si>
  <si>
    <t>Platba na plochu (SAPS)</t>
  </si>
  <si>
    <t>Tele masného typu (VCS)</t>
  </si>
  <si>
    <t>Zelenina s velmi vysokou pracností (VCS)</t>
  </si>
  <si>
    <t>Zelenina s vysokou pracností (VCS)</t>
  </si>
  <si>
    <t>Společná organizace trhu</t>
  </si>
  <si>
    <t>Intervenční prodej</t>
  </si>
  <si>
    <t>Mimořádná podpora na vepřové maso</t>
  </si>
  <si>
    <t>Mimořádná podpora pro zemědělce v odvětví živočišné výroby -</t>
  </si>
  <si>
    <t>Mléko pro školy</t>
  </si>
  <si>
    <t>Opatření v oblasti propagace - Platby ze strany členských st</t>
  </si>
  <si>
    <t>Operační fondy pro organizace producentů</t>
  </si>
  <si>
    <t>Organizace a seskupení pěstitelů ovoce a zeleniny</t>
  </si>
  <si>
    <t>Organizace producentů</t>
  </si>
  <si>
    <t>Ostatní opatření (mléko a mléčné výrobky)</t>
  </si>
  <si>
    <t>Ostatní opatření (ovoce a zelenina)</t>
  </si>
  <si>
    <t>Ovoce a zelenina do škol</t>
  </si>
  <si>
    <t>Ovoce a zelenina do škol - hodnocení</t>
  </si>
  <si>
    <t>Podpora spotřeby školního mléka</t>
  </si>
  <si>
    <t>Projekt Ovoce do škol</t>
  </si>
  <si>
    <t>Propagace zemědělských produktů</t>
  </si>
  <si>
    <t>Restrukturalizace a přeměna vinic</t>
  </si>
  <si>
    <t>Sankce za nezpracovaný průmyslový cukr</t>
  </si>
  <si>
    <t>Soukromé skladování</t>
  </si>
  <si>
    <t>Soukromé skladování mléčných výrobků</t>
  </si>
  <si>
    <t>Vinice - Investice (v rámci SOT s vínem)</t>
  </si>
  <si>
    <t>Vnitrostátní programy podpory pro odvětví vína</t>
  </si>
  <si>
    <t>Zvláštní podpora pro včelařství</t>
  </si>
  <si>
    <t>Zvláštní podpora včelařství</t>
  </si>
  <si>
    <t>HRDP</t>
  </si>
  <si>
    <t>Agroenvironmentální opatření HRDP</t>
  </si>
  <si>
    <t>ELESZ</t>
  </si>
  <si>
    <t>Méně příznivé oblasti</t>
  </si>
  <si>
    <t>sc_id</t>
  </si>
  <si>
    <t>sc_nazev</t>
  </si>
  <si>
    <t>01.1.02.1.1</t>
  </si>
  <si>
    <t>Zvýšit inovační výkonnost podniků</t>
  </si>
  <si>
    <t>01.3.09.3.1</t>
  </si>
  <si>
    <t>Zvýšit podíl výroby energie z obnovitelných zdrojů na hrubé konečné spotřebě ČR</t>
  </si>
  <si>
    <t>01.3.14.3.4</t>
  </si>
  <si>
    <t>Uplatnit inovativní nízkouhlíkové technologie v oblasti nakládání energií a při využívání druhotných surovin</t>
  </si>
  <si>
    <t>01.3.15.3.5</t>
  </si>
  <si>
    <t>Zvýšit účinnost soustav zásobování teplem</t>
  </si>
  <si>
    <t>01.4.04.4.2</t>
  </si>
  <si>
    <t>Zvýšit využití potenciálu ICT sektoru pro konkurenceschopnost ekonomiky</t>
  </si>
  <si>
    <t>01.3.43.3.6</t>
  </si>
  <si>
    <t>Posílit energetickou bezpečnost přenosové soustavy</t>
  </si>
  <si>
    <t>01.3.10.3.2</t>
  </si>
  <si>
    <t>Zvýšit energetickou účinnost podnikatelského sektoru</t>
  </si>
  <si>
    <t>04.2.40.2.2</t>
  </si>
  <si>
    <t>Vytvoření podmínek pro širší využití vozidel na alternativní pohon na silniční síti</t>
  </si>
  <si>
    <t>05.5.11.5.2</t>
  </si>
  <si>
    <t>Dosáhnout vysokého energetického standardu nových veřejných budov</t>
  </si>
  <si>
    <t>05.5.11.5.3</t>
  </si>
  <si>
    <t>Snížit energetickou náročnost veřejných budov a zvýšit využití obnovitelných zdrojů energie v budovách ústředních vládních institucí</t>
  </si>
  <si>
    <t>05.5.18.5.1</t>
  </si>
  <si>
    <t>Snížit energetickou náročnost veřejných budov a zvýšit využití obnovitelných zdrojů energie</t>
  </si>
  <si>
    <t>06.6.127.6.1</t>
  </si>
  <si>
    <t>REACT-EU</t>
  </si>
  <si>
    <t>07.2.11.2.1</t>
  </si>
  <si>
    <t>Energetické úspory v městských objektech dosažené také s využitím vhodných obnovitelných zdrojů energie, energeticky efektivních zařízení a inteligentních systémů řízení</t>
  </si>
  <si>
    <t>07.2.13.2.2</t>
  </si>
  <si>
    <t>Zvyšování atraktivity užívání městské veřejné dopravy</t>
  </si>
  <si>
    <t>06.2.11.2.5</t>
  </si>
  <si>
    <t>Snížení energetické náročnosti v sektoru bydlení</t>
  </si>
  <si>
    <t>01.3.12.3.3</t>
  </si>
  <si>
    <t>Zvýšit aplikaci prvků inteligentních sítí v distribučních soustavách</t>
  </si>
  <si>
    <t>05.3.29.3.1</t>
  </si>
  <si>
    <t>Prevence vzniku odpadů</t>
  </si>
  <si>
    <t>05.3.29.3.2</t>
  </si>
  <si>
    <t>Zvýšit podíl materiálového a energetického využití odpadů</t>
  </si>
  <si>
    <t>05.3.29.3.3</t>
  </si>
  <si>
    <t>Rekultivovat staré skládky</t>
  </si>
  <si>
    <t>05.1.30.1.2</t>
  </si>
  <si>
    <t>Zajistit dodávky pitné vody v odpovídající jakosti a množství</t>
  </si>
  <si>
    <t>05.1.24.1.3</t>
  </si>
  <si>
    <t>Zajistit povodňovou ochranu v intravilánu</t>
  </si>
  <si>
    <t>05.1.30.1.1</t>
  </si>
  <si>
    <t>Snížit množství vypouštěného znečištění do povrchových i podzemních vod z komunálních zdrojů a vnos znečišťujících látek do povrchových a podzemních vod</t>
  </si>
  <si>
    <t>04.1.41.1.1</t>
  </si>
  <si>
    <t>Zlepšení infrastruktury pro vyšší konkurenceschopnost a větší využití železniční dopravy</t>
  </si>
  <si>
    <t>04.1.40.1.5</t>
  </si>
  <si>
    <t>Vytvoření podmínek pro širší využití železniční a vodní dopravy prostřednictvím modernizace dopravního parku</t>
  </si>
  <si>
    <t>04.2.39.2.1</t>
  </si>
  <si>
    <t>Zlepšení propojení center a regionů a zvýšení bezpečnosti a efektivnosti silniční dopravy prostřednictvím výstavby, obnovy a modernizace dálnic, rychlostních silnic a silnic sítě TEN-T včetně rozvoje systémů ITS</t>
  </si>
  <si>
    <t>06.1.42.1.1</t>
  </si>
  <si>
    <t>Zvýšení regionální mobility prostřednictvím modernizace a rozvoje sítí regionální silniční infrastruktury navazující na síť TEN-T</t>
  </si>
  <si>
    <t>04.3.42.3.1</t>
  </si>
  <si>
    <t>Zlepšení dostupnosti regionů, zvýšení bezpečnosti a plynulosti a snížení dopadů dopravy na veřejné zdraví prostřednictvím výstavby, obnovy a zlepšení parametrů dálnic, rychlostních silnic a silnic I. třídy mimo síť TEN-T</t>
  </si>
  <si>
    <t>11.2.45.2.1</t>
  </si>
  <si>
    <t>Zvýšení návštěvnosti regionu prostřednictvím vyššího využití potenciálu přírodních a kulturních zdrojů</t>
  </si>
  <si>
    <t>04.1.40.1.3</t>
  </si>
  <si>
    <t>Vytvoření podmínek pro větší využití multimodální dopravy</t>
  </si>
  <si>
    <t>04.1.40.1.4</t>
  </si>
  <si>
    <t>Vytvoření podmínek pro zvýšení využívání veřejné hromadné dopravy ve městech v elektrické trakci</t>
  </si>
  <si>
    <t>06.1.13.1.2</t>
  </si>
  <si>
    <t>Zvýšení podílu udržitelných forem dopravy</t>
  </si>
  <si>
    <t>07.2.13.2.3</t>
  </si>
  <si>
    <t>Rozvoj nízkoemisní mobility v oblasti městské dopravy v uličním provozu</t>
  </si>
  <si>
    <t>04.2.40.2.3</t>
  </si>
  <si>
    <t>Zlepšení řízení dopravního provozu a zvyšování bezpečnosti dopravního provozu</t>
  </si>
  <si>
    <t>01.4.03.4.1</t>
  </si>
  <si>
    <t>Zvětšit pokrytí vysokorychlostním přístupem k internetu</t>
  </si>
  <si>
    <t>02.2.67.1</t>
  </si>
  <si>
    <t>Zkvalitnění vzdělávací infrastruktury na vysokých školách za účelem zajištění vysoké kvality výuky, zlepšení přístupu znevýhodněných skupin a zvýšení otevřenosti vysokých škol</t>
  </si>
  <si>
    <t>01.2.07.2.4</t>
  </si>
  <si>
    <t>Zvýšit kapacitu pro odborné vzdělávání v MSP</t>
  </si>
  <si>
    <t>06.2.67.2.4</t>
  </si>
  <si>
    <t>Zvýšení kvality a dostupnosti infrastruktury pro vzdělávání a celoživotní učení</t>
  </si>
  <si>
    <t>06.4.59.4.1</t>
  </si>
  <si>
    <t>Posílení komunitně vedeného místního rozvoje za účelem zvýšení kvality života ve venkovských oblastech a aktivizace místního potenciálu</t>
  </si>
  <si>
    <t>07.4.67.4.1</t>
  </si>
  <si>
    <t>Navýšení kapacity a zkvalitnění předškolního, základního a středního vzdělávání a zařízení pro poskytování péče o děti do 3 let</t>
  </si>
  <si>
    <t>06.2.56.2.3</t>
  </si>
  <si>
    <t>Rozvoj infrastruktury pro poskytování zdravotních služeb a péče o zdraví</t>
  </si>
  <si>
    <t>06.2.56.2.1</t>
  </si>
  <si>
    <t>Zvýšení kvality a dostupnosti služeb vedoucí k sociální inkluzi</t>
  </si>
  <si>
    <t>07.3.56.3.1</t>
  </si>
  <si>
    <t>Posílení sociální infrastruktury pro integraci, komunitní služby a prevenci</t>
  </si>
  <si>
    <t>07.3.58.3.2</t>
  </si>
  <si>
    <t>Posílení infrastruktury pro sociální podnikání</t>
  </si>
  <si>
    <t>01.1.02.1.2</t>
  </si>
  <si>
    <t>Zvýšit intenzitu a účinnost spolupráce ve výzkumu, vývoji a inovacích</t>
  </si>
  <si>
    <t>02.1.01.1</t>
  </si>
  <si>
    <t>Zvýšení mezinárodní kvality výzkumu a jeho výsledků</t>
  </si>
  <si>
    <t>02.1.01.2</t>
  </si>
  <si>
    <t>Budování kapacit a posílení dlouhodobé spolupráce výzkumných organizací s aplikační sférou</t>
  </si>
  <si>
    <t>02.1.01.3</t>
  </si>
  <si>
    <t>Zkvalitnění infrastruktury pro výzkumně vzdělávací účely</t>
  </si>
  <si>
    <t>02.1.01.4</t>
  </si>
  <si>
    <t>Zlepšení strategického řízení výzkumu na národní úrovni</t>
  </si>
  <si>
    <t>07.1.02.1.1</t>
  </si>
  <si>
    <t>Vyšší míra mezisektorové spolupráce stimulovaná regionální samosprávou</t>
  </si>
  <si>
    <t>07.1.02.1.2</t>
  </si>
  <si>
    <t>Snazší vznik a rozvoj znalostně intenzivních firem</t>
  </si>
  <si>
    <t>01.2.111.2.2</t>
  </si>
  <si>
    <t>Zvýšit internacionalizaci malých a středních podniků</t>
  </si>
  <si>
    <t>01.2.06.2.1</t>
  </si>
  <si>
    <t>Zvýšit konkurenceschopnost začínajících a rozvojových MSP</t>
  </si>
  <si>
    <t>01.2.07.2.3</t>
  </si>
  <si>
    <t>Zvýšit využitelnost infrastruktury pro podnikání</t>
  </si>
  <si>
    <t>06.2.58.2.2</t>
  </si>
  <si>
    <t>Vznik nových a rozvoj existujících podnikatelských aktivit v oblasti sociálního podnikání</t>
  </si>
  <si>
    <t>06.3.05.3.2</t>
  </si>
  <si>
    <t>Zvyšování efektivity a transparentnosti veřejné správy prostřednictvím rozvoje využití a kvality systémů IKT</t>
  </si>
  <si>
    <t>05.2.28.2.4</t>
  </si>
  <si>
    <t>Snížit emise stacionárních zdrojů podílející se na expozici obyvatelstva nadlimitním koncentracím znečišťujících látek v uhelných regionech</t>
  </si>
  <si>
    <t>05.2.32.2.1</t>
  </si>
  <si>
    <t>Snížit emise z lokálního vytápění domácností podílející se na expozici obyvatelstva nadlimitním koncentracím znečišťujících látek.</t>
  </si>
  <si>
    <t>05.2.32.2.2</t>
  </si>
  <si>
    <t>Snížit emise stacionárních zdrojů podílející se na expozici obyvatelstva nadlimitním koncentracím znečišťujících látek</t>
  </si>
  <si>
    <t>05.2.32.2.3</t>
  </si>
  <si>
    <t>Zlepšit systém sledování, hodnocení a předpovídání vývoje kvality ovzduší a souvisejících meteorologických aspektů</t>
  </si>
  <si>
    <t>05.4.27.4.1</t>
  </si>
  <si>
    <t>Zajistit příznivý stav předmětu ochrany národně významných chráněných území</t>
  </si>
  <si>
    <t>05.4.27.4.2</t>
  </si>
  <si>
    <t>Posílit biodiverzitu</t>
  </si>
  <si>
    <t>05.4.27.4.3</t>
  </si>
  <si>
    <t>Posílit přirozené funkce krajiny</t>
  </si>
  <si>
    <t>05.4.27.4.4</t>
  </si>
  <si>
    <t>Zlepšit kvalitu prostředí v sídlech</t>
  </si>
  <si>
    <t>06.1.23.1.3</t>
  </si>
  <si>
    <t>Zvýšení připravenosti k řešení a řízení rizik a katastrof</t>
  </si>
  <si>
    <t>11.1.23.1.1</t>
  </si>
  <si>
    <t>Zvýšení přeshraniční akceschopnosti při řešení mimořádných událostí a krizových situací</t>
  </si>
  <si>
    <t>05.1.24.1.4</t>
  </si>
  <si>
    <t>Podpořit preventivní protipovodňová opatření</t>
  </si>
  <si>
    <t>05.3.23.3.5</t>
  </si>
  <si>
    <t>Snížit environmentální rizika a rozvíjet systémy jejich řízení</t>
  </si>
  <si>
    <t>05.3.24.3.4</t>
  </si>
  <si>
    <t>Dokončit inventarizaci a odstranit ekologické zátěže</t>
  </si>
  <si>
    <t>06.3.33.3.1</t>
  </si>
  <si>
    <t>Zefektivnění prezentace, posílení ochrany a rozvoje kulturního a přírodního dědictví</t>
  </si>
  <si>
    <t>06.3.72.3.3</t>
  </si>
  <si>
    <t>Podpora pořizování a uplatňování dokumentů územního rozvoje</t>
  </si>
  <si>
    <t>06.4.59.4.2</t>
  </si>
  <si>
    <t>Posílení kapacit komunitně vedeného místního rozvoje za účelem zlepšení řídících a administrativních schopností MAS</t>
  </si>
  <si>
    <t>11.4.120.4.1</t>
  </si>
  <si>
    <t>Zvýšení intenzity spolupráce institucí a komunit v příhraničním regionu</t>
  </si>
  <si>
    <t>01.5.125.5.1</t>
  </si>
  <si>
    <t>Zajištění efektivního řízení a administrace operačního programu</t>
  </si>
  <si>
    <t>02.4.125.1</t>
  </si>
  <si>
    <t>Zajištění efektivní administrace</t>
  </si>
  <si>
    <t>02.4.125.2</t>
  </si>
  <si>
    <t>Zajištění informovanosti, publicity a absorpční kapacity</t>
  </si>
  <si>
    <t>03.5.125.1</t>
  </si>
  <si>
    <t>Zajistit řádnou implementaci OPZ prostřednictvím poskytnutí spolehlivých a efektivních služeb pro řízení a administraci programu</t>
  </si>
  <si>
    <t>04.4.125.4.1</t>
  </si>
  <si>
    <t>Podpora a zajištění implementace OP Doprava</t>
  </si>
  <si>
    <t>05.6.125.6.1</t>
  </si>
  <si>
    <t>Zajistit řádné a efektivní řízení a administraci</t>
  </si>
  <si>
    <t>06.5.125.5.1</t>
  </si>
  <si>
    <t>Zajištění kvalitního řízení a implementace programu</t>
  </si>
  <si>
    <t>07.5.125.5.1</t>
  </si>
  <si>
    <t>Zajištění kvalitního a efektivního řízení programu</t>
  </si>
  <si>
    <t>08.1.125.1.1</t>
  </si>
  <si>
    <t>Vytvořit podmínky pro naplnění cílů Dohody o partnerství a koordinace řízení</t>
  </si>
  <si>
    <t>08.1.125.1.3</t>
  </si>
  <si>
    <t>Podpořit kapacity pro implementaci ESIF na nižší než národní úrovni</t>
  </si>
  <si>
    <t>08.1.125.1.4</t>
  </si>
  <si>
    <t>Vytvořit podmínky pro účinnou kontrolu a audit ESIF</t>
  </si>
  <si>
    <t>08.2.125.2.1</t>
  </si>
  <si>
    <t>Zabezpečení jednotného monitorovacího systému na základě vysoké úrovně elektronizace dat</t>
  </si>
  <si>
    <t>11.5.125.5.1</t>
  </si>
  <si>
    <t>Zabezpečení kvalitního řízení a provádění programu</t>
  </si>
  <si>
    <t>01.5.125.5.2</t>
  </si>
  <si>
    <t>Zajištění informovanosti, publicity a absorpční kapacity operačního programu</t>
  </si>
  <si>
    <t>05.6.125.6.2</t>
  </si>
  <si>
    <t>Zajistit informovanost, publicitu a absorpční kapacitu</t>
  </si>
  <si>
    <t>07.5.125.5.2</t>
  </si>
  <si>
    <t>Zajištění informovanosti, publicity a absorpční kapacity programu</t>
  </si>
  <si>
    <t>08.1.125.1.2</t>
  </si>
  <si>
    <t>Zajistit informovanost o ESIF u cílových skupin</t>
  </si>
  <si>
    <t>03.1.48.1</t>
  </si>
  <si>
    <t>Zvýšit zaměstnanost podpořených osob, zejména starších, nízkokvalifikovaných a znevýhodněných</t>
  </si>
  <si>
    <t>03.1.48.2</t>
  </si>
  <si>
    <t>Zvýšit zaměstnanost podpořených mladých osob prostřednictvím programu Záruky pro mládež</t>
  </si>
  <si>
    <t>03.3.48.1</t>
  </si>
  <si>
    <t>Zvýšit kvalitu a kvantitu využívání sociálních inovací a mezinárodní spolupráce v tematických oblastech OPZ (TC8)</t>
  </si>
  <si>
    <t>03.3.60.1</t>
  </si>
  <si>
    <t>Zvýšit kvalitu a kvantitu využívání sociálních inovací a mezinárodní spolupráce v tematických oblastech OPZ (TC9)</t>
  </si>
  <si>
    <t>03.3.74.1</t>
  </si>
  <si>
    <t>Zvýšit kvalitu a kvantitu využívání sociálních inovací a mezinárodní spolupráce v tematických oblastech OPZ (TC11)</t>
  </si>
  <si>
    <t>03.1.49.1</t>
  </si>
  <si>
    <t>Zvýšit zaměstnanost podpořených mladých lidí, kteří nejsou v zaměstnání, ve vzdělávání nebo v profesní přípravě v regionu NUTS II Severozápad </t>
  </si>
  <si>
    <t>03.1.51.1</t>
  </si>
  <si>
    <t>Snížit rozdíly v postavení žen a mužů na trhu práce</t>
  </si>
  <si>
    <t>07.4.51.4.3</t>
  </si>
  <si>
    <t>Zvýšení dostupnosti zařízení péče o děti</t>
  </si>
  <si>
    <t>03.1.52.1</t>
  </si>
  <si>
    <t>Zvýšit odbornou úroveň znalostí, dovedností a kompetencí pracovníků a soulad kvalifikační úrovně pracovní síly s požadavky trhu práce</t>
  </si>
  <si>
    <t>03.1.52.2</t>
  </si>
  <si>
    <t>Zvýšit adaptabilitu starších pracovníků</t>
  </si>
  <si>
    <t>03.1.54.1</t>
  </si>
  <si>
    <t>Zvýšit kapacitu, komplexnost a kvalitu služeb poskytovaných institucemi veřejných služeb zaměstnanosti</t>
  </si>
  <si>
    <t>03.1.54.2</t>
  </si>
  <si>
    <t>Zvýšit kvalitu systému dalšího vzdělávání</t>
  </si>
  <si>
    <t>03.2.60.1</t>
  </si>
  <si>
    <t>Zvýšit uplatnitelnost osob ohrožených sociálním vyloučením nebo sociálně vyloučených ve společnosti a na trhu práce</t>
  </si>
  <si>
    <t>03.2.60.2</t>
  </si>
  <si>
    <t>Rozvoj sektoru sociální ekonomiky</t>
  </si>
  <si>
    <t>03.2.63.1</t>
  </si>
  <si>
    <t>Zvýšit kvalitu a udržitelnost systému sociálních služeb, služeb pro rodiny a děti a dalších navazujících služeb podporujících sociální začleňování</t>
  </si>
  <si>
    <t>02.3.61.1</t>
  </si>
  <si>
    <t>Sociální integrace dětí a žáků včetně začleňování romských dětí do vzdělávání</t>
  </si>
  <si>
    <t>02.3.62.1</t>
  </si>
  <si>
    <t>Kvalitní podmínky pro inkluzívní vzdělávání</t>
  </si>
  <si>
    <t>02.3.68.1</t>
  </si>
  <si>
    <t>Zvýšení kvality předškolního vzdělávání včetně usnadnění přechodu dětí na ZŠ</t>
  </si>
  <si>
    <t>02.3.68.2</t>
  </si>
  <si>
    <t>Zlepšení kvality vzdělávání a výsledků žáků v klíčových kompetencích</t>
  </si>
  <si>
    <t>02.3.68.5</t>
  </si>
  <si>
    <t>Zvyšení kvality vzdělávání a odborné přípravy včetně posílení jejich relevance pro trh práce</t>
  </si>
  <si>
    <t>03.2.63.2</t>
  </si>
  <si>
    <t>Zvýšit dostupnost a efektivitu zdravotních služeb a umožnit přesun těžiště psychiatrické péče do komunity</t>
  </si>
  <si>
    <t>07.3.63.3.3</t>
  </si>
  <si>
    <t>Posílení aktivit pro integraci, komunitní služby a prevenci</t>
  </si>
  <si>
    <t>03.2.65.1</t>
  </si>
  <si>
    <t>Zvýšit zapojení lokálních aktérů do řešení problémů nezaměstnanosti a sociálního začleňování ve venkovských oblastech</t>
  </si>
  <si>
    <t>02.3.68.3</t>
  </si>
  <si>
    <t>Rozvoj systému strategického řízení a hodnocení kvality ve vzdělávání</t>
  </si>
  <si>
    <t>02.3.68.4</t>
  </si>
  <si>
    <t>Zkvalitnění přípravy budoucích a začínajících pedagogických pracovníků</t>
  </si>
  <si>
    <t>07.4.68.4.2</t>
  </si>
  <si>
    <t>Zvýšení kvality vzdělávání prostřednictvím posílení inkluze v multikulturní společnosti</t>
  </si>
  <si>
    <t>11.3.119.3.1</t>
  </si>
  <si>
    <t>Zlepšení úrovně zaměstnanosti absolventů</t>
  </si>
  <si>
    <t>02.2.69.1</t>
  </si>
  <si>
    <t>Zvýšení kvality vzdělávání na vysokých školách a jeho relevance pro potřeby trhu práce</t>
  </si>
  <si>
    <t>02.2.69.2</t>
  </si>
  <si>
    <t>Zvýšení účasti studentů se specifickými potřebami, ze socio-ekonomicky znevýhodněných skupin a z etnických minorit na vysokoškolském vzdělávání, a snížení studijní neúspěšnosti studentů</t>
  </si>
  <si>
    <t>02.2.69.3</t>
  </si>
  <si>
    <t>Zkvalitnění podmínek pro celoživotní vzdělávání na vysokých školách</t>
  </si>
  <si>
    <t>02.2.69.4</t>
  </si>
  <si>
    <t>Nastavení a rozvoj systému hodnocení a zabezpečení kvality a strategického řízení vysokých škol</t>
  </si>
  <si>
    <t>02.2.69.5</t>
  </si>
  <si>
    <t>Zlepšení podmínek pro výuku spojenou s výzkumem a pro rozvoj lidských zdrojů v oblasti výzkumu a vývoje</t>
  </si>
  <si>
    <t>03.4.74.1</t>
  </si>
  <si>
    <t>Optimalizovat procesy a postupy ve veřejné správě zejména prostřednictvím posílení strategického řízení organizací, zvýšení kvality jejich fungování a snížení administrativní zátěže</t>
  </si>
  <si>
    <t>03.4.74.2</t>
  </si>
  <si>
    <t>Profesionalizovat veřejnou správu zejména prostřednictvím zvyšování znalostí a dovedností jejích pracovníků, rozvoje politik a strategií v oblasti lidských zdrojů a implementace služebního zákona</t>
  </si>
  <si>
    <t>ZÁVĚR KONTROLY (TAG)</t>
  </si>
  <si>
    <t>změna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</si>
</sst>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theme="0" tint="-0.249977111117893"/>
        <bgColor indexed="64"/>
      </patternFill>
    </fill>
    <fill>
      <patternFill patternType="solid">
        <fgColor theme="0"/>
        <bgColor indexed="64"/>
      </patternFill>
    </fill>
  </fills>
  <borders count="1">
    <border>
      <left/>
      <right/>
      <top/>
      <bottom/>
      <diagonal/>
    </border>
  </borders>
  <cellStyleXfs count="1">
    <xf numFmtId="0" fontId="0" fillId="0" borderId="0"/>
  </cellStyleXfs>
  <cellXfs count="7">
    <xf numFmtId="0" fontId="0" fillId="0" borderId="0" xfId="0"/>
    <xf numFmtId="0" fontId="1" fillId="0" borderId="0" xfId="0" applyFont="1" applyAlignment="1">
      <alignment horizontal="center"/>
    </xf>
    <xf numFmtId="0" fontId="1" fillId="0" borderId="0" xfId="0" applyFont="1" applyAlignment="1">
      <alignment horizontal="center" wrapText="1"/>
    </xf>
    <xf numFmtId="0" fontId="0" fillId="0" borderId="0" xfId="0" applyAlignment="1">
      <alignment wrapText="1"/>
    </xf>
    <xf numFmtId="0" fontId="1" fillId="2" borderId="0" xfId="0" applyFont="1" applyFill="1" applyAlignment="1">
      <alignment horizontal="center" wrapText="1"/>
    </xf>
    <xf numFmtId="0" fontId="1" fillId="3" borderId="0" xfId="0" applyFont="1" applyFill="1" applyAlignment="1">
      <alignment horizontal="center" wrapText="1"/>
    </xf>
    <xf numFmtId="1" fontId="0" fillId="0" borderId="0" xfId="0" applyNumberFormat="1" applyAlignment="1">
      <alignmen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26"/>
  <sheetViews>
    <sheetView workbookViewId="0"/>
  </sheetViews>
  <sheetFormatPr baseColWidth="10" defaultColWidth="8.83203125" defaultRowHeight="15" x14ac:dyDescent="0.2"/>
  <sheetData>
    <row r="1" spans="1:12" s="1" customFormat="1" x14ac:dyDescent="0.2">
      <c r="A1" s="1" t="s">
        <v>0</v>
      </c>
      <c r="B1" s="1" t="s">
        <v>1</v>
      </c>
      <c r="C1" s="1" t="s">
        <v>2</v>
      </c>
      <c r="D1" s="1" t="s">
        <v>3</v>
      </c>
      <c r="E1" s="1" t="s">
        <v>4</v>
      </c>
      <c r="F1" s="1" t="s">
        <v>5</v>
      </c>
      <c r="G1" s="1" t="s">
        <v>6</v>
      </c>
      <c r="H1" s="1" t="s">
        <v>7</v>
      </c>
      <c r="I1" s="1" t="s">
        <v>8</v>
      </c>
      <c r="J1" s="1" t="s">
        <v>9</v>
      </c>
      <c r="K1" s="1" t="s">
        <v>10</v>
      </c>
      <c r="L1" s="1" t="s">
        <v>11</v>
      </c>
    </row>
    <row r="2" spans="1:12" x14ac:dyDescent="0.2">
      <c r="A2" t="s">
        <v>12</v>
      </c>
      <c r="B2">
        <v>0</v>
      </c>
      <c r="C2">
        <v>9934123224.118</v>
      </c>
      <c r="D2">
        <v>58468220597.456001</v>
      </c>
      <c r="E2">
        <v>68402343821.573997</v>
      </c>
      <c r="F2">
        <v>3702458957.8410001</v>
      </c>
      <c r="G2">
        <v>0</v>
      </c>
      <c r="H2">
        <v>1391</v>
      </c>
      <c r="I2">
        <v>4307.2</v>
      </c>
      <c r="J2">
        <v>39</v>
      </c>
      <c r="K2">
        <v>1278087283.8900001</v>
      </c>
      <c r="L2">
        <v>481374754.21999991</v>
      </c>
    </row>
    <row r="3" spans="1:12" x14ac:dyDescent="0.2">
      <c r="A3" t="s">
        <v>12</v>
      </c>
      <c r="B3">
        <v>0.4</v>
      </c>
      <c r="C3">
        <v>1971228130.04</v>
      </c>
      <c r="D3">
        <v>11170292721.719999</v>
      </c>
      <c r="E3">
        <v>13141520851.76</v>
      </c>
      <c r="F3">
        <v>232383883.53999999</v>
      </c>
      <c r="G3">
        <v>0</v>
      </c>
      <c r="H3">
        <v>5</v>
      </c>
      <c r="I3">
        <v>477</v>
      </c>
      <c r="J3">
        <v>0</v>
      </c>
      <c r="K3">
        <v>1279954550.48</v>
      </c>
      <c r="L3">
        <v>1013353.650000085</v>
      </c>
    </row>
    <row r="4" spans="1:12" x14ac:dyDescent="0.2">
      <c r="A4" t="s">
        <v>12</v>
      </c>
      <c r="B4">
        <v>1</v>
      </c>
      <c r="C4">
        <v>9048865628.2619991</v>
      </c>
      <c r="D4">
        <v>7623961526.8739996</v>
      </c>
      <c r="E4">
        <v>16672827155.136</v>
      </c>
      <c r="F4">
        <v>409533492.99900001</v>
      </c>
      <c r="G4">
        <v>0</v>
      </c>
      <c r="H4">
        <v>28</v>
      </c>
      <c r="I4">
        <v>861.8</v>
      </c>
      <c r="J4">
        <v>0</v>
      </c>
      <c r="K4">
        <v>6880498963.0200005</v>
      </c>
      <c r="L4">
        <v>2.863998815882951E-9</v>
      </c>
    </row>
    <row r="5" spans="1:12" x14ac:dyDescent="0.2">
      <c r="A5" t="s">
        <v>13</v>
      </c>
      <c r="B5">
        <v>0</v>
      </c>
      <c r="C5">
        <v>0</v>
      </c>
      <c r="D5">
        <v>0</v>
      </c>
      <c r="E5">
        <v>0</v>
      </c>
      <c r="F5">
        <v>0</v>
      </c>
      <c r="G5">
        <v>0</v>
      </c>
      <c r="H5">
        <v>0</v>
      </c>
      <c r="I5">
        <v>0</v>
      </c>
      <c r="J5">
        <v>0</v>
      </c>
      <c r="K5">
        <v>0</v>
      </c>
      <c r="L5">
        <v>0</v>
      </c>
    </row>
    <row r="6" spans="1:12" x14ac:dyDescent="0.2">
      <c r="A6" t="s">
        <v>13</v>
      </c>
      <c r="B6">
        <v>1</v>
      </c>
      <c r="C6">
        <v>0</v>
      </c>
      <c r="D6">
        <v>0</v>
      </c>
      <c r="E6">
        <v>0</v>
      </c>
      <c r="F6">
        <v>0</v>
      </c>
      <c r="G6">
        <v>0</v>
      </c>
      <c r="H6">
        <v>0</v>
      </c>
      <c r="I6">
        <v>0</v>
      </c>
      <c r="J6">
        <v>0</v>
      </c>
      <c r="K6">
        <v>0</v>
      </c>
      <c r="L6">
        <v>0</v>
      </c>
    </row>
    <row r="7" spans="1:12" x14ac:dyDescent="0.2">
      <c r="A7" t="s">
        <v>13</v>
      </c>
      <c r="C7">
        <v>0</v>
      </c>
      <c r="D7">
        <v>0</v>
      </c>
      <c r="E7">
        <v>0</v>
      </c>
      <c r="F7">
        <v>0</v>
      </c>
      <c r="G7">
        <v>0</v>
      </c>
      <c r="H7">
        <v>0</v>
      </c>
      <c r="I7">
        <v>0</v>
      </c>
      <c r="J7">
        <v>0</v>
      </c>
      <c r="K7">
        <v>0</v>
      </c>
      <c r="L7">
        <v>0</v>
      </c>
    </row>
    <row r="8" spans="1:12" x14ac:dyDescent="0.2">
      <c r="A8" t="s">
        <v>14</v>
      </c>
      <c r="B8">
        <v>0</v>
      </c>
      <c r="C8">
        <v>6182021288.0699997</v>
      </c>
      <c r="D8">
        <v>35031453945.68</v>
      </c>
      <c r="E8">
        <v>41213475233.75</v>
      </c>
      <c r="F8">
        <v>66689341.369999997</v>
      </c>
      <c r="G8">
        <v>0</v>
      </c>
      <c r="H8">
        <v>0</v>
      </c>
      <c r="I8">
        <v>0</v>
      </c>
      <c r="J8">
        <v>0</v>
      </c>
      <c r="K8">
        <v>0</v>
      </c>
      <c r="L8">
        <v>0</v>
      </c>
    </row>
    <row r="9" spans="1:12" x14ac:dyDescent="0.2">
      <c r="A9" t="s">
        <v>14</v>
      </c>
      <c r="B9">
        <v>0.4</v>
      </c>
      <c r="C9">
        <v>7738117045.8199997</v>
      </c>
      <c r="D9">
        <v>42906532215.629997</v>
      </c>
      <c r="E9">
        <v>50644649261.449997</v>
      </c>
      <c r="F9">
        <v>0</v>
      </c>
      <c r="G9">
        <v>0</v>
      </c>
      <c r="H9">
        <v>2</v>
      </c>
      <c r="I9">
        <v>45</v>
      </c>
      <c r="J9">
        <v>1</v>
      </c>
      <c r="K9">
        <v>467500638.87</v>
      </c>
      <c r="L9">
        <v>-1.855369191616774E-9</v>
      </c>
    </row>
    <row r="10" spans="1:12" x14ac:dyDescent="0.2">
      <c r="A10" t="s">
        <v>14</v>
      </c>
      <c r="B10">
        <v>1</v>
      </c>
      <c r="C10">
        <v>16566080.25</v>
      </c>
      <c r="D10">
        <v>18561765.149999999</v>
      </c>
      <c r="E10">
        <v>35127845.399999999</v>
      </c>
      <c r="F10">
        <v>0</v>
      </c>
      <c r="G10">
        <v>0</v>
      </c>
      <c r="H10">
        <v>0</v>
      </c>
      <c r="I10">
        <v>0</v>
      </c>
      <c r="J10">
        <v>0</v>
      </c>
      <c r="K10">
        <v>16566080.25</v>
      </c>
      <c r="L10">
        <v>1.280568540096283E-9</v>
      </c>
    </row>
    <row r="11" spans="1:12" x14ac:dyDescent="0.2">
      <c r="A11" t="s">
        <v>15</v>
      </c>
      <c r="B11">
        <v>0</v>
      </c>
      <c r="C11">
        <v>40630694082.913803</v>
      </c>
      <c r="D11">
        <v>31157465121.36718</v>
      </c>
      <c r="E11">
        <v>71789725147.510986</v>
      </c>
      <c r="F11">
        <v>248264644.50999999</v>
      </c>
      <c r="G11">
        <v>0</v>
      </c>
      <c r="H11">
        <v>0</v>
      </c>
      <c r="I11">
        <v>0</v>
      </c>
      <c r="J11">
        <v>0</v>
      </c>
      <c r="K11">
        <v>40383995381.633797</v>
      </c>
      <c r="L11">
        <v>-7.2912992545805555E-8</v>
      </c>
    </row>
    <row r="12" spans="1:12" x14ac:dyDescent="0.2">
      <c r="A12" t="s">
        <v>15</v>
      </c>
      <c r="B12">
        <v>0.4</v>
      </c>
      <c r="C12">
        <v>783095248.74000001</v>
      </c>
      <c r="D12">
        <v>637662428.21000004</v>
      </c>
      <c r="E12">
        <v>1420757676.95</v>
      </c>
      <c r="F12">
        <v>0</v>
      </c>
      <c r="G12">
        <v>0</v>
      </c>
      <c r="H12">
        <v>0</v>
      </c>
      <c r="I12">
        <v>0</v>
      </c>
      <c r="J12">
        <v>0</v>
      </c>
      <c r="K12">
        <v>783095248.74000001</v>
      </c>
      <c r="L12">
        <v>4.270987119525671E-9</v>
      </c>
    </row>
    <row r="13" spans="1:12" x14ac:dyDescent="0.2">
      <c r="A13" t="s">
        <v>15</v>
      </c>
      <c r="B13">
        <v>1</v>
      </c>
      <c r="C13">
        <v>12014897623.826191</v>
      </c>
      <c r="D13">
        <v>8458455415.1528187</v>
      </c>
      <c r="E13">
        <v>20473353038.979012</v>
      </c>
      <c r="F13">
        <v>0</v>
      </c>
      <c r="G13">
        <v>0</v>
      </c>
      <c r="H13">
        <v>0</v>
      </c>
      <c r="I13">
        <v>0</v>
      </c>
      <c r="J13">
        <v>0</v>
      </c>
      <c r="K13">
        <v>12014897623.826191</v>
      </c>
      <c r="L13">
        <v>-6.3743815990112107E-8</v>
      </c>
    </row>
    <row r="14" spans="1:12" x14ac:dyDescent="0.2">
      <c r="A14" t="s">
        <v>15</v>
      </c>
      <c r="C14">
        <v>0</v>
      </c>
      <c r="D14">
        <v>0</v>
      </c>
      <c r="E14">
        <v>0</v>
      </c>
      <c r="F14">
        <v>0</v>
      </c>
      <c r="G14">
        <v>0</v>
      </c>
      <c r="H14">
        <v>0</v>
      </c>
      <c r="I14">
        <v>0</v>
      </c>
      <c r="J14">
        <v>0</v>
      </c>
      <c r="K14">
        <v>0</v>
      </c>
      <c r="L14">
        <v>0</v>
      </c>
    </row>
    <row r="15" spans="1:12" x14ac:dyDescent="0.2">
      <c r="A15" t="s">
        <v>16</v>
      </c>
      <c r="B15">
        <v>0</v>
      </c>
      <c r="C15">
        <v>1939791149.78</v>
      </c>
      <c r="D15">
        <v>1939791141.8900001</v>
      </c>
      <c r="E15">
        <v>3879582291.6700001</v>
      </c>
      <c r="F15">
        <v>0</v>
      </c>
      <c r="G15">
        <v>0</v>
      </c>
      <c r="H15">
        <v>2498</v>
      </c>
      <c r="I15">
        <v>0</v>
      </c>
      <c r="J15">
        <v>0</v>
      </c>
      <c r="K15">
        <v>301136639.18000001</v>
      </c>
      <c r="L15">
        <v>952141088.34000003</v>
      </c>
    </row>
    <row r="16" spans="1:12" x14ac:dyDescent="0.2">
      <c r="A16" t="s">
        <v>16</v>
      </c>
      <c r="B16">
        <v>0.4</v>
      </c>
      <c r="C16">
        <v>63259287.109999999</v>
      </c>
      <c r="D16">
        <v>63259287.090000004</v>
      </c>
      <c r="E16">
        <v>126518574.2</v>
      </c>
      <c r="F16">
        <v>0</v>
      </c>
      <c r="G16">
        <v>0</v>
      </c>
      <c r="H16">
        <v>5</v>
      </c>
      <c r="I16">
        <v>0</v>
      </c>
      <c r="J16">
        <v>0</v>
      </c>
      <c r="K16">
        <v>12651857.43</v>
      </c>
      <c r="L16">
        <v>50607429.68</v>
      </c>
    </row>
    <row r="17" spans="1:12" x14ac:dyDescent="0.2">
      <c r="A17" t="s">
        <v>16</v>
      </c>
      <c r="B17">
        <v>1</v>
      </c>
      <c r="C17">
        <v>451812815.92000002</v>
      </c>
      <c r="D17">
        <v>451812815.67000002</v>
      </c>
      <c r="E17">
        <v>903625631.59000003</v>
      </c>
      <c r="F17">
        <v>0</v>
      </c>
      <c r="G17">
        <v>0</v>
      </c>
      <c r="H17">
        <v>50</v>
      </c>
      <c r="I17">
        <v>0</v>
      </c>
      <c r="J17">
        <v>0</v>
      </c>
      <c r="K17">
        <v>128251722.51000001</v>
      </c>
      <c r="L17">
        <v>323561093.41000003</v>
      </c>
    </row>
    <row r="18" spans="1:12" x14ac:dyDescent="0.2">
      <c r="A18" t="s">
        <v>17</v>
      </c>
      <c r="B18">
        <v>0</v>
      </c>
      <c r="C18">
        <v>711777908.89999998</v>
      </c>
      <c r="D18">
        <v>4033408119.8899999</v>
      </c>
      <c r="E18">
        <v>4745186028.79</v>
      </c>
      <c r="F18">
        <v>711777908.89999998</v>
      </c>
      <c r="G18">
        <v>0</v>
      </c>
      <c r="H18">
        <v>0</v>
      </c>
      <c r="I18">
        <v>0</v>
      </c>
      <c r="J18">
        <v>0</v>
      </c>
      <c r="K18">
        <v>0</v>
      </c>
      <c r="L18">
        <v>0</v>
      </c>
    </row>
    <row r="19" spans="1:12" x14ac:dyDescent="0.2">
      <c r="A19" t="s">
        <v>18</v>
      </c>
      <c r="B19">
        <v>0</v>
      </c>
      <c r="C19">
        <v>10545425542.809999</v>
      </c>
      <c r="D19">
        <v>44640819939.959999</v>
      </c>
      <c r="E19">
        <v>55186245482.769997</v>
      </c>
      <c r="F19">
        <v>8510292862.8000002</v>
      </c>
      <c r="G19">
        <v>0</v>
      </c>
      <c r="H19">
        <v>119</v>
      </c>
      <c r="I19">
        <v>325</v>
      </c>
      <c r="J19">
        <v>1262</v>
      </c>
      <c r="K19">
        <v>1299514602.9200001</v>
      </c>
      <c r="L19">
        <v>3472373051.5999999</v>
      </c>
    </row>
    <row r="20" spans="1:12" x14ac:dyDescent="0.2">
      <c r="A20" t="s">
        <v>19</v>
      </c>
      <c r="B20">
        <v>0</v>
      </c>
      <c r="C20">
        <v>7833101837.6799994</v>
      </c>
      <c r="D20">
        <v>37585148036.699997</v>
      </c>
      <c r="E20">
        <v>45418249874.379997</v>
      </c>
      <c r="F20">
        <v>6806868627.8199997</v>
      </c>
      <c r="G20">
        <v>0</v>
      </c>
      <c r="H20">
        <v>755</v>
      </c>
      <c r="I20">
        <v>2804</v>
      </c>
      <c r="J20">
        <v>365</v>
      </c>
      <c r="K20">
        <v>586322949.53999996</v>
      </c>
      <c r="L20">
        <v>95300561.519999981</v>
      </c>
    </row>
    <row r="21" spans="1:12" x14ac:dyDescent="0.2">
      <c r="A21" t="s">
        <v>20</v>
      </c>
      <c r="B21">
        <v>0</v>
      </c>
      <c r="C21">
        <v>4421039742.6700001</v>
      </c>
      <c r="D21">
        <v>21492164851.48</v>
      </c>
      <c r="E21">
        <v>25913204594.150002</v>
      </c>
      <c r="F21">
        <v>96769740.340000004</v>
      </c>
      <c r="G21">
        <v>0</v>
      </c>
      <c r="H21">
        <v>22</v>
      </c>
      <c r="I21">
        <v>5204</v>
      </c>
      <c r="J21">
        <v>273</v>
      </c>
      <c r="K21">
        <v>677721370.62</v>
      </c>
      <c r="L21">
        <v>-5.9117155615240344E-9</v>
      </c>
    </row>
    <row r="22" spans="1:12" x14ac:dyDescent="0.2">
      <c r="A22" t="s">
        <v>20</v>
      </c>
      <c r="B22">
        <v>0.4</v>
      </c>
      <c r="C22">
        <v>2165361708.6999998</v>
      </c>
      <c r="D22">
        <v>14870769195.530001</v>
      </c>
      <c r="E22">
        <v>17036130904.23</v>
      </c>
      <c r="F22">
        <v>118109339.84999999</v>
      </c>
      <c r="G22">
        <v>0</v>
      </c>
      <c r="H22">
        <v>74</v>
      </c>
      <c r="I22">
        <v>1385</v>
      </c>
      <c r="J22">
        <v>97</v>
      </c>
      <c r="K22">
        <v>1680665219.1900001</v>
      </c>
      <c r="L22">
        <v>-3.275090421084315E-9</v>
      </c>
    </row>
    <row r="23" spans="1:12" x14ac:dyDescent="0.2">
      <c r="A23" t="s">
        <v>20</v>
      </c>
      <c r="B23">
        <v>1</v>
      </c>
      <c r="C23">
        <v>6011826952.0100002</v>
      </c>
      <c r="D23">
        <v>5008417213.79</v>
      </c>
      <c r="E23">
        <v>11020244165.799999</v>
      </c>
      <c r="F23">
        <v>841480065.5999999</v>
      </c>
      <c r="G23">
        <v>0</v>
      </c>
      <c r="H23">
        <v>465</v>
      </c>
      <c r="I23">
        <v>1517</v>
      </c>
      <c r="J23">
        <v>26</v>
      </c>
      <c r="K23">
        <v>48599382.420000002</v>
      </c>
      <c r="L23">
        <v>-1.280568540096283E-9</v>
      </c>
    </row>
    <row r="24" spans="1:12" x14ac:dyDescent="0.2">
      <c r="A24" t="s">
        <v>21</v>
      </c>
      <c r="B24">
        <v>0</v>
      </c>
      <c r="C24">
        <v>12292664459.6</v>
      </c>
      <c r="D24">
        <v>17035112128.290001</v>
      </c>
      <c r="E24">
        <v>29327776587.889999</v>
      </c>
      <c r="F24">
        <v>0</v>
      </c>
      <c r="G24">
        <v>0</v>
      </c>
      <c r="H24">
        <v>0</v>
      </c>
      <c r="I24">
        <v>0</v>
      </c>
      <c r="J24">
        <v>0</v>
      </c>
      <c r="K24">
        <v>0</v>
      </c>
      <c r="L24">
        <v>0</v>
      </c>
    </row>
    <row r="25" spans="1:12" x14ac:dyDescent="0.2">
      <c r="A25" t="s">
        <v>21</v>
      </c>
      <c r="B25">
        <v>0.4</v>
      </c>
      <c r="C25">
        <v>1375172751.48</v>
      </c>
      <c r="D25">
        <v>1411505050.4200001</v>
      </c>
      <c r="E25">
        <v>2786677801.9000001</v>
      </c>
      <c r="F25">
        <v>0</v>
      </c>
      <c r="G25">
        <v>0</v>
      </c>
      <c r="H25">
        <v>0</v>
      </c>
      <c r="I25">
        <v>0</v>
      </c>
      <c r="J25">
        <v>0</v>
      </c>
      <c r="K25">
        <v>0</v>
      </c>
      <c r="L25">
        <v>0</v>
      </c>
    </row>
    <row r="26" spans="1:12" x14ac:dyDescent="0.2">
      <c r="A26" t="s">
        <v>21</v>
      </c>
      <c r="B26">
        <v>1</v>
      </c>
      <c r="C26">
        <v>5817360331.5900002</v>
      </c>
      <c r="D26">
        <v>17427581457.830002</v>
      </c>
      <c r="E26">
        <v>23244941789.419998</v>
      </c>
      <c r="F26">
        <v>0</v>
      </c>
      <c r="G26">
        <v>0</v>
      </c>
      <c r="H26">
        <v>0</v>
      </c>
      <c r="I26">
        <v>0</v>
      </c>
      <c r="J26">
        <v>0</v>
      </c>
      <c r="K26">
        <v>0</v>
      </c>
      <c r="L26">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T197"/>
  <sheetViews>
    <sheetView workbookViewId="0"/>
  </sheetViews>
  <sheetFormatPr baseColWidth="10" defaultColWidth="8.83203125" defaultRowHeight="15" x14ac:dyDescent="0.2"/>
  <sheetData>
    <row r="1" spans="1:20" s="1" customFormat="1" x14ac:dyDescent="0.2">
      <c r="A1" s="1" t="s">
        <v>22</v>
      </c>
      <c r="B1" s="1" t="s">
        <v>23</v>
      </c>
      <c r="C1" s="1" t="s">
        <v>1</v>
      </c>
      <c r="D1" s="1" t="s">
        <v>0</v>
      </c>
      <c r="E1" s="1" t="s">
        <v>24</v>
      </c>
      <c r="F1" s="1" t="s">
        <v>4</v>
      </c>
      <c r="G1" s="1" t="s">
        <v>3</v>
      </c>
      <c r="H1" s="1" t="s">
        <v>5</v>
      </c>
      <c r="I1" s="1" t="s">
        <v>6</v>
      </c>
      <c r="J1" s="1" t="s">
        <v>7</v>
      </c>
      <c r="K1" s="1" t="s">
        <v>8</v>
      </c>
      <c r="L1" s="1" t="s">
        <v>9</v>
      </c>
      <c r="M1" s="1" t="s">
        <v>10</v>
      </c>
      <c r="N1" s="1" t="s">
        <v>11</v>
      </c>
      <c r="O1" s="1" t="s">
        <v>2</v>
      </c>
      <c r="P1" s="1" t="s">
        <v>25</v>
      </c>
      <c r="Q1" s="1" t="s">
        <v>26</v>
      </c>
      <c r="R1" s="1" t="s">
        <v>27</v>
      </c>
      <c r="S1" s="1" t="s">
        <v>28</v>
      </c>
      <c r="T1" s="1" t="s">
        <v>29</v>
      </c>
    </row>
    <row r="2" spans="1:20" x14ac:dyDescent="0.2">
      <c r="A2" t="s">
        <v>30</v>
      </c>
      <c r="B2" t="s">
        <v>31</v>
      </c>
      <c r="C2">
        <v>0</v>
      </c>
      <c r="D2" t="s">
        <v>15</v>
      </c>
      <c r="E2" t="s">
        <v>32</v>
      </c>
      <c r="F2">
        <v>6552959889.6579294</v>
      </c>
      <c r="G2">
        <v>2097983131.0079911</v>
      </c>
      <c r="H2">
        <v>0</v>
      </c>
      <c r="I2">
        <v>0</v>
      </c>
      <c r="J2">
        <v>0</v>
      </c>
      <c r="K2">
        <v>0</v>
      </c>
      <c r="L2">
        <v>0</v>
      </c>
      <c r="M2">
        <v>4454976758.6499386</v>
      </c>
      <c r="N2">
        <v>-2.848260337421415E-8</v>
      </c>
      <c r="O2">
        <v>4454976758.6499386</v>
      </c>
      <c r="P2">
        <v>591</v>
      </c>
    </row>
    <row r="3" spans="1:20" x14ac:dyDescent="0.2">
      <c r="A3" t="s">
        <v>33</v>
      </c>
      <c r="B3" t="s">
        <v>34</v>
      </c>
      <c r="C3">
        <v>0.4</v>
      </c>
      <c r="D3" t="s">
        <v>15</v>
      </c>
      <c r="E3" t="s">
        <v>32</v>
      </c>
      <c r="F3">
        <v>462812274.11000001</v>
      </c>
      <c r="G3">
        <v>152584940.44999999</v>
      </c>
      <c r="H3">
        <v>0</v>
      </c>
      <c r="I3">
        <v>0</v>
      </c>
      <c r="J3">
        <v>0</v>
      </c>
      <c r="K3">
        <v>0</v>
      </c>
      <c r="L3">
        <v>0</v>
      </c>
      <c r="M3">
        <v>310227333.66000003</v>
      </c>
      <c r="N3">
        <v>4.3364707380533218E-9</v>
      </c>
      <c r="O3">
        <v>310227333.66000003</v>
      </c>
      <c r="P3">
        <v>122</v>
      </c>
    </row>
    <row r="4" spans="1:20" x14ac:dyDescent="0.2">
      <c r="A4" t="s">
        <v>35</v>
      </c>
      <c r="B4" t="s">
        <v>36</v>
      </c>
      <c r="C4">
        <v>0</v>
      </c>
      <c r="D4" t="s">
        <v>15</v>
      </c>
      <c r="E4" t="s">
        <v>32</v>
      </c>
      <c r="F4">
        <v>1944195895.47</v>
      </c>
      <c r="G4">
        <v>487273834.32999998</v>
      </c>
      <c r="H4">
        <v>0</v>
      </c>
      <c r="I4">
        <v>0</v>
      </c>
      <c r="J4">
        <v>0</v>
      </c>
      <c r="K4">
        <v>0</v>
      </c>
      <c r="L4">
        <v>0</v>
      </c>
      <c r="M4">
        <v>1456922061.1400001</v>
      </c>
      <c r="N4">
        <v>-6.7229848355054864E-9</v>
      </c>
      <c r="O4">
        <v>1456922061.1400001</v>
      </c>
      <c r="P4">
        <v>63</v>
      </c>
    </row>
    <row r="5" spans="1:20" x14ac:dyDescent="0.2">
      <c r="A5" t="s">
        <v>37</v>
      </c>
      <c r="B5" t="s">
        <v>38</v>
      </c>
      <c r="C5">
        <v>0</v>
      </c>
      <c r="D5" t="s">
        <v>15</v>
      </c>
      <c r="E5" t="s">
        <v>32</v>
      </c>
      <c r="F5">
        <v>5722555630.0100002</v>
      </c>
      <c r="G5">
        <v>2289022251.9699998</v>
      </c>
      <c r="H5">
        <v>0</v>
      </c>
      <c r="I5">
        <v>0</v>
      </c>
      <c r="J5">
        <v>0</v>
      </c>
      <c r="K5">
        <v>0</v>
      </c>
      <c r="L5">
        <v>0</v>
      </c>
      <c r="M5">
        <v>3433533378.04</v>
      </c>
      <c r="N5">
        <v>1.257285475730896E-8</v>
      </c>
      <c r="O5">
        <v>3433533378.04</v>
      </c>
      <c r="P5">
        <v>23</v>
      </c>
    </row>
    <row r="6" spans="1:20" x14ac:dyDescent="0.2">
      <c r="A6" t="s">
        <v>39</v>
      </c>
      <c r="B6" t="s">
        <v>40</v>
      </c>
      <c r="C6">
        <v>1</v>
      </c>
      <c r="D6" t="s">
        <v>15</v>
      </c>
      <c r="E6" t="s">
        <v>32</v>
      </c>
      <c r="F6">
        <v>0</v>
      </c>
      <c r="G6">
        <v>0</v>
      </c>
      <c r="H6">
        <v>0</v>
      </c>
      <c r="I6">
        <v>0</v>
      </c>
      <c r="J6">
        <v>0</v>
      </c>
      <c r="K6">
        <v>0</v>
      </c>
      <c r="L6">
        <v>0</v>
      </c>
      <c r="M6">
        <v>0</v>
      </c>
      <c r="N6">
        <v>0</v>
      </c>
      <c r="O6">
        <v>0</v>
      </c>
      <c r="P6">
        <v>10</v>
      </c>
    </row>
    <row r="7" spans="1:20" x14ac:dyDescent="0.2">
      <c r="A7" t="s">
        <v>41</v>
      </c>
      <c r="B7" t="s">
        <v>42</v>
      </c>
      <c r="C7">
        <v>1</v>
      </c>
      <c r="D7" t="s">
        <v>15</v>
      </c>
      <c r="E7" t="s">
        <v>32</v>
      </c>
      <c r="F7">
        <v>0</v>
      </c>
      <c r="G7">
        <v>0</v>
      </c>
      <c r="H7">
        <v>0</v>
      </c>
      <c r="I7">
        <v>0</v>
      </c>
      <c r="J7">
        <v>0</v>
      </c>
      <c r="K7">
        <v>0</v>
      </c>
      <c r="L7">
        <v>0</v>
      </c>
      <c r="M7">
        <v>0</v>
      </c>
      <c r="N7">
        <v>0</v>
      </c>
      <c r="O7">
        <v>0</v>
      </c>
      <c r="P7">
        <v>437</v>
      </c>
    </row>
    <row r="8" spans="1:20" x14ac:dyDescent="0.2">
      <c r="A8" t="s">
        <v>43</v>
      </c>
      <c r="B8" t="s">
        <v>44</v>
      </c>
      <c r="C8">
        <v>1</v>
      </c>
      <c r="D8" t="s">
        <v>15</v>
      </c>
      <c r="E8" t="s">
        <v>32</v>
      </c>
      <c r="F8">
        <v>571811249.64999998</v>
      </c>
      <c r="G8">
        <v>381472572.30000001</v>
      </c>
      <c r="H8">
        <v>0</v>
      </c>
      <c r="I8">
        <v>0</v>
      </c>
      <c r="J8">
        <v>0</v>
      </c>
      <c r="K8">
        <v>0</v>
      </c>
      <c r="L8">
        <v>0</v>
      </c>
      <c r="M8">
        <v>190338677.34999999</v>
      </c>
      <c r="N8">
        <v>1.629814505577087E-9</v>
      </c>
      <c r="O8">
        <v>190338677.34999999</v>
      </c>
      <c r="P8">
        <v>97</v>
      </c>
    </row>
    <row r="9" spans="1:20" x14ac:dyDescent="0.2">
      <c r="A9" t="s">
        <v>45</v>
      </c>
      <c r="B9" t="s">
        <v>46</v>
      </c>
      <c r="C9">
        <v>1</v>
      </c>
      <c r="D9" t="s">
        <v>15</v>
      </c>
      <c r="E9" t="s">
        <v>32</v>
      </c>
      <c r="F9">
        <v>8523347.4000000004</v>
      </c>
      <c r="G9">
        <v>6818677.9199999999</v>
      </c>
      <c r="H9">
        <v>0</v>
      </c>
      <c r="I9">
        <v>0</v>
      </c>
      <c r="J9">
        <v>0</v>
      </c>
      <c r="K9">
        <v>0</v>
      </c>
      <c r="L9">
        <v>0</v>
      </c>
      <c r="M9">
        <v>1704669.48</v>
      </c>
      <c r="N9">
        <v>0</v>
      </c>
      <c r="O9">
        <v>1704669.48</v>
      </c>
      <c r="P9">
        <v>31</v>
      </c>
    </row>
    <row r="10" spans="1:20" x14ac:dyDescent="0.2">
      <c r="A10" t="s">
        <v>47</v>
      </c>
      <c r="B10" t="s">
        <v>48</v>
      </c>
      <c r="C10">
        <v>1</v>
      </c>
      <c r="D10" t="s">
        <v>12</v>
      </c>
      <c r="E10" t="s">
        <v>49</v>
      </c>
      <c r="F10">
        <v>0</v>
      </c>
      <c r="G10">
        <v>0</v>
      </c>
      <c r="H10">
        <v>0</v>
      </c>
      <c r="I10">
        <v>0</v>
      </c>
      <c r="J10">
        <v>0</v>
      </c>
      <c r="K10">
        <v>0</v>
      </c>
      <c r="L10">
        <v>0</v>
      </c>
      <c r="M10">
        <v>0</v>
      </c>
      <c r="N10">
        <v>0</v>
      </c>
      <c r="O10">
        <v>0</v>
      </c>
      <c r="P10">
        <v>3</v>
      </c>
    </row>
    <row r="11" spans="1:20" x14ac:dyDescent="0.2">
      <c r="A11" t="s">
        <v>47</v>
      </c>
      <c r="B11" t="s">
        <v>48</v>
      </c>
      <c r="C11">
        <v>1</v>
      </c>
      <c r="D11" t="s">
        <v>14</v>
      </c>
      <c r="E11" t="s">
        <v>50</v>
      </c>
      <c r="F11">
        <v>35127845.399999999</v>
      </c>
      <c r="G11">
        <v>18561765.149999999</v>
      </c>
      <c r="H11">
        <v>0</v>
      </c>
      <c r="I11">
        <v>0</v>
      </c>
      <c r="J11">
        <v>0</v>
      </c>
      <c r="K11">
        <v>0</v>
      </c>
      <c r="L11">
        <v>0</v>
      </c>
      <c r="M11">
        <v>16566080.25</v>
      </c>
      <c r="N11">
        <v>1.280568540096283E-9</v>
      </c>
      <c r="O11">
        <v>16566080.25</v>
      </c>
      <c r="P11">
        <v>49</v>
      </c>
    </row>
    <row r="12" spans="1:20" x14ac:dyDescent="0.2">
      <c r="A12" t="s">
        <v>47</v>
      </c>
      <c r="B12" t="s">
        <v>48</v>
      </c>
      <c r="C12">
        <v>1</v>
      </c>
      <c r="D12" t="s">
        <v>16</v>
      </c>
      <c r="E12" t="s">
        <v>51</v>
      </c>
      <c r="F12">
        <v>903625631.59000003</v>
      </c>
      <c r="G12">
        <v>451812815.67000002</v>
      </c>
      <c r="H12">
        <v>0</v>
      </c>
      <c r="I12">
        <v>0</v>
      </c>
      <c r="J12">
        <v>50</v>
      </c>
      <c r="K12">
        <v>0</v>
      </c>
      <c r="L12">
        <v>0</v>
      </c>
      <c r="M12">
        <v>128251722.51000001</v>
      </c>
      <c r="N12">
        <v>323561093.41000003</v>
      </c>
      <c r="O12">
        <v>451812815.92000002</v>
      </c>
      <c r="P12">
        <v>36</v>
      </c>
    </row>
    <row r="13" spans="1:20" x14ac:dyDescent="0.2">
      <c r="A13" t="s">
        <v>47</v>
      </c>
      <c r="B13" t="s">
        <v>48</v>
      </c>
      <c r="C13">
        <v>1</v>
      </c>
      <c r="D13" t="s">
        <v>20</v>
      </c>
      <c r="E13" t="s">
        <v>52</v>
      </c>
      <c r="F13">
        <v>10123068526.68</v>
      </c>
      <c r="G13">
        <v>4253350977.4400001</v>
      </c>
      <c r="H13">
        <v>841480065.60000002</v>
      </c>
      <c r="I13">
        <v>0</v>
      </c>
      <c r="J13">
        <v>462</v>
      </c>
      <c r="K13">
        <v>1380</v>
      </c>
      <c r="L13">
        <v>25</v>
      </c>
      <c r="M13">
        <v>41718938.189999998</v>
      </c>
      <c r="N13">
        <v>-1.164153218269348E-10</v>
      </c>
      <c r="O13">
        <v>5869717549.2399998</v>
      </c>
      <c r="P13">
        <v>3931</v>
      </c>
    </row>
    <row r="14" spans="1:20" x14ac:dyDescent="0.2">
      <c r="A14" t="s">
        <v>53</v>
      </c>
      <c r="B14" t="s">
        <v>54</v>
      </c>
      <c r="C14">
        <v>1</v>
      </c>
      <c r="D14" t="s">
        <v>12</v>
      </c>
      <c r="E14" t="s">
        <v>49</v>
      </c>
      <c r="F14">
        <v>12609153756.219999</v>
      </c>
      <c r="G14">
        <v>4136535126.6900001</v>
      </c>
      <c r="H14">
        <v>51537211.590000004</v>
      </c>
      <c r="I14">
        <v>0</v>
      </c>
      <c r="J14">
        <v>3</v>
      </c>
      <c r="K14">
        <v>408</v>
      </c>
      <c r="L14">
        <v>0</v>
      </c>
      <c r="M14">
        <v>6880498963.0200005</v>
      </c>
      <c r="N14">
        <v>2.863998815882951E-9</v>
      </c>
      <c r="O14">
        <v>8472618629.5299997</v>
      </c>
      <c r="P14">
        <v>4114</v>
      </c>
    </row>
    <row r="15" spans="1:20" x14ac:dyDescent="0.2">
      <c r="A15" t="s">
        <v>55</v>
      </c>
      <c r="B15" t="s">
        <v>56</v>
      </c>
      <c r="C15">
        <v>1</v>
      </c>
      <c r="D15" t="s">
        <v>15</v>
      </c>
      <c r="E15" t="s">
        <v>32</v>
      </c>
      <c r="F15">
        <v>33378278.219999999</v>
      </c>
      <c r="G15">
        <v>13351311.279999999</v>
      </c>
      <c r="H15">
        <v>0</v>
      </c>
      <c r="I15">
        <v>0</v>
      </c>
      <c r="J15">
        <v>0</v>
      </c>
      <c r="K15">
        <v>0</v>
      </c>
      <c r="L15">
        <v>0</v>
      </c>
      <c r="M15">
        <v>20026966.940000001</v>
      </c>
      <c r="N15">
        <v>9.3132257461547852E-10</v>
      </c>
      <c r="O15">
        <v>20026966.940000001</v>
      </c>
      <c r="P15">
        <v>38</v>
      </c>
    </row>
    <row r="16" spans="1:20" x14ac:dyDescent="0.2">
      <c r="A16" t="s">
        <v>57</v>
      </c>
      <c r="B16" t="s">
        <v>58</v>
      </c>
      <c r="C16">
        <v>1</v>
      </c>
      <c r="D16" t="s">
        <v>15</v>
      </c>
      <c r="E16" t="s">
        <v>32</v>
      </c>
      <c r="F16">
        <v>3766620465.98</v>
      </c>
      <c r="G16">
        <v>1398933631.1800001</v>
      </c>
      <c r="H16">
        <v>0</v>
      </c>
      <c r="I16">
        <v>0</v>
      </c>
      <c r="J16">
        <v>0</v>
      </c>
      <c r="K16">
        <v>0</v>
      </c>
      <c r="L16">
        <v>0</v>
      </c>
      <c r="M16">
        <v>2367686834.8000002</v>
      </c>
      <c r="N16">
        <v>-2.4796463549137119E-8</v>
      </c>
      <c r="O16">
        <v>2367686834.8000002</v>
      </c>
      <c r="P16">
        <v>214</v>
      </c>
    </row>
    <row r="17" spans="1:16" x14ac:dyDescent="0.2">
      <c r="A17" t="s">
        <v>59</v>
      </c>
      <c r="B17" t="s">
        <v>60</v>
      </c>
      <c r="C17">
        <v>0</v>
      </c>
      <c r="D17" t="s">
        <v>20</v>
      </c>
      <c r="E17" t="s">
        <v>52</v>
      </c>
      <c r="F17">
        <v>4370834007.6671658</v>
      </c>
      <c r="G17">
        <v>3543707785.9594922</v>
      </c>
      <c r="H17">
        <v>0</v>
      </c>
      <c r="I17">
        <v>0</v>
      </c>
      <c r="J17">
        <v>1</v>
      </c>
      <c r="K17">
        <v>1490.9399999963421</v>
      </c>
      <c r="L17">
        <v>11</v>
      </c>
      <c r="M17">
        <v>333703568.89999998</v>
      </c>
      <c r="N17">
        <v>-5.4715201258659363E-9</v>
      </c>
      <c r="O17">
        <v>827126221.70767438</v>
      </c>
      <c r="P17">
        <v>4099</v>
      </c>
    </row>
    <row r="18" spans="1:16" x14ac:dyDescent="0.2">
      <c r="A18" t="s">
        <v>61</v>
      </c>
      <c r="B18" t="s">
        <v>62</v>
      </c>
      <c r="C18">
        <v>0</v>
      </c>
      <c r="D18" t="s">
        <v>20</v>
      </c>
      <c r="E18" t="s">
        <v>52</v>
      </c>
      <c r="F18">
        <v>903810793.29999995</v>
      </c>
      <c r="G18">
        <v>668126343.45000005</v>
      </c>
      <c r="H18">
        <v>0</v>
      </c>
      <c r="I18">
        <v>0</v>
      </c>
      <c r="J18">
        <v>0</v>
      </c>
      <c r="K18">
        <v>91</v>
      </c>
      <c r="L18">
        <v>2</v>
      </c>
      <c r="M18">
        <v>117956879.36</v>
      </c>
      <c r="N18">
        <v>-9.3132257461547852E-10</v>
      </c>
      <c r="O18">
        <v>235684449.84999999</v>
      </c>
      <c r="P18">
        <v>239</v>
      </c>
    </row>
    <row r="19" spans="1:16" x14ac:dyDescent="0.2">
      <c r="A19" t="s">
        <v>63</v>
      </c>
      <c r="B19" t="s">
        <v>64</v>
      </c>
      <c r="C19">
        <v>0</v>
      </c>
      <c r="D19" t="s">
        <v>20</v>
      </c>
      <c r="E19" t="s">
        <v>52</v>
      </c>
      <c r="F19">
        <v>321818927.01283407</v>
      </c>
      <c r="G19">
        <v>215552252.37050849</v>
      </c>
      <c r="H19">
        <v>0</v>
      </c>
      <c r="I19">
        <v>0</v>
      </c>
      <c r="J19">
        <v>0</v>
      </c>
      <c r="K19">
        <v>5.0600000036584252</v>
      </c>
      <c r="L19">
        <v>0</v>
      </c>
      <c r="M19">
        <v>104986704.01000001</v>
      </c>
      <c r="N19">
        <v>1.746229827404022E-9</v>
      </c>
      <c r="O19">
        <v>106266674.6423257</v>
      </c>
      <c r="P19">
        <v>233</v>
      </c>
    </row>
    <row r="20" spans="1:16" x14ac:dyDescent="0.2">
      <c r="A20" t="s">
        <v>65</v>
      </c>
      <c r="B20" t="s">
        <v>66</v>
      </c>
      <c r="C20">
        <v>0</v>
      </c>
      <c r="D20" t="s">
        <v>20</v>
      </c>
      <c r="E20" t="s">
        <v>52</v>
      </c>
      <c r="F20">
        <v>3473463829.8000002</v>
      </c>
      <c r="G20">
        <v>2952444252.6900001</v>
      </c>
      <c r="H20">
        <v>0</v>
      </c>
      <c r="I20">
        <v>0</v>
      </c>
      <c r="J20">
        <v>0</v>
      </c>
      <c r="K20">
        <v>487</v>
      </c>
      <c r="L20">
        <v>160</v>
      </c>
      <c r="M20">
        <v>1389562.11</v>
      </c>
      <c r="N20">
        <v>-9.3132257461547852E-10</v>
      </c>
      <c r="O20">
        <v>521019577.11000001</v>
      </c>
      <c r="P20">
        <v>186</v>
      </c>
    </row>
    <row r="21" spans="1:16" x14ac:dyDescent="0.2">
      <c r="A21" t="s">
        <v>67</v>
      </c>
      <c r="B21" t="s">
        <v>68</v>
      </c>
      <c r="C21">
        <v>0.4</v>
      </c>
      <c r="D21" t="s">
        <v>20</v>
      </c>
      <c r="E21" t="s">
        <v>52</v>
      </c>
      <c r="F21">
        <v>61594016.229999997</v>
      </c>
      <c r="G21">
        <v>52354913.659999996</v>
      </c>
      <c r="H21">
        <v>0</v>
      </c>
      <c r="I21">
        <v>0</v>
      </c>
      <c r="J21">
        <v>0</v>
      </c>
      <c r="K21">
        <v>27</v>
      </c>
      <c r="L21">
        <v>0</v>
      </c>
      <c r="M21">
        <v>854669.35</v>
      </c>
      <c r="N21">
        <v>0</v>
      </c>
      <c r="O21">
        <v>9239102.5699999984</v>
      </c>
      <c r="P21">
        <v>60</v>
      </c>
    </row>
    <row r="22" spans="1:16" x14ac:dyDescent="0.2">
      <c r="A22" t="s">
        <v>69</v>
      </c>
      <c r="B22" t="s">
        <v>70</v>
      </c>
      <c r="C22">
        <v>0</v>
      </c>
      <c r="D22" t="s">
        <v>20</v>
      </c>
      <c r="E22" t="s">
        <v>52</v>
      </c>
      <c r="F22">
        <v>11453422544.25</v>
      </c>
      <c r="G22">
        <v>9735409152.4899998</v>
      </c>
      <c r="H22">
        <v>0</v>
      </c>
      <c r="I22">
        <v>0</v>
      </c>
      <c r="J22">
        <v>0</v>
      </c>
      <c r="K22">
        <v>2212</v>
      </c>
      <c r="L22">
        <v>75</v>
      </c>
      <c r="M22">
        <v>14014433.4</v>
      </c>
      <c r="N22">
        <v>3.7252902984619141E-9</v>
      </c>
      <c r="O22">
        <v>1718013391.76</v>
      </c>
      <c r="P22">
        <v>614</v>
      </c>
    </row>
    <row r="23" spans="1:16" x14ac:dyDescent="0.2">
      <c r="A23" t="s">
        <v>71</v>
      </c>
      <c r="B23" t="s">
        <v>72</v>
      </c>
      <c r="C23">
        <v>0.4</v>
      </c>
      <c r="D23" t="s">
        <v>14</v>
      </c>
      <c r="E23" t="s">
        <v>50</v>
      </c>
      <c r="F23">
        <v>9723084549.1049995</v>
      </c>
      <c r="G23">
        <v>8264621866.1450005</v>
      </c>
      <c r="H23">
        <v>0</v>
      </c>
      <c r="I23">
        <v>0</v>
      </c>
      <c r="J23">
        <v>0</v>
      </c>
      <c r="K23">
        <v>0</v>
      </c>
      <c r="L23">
        <v>0</v>
      </c>
      <c r="M23">
        <v>0</v>
      </c>
      <c r="N23">
        <v>0</v>
      </c>
      <c r="O23">
        <v>1458462682.96</v>
      </c>
      <c r="P23">
        <v>28</v>
      </c>
    </row>
    <row r="24" spans="1:16" x14ac:dyDescent="0.2">
      <c r="A24" t="s">
        <v>73</v>
      </c>
      <c r="B24" t="s">
        <v>74</v>
      </c>
      <c r="C24">
        <v>0.4</v>
      </c>
      <c r="D24" t="s">
        <v>14</v>
      </c>
      <c r="E24" t="s">
        <v>50</v>
      </c>
      <c r="F24">
        <v>16258187056.13755</v>
      </c>
      <c r="G24">
        <v>13819458996.81999</v>
      </c>
      <c r="H24">
        <v>0</v>
      </c>
      <c r="I24">
        <v>0</v>
      </c>
      <c r="J24">
        <v>0</v>
      </c>
      <c r="K24">
        <v>0</v>
      </c>
      <c r="L24">
        <v>0</v>
      </c>
      <c r="M24">
        <v>0</v>
      </c>
      <c r="N24">
        <v>0</v>
      </c>
      <c r="O24">
        <v>2438728059.3175569</v>
      </c>
      <c r="P24">
        <v>36</v>
      </c>
    </row>
    <row r="25" spans="1:16" x14ac:dyDescent="0.2">
      <c r="A25" t="s">
        <v>75</v>
      </c>
      <c r="B25" t="s">
        <v>76</v>
      </c>
      <c r="C25">
        <v>0.4</v>
      </c>
      <c r="D25" t="s">
        <v>14</v>
      </c>
      <c r="E25" t="s">
        <v>50</v>
      </c>
      <c r="F25">
        <v>18226516770.367451</v>
      </c>
      <c r="G25">
        <v>15492539253.765011</v>
      </c>
      <c r="H25">
        <v>0</v>
      </c>
      <c r="I25">
        <v>0</v>
      </c>
      <c r="J25">
        <v>0</v>
      </c>
      <c r="K25">
        <v>0</v>
      </c>
      <c r="L25">
        <v>0</v>
      </c>
      <c r="M25">
        <v>0</v>
      </c>
      <c r="N25">
        <v>0</v>
      </c>
      <c r="O25">
        <v>2733977516.6024432</v>
      </c>
      <c r="P25">
        <v>40</v>
      </c>
    </row>
    <row r="26" spans="1:16" x14ac:dyDescent="0.2">
      <c r="A26" t="s">
        <v>77</v>
      </c>
      <c r="B26" t="s">
        <v>78</v>
      </c>
      <c r="C26">
        <v>0.4</v>
      </c>
      <c r="D26" t="s">
        <v>14</v>
      </c>
      <c r="E26" t="s">
        <v>50</v>
      </c>
      <c r="F26">
        <v>950038675.61000001</v>
      </c>
      <c r="G26">
        <v>772085936.69000006</v>
      </c>
      <c r="H26">
        <v>0</v>
      </c>
      <c r="I26">
        <v>0</v>
      </c>
      <c r="J26">
        <v>0</v>
      </c>
      <c r="K26">
        <v>0</v>
      </c>
      <c r="L26">
        <v>0</v>
      </c>
      <c r="M26">
        <v>175469672.66999999</v>
      </c>
      <c r="N26">
        <v>-2.793967723846436E-9</v>
      </c>
      <c r="O26">
        <v>177952738.91999999</v>
      </c>
      <c r="P26">
        <v>41</v>
      </c>
    </row>
    <row r="27" spans="1:16" x14ac:dyDescent="0.2">
      <c r="A27" t="s">
        <v>79</v>
      </c>
      <c r="B27" t="s">
        <v>80</v>
      </c>
      <c r="C27">
        <v>0</v>
      </c>
      <c r="D27" t="s">
        <v>14</v>
      </c>
      <c r="E27" t="s">
        <v>50</v>
      </c>
      <c r="F27">
        <v>2569592752.77</v>
      </c>
      <c r="G27">
        <v>2184153839.7600002</v>
      </c>
      <c r="H27">
        <v>0</v>
      </c>
      <c r="I27">
        <v>0</v>
      </c>
      <c r="J27">
        <v>0</v>
      </c>
      <c r="K27">
        <v>0</v>
      </c>
      <c r="L27">
        <v>0</v>
      </c>
      <c r="M27">
        <v>0</v>
      </c>
      <c r="N27">
        <v>0</v>
      </c>
      <c r="O27">
        <v>385438913.00999999</v>
      </c>
      <c r="P27">
        <v>3</v>
      </c>
    </row>
    <row r="28" spans="1:16" x14ac:dyDescent="0.2">
      <c r="A28" t="s">
        <v>81</v>
      </c>
      <c r="B28" t="s">
        <v>82</v>
      </c>
      <c r="C28">
        <v>0</v>
      </c>
      <c r="D28" t="s">
        <v>14</v>
      </c>
      <c r="E28" t="s">
        <v>50</v>
      </c>
      <c r="F28">
        <v>12828115605.620001</v>
      </c>
      <c r="G28">
        <v>10903898264.110001</v>
      </c>
      <c r="H28">
        <v>0</v>
      </c>
      <c r="I28">
        <v>0</v>
      </c>
      <c r="J28">
        <v>0</v>
      </c>
      <c r="K28">
        <v>0</v>
      </c>
      <c r="L28">
        <v>0</v>
      </c>
      <c r="M28">
        <v>0</v>
      </c>
      <c r="N28">
        <v>0</v>
      </c>
      <c r="O28">
        <v>1924217341.51</v>
      </c>
      <c r="P28">
        <v>14</v>
      </c>
    </row>
    <row r="29" spans="1:16" x14ac:dyDescent="0.2">
      <c r="A29" t="s">
        <v>83</v>
      </c>
      <c r="B29" t="s">
        <v>84</v>
      </c>
      <c r="C29">
        <v>0</v>
      </c>
      <c r="D29" t="s">
        <v>12</v>
      </c>
      <c r="E29" t="s">
        <v>49</v>
      </c>
      <c r="F29">
        <v>1160709543.4200001</v>
      </c>
      <c r="G29">
        <v>948533763.89999998</v>
      </c>
      <c r="H29">
        <v>50421607.579999998</v>
      </c>
      <c r="I29">
        <v>0</v>
      </c>
      <c r="J29">
        <v>47</v>
      </c>
      <c r="K29">
        <v>0</v>
      </c>
      <c r="L29">
        <v>0</v>
      </c>
      <c r="M29">
        <v>0</v>
      </c>
      <c r="N29">
        <v>0</v>
      </c>
      <c r="O29">
        <v>212175779.52000001</v>
      </c>
      <c r="P29">
        <v>44</v>
      </c>
    </row>
    <row r="30" spans="1:16" x14ac:dyDescent="0.2">
      <c r="A30" t="s">
        <v>85</v>
      </c>
      <c r="B30" t="s">
        <v>86</v>
      </c>
      <c r="C30">
        <v>0</v>
      </c>
      <c r="D30" t="s">
        <v>12</v>
      </c>
      <c r="E30" t="s">
        <v>49</v>
      </c>
      <c r="F30">
        <v>1610950579.6949999</v>
      </c>
      <c r="G30">
        <v>1369307992.6500001</v>
      </c>
      <c r="H30">
        <v>80547528.980000004</v>
      </c>
      <c r="I30">
        <v>0</v>
      </c>
      <c r="J30">
        <v>24</v>
      </c>
      <c r="K30">
        <v>0</v>
      </c>
      <c r="L30">
        <v>0</v>
      </c>
      <c r="M30">
        <v>0</v>
      </c>
      <c r="N30">
        <v>0</v>
      </c>
      <c r="O30">
        <v>241642587.0449999</v>
      </c>
      <c r="P30">
        <v>21</v>
      </c>
    </row>
    <row r="31" spans="1:16" x14ac:dyDescent="0.2">
      <c r="A31" t="s">
        <v>85</v>
      </c>
      <c r="B31" t="s">
        <v>86</v>
      </c>
      <c r="C31">
        <v>0</v>
      </c>
      <c r="D31" t="s">
        <v>14</v>
      </c>
      <c r="E31" t="s">
        <v>50</v>
      </c>
      <c r="F31">
        <v>12037471018.91</v>
      </c>
      <c r="G31">
        <v>10231850364.91</v>
      </c>
      <c r="H31">
        <v>0</v>
      </c>
      <c r="I31">
        <v>0</v>
      </c>
      <c r="J31">
        <v>0</v>
      </c>
      <c r="K31">
        <v>0</v>
      </c>
      <c r="L31">
        <v>0</v>
      </c>
      <c r="M31">
        <v>0</v>
      </c>
      <c r="N31">
        <v>0</v>
      </c>
      <c r="O31">
        <v>1805620654</v>
      </c>
      <c r="P31">
        <v>46</v>
      </c>
    </row>
    <row r="32" spans="1:16" x14ac:dyDescent="0.2">
      <c r="A32" t="s">
        <v>87</v>
      </c>
      <c r="B32" t="s">
        <v>88</v>
      </c>
      <c r="C32">
        <v>0</v>
      </c>
      <c r="D32" t="s">
        <v>14</v>
      </c>
      <c r="E32" t="s">
        <v>50</v>
      </c>
      <c r="F32">
        <v>12701786933.66</v>
      </c>
      <c r="G32">
        <v>10796518893.129999</v>
      </c>
      <c r="H32">
        <v>0</v>
      </c>
      <c r="I32">
        <v>0</v>
      </c>
      <c r="J32">
        <v>0</v>
      </c>
      <c r="K32">
        <v>0</v>
      </c>
      <c r="L32">
        <v>0</v>
      </c>
      <c r="M32">
        <v>0</v>
      </c>
      <c r="N32">
        <v>0</v>
      </c>
      <c r="O32">
        <v>1905268040.53</v>
      </c>
      <c r="P32">
        <v>16</v>
      </c>
    </row>
    <row r="33" spans="1:16" x14ac:dyDescent="0.2">
      <c r="A33" t="s">
        <v>89</v>
      </c>
      <c r="B33" t="s">
        <v>90</v>
      </c>
      <c r="C33">
        <v>0</v>
      </c>
      <c r="D33" t="s">
        <v>12</v>
      </c>
      <c r="E33" t="s">
        <v>49</v>
      </c>
      <c r="F33">
        <v>15328440827.415001</v>
      </c>
      <c r="G33">
        <v>12947556688.34</v>
      </c>
      <c r="H33">
        <v>750098439.12</v>
      </c>
      <c r="I33">
        <v>0</v>
      </c>
      <c r="J33">
        <v>537</v>
      </c>
      <c r="K33">
        <v>0</v>
      </c>
      <c r="L33">
        <v>0</v>
      </c>
      <c r="M33">
        <v>0</v>
      </c>
      <c r="N33">
        <v>0</v>
      </c>
      <c r="O33">
        <v>2380884139.0749998</v>
      </c>
      <c r="P33">
        <v>614</v>
      </c>
    </row>
    <row r="34" spans="1:16" x14ac:dyDescent="0.2">
      <c r="A34" t="s">
        <v>89</v>
      </c>
      <c r="B34" t="s">
        <v>90</v>
      </c>
      <c r="C34">
        <v>0</v>
      </c>
      <c r="D34" t="s">
        <v>13</v>
      </c>
      <c r="E34" t="s">
        <v>91</v>
      </c>
      <c r="F34">
        <v>0</v>
      </c>
      <c r="G34">
        <v>0</v>
      </c>
      <c r="H34">
        <v>0</v>
      </c>
      <c r="I34">
        <v>0</v>
      </c>
      <c r="J34">
        <v>0</v>
      </c>
      <c r="K34">
        <v>0</v>
      </c>
      <c r="L34">
        <v>0</v>
      </c>
      <c r="M34">
        <v>0</v>
      </c>
      <c r="N34">
        <v>0</v>
      </c>
      <c r="O34">
        <v>0</v>
      </c>
      <c r="P34">
        <v>9</v>
      </c>
    </row>
    <row r="35" spans="1:16" x14ac:dyDescent="0.2">
      <c r="A35" t="s">
        <v>89</v>
      </c>
      <c r="B35" t="s">
        <v>90</v>
      </c>
      <c r="C35">
        <v>0</v>
      </c>
      <c r="D35" t="s">
        <v>14</v>
      </c>
      <c r="E35" t="s">
        <v>50</v>
      </c>
      <c r="F35">
        <v>464029264.61000001</v>
      </c>
      <c r="G35">
        <v>394424874.89999998</v>
      </c>
      <c r="H35">
        <v>0</v>
      </c>
      <c r="I35">
        <v>0</v>
      </c>
      <c r="J35">
        <v>0</v>
      </c>
      <c r="K35">
        <v>0</v>
      </c>
      <c r="L35">
        <v>0</v>
      </c>
      <c r="M35">
        <v>0</v>
      </c>
      <c r="N35">
        <v>0</v>
      </c>
      <c r="O35">
        <v>69604389.709999993</v>
      </c>
      <c r="P35">
        <v>3</v>
      </c>
    </row>
    <row r="36" spans="1:16" x14ac:dyDescent="0.2">
      <c r="A36" t="s">
        <v>92</v>
      </c>
      <c r="B36" t="s">
        <v>93</v>
      </c>
      <c r="C36">
        <v>0.4</v>
      </c>
      <c r="D36" t="s">
        <v>14</v>
      </c>
      <c r="E36" t="s">
        <v>50</v>
      </c>
      <c r="F36">
        <v>11935125</v>
      </c>
      <c r="G36">
        <v>5848211.25</v>
      </c>
      <c r="H36">
        <v>0</v>
      </c>
      <c r="I36">
        <v>0</v>
      </c>
      <c r="J36">
        <v>0</v>
      </c>
      <c r="K36">
        <v>0</v>
      </c>
      <c r="L36">
        <v>0</v>
      </c>
      <c r="M36">
        <v>6086913.75</v>
      </c>
      <c r="N36">
        <v>0</v>
      </c>
      <c r="O36">
        <v>6086913.75</v>
      </c>
      <c r="P36">
        <v>121</v>
      </c>
    </row>
    <row r="37" spans="1:16" x14ac:dyDescent="0.2">
      <c r="A37" t="s">
        <v>94</v>
      </c>
      <c r="B37" t="s">
        <v>95</v>
      </c>
      <c r="C37">
        <v>0.4</v>
      </c>
      <c r="D37" t="s">
        <v>14</v>
      </c>
      <c r="E37" t="s">
        <v>50</v>
      </c>
      <c r="F37">
        <v>243868603.68000001</v>
      </c>
      <c r="G37">
        <v>105612241.95999999</v>
      </c>
      <c r="H37">
        <v>0</v>
      </c>
      <c r="I37">
        <v>0</v>
      </c>
      <c r="J37">
        <v>0</v>
      </c>
      <c r="K37">
        <v>0</v>
      </c>
      <c r="L37">
        <v>0</v>
      </c>
      <c r="M37">
        <v>138256361.72</v>
      </c>
      <c r="N37">
        <v>-4.6566128730773926E-10</v>
      </c>
      <c r="O37">
        <v>138256361.72</v>
      </c>
      <c r="P37">
        <v>21</v>
      </c>
    </row>
    <row r="38" spans="1:16" x14ac:dyDescent="0.2">
      <c r="A38" t="s">
        <v>96</v>
      </c>
      <c r="B38" t="s">
        <v>97</v>
      </c>
      <c r="C38">
        <v>0.4</v>
      </c>
      <c r="D38" t="s">
        <v>12</v>
      </c>
      <c r="E38" t="s">
        <v>49</v>
      </c>
      <c r="F38">
        <v>5463873748.7600002</v>
      </c>
      <c r="G38">
        <v>4644292685.5299997</v>
      </c>
      <c r="H38">
        <v>61901658.799999997</v>
      </c>
      <c r="I38">
        <v>0</v>
      </c>
      <c r="J38">
        <v>4</v>
      </c>
      <c r="K38">
        <v>188</v>
      </c>
      <c r="L38">
        <v>0</v>
      </c>
      <c r="M38">
        <v>636907864.24000001</v>
      </c>
      <c r="N38">
        <v>1013353.6500000129</v>
      </c>
      <c r="O38">
        <v>819581063.23000002</v>
      </c>
      <c r="P38">
        <v>381</v>
      </c>
    </row>
    <row r="39" spans="1:16" x14ac:dyDescent="0.2">
      <c r="A39" t="s">
        <v>96</v>
      </c>
      <c r="B39" t="s">
        <v>97</v>
      </c>
      <c r="C39">
        <v>0.4</v>
      </c>
      <c r="D39" t="s">
        <v>14</v>
      </c>
      <c r="E39" t="s">
        <v>50</v>
      </c>
      <c r="F39">
        <v>4552588031.6400003</v>
      </c>
      <c r="G39">
        <v>3869699826.6399999</v>
      </c>
      <c r="H39">
        <v>0</v>
      </c>
      <c r="I39">
        <v>0</v>
      </c>
      <c r="J39">
        <v>2</v>
      </c>
      <c r="K39">
        <v>30</v>
      </c>
      <c r="L39">
        <v>1</v>
      </c>
      <c r="M39">
        <v>147687690.72999999</v>
      </c>
      <c r="N39">
        <v>1.404259819537401E-9</v>
      </c>
      <c r="O39">
        <v>682888205</v>
      </c>
      <c r="P39">
        <v>56</v>
      </c>
    </row>
    <row r="40" spans="1:16" x14ac:dyDescent="0.2">
      <c r="A40" t="s">
        <v>96</v>
      </c>
      <c r="B40" t="s">
        <v>97</v>
      </c>
      <c r="C40">
        <v>0.4</v>
      </c>
      <c r="D40" t="s">
        <v>16</v>
      </c>
      <c r="E40" t="s">
        <v>51</v>
      </c>
      <c r="F40">
        <v>126518574.2</v>
      </c>
      <c r="G40">
        <v>63259287.090000004</v>
      </c>
      <c r="H40">
        <v>0</v>
      </c>
      <c r="I40">
        <v>0</v>
      </c>
      <c r="J40">
        <v>5</v>
      </c>
      <c r="K40">
        <v>0</v>
      </c>
      <c r="L40">
        <v>0</v>
      </c>
      <c r="M40">
        <v>12651857.43</v>
      </c>
      <c r="N40">
        <v>50607429.68</v>
      </c>
      <c r="O40">
        <v>63259287.109999999</v>
      </c>
      <c r="P40">
        <v>7</v>
      </c>
    </row>
    <row r="41" spans="1:16" x14ac:dyDescent="0.2">
      <c r="A41" t="s">
        <v>98</v>
      </c>
      <c r="B41" t="s">
        <v>99</v>
      </c>
      <c r="C41">
        <v>0.4</v>
      </c>
      <c r="D41" t="s">
        <v>12</v>
      </c>
      <c r="E41" t="s">
        <v>49</v>
      </c>
      <c r="F41">
        <v>7677647103</v>
      </c>
      <c r="G41">
        <v>6526000036.1899996</v>
      </c>
      <c r="H41">
        <v>170482224.74000001</v>
      </c>
      <c r="I41">
        <v>0</v>
      </c>
      <c r="J41">
        <v>1</v>
      </c>
      <c r="K41">
        <v>289</v>
      </c>
      <c r="L41">
        <v>0</v>
      </c>
      <c r="M41">
        <v>643046686.24000001</v>
      </c>
      <c r="N41">
        <v>7.1479007601737976E-8</v>
      </c>
      <c r="O41">
        <v>1151647066.8099999</v>
      </c>
      <c r="P41">
        <v>425</v>
      </c>
    </row>
    <row r="42" spans="1:16" x14ac:dyDescent="0.2">
      <c r="A42" t="s">
        <v>98</v>
      </c>
      <c r="B42" t="s">
        <v>99</v>
      </c>
      <c r="C42">
        <v>0.4</v>
      </c>
      <c r="D42" t="s">
        <v>14</v>
      </c>
      <c r="E42" t="s">
        <v>50</v>
      </c>
      <c r="F42">
        <v>678430449.90999997</v>
      </c>
      <c r="G42">
        <v>576665882.36000001</v>
      </c>
      <c r="H42">
        <v>0</v>
      </c>
      <c r="I42">
        <v>0</v>
      </c>
      <c r="J42">
        <v>0</v>
      </c>
      <c r="K42">
        <v>15</v>
      </c>
      <c r="L42">
        <v>0</v>
      </c>
      <c r="M42">
        <v>0</v>
      </c>
      <c r="N42">
        <v>0</v>
      </c>
      <c r="O42">
        <v>101764567.55</v>
      </c>
      <c r="P42">
        <v>45</v>
      </c>
    </row>
    <row r="43" spans="1:16" x14ac:dyDescent="0.2">
      <c r="A43" t="s">
        <v>100</v>
      </c>
      <c r="B43" t="s">
        <v>101</v>
      </c>
      <c r="C43">
        <v>0</v>
      </c>
      <c r="D43" t="s">
        <v>15</v>
      </c>
      <c r="E43" t="s">
        <v>32</v>
      </c>
      <c r="F43">
        <v>0</v>
      </c>
      <c r="G43">
        <v>0</v>
      </c>
      <c r="H43">
        <v>0</v>
      </c>
      <c r="I43">
        <v>0</v>
      </c>
      <c r="J43">
        <v>0</v>
      </c>
      <c r="K43">
        <v>0</v>
      </c>
      <c r="L43">
        <v>0</v>
      </c>
      <c r="M43">
        <v>0</v>
      </c>
      <c r="N43">
        <v>0</v>
      </c>
      <c r="O43">
        <v>0</v>
      </c>
      <c r="P43">
        <v>105</v>
      </c>
    </row>
    <row r="44" spans="1:16" x14ac:dyDescent="0.2">
      <c r="A44" t="s">
        <v>102</v>
      </c>
      <c r="B44" t="s">
        <v>103</v>
      </c>
      <c r="C44">
        <v>0</v>
      </c>
      <c r="D44" t="s">
        <v>15</v>
      </c>
      <c r="E44" t="s">
        <v>32</v>
      </c>
      <c r="F44">
        <v>1693178732.22</v>
      </c>
      <c r="G44">
        <v>676971589.12</v>
      </c>
      <c r="H44">
        <v>0</v>
      </c>
      <c r="I44">
        <v>0</v>
      </c>
      <c r="J44">
        <v>0</v>
      </c>
      <c r="K44">
        <v>0</v>
      </c>
      <c r="L44">
        <v>0</v>
      </c>
      <c r="M44">
        <v>1016207143.1</v>
      </c>
      <c r="N44">
        <v>7.5669959187507629E-10</v>
      </c>
      <c r="O44">
        <v>1016207143.1</v>
      </c>
      <c r="P44">
        <v>122</v>
      </c>
    </row>
    <row r="45" spans="1:16" x14ac:dyDescent="0.2">
      <c r="A45" t="s">
        <v>104</v>
      </c>
      <c r="B45" t="s">
        <v>105</v>
      </c>
      <c r="C45">
        <v>0</v>
      </c>
      <c r="D45" t="s">
        <v>18</v>
      </c>
      <c r="E45" t="s">
        <v>106</v>
      </c>
      <c r="F45">
        <v>9818697508.8999996</v>
      </c>
      <c r="G45">
        <v>8000990589.1199999</v>
      </c>
      <c r="H45">
        <v>1324430987.48</v>
      </c>
      <c r="I45">
        <v>0</v>
      </c>
      <c r="J45">
        <v>0</v>
      </c>
      <c r="K45">
        <v>0</v>
      </c>
      <c r="L45">
        <v>169</v>
      </c>
      <c r="M45">
        <v>308692633.29000002</v>
      </c>
      <c r="N45">
        <v>818106817.03999996</v>
      </c>
      <c r="O45">
        <v>1817706919.78</v>
      </c>
      <c r="P45">
        <v>148</v>
      </c>
    </row>
    <row r="46" spans="1:16" x14ac:dyDescent="0.2">
      <c r="A46" t="s">
        <v>107</v>
      </c>
      <c r="B46" t="s">
        <v>108</v>
      </c>
      <c r="C46">
        <v>0</v>
      </c>
      <c r="D46" t="s">
        <v>15</v>
      </c>
      <c r="E46" t="s">
        <v>32</v>
      </c>
      <c r="F46">
        <v>353405324.72000003</v>
      </c>
      <c r="G46">
        <v>176683880.21000001</v>
      </c>
      <c r="H46">
        <v>0</v>
      </c>
      <c r="I46">
        <v>0</v>
      </c>
      <c r="J46">
        <v>0</v>
      </c>
      <c r="K46">
        <v>0</v>
      </c>
      <c r="L46">
        <v>0</v>
      </c>
      <c r="M46">
        <v>176721444.50999999</v>
      </c>
      <c r="N46">
        <v>-1.1677911970764401E-9</v>
      </c>
      <c r="O46">
        <v>176721444.50999999</v>
      </c>
      <c r="P46">
        <v>293</v>
      </c>
    </row>
    <row r="47" spans="1:16" x14ac:dyDescent="0.2">
      <c r="A47" t="s">
        <v>109</v>
      </c>
      <c r="B47" t="s">
        <v>110</v>
      </c>
      <c r="C47">
        <v>0</v>
      </c>
      <c r="D47" t="s">
        <v>12</v>
      </c>
      <c r="E47" t="s">
        <v>49</v>
      </c>
      <c r="F47">
        <v>15734763285.530001</v>
      </c>
      <c r="G47">
        <v>13537404124.48</v>
      </c>
      <c r="H47">
        <v>697276352.64999998</v>
      </c>
      <c r="I47">
        <v>0</v>
      </c>
      <c r="J47">
        <v>451</v>
      </c>
      <c r="K47">
        <v>1793</v>
      </c>
      <c r="L47">
        <v>0</v>
      </c>
      <c r="M47">
        <v>133922801.73</v>
      </c>
      <c r="N47">
        <v>52968825.649999999</v>
      </c>
      <c r="O47">
        <v>2197359161.0500002</v>
      </c>
      <c r="P47">
        <v>3558</v>
      </c>
    </row>
    <row r="48" spans="1:16" x14ac:dyDescent="0.2">
      <c r="A48" t="s">
        <v>109</v>
      </c>
      <c r="B48" t="s">
        <v>110</v>
      </c>
      <c r="C48">
        <v>0</v>
      </c>
      <c r="D48" t="s">
        <v>16</v>
      </c>
      <c r="E48" t="s">
        <v>51</v>
      </c>
      <c r="F48">
        <v>683999555.41023529</v>
      </c>
      <c r="G48">
        <v>341999777.07897919</v>
      </c>
      <c r="H48">
        <v>0</v>
      </c>
      <c r="I48">
        <v>0</v>
      </c>
      <c r="J48">
        <v>212.97769999793729</v>
      </c>
      <c r="K48">
        <v>0</v>
      </c>
      <c r="L48">
        <v>0</v>
      </c>
      <c r="M48">
        <v>103772016.8809517</v>
      </c>
      <c r="N48">
        <v>238227761.45030439</v>
      </c>
      <c r="O48">
        <v>341999778.33125621</v>
      </c>
      <c r="P48">
        <v>454</v>
      </c>
    </row>
    <row r="49" spans="1:16" x14ac:dyDescent="0.2">
      <c r="A49" t="s">
        <v>111</v>
      </c>
      <c r="B49" t="s">
        <v>112</v>
      </c>
      <c r="C49">
        <v>0</v>
      </c>
      <c r="D49" t="s">
        <v>12</v>
      </c>
      <c r="E49" t="s">
        <v>49</v>
      </c>
      <c r="F49">
        <v>4127764973.29</v>
      </c>
      <c r="G49">
        <v>3508600225.1799998</v>
      </c>
      <c r="H49">
        <v>211363383.49000001</v>
      </c>
      <c r="I49">
        <v>0</v>
      </c>
      <c r="J49">
        <v>0</v>
      </c>
      <c r="K49">
        <v>417</v>
      </c>
      <c r="L49">
        <v>0</v>
      </c>
      <c r="M49">
        <v>33971461.509999998</v>
      </c>
      <c r="N49">
        <v>24448432.620000001</v>
      </c>
      <c r="O49">
        <v>619164748.11000001</v>
      </c>
      <c r="P49">
        <v>490</v>
      </c>
    </row>
    <row r="50" spans="1:16" x14ac:dyDescent="0.2">
      <c r="A50" t="s">
        <v>111</v>
      </c>
      <c r="B50" t="s">
        <v>112</v>
      </c>
      <c r="C50">
        <v>0</v>
      </c>
      <c r="D50" t="s">
        <v>16</v>
      </c>
      <c r="E50" t="s">
        <v>51</v>
      </c>
      <c r="F50">
        <v>337275478.79976469</v>
      </c>
      <c r="G50">
        <v>168637739.25102079</v>
      </c>
      <c r="H50">
        <v>0</v>
      </c>
      <c r="I50">
        <v>0</v>
      </c>
      <c r="J50">
        <v>81.02230000206265</v>
      </c>
      <c r="K50">
        <v>0</v>
      </c>
      <c r="L50">
        <v>0</v>
      </c>
      <c r="M50">
        <v>50739978.349048287</v>
      </c>
      <c r="N50">
        <v>117897761.1996955</v>
      </c>
      <c r="O50">
        <v>168637739.54874381</v>
      </c>
      <c r="P50">
        <v>106</v>
      </c>
    </row>
    <row r="51" spans="1:16" x14ac:dyDescent="0.2">
      <c r="A51" t="s">
        <v>113</v>
      </c>
      <c r="B51" t="s">
        <v>114</v>
      </c>
      <c r="C51">
        <v>0</v>
      </c>
      <c r="D51" t="s">
        <v>12</v>
      </c>
      <c r="E51" t="s">
        <v>49</v>
      </c>
      <c r="F51">
        <v>7671775072.71</v>
      </c>
      <c r="G51">
        <v>6473391321.7399998</v>
      </c>
      <c r="H51">
        <v>370373932.63999999</v>
      </c>
      <c r="I51">
        <v>0</v>
      </c>
      <c r="J51">
        <v>50</v>
      </c>
      <c r="K51">
        <v>9</v>
      </c>
      <c r="L51">
        <v>27</v>
      </c>
      <c r="M51">
        <v>571902095.75</v>
      </c>
      <c r="N51">
        <v>-8.9290551841259003E-8</v>
      </c>
      <c r="O51">
        <v>1198383750.97</v>
      </c>
      <c r="P51">
        <v>319</v>
      </c>
    </row>
    <row r="52" spans="1:16" x14ac:dyDescent="0.2">
      <c r="A52" t="s">
        <v>115</v>
      </c>
      <c r="B52" t="s">
        <v>116</v>
      </c>
      <c r="C52">
        <v>0</v>
      </c>
      <c r="D52" t="s">
        <v>12</v>
      </c>
      <c r="E52" t="s">
        <v>49</v>
      </c>
      <c r="F52">
        <v>1755774499.3599999</v>
      </c>
      <c r="G52">
        <v>1492408323.3199999</v>
      </c>
      <c r="H52">
        <v>111349079.89</v>
      </c>
      <c r="I52">
        <v>0</v>
      </c>
      <c r="J52">
        <v>15</v>
      </c>
      <c r="K52">
        <v>249</v>
      </c>
      <c r="L52">
        <v>0</v>
      </c>
      <c r="M52">
        <v>23560355.09</v>
      </c>
      <c r="N52">
        <v>47120709.740000002</v>
      </c>
      <c r="O52">
        <v>263366176.03999999</v>
      </c>
      <c r="P52">
        <v>586</v>
      </c>
    </row>
    <row r="53" spans="1:16" x14ac:dyDescent="0.2">
      <c r="A53" t="s">
        <v>117</v>
      </c>
      <c r="B53" t="s">
        <v>118</v>
      </c>
      <c r="C53">
        <v>0</v>
      </c>
      <c r="D53" t="s">
        <v>12</v>
      </c>
      <c r="E53" t="s">
        <v>49</v>
      </c>
      <c r="F53">
        <v>3983574813.1300001</v>
      </c>
      <c r="G53">
        <v>3386038588.73</v>
      </c>
      <c r="H53">
        <v>285552208.58999997</v>
      </c>
      <c r="I53">
        <v>0</v>
      </c>
      <c r="J53">
        <v>76</v>
      </c>
      <c r="K53">
        <v>202</v>
      </c>
      <c r="L53">
        <v>0</v>
      </c>
      <c r="M53">
        <v>82784130.469999999</v>
      </c>
      <c r="N53">
        <v>164932401.88999999</v>
      </c>
      <c r="O53">
        <v>597536224.39999998</v>
      </c>
      <c r="P53">
        <v>632</v>
      </c>
    </row>
    <row r="54" spans="1:16" x14ac:dyDescent="0.2">
      <c r="A54" t="s">
        <v>117</v>
      </c>
      <c r="B54" t="s">
        <v>118</v>
      </c>
      <c r="C54">
        <v>0</v>
      </c>
      <c r="D54" t="s">
        <v>16</v>
      </c>
      <c r="E54" t="s">
        <v>51</v>
      </c>
      <c r="F54">
        <v>331576712.07999998</v>
      </c>
      <c r="G54">
        <v>165788355.81999999</v>
      </c>
      <c r="H54">
        <v>0</v>
      </c>
      <c r="I54">
        <v>0</v>
      </c>
      <c r="J54">
        <v>94</v>
      </c>
      <c r="K54">
        <v>0</v>
      </c>
      <c r="L54">
        <v>0</v>
      </c>
      <c r="M54">
        <v>29736663.91</v>
      </c>
      <c r="N54">
        <v>74134927.129999995</v>
      </c>
      <c r="O54">
        <v>165788356.25999999</v>
      </c>
      <c r="P54">
        <v>98</v>
      </c>
    </row>
    <row r="55" spans="1:16" x14ac:dyDescent="0.2">
      <c r="A55" t="s">
        <v>119</v>
      </c>
      <c r="B55" t="s">
        <v>120</v>
      </c>
      <c r="C55">
        <v>0</v>
      </c>
      <c r="D55" t="s">
        <v>15</v>
      </c>
      <c r="E55" t="s">
        <v>32</v>
      </c>
      <c r="F55">
        <v>8794719092.1550007</v>
      </c>
      <c r="G55">
        <v>3850585082.3249998</v>
      </c>
      <c r="H55">
        <v>0</v>
      </c>
      <c r="I55">
        <v>0</v>
      </c>
      <c r="J55">
        <v>0</v>
      </c>
      <c r="K55">
        <v>0</v>
      </c>
      <c r="L55">
        <v>0</v>
      </c>
      <c r="M55">
        <v>4944134009.8299999</v>
      </c>
      <c r="N55">
        <v>-3.7032805266790092E-8</v>
      </c>
      <c r="O55">
        <v>4944134009.8299999</v>
      </c>
      <c r="P55">
        <v>1914</v>
      </c>
    </row>
    <row r="56" spans="1:16" x14ac:dyDescent="0.2">
      <c r="A56" t="s">
        <v>121</v>
      </c>
      <c r="B56" t="s">
        <v>122</v>
      </c>
      <c r="C56">
        <v>0</v>
      </c>
      <c r="D56" t="s">
        <v>15</v>
      </c>
      <c r="E56" t="s">
        <v>32</v>
      </c>
      <c r="F56">
        <v>6696996957.4250002</v>
      </c>
      <c r="G56">
        <v>2369283668.3000002</v>
      </c>
      <c r="H56">
        <v>0</v>
      </c>
      <c r="I56">
        <v>0</v>
      </c>
      <c r="J56">
        <v>0</v>
      </c>
      <c r="K56">
        <v>0</v>
      </c>
      <c r="L56">
        <v>0</v>
      </c>
      <c r="M56">
        <v>4327713289.125</v>
      </c>
      <c r="N56">
        <v>-3.3905962482094758E-8</v>
      </c>
      <c r="O56">
        <v>4327713289.125</v>
      </c>
      <c r="P56">
        <v>413</v>
      </c>
    </row>
    <row r="57" spans="1:16" x14ac:dyDescent="0.2">
      <c r="A57" t="s">
        <v>123</v>
      </c>
      <c r="B57" t="s">
        <v>124</v>
      </c>
      <c r="C57">
        <v>0</v>
      </c>
      <c r="D57" t="s">
        <v>15</v>
      </c>
      <c r="E57" t="s">
        <v>32</v>
      </c>
      <c r="F57">
        <v>407162837.19999999</v>
      </c>
      <c r="G57">
        <v>267669865.97999999</v>
      </c>
      <c r="H57">
        <v>0</v>
      </c>
      <c r="I57">
        <v>0</v>
      </c>
      <c r="J57">
        <v>0</v>
      </c>
      <c r="K57">
        <v>0</v>
      </c>
      <c r="L57">
        <v>0</v>
      </c>
      <c r="M57">
        <v>139492971.22</v>
      </c>
      <c r="N57">
        <v>1.5366822481155399E-8</v>
      </c>
      <c r="O57">
        <v>139492971.22</v>
      </c>
      <c r="P57">
        <v>32</v>
      </c>
    </row>
    <row r="58" spans="1:16" x14ac:dyDescent="0.2">
      <c r="A58" t="s">
        <v>123</v>
      </c>
      <c r="B58" t="s">
        <v>124</v>
      </c>
      <c r="C58">
        <v>0</v>
      </c>
      <c r="D58" t="s">
        <v>18</v>
      </c>
      <c r="E58" t="s">
        <v>106</v>
      </c>
      <c r="F58">
        <v>10877315936.182249</v>
      </c>
      <c r="G58">
        <v>8802389998.9892578</v>
      </c>
      <c r="H58">
        <v>1536716993.2081599</v>
      </c>
      <c r="I58">
        <v>0</v>
      </c>
      <c r="J58">
        <v>0</v>
      </c>
      <c r="K58">
        <v>0</v>
      </c>
      <c r="L58">
        <v>102.2000000000924</v>
      </c>
      <c r="M58">
        <v>483413038.78077</v>
      </c>
      <c r="N58">
        <v>1352119651.1190259</v>
      </c>
      <c r="O58">
        <v>2074925937.192997</v>
      </c>
      <c r="P58">
        <v>163</v>
      </c>
    </row>
    <row r="59" spans="1:16" x14ac:dyDescent="0.2">
      <c r="A59" t="s">
        <v>125</v>
      </c>
      <c r="B59" t="s">
        <v>126</v>
      </c>
      <c r="C59">
        <v>0</v>
      </c>
      <c r="D59" t="s">
        <v>15</v>
      </c>
      <c r="E59" t="s">
        <v>32</v>
      </c>
      <c r="F59">
        <v>1214240638.8699999</v>
      </c>
      <c r="G59">
        <v>607120319.35000002</v>
      </c>
      <c r="H59">
        <v>0</v>
      </c>
      <c r="I59">
        <v>0</v>
      </c>
      <c r="J59">
        <v>0</v>
      </c>
      <c r="K59">
        <v>0</v>
      </c>
      <c r="L59">
        <v>0</v>
      </c>
      <c r="M59">
        <v>607120319.51999998</v>
      </c>
      <c r="N59">
        <v>-3.7252902984619141E-9</v>
      </c>
      <c r="O59">
        <v>607120319.51999998</v>
      </c>
      <c r="P59">
        <v>121</v>
      </c>
    </row>
    <row r="60" spans="1:16" x14ac:dyDescent="0.2">
      <c r="A60" t="s">
        <v>127</v>
      </c>
      <c r="B60" t="s">
        <v>128</v>
      </c>
      <c r="C60">
        <v>0</v>
      </c>
      <c r="D60" t="s">
        <v>15</v>
      </c>
      <c r="E60" t="s">
        <v>32</v>
      </c>
      <c r="F60">
        <v>460020251.63995248</v>
      </c>
      <c r="G60">
        <v>289893607.98618531</v>
      </c>
      <c r="H60">
        <v>0</v>
      </c>
      <c r="I60">
        <v>0</v>
      </c>
      <c r="J60">
        <v>0</v>
      </c>
      <c r="K60">
        <v>0</v>
      </c>
      <c r="L60">
        <v>0</v>
      </c>
      <c r="M60">
        <v>170126643.6537672</v>
      </c>
      <c r="N60">
        <v>2.9385793027322369E-10</v>
      </c>
      <c r="O60">
        <v>170126643.6537672</v>
      </c>
      <c r="P60">
        <v>630</v>
      </c>
    </row>
    <row r="61" spans="1:16" x14ac:dyDescent="0.2">
      <c r="A61" t="s">
        <v>127</v>
      </c>
      <c r="B61" t="s">
        <v>128</v>
      </c>
      <c r="C61">
        <v>0</v>
      </c>
      <c r="D61" t="s">
        <v>18</v>
      </c>
      <c r="E61" t="s">
        <v>106</v>
      </c>
      <c r="F61">
        <v>3875736665.6994352</v>
      </c>
      <c r="G61">
        <v>3014956499.2052889</v>
      </c>
      <c r="H61">
        <v>686976953.07226706</v>
      </c>
      <c r="I61">
        <v>0</v>
      </c>
      <c r="J61">
        <v>0</v>
      </c>
      <c r="K61">
        <v>0</v>
      </c>
      <c r="L61">
        <v>153.72122256969891</v>
      </c>
      <c r="M61">
        <v>70176140.272258833</v>
      </c>
      <c r="N61">
        <v>238784794.44333741</v>
      </c>
      <c r="O61">
        <v>860780166.49414587</v>
      </c>
      <c r="P61">
        <v>64</v>
      </c>
    </row>
    <row r="62" spans="1:16" x14ac:dyDescent="0.2">
      <c r="A62" t="s">
        <v>129</v>
      </c>
      <c r="B62" t="s">
        <v>130</v>
      </c>
      <c r="C62">
        <v>0</v>
      </c>
      <c r="D62" t="s">
        <v>15</v>
      </c>
      <c r="E62" t="s">
        <v>32</v>
      </c>
      <c r="F62">
        <v>7123805752.8851061</v>
      </c>
      <c r="G62">
        <v>4141129948.4540048</v>
      </c>
      <c r="H62">
        <v>0</v>
      </c>
      <c r="I62">
        <v>0</v>
      </c>
      <c r="J62">
        <v>0</v>
      </c>
      <c r="K62">
        <v>0</v>
      </c>
      <c r="L62">
        <v>0</v>
      </c>
      <c r="M62">
        <v>2982675804.4311008</v>
      </c>
      <c r="N62">
        <v>-1.6559242551036021E-8</v>
      </c>
      <c r="O62">
        <v>2982675804.4311008</v>
      </c>
      <c r="P62">
        <v>2308</v>
      </c>
    </row>
    <row r="63" spans="1:16" x14ac:dyDescent="0.2">
      <c r="A63" t="s">
        <v>129</v>
      </c>
      <c r="B63" t="s">
        <v>130</v>
      </c>
      <c r="C63">
        <v>0</v>
      </c>
      <c r="D63" t="s">
        <v>18</v>
      </c>
      <c r="E63" t="s">
        <v>106</v>
      </c>
      <c r="F63">
        <v>5517217092.1783094</v>
      </c>
      <c r="G63">
        <v>4258005296.585453</v>
      </c>
      <c r="H63">
        <v>992790683.23957264</v>
      </c>
      <c r="I63">
        <v>0</v>
      </c>
      <c r="J63">
        <v>0</v>
      </c>
      <c r="K63">
        <v>0</v>
      </c>
      <c r="L63">
        <v>134.0787774302087</v>
      </c>
      <c r="M63">
        <v>88949454.306971163</v>
      </c>
      <c r="N63">
        <v>327748468.93763661</v>
      </c>
      <c r="O63">
        <v>1259211795.5928569</v>
      </c>
      <c r="P63">
        <v>45</v>
      </c>
    </row>
    <row r="64" spans="1:16" x14ac:dyDescent="0.2">
      <c r="A64" t="s">
        <v>131</v>
      </c>
      <c r="B64" t="s">
        <v>132</v>
      </c>
      <c r="C64">
        <v>0</v>
      </c>
      <c r="D64" t="s">
        <v>15</v>
      </c>
      <c r="E64" t="s">
        <v>32</v>
      </c>
      <c r="F64">
        <v>126106346.41</v>
      </c>
      <c r="G64">
        <v>88274441.959999993</v>
      </c>
      <c r="H64">
        <v>0</v>
      </c>
      <c r="I64">
        <v>0</v>
      </c>
      <c r="J64">
        <v>0</v>
      </c>
      <c r="K64">
        <v>0</v>
      </c>
      <c r="L64">
        <v>0</v>
      </c>
      <c r="M64">
        <v>37831904.450000003</v>
      </c>
      <c r="N64">
        <v>-7.8580342233181E-10</v>
      </c>
      <c r="O64">
        <v>37831904.450000003</v>
      </c>
      <c r="P64">
        <v>137</v>
      </c>
    </row>
    <row r="65" spans="1:16" x14ac:dyDescent="0.2">
      <c r="A65" t="s">
        <v>131</v>
      </c>
      <c r="B65" t="s">
        <v>132</v>
      </c>
      <c r="C65">
        <v>0</v>
      </c>
      <c r="D65" t="s">
        <v>16</v>
      </c>
      <c r="E65" t="s">
        <v>51</v>
      </c>
      <c r="F65">
        <v>749602718.98000002</v>
      </c>
      <c r="G65">
        <v>374801359.02999997</v>
      </c>
      <c r="H65">
        <v>0</v>
      </c>
      <c r="I65">
        <v>0</v>
      </c>
      <c r="J65">
        <v>224</v>
      </c>
      <c r="K65">
        <v>0</v>
      </c>
      <c r="L65">
        <v>0</v>
      </c>
      <c r="M65">
        <v>74960272.730000004</v>
      </c>
      <c r="N65">
        <v>299841087.22000003</v>
      </c>
      <c r="O65">
        <v>374801359.94999999</v>
      </c>
      <c r="P65">
        <v>89</v>
      </c>
    </row>
    <row r="66" spans="1:16" x14ac:dyDescent="0.2">
      <c r="A66" t="s">
        <v>133</v>
      </c>
      <c r="B66" t="s">
        <v>134</v>
      </c>
      <c r="C66">
        <v>0</v>
      </c>
      <c r="D66" t="s">
        <v>15</v>
      </c>
      <c r="E66" t="s">
        <v>32</v>
      </c>
      <c r="F66">
        <v>1375281515.9679999</v>
      </c>
      <c r="G66">
        <v>753360246.28400004</v>
      </c>
      <c r="H66">
        <v>0</v>
      </c>
      <c r="I66">
        <v>0</v>
      </c>
      <c r="J66">
        <v>0</v>
      </c>
      <c r="K66">
        <v>0</v>
      </c>
      <c r="L66">
        <v>0</v>
      </c>
      <c r="M66">
        <v>621921269.68400002</v>
      </c>
      <c r="N66">
        <v>-9.7497832030057907E-10</v>
      </c>
      <c r="O66">
        <v>621921269.68400002</v>
      </c>
      <c r="P66">
        <v>408</v>
      </c>
    </row>
    <row r="67" spans="1:16" x14ac:dyDescent="0.2">
      <c r="A67" t="s">
        <v>135</v>
      </c>
      <c r="B67" t="s">
        <v>136</v>
      </c>
      <c r="C67">
        <v>0</v>
      </c>
      <c r="D67" t="s">
        <v>15</v>
      </c>
      <c r="E67" t="s">
        <v>32</v>
      </c>
      <c r="F67">
        <v>5131759767.6700001</v>
      </c>
      <c r="G67">
        <v>2096998391.8800001</v>
      </c>
      <c r="H67">
        <v>0</v>
      </c>
      <c r="I67">
        <v>0</v>
      </c>
      <c r="J67">
        <v>0</v>
      </c>
      <c r="K67">
        <v>0</v>
      </c>
      <c r="L67">
        <v>0</v>
      </c>
      <c r="M67">
        <v>3034761375.79</v>
      </c>
      <c r="N67">
        <v>-1.90757418749854E-8</v>
      </c>
      <c r="O67">
        <v>3034761375.79</v>
      </c>
      <c r="P67">
        <v>3422</v>
      </c>
    </row>
    <row r="68" spans="1:16" x14ac:dyDescent="0.2">
      <c r="A68" t="s">
        <v>135</v>
      </c>
      <c r="B68" t="s">
        <v>136</v>
      </c>
      <c r="C68">
        <v>0</v>
      </c>
      <c r="D68" t="s">
        <v>16</v>
      </c>
      <c r="E68" t="s">
        <v>51</v>
      </c>
      <c r="F68">
        <v>27733374.66</v>
      </c>
      <c r="G68">
        <v>13866687.33</v>
      </c>
      <c r="H68">
        <v>0</v>
      </c>
      <c r="I68">
        <v>0</v>
      </c>
      <c r="J68">
        <v>16</v>
      </c>
      <c r="K68">
        <v>0</v>
      </c>
      <c r="L68">
        <v>0</v>
      </c>
      <c r="M68">
        <v>2773337.49</v>
      </c>
      <c r="N68">
        <v>11093349.84</v>
      </c>
      <c r="O68">
        <v>13866687.33</v>
      </c>
      <c r="P68">
        <v>10</v>
      </c>
    </row>
    <row r="69" spans="1:16" x14ac:dyDescent="0.2">
      <c r="A69" t="s">
        <v>137</v>
      </c>
      <c r="B69" t="s">
        <v>138</v>
      </c>
      <c r="C69">
        <v>1</v>
      </c>
      <c r="D69" t="s">
        <v>15</v>
      </c>
      <c r="E69" t="s">
        <v>32</v>
      </c>
      <c r="F69">
        <v>722794485.94901192</v>
      </c>
      <c r="G69">
        <v>295610293.29281831</v>
      </c>
      <c r="H69">
        <v>0</v>
      </c>
      <c r="I69">
        <v>0</v>
      </c>
      <c r="J69">
        <v>0</v>
      </c>
      <c r="K69">
        <v>0</v>
      </c>
      <c r="L69">
        <v>0</v>
      </c>
      <c r="M69">
        <v>427184192.65619361</v>
      </c>
      <c r="N69">
        <v>-2.2536430042184281E-8</v>
      </c>
      <c r="O69">
        <v>427184192.65619361</v>
      </c>
      <c r="P69">
        <v>276</v>
      </c>
    </row>
    <row r="70" spans="1:16" x14ac:dyDescent="0.2">
      <c r="A70" t="s">
        <v>139</v>
      </c>
      <c r="B70" t="s">
        <v>140</v>
      </c>
      <c r="C70">
        <v>0</v>
      </c>
      <c r="D70" t="s">
        <v>15</v>
      </c>
      <c r="E70" t="s">
        <v>32</v>
      </c>
      <c r="F70">
        <v>1338058762.6700001</v>
      </c>
      <c r="G70">
        <v>730678099.82000005</v>
      </c>
      <c r="H70">
        <v>26420880.710000001</v>
      </c>
      <c r="I70">
        <v>0</v>
      </c>
      <c r="J70">
        <v>0</v>
      </c>
      <c r="K70">
        <v>0</v>
      </c>
      <c r="L70">
        <v>0</v>
      </c>
      <c r="M70">
        <v>580959782.13999999</v>
      </c>
      <c r="N70">
        <v>-2.9938291845610369E-9</v>
      </c>
      <c r="O70">
        <v>607380662.85000002</v>
      </c>
      <c r="P70">
        <v>1113</v>
      </c>
    </row>
    <row r="71" spans="1:16" x14ac:dyDescent="0.2">
      <c r="A71" t="s">
        <v>139</v>
      </c>
      <c r="B71" t="s">
        <v>140</v>
      </c>
      <c r="C71">
        <v>0</v>
      </c>
      <c r="D71" t="s">
        <v>16</v>
      </c>
      <c r="E71" t="s">
        <v>51</v>
      </c>
      <c r="F71">
        <v>140207742.75</v>
      </c>
      <c r="G71">
        <v>70103871.329999998</v>
      </c>
      <c r="H71">
        <v>0</v>
      </c>
      <c r="I71">
        <v>0</v>
      </c>
      <c r="J71">
        <v>15</v>
      </c>
      <c r="K71">
        <v>0</v>
      </c>
      <c r="L71">
        <v>0</v>
      </c>
      <c r="M71">
        <v>12143414.57</v>
      </c>
      <c r="N71">
        <v>57960456.850000001</v>
      </c>
      <c r="O71">
        <v>70103871.420000002</v>
      </c>
      <c r="P71">
        <v>8</v>
      </c>
    </row>
    <row r="72" spans="1:16" x14ac:dyDescent="0.2">
      <c r="A72" t="s">
        <v>141</v>
      </c>
      <c r="B72" t="s">
        <v>142</v>
      </c>
      <c r="C72">
        <v>0</v>
      </c>
      <c r="D72" t="s">
        <v>15</v>
      </c>
      <c r="E72" t="s">
        <v>32</v>
      </c>
      <c r="F72">
        <v>10654978451.32</v>
      </c>
      <c r="G72">
        <v>4503355865.2299995</v>
      </c>
      <c r="H72">
        <v>0</v>
      </c>
      <c r="I72">
        <v>0</v>
      </c>
      <c r="J72">
        <v>0</v>
      </c>
      <c r="K72">
        <v>0</v>
      </c>
      <c r="L72">
        <v>0</v>
      </c>
      <c r="M72">
        <v>6151622586.0900002</v>
      </c>
      <c r="N72">
        <v>2.380693331360817E-8</v>
      </c>
      <c r="O72">
        <v>6151622586.0900002</v>
      </c>
      <c r="P72">
        <v>4221</v>
      </c>
    </row>
    <row r="73" spans="1:16" x14ac:dyDescent="0.2">
      <c r="A73" t="s">
        <v>141</v>
      </c>
      <c r="B73" t="s">
        <v>142</v>
      </c>
      <c r="C73">
        <v>0</v>
      </c>
      <c r="D73" t="s">
        <v>16</v>
      </c>
      <c r="E73" t="s">
        <v>51</v>
      </c>
      <c r="F73">
        <v>165478499.37</v>
      </c>
      <c r="G73">
        <v>82739249.620000005</v>
      </c>
      <c r="H73">
        <v>0</v>
      </c>
      <c r="I73">
        <v>0</v>
      </c>
      <c r="J73">
        <v>25</v>
      </c>
      <c r="K73">
        <v>0</v>
      </c>
      <c r="L73">
        <v>0</v>
      </c>
      <c r="M73">
        <v>16196776.289999999</v>
      </c>
      <c r="N73">
        <v>66542473.460000001</v>
      </c>
      <c r="O73">
        <v>82739249.75</v>
      </c>
      <c r="P73">
        <v>27</v>
      </c>
    </row>
    <row r="74" spans="1:16" x14ac:dyDescent="0.2">
      <c r="A74" t="s">
        <v>143</v>
      </c>
      <c r="B74" t="s">
        <v>144</v>
      </c>
      <c r="C74">
        <v>1</v>
      </c>
      <c r="D74" t="s">
        <v>15</v>
      </c>
      <c r="E74" t="s">
        <v>32</v>
      </c>
      <c r="F74">
        <v>10430271293.73</v>
      </c>
      <c r="G74">
        <v>4844454559.0100002</v>
      </c>
      <c r="H74">
        <v>0</v>
      </c>
      <c r="I74">
        <v>0</v>
      </c>
      <c r="J74">
        <v>0</v>
      </c>
      <c r="K74">
        <v>0</v>
      </c>
      <c r="L74">
        <v>0</v>
      </c>
      <c r="M74">
        <v>5585816734.7200003</v>
      </c>
      <c r="N74">
        <v>-2.086380845867097E-8</v>
      </c>
      <c r="O74">
        <v>5585816734.7200003</v>
      </c>
      <c r="P74">
        <v>4428</v>
      </c>
    </row>
    <row r="75" spans="1:16" x14ac:dyDescent="0.2">
      <c r="A75" t="s">
        <v>145</v>
      </c>
      <c r="B75" t="s">
        <v>146</v>
      </c>
      <c r="C75">
        <v>0.4</v>
      </c>
      <c r="D75" t="s">
        <v>15</v>
      </c>
      <c r="E75" t="s">
        <v>32</v>
      </c>
      <c r="F75">
        <v>957945402.84000003</v>
      </c>
      <c r="G75">
        <v>485077487.75999999</v>
      </c>
      <c r="H75">
        <v>0</v>
      </c>
      <c r="I75">
        <v>0</v>
      </c>
      <c r="J75">
        <v>0</v>
      </c>
      <c r="K75">
        <v>0</v>
      </c>
      <c r="L75">
        <v>0</v>
      </c>
      <c r="M75">
        <v>472867915.07999998</v>
      </c>
      <c r="N75">
        <v>-6.5483618527650833E-11</v>
      </c>
      <c r="O75">
        <v>472867915.07999998</v>
      </c>
      <c r="P75">
        <v>1528</v>
      </c>
    </row>
    <row r="76" spans="1:16" x14ac:dyDescent="0.2">
      <c r="A76" t="s">
        <v>147</v>
      </c>
      <c r="B76" t="s">
        <v>148</v>
      </c>
      <c r="C76">
        <v>1</v>
      </c>
      <c r="D76" t="s">
        <v>15</v>
      </c>
      <c r="E76" t="s">
        <v>32</v>
      </c>
      <c r="F76">
        <v>4939953918.0500002</v>
      </c>
      <c r="G76">
        <v>1517814370.1700001</v>
      </c>
      <c r="H76">
        <v>0</v>
      </c>
      <c r="I76">
        <v>0</v>
      </c>
      <c r="J76">
        <v>0</v>
      </c>
      <c r="K76">
        <v>0</v>
      </c>
      <c r="L76">
        <v>0</v>
      </c>
      <c r="M76">
        <v>3422139547.8800001</v>
      </c>
      <c r="N76">
        <v>1.8917489796876911E-9</v>
      </c>
      <c r="O76">
        <v>3422139547.8800001</v>
      </c>
      <c r="P76">
        <v>1132</v>
      </c>
    </row>
    <row r="77" spans="1:16" x14ac:dyDescent="0.2">
      <c r="A77" t="s">
        <v>149</v>
      </c>
      <c r="B77" t="s">
        <v>150</v>
      </c>
      <c r="C77">
        <v>0</v>
      </c>
      <c r="D77" t="s">
        <v>15</v>
      </c>
      <c r="E77" t="s">
        <v>32</v>
      </c>
      <c r="F77">
        <v>6338671269.0600004</v>
      </c>
      <c r="G77">
        <v>2610339816.1300001</v>
      </c>
      <c r="H77">
        <v>0</v>
      </c>
      <c r="I77">
        <v>0</v>
      </c>
      <c r="J77">
        <v>0</v>
      </c>
      <c r="K77">
        <v>0</v>
      </c>
      <c r="L77">
        <v>0</v>
      </c>
      <c r="M77">
        <v>3728331452.9299998</v>
      </c>
      <c r="N77">
        <v>2.0285369828343391E-8</v>
      </c>
      <c r="O77">
        <v>3728331452.9299998</v>
      </c>
      <c r="P77">
        <v>1020</v>
      </c>
    </row>
    <row r="78" spans="1:16" x14ac:dyDescent="0.2">
      <c r="A78" t="s">
        <v>151</v>
      </c>
      <c r="B78" t="s">
        <v>152</v>
      </c>
      <c r="C78">
        <v>0</v>
      </c>
      <c r="D78" t="s">
        <v>12</v>
      </c>
      <c r="E78" t="s">
        <v>49</v>
      </c>
      <c r="F78">
        <v>540979143.20000005</v>
      </c>
      <c r="G78">
        <v>459832271.26999998</v>
      </c>
      <c r="H78">
        <v>0</v>
      </c>
      <c r="I78">
        <v>0</v>
      </c>
      <c r="J78">
        <v>0</v>
      </c>
      <c r="K78">
        <v>0</v>
      </c>
      <c r="L78">
        <v>0</v>
      </c>
      <c r="M78">
        <v>81146871.930000007</v>
      </c>
      <c r="N78">
        <v>-1.3096723705530171E-9</v>
      </c>
      <c r="O78">
        <v>81146871.929999992</v>
      </c>
      <c r="P78">
        <v>532</v>
      </c>
    </row>
    <row r="79" spans="1:16" x14ac:dyDescent="0.2">
      <c r="A79" t="s">
        <v>151</v>
      </c>
      <c r="B79" t="s">
        <v>152</v>
      </c>
      <c r="C79">
        <v>0</v>
      </c>
      <c r="D79" t="s">
        <v>16</v>
      </c>
      <c r="E79" t="s">
        <v>51</v>
      </c>
      <c r="F79">
        <v>43255180.759999998</v>
      </c>
      <c r="G79">
        <v>21627590.350000001</v>
      </c>
      <c r="H79">
        <v>0</v>
      </c>
      <c r="I79">
        <v>0</v>
      </c>
      <c r="J79">
        <v>32</v>
      </c>
      <c r="K79">
        <v>0</v>
      </c>
      <c r="L79">
        <v>0</v>
      </c>
      <c r="M79">
        <v>0</v>
      </c>
      <c r="N79">
        <v>0</v>
      </c>
      <c r="O79">
        <v>21627590.41</v>
      </c>
      <c r="P79">
        <v>42</v>
      </c>
    </row>
    <row r="80" spans="1:16" x14ac:dyDescent="0.2">
      <c r="A80" t="s">
        <v>153</v>
      </c>
      <c r="B80" t="s">
        <v>154</v>
      </c>
      <c r="C80">
        <v>0</v>
      </c>
      <c r="D80" t="s">
        <v>15</v>
      </c>
      <c r="E80" t="s">
        <v>32</v>
      </c>
      <c r="F80">
        <v>11704658.640000001</v>
      </c>
      <c r="G80">
        <v>5267096.38</v>
      </c>
      <c r="H80">
        <v>0</v>
      </c>
      <c r="I80">
        <v>0</v>
      </c>
      <c r="J80">
        <v>0</v>
      </c>
      <c r="K80">
        <v>0</v>
      </c>
      <c r="L80">
        <v>0</v>
      </c>
      <c r="M80">
        <v>6437562.2599999998</v>
      </c>
      <c r="N80">
        <v>6.9849193096160889E-10</v>
      </c>
      <c r="O80">
        <v>6437562.2600000007</v>
      </c>
      <c r="P80">
        <v>42</v>
      </c>
    </row>
    <row r="81" spans="1:16" x14ac:dyDescent="0.2">
      <c r="A81" t="s">
        <v>155</v>
      </c>
      <c r="B81" t="s">
        <v>156</v>
      </c>
      <c r="C81">
        <v>0</v>
      </c>
      <c r="D81" t="s">
        <v>12</v>
      </c>
      <c r="E81" t="s">
        <v>49</v>
      </c>
      <c r="F81">
        <v>3731659003.6100001</v>
      </c>
      <c r="G81">
        <v>3118260305.5999999</v>
      </c>
      <c r="H81">
        <v>320017075.29000002</v>
      </c>
      <c r="I81">
        <v>0</v>
      </c>
      <c r="J81">
        <v>58</v>
      </c>
      <c r="K81">
        <v>207</v>
      </c>
      <c r="L81">
        <v>0</v>
      </c>
      <c r="M81">
        <v>104823106.41</v>
      </c>
      <c r="N81">
        <v>-6.5192580223083496E-9</v>
      </c>
      <c r="O81">
        <v>613398698.00999999</v>
      </c>
      <c r="P81">
        <v>551</v>
      </c>
    </row>
    <row r="82" spans="1:16" x14ac:dyDescent="0.2">
      <c r="A82" t="s">
        <v>157</v>
      </c>
      <c r="B82" t="s">
        <v>158</v>
      </c>
      <c r="C82">
        <v>0</v>
      </c>
      <c r="D82" t="s">
        <v>15</v>
      </c>
      <c r="E82" t="s">
        <v>32</v>
      </c>
      <c r="F82">
        <v>4370964954.6300001</v>
      </c>
      <c r="G82">
        <v>1858459329.5599999</v>
      </c>
      <c r="H82">
        <v>0</v>
      </c>
      <c r="I82">
        <v>0</v>
      </c>
      <c r="J82">
        <v>0</v>
      </c>
      <c r="K82">
        <v>0</v>
      </c>
      <c r="L82">
        <v>0</v>
      </c>
      <c r="M82">
        <v>2512505625.0700002</v>
      </c>
      <c r="N82">
        <v>4.7330104280263194E-9</v>
      </c>
      <c r="O82">
        <v>2510939681.8400002</v>
      </c>
      <c r="P82">
        <v>661</v>
      </c>
    </row>
    <row r="83" spans="1:16" x14ac:dyDescent="0.2">
      <c r="A83" t="s">
        <v>159</v>
      </c>
      <c r="B83" t="s">
        <v>160</v>
      </c>
      <c r="C83">
        <v>0.4</v>
      </c>
      <c r="D83" t="s">
        <v>20</v>
      </c>
      <c r="E83" t="s">
        <v>52</v>
      </c>
      <c r="F83">
        <v>12746653910.309999</v>
      </c>
      <c r="G83">
        <v>11057009728.809999</v>
      </c>
      <c r="H83">
        <v>62157791.719999999</v>
      </c>
      <c r="I83">
        <v>0</v>
      </c>
      <c r="J83">
        <v>1</v>
      </c>
      <c r="K83">
        <v>20</v>
      </c>
      <c r="L83">
        <v>3</v>
      </c>
      <c r="M83">
        <v>1592273964.99</v>
      </c>
      <c r="N83">
        <v>2.6775524020195011E-9</v>
      </c>
      <c r="O83">
        <v>1689644181.5</v>
      </c>
      <c r="P83">
        <v>698</v>
      </c>
    </row>
    <row r="84" spans="1:16" x14ac:dyDescent="0.2">
      <c r="A84" t="s">
        <v>161</v>
      </c>
      <c r="B84" t="s">
        <v>162</v>
      </c>
      <c r="C84">
        <v>0.4</v>
      </c>
      <c r="D84" t="s">
        <v>20</v>
      </c>
      <c r="E84" t="s">
        <v>52</v>
      </c>
      <c r="F84">
        <v>3561928082.25</v>
      </c>
      <c r="G84">
        <v>3164287808.3099999</v>
      </c>
      <c r="H84">
        <v>3226666.69</v>
      </c>
      <c r="I84">
        <v>0</v>
      </c>
      <c r="J84">
        <v>68</v>
      </c>
      <c r="K84">
        <v>1328</v>
      </c>
      <c r="L84">
        <v>83</v>
      </c>
      <c r="M84">
        <v>85697058.390000001</v>
      </c>
      <c r="N84">
        <v>-3.8717189454473563E-9</v>
      </c>
      <c r="O84">
        <v>397640273.94</v>
      </c>
      <c r="P84">
        <v>3145</v>
      </c>
    </row>
    <row r="85" spans="1:16" x14ac:dyDescent="0.2">
      <c r="A85" t="s">
        <v>163</v>
      </c>
      <c r="B85" t="s">
        <v>164</v>
      </c>
      <c r="C85">
        <v>0.4</v>
      </c>
      <c r="D85" t="s">
        <v>20</v>
      </c>
      <c r="E85" t="s">
        <v>52</v>
      </c>
      <c r="F85">
        <v>665954895.44000006</v>
      </c>
      <c r="G85">
        <v>597116744.75</v>
      </c>
      <c r="H85">
        <v>52724881.439999998</v>
      </c>
      <c r="I85">
        <v>0</v>
      </c>
      <c r="J85">
        <v>5</v>
      </c>
      <c r="K85">
        <v>10</v>
      </c>
      <c r="L85">
        <v>11</v>
      </c>
      <c r="M85">
        <v>1839526.46</v>
      </c>
      <c r="N85">
        <v>-2.0809238776564598E-9</v>
      </c>
      <c r="O85">
        <v>68838150.689999998</v>
      </c>
      <c r="P85">
        <v>126</v>
      </c>
    </row>
    <row r="86" spans="1:16" x14ac:dyDescent="0.2">
      <c r="A86" t="s">
        <v>165</v>
      </c>
      <c r="B86" t="s">
        <v>166</v>
      </c>
      <c r="C86">
        <v>1</v>
      </c>
      <c r="D86" t="s">
        <v>12</v>
      </c>
      <c r="E86" t="s">
        <v>49</v>
      </c>
      <c r="F86">
        <v>4063673398.9159999</v>
      </c>
      <c r="G86">
        <v>3487426400.184</v>
      </c>
      <c r="H86">
        <v>357996281.40899998</v>
      </c>
      <c r="I86">
        <v>0</v>
      </c>
      <c r="J86">
        <v>25</v>
      </c>
      <c r="K86">
        <v>453.8</v>
      </c>
      <c r="L86">
        <v>0</v>
      </c>
      <c r="M86">
        <v>0</v>
      </c>
      <c r="N86">
        <v>0</v>
      </c>
      <c r="O86">
        <v>576246998.73199999</v>
      </c>
      <c r="P86">
        <v>783</v>
      </c>
    </row>
    <row r="87" spans="1:16" x14ac:dyDescent="0.2">
      <c r="A87" t="s">
        <v>165</v>
      </c>
      <c r="B87" t="s">
        <v>166</v>
      </c>
      <c r="C87">
        <v>1</v>
      </c>
      <c r="D87" t="s">
        <v>13</v>
      </c>
      <c r="E87" t="s">
        <v>91</v>
      </c>
      <c r="F87">
        <v>0</v>
      </c>
      <c r="G87">
        <v>0</v>
      </c>
      <c r="H87">
        <v>0</v>
      </c>
      <c r="I87">
        <v>0</v>
      </c>
      <c r="J87">
        <v>0</v>
      </c>
      <c r="K87">
        <v>0</v>
      </c>
      <c r="L87">
        <v>0</v>
      </c>
      <c r="M87">
        <v>0</v>
      </c>
      <c r="N87">
        <v>0</v>
      </c>
      <c r="O87">
        <v>0</v>
      </c>
      <c r="P87">
        <v>11</v>
      </c>
    </row>
    <row r="88" spans="1:16" x14ac:dyDescent="0.2">
      <c r="A88" t="s">
        <v>165</v>
      </c>
      <c r="B88" t="s">
        <v>166</v>
      </c>
      <c r="C88">
        <v>1</v>
      </c>
      <c r="D88" t="s">
        <v>20</v>
      </c>
      <c r="E88" t="s">
        <v>52</v>
      </c>
      <c r="F88">
        <v>897175639.12</v>
      </c>
      <c r="G88">
        <v>755066236.35000002</v>
      </c>
      <c r="H88">
        <v>0</v>
      </c>
      <c r="I88">
        <v>0</v>
      </c>
      <c r="J88">
        <v>3</v>
      </c>
      <c r="K88">
        <v>137</v>
      </c>
      <c r="L88">
        <v>1</v>
      </c>
      <c r="M88">
        <v>6880444.2300000004</v>
      </c>
      <c r="N88">
        <v>-1.1641532182693479E-9</v>
      </c>
      <c r="O88">
        <v>142109402.77000001</v>
      </c>
      <c r="P88">
        <v>566</v>
      </c>
    </row>
    <row r="89" spans="1:16" x14ac:dyDescent="0.2">
      <c r="A89" t="s">
        <v>167</v>
      </c>
      <c r="B89" t="s">
        <v>168</v>
      </c>
      <c r="C89">
        <v>0</v>
      </c>
      <c r="D89" t="s">
        <v>12</v>
      </c>
      <c r="E89" t="s">
        <v>49</v>
      </c>
      <c r="F89">
        <v>157505858.80399999</v>
      </c>
      <c r="G89">
        <v>135355697.266</v>
      </c>
      <c r="H89">
        <v>7137434.2609999999</v>
      </c>
      <c r="I89">
        <v>0</v>
      </c>
      <c r="J89">
        <v>3</v>
      </c>
      <c r="K89">
        <v>31.2</v>
      </c>
      <c r="L89">
        <v>0</v>
      </c>
      <c r="M89">
        <v>0</v>
      </c>
      <c r="N89">
        <v>0</v>
      </c>
      <c r="O89">
        <v>22150161.537999999</v>
      </c>
      <c r="P89">
        <v>122</v>
      </c>
    </row>
    <row r="90" spans="1:16" x14ac:dyDescent="0.2">
      <c r="A90" t="s">
        <v>167</v>
      </c>
      <c r="B90" t="s">
        <v>168</v>
      </c>
      <c r="C90">
        <v>0</v>
      </c>
      <c r="D90" t="s">
        <v>13</v>
      </c>
      <c r="E90" t="s">
        <v>91</v>
      </c>
      <c r="F90">
        <v>0</v>
      </c>
      <c r="G90">
        <v>0</v>
      </c>
      <c r="H90">
        <v>0</v>
      </c>
      <c r="I90">
        <v>0</v>
      </c>
      <c r="J90">
        <v>0</v>
      </c>
      <c r="K90">
        <v>0</v>
      </c>
      <c r="L90">
        <v>0</v>
      </c>
      <c r="M90">
        <v>0</v>
      </c>
      <c r="N90">
        <v>0</v>
      </c>
      <c r="O90">
        <v>0</v>
      </c>
      <c r="P90">
        <v>7</v>
      </c>
    </row>
    <row r="91" spans="1:16" x14ac:dyDescent="0.2">
      <c r="A91" t="s">
        <v>167</v>
      </c>
      <c r="B91" t="s">
        <v>168</v>
      </c>
      <c r="C91">
        <v>0</v>
      </c>
      <c r="D91" t="s">
        <v>20</v>
      </c>
      <c r="E91" t="s">
        <v>52</v>
      </c>
      <c r="F91">
        <v>2133386917.8900001</v>
      </c>
      <c r="G91">
        <v>1609418543.97</v>
      </c>
      <c r="H91">
        <v>25723454.350000001</v>
      </c>
      <c r="I91">
        <v>0</v>
      </c>
      <c r="J91">
        <v>18</v>
      </c>
      <c r="K91">
        <v>777</v>
      </c>
      <c r="L91">
        <v>25</v>
      </c>
      <c r="M91">
        <v>3387084.51</v>
      </c>
      <c r="N91">
        <v>2.328306436538696E-10</v>
      </c>
      <c r="O91">
        <v>523968373.92000002</v>
      </c>
      <c r="P91">
        <v>1138</v>
      </c>
    </row>
    <row r="92" spans="1:16" x14ac:dyDescent="0.2">
      <c r="A92" t="s">
        <v>169</v>
      </c>
      <c r="B92" t="s">
        <v>170</v>
      </c>
      <c r="C92">
        <v>0</v>
      </c>
      <c r="D92" t="s">
        <v>20</v>
      </c>
      <c r="E92" t="s">
        <v>52</v>
      </c>
      <c r="F92">
        <v>1534129349.04</v>
      </c>
      <c r="G92">
        <v>1302934602.24</v>
      </c>
      <c r="H92">
        <v>22571172.420000002</v>
      </c>
      <c r="I92">
        <v>0</v>
      </c>
      <c r="J92">
        <v>3</v>
      </c>
      <c r="K92">
        <v>141</v>
      </c>
      <c r="L92">
        <v>0</v>
      </c>
      <c r="M92">
        <v>102283138.33</v>
      </c>
      <c r="N92">
        <v>-4.2819010559469461E-9</v>
      </c>
      <c r="O92">
        <v>231194746.80000001</v>
      </c>
      <c r="P92">
        <v>171</v>
      </c>
    </row>
    <row r="93" spans="1:16" x14ac:dyDescent="0.2">
      <c r="A93" t="s">
        <v>171</v>
      </c>
      <c r="B93" t="s">
        <v>172</v>
      </c>
      <c r="C93">
        <v>1</v>
      </c>
      <c r="D93" t="s">
        <v>13</v>
      </c>
      <c r="E93" t="s">
        <v>91</v>
      </c>
      <c r="F93">
        <v>0</v>
      </c>
      <c r="G93">
        <v>0</v>
      </c>
      <c r="H93">
        <v>0</v>
      </c>
      <c r="I93">
        <v>0</v>
      </c>
      <c r="J93">
        <v>0</v>
      </c>
      <c r="K93">
        <v>0</v>
      </c>
      <c r="L93">
        <v>0</v>
      </c>
      <c r="M93">
        <v>0</v>
      </c>
      <c r="N93">
        <v>0</v>
      </c>
      <c r="O93">
        <v>0</v>
      </c>
      <c r="P93">
        <v>93</v>
      </c>
    </row>
    <row r="94" spans="1:16" x14ac:dyDescent="0.2">
      <c r="A94" t="s">
        <v>173</v>
      </c>
      <c r="B94" t="s">
        <v>174</v>
      </c>
      <c r="C94">
        <v>0</v>
      </c>
      <c r="D94" t="s">
        <v>13</v>
      </c>
      <c r="E94" t="s">
        <v>91</v>
      </c>
      <c r="F94">
        <v>0</v>
      </c>
      <c r="G94">
        <v>0</v>
      </c>
      <c r="H94">
        <v>0</v>
      </c>
      <c r="I94">
        <v>0</v>
      </c>
      <c r="J94">
        <v>0</v>
      </c>
      <c r="K94">
        <v>0</v>
      </c>
      <c r="L94">
        <v>0</v>
      </c>
      <c r="M94">
        <v>0</v>
      </c>
      <c r="N94">
        <v>0</v>
      </c>
      <c r="O94">
        <v>0</v>
      </c>
      <c r="P94">
        <v>300</v>
      </c>
    </row>
    <row r="95" spans="1:16" x14ac:dyDescent="0.2">
      <c r="A95" t="s">
        <v>175</v>
      </c>
      <c r="B95" t="s">
        <v>176</v>
      </c>
      <c r="C95">
        <v>0</v>
      </c>
      <c r="D95" t="s">
        <v>13</v>
      </c>
      <c r="E95" t="s">
        <v>91</v>
      </c>
      <c r="F95">
        <v>0</v>
      </c>
      <c r="G95">
        <v>0</v>
      </c>
      <c r="H95">
        <v>0</v>
      </c>
      <c r="I95">
        <v>0</v>
      </c>
      <c r="J95">
        <v>0</v>
      </c>
      <c r="K95">
        <v>0</v>
      </c>
      <c r="L95">
        <v>0</v>
      </c>
      <c r="M95">
        <v>0</v>
      </c>
      <c r="N95">
        <v>0</v>
      </c>
      <c r="O95">
        <v>0</v>
      </c>
      <c r="P95">
        <v>138</v>
      </c>
    </row>
    <row r="96" spans="1:16" x14ac:dyDescent="0.2">
      <c r="A96" t="s">
        <v>175</v>
      </c>
      <c r="B96" t="s">
        <v>176</v>
      </c>
      <c r="C96">
        <v>0</v>
      </c>
      <c r="D96" t="s">
        <v>20</v>
      </c>
      <c r="E96" t="s">
        <v>52</v>
      </c>
      <c r="F96">
        <v>3896184.35</v>
      </c>
      <c r="G96">
        <v>3896184.35</v>
      </c>
      <c r="H96">
        <v>0</v>
      </c>
      <c r="I96">
        <v>0</v>
      </c>
      <c r="J96">
        <v>0</v>
      </c>
      <c r="K96">
        <v>0</v>
      </c>
      <c r="L96">
        <v>0</v>
      </c>
      <c r="M96">
        <v>0</v>
      </c>
      <c r="N96">
        <v>0</v>
      </c>
      <c r="O96">
        <v>0</v>
      </c>
      <c r="P96">
        <v>2</v>
      </c>
    </row>
    <row r="97" spans="1:16" x14ac:dyDescent="0.2">
      <c r="A97" t="s">
        <v>177</v>
      </c>
      <c r="B97" t="s">
        <v>178</v>
      </c>
      <c r="C97">
        <v>0</v>
      </c>
      <c r="D97" t="s">
        <v>13</v>
      </c>
      <c r="E97" t="s">
        <v>91</v>
      </c>
      <c r="F97">
        <v>0</v>
      </c>
      <c r="G97">
        <v>0</v>
      </c>
      <c r="H97">
        <v>0</v>
      </c>
      <c r="I97">
        <v>0</v>
      </c>
      <c r="J97">
        <v>0</v>
      </c>
      <c r="K97">
        <v>0</v>
      </c>
      <c r="L97">
        <v>0</v>
      </c>
      <c r="M97">
        <v>0</v>
      </c>
      <c r="N97">
        <v>0</v>
      </c>
      <c r="O97">
        <v>0</v>
      </c>
      <c r="P97">
        <v>118</v>
      </c>
    </row>
    <row r="98" spans="1:16" x14ac:dyDescent="0.2">
      <c r="A98" t="s">
        <v>179</v>
      </c>
      <c r="B98" t="s">
        <v>180</v>
      </c>
      <c r="C98">
        <v>0</v>
      </c>
      <c r="D98" t="s">
        <v>12</v>
      </c>
      <c r="E98" t="s">
        <v>49</v>
      </c>
      <c r="F98">
        <v>6585721235.5699997</v>
      </c>
      <c r="G98">
        <v>5597863046.6899996</v>
      </c>
      <c r="H98">
        <v>512385481.20999998</v>
      </c>
      <c r="I98">
        <v>0</v>
      </c>
      <c r="J98">
        <v>126</v>
      </c>
      <c r="K98">
        <v>105</v>
      </c>
      <c r="L98">
        <v>0</v>
      </c>
      <c r="M98">
        <v>164801349.41</v>
      </c>
      <c r="N98">
        <v>191904384.31999999</v>
      </c>
      <c r="O98">
        <v>987858188.88</v>
      </c>
      <c r="P98">
        <v>284</v>
      </c>
    </row>
    <row r="99" spans="1:16" x14ac:dyDescent="0.2">
      <c r="A99" t="s">
        <v>179</v>
      </c>
      <c r="B99" t="s">
        <v>180</v>
      </c>
      <c r="C99">
        <v>0</v>
      </c>
      <c r="D99" t="s">
        <v>13</v>
      </c>
      <c r="E99" t="s">
        <v>91</v>
      </c>
      <c r="F99">
        <v>0</v>
      </c>
      <c r="G99">
        <v>0</v>
      </c>
      <c r="H99">
        <v>0</v>
      </c>
      <c r="I99">
        <v>0</v>
      </c>
      <c r="J99">
        <v>0</v>
      </c>
      <c r="K99">
        <v>0</v>
      </c>
      <c r="L99">
        <v>0</v>
      </c>
      <c r="M99">
        <v>0</v>
      </c>
      <c r="N99">
        <v>0</v>
      </c>
      <c r="O99">
        <v>0</v>
      </c>
      <c r="P99">
        <v>404</v>
      </c>
    </row>
    <row r="100" spans="1:16" x14ac:dyDescent="0.2">
      <c r="A100" t="s">
        <v>179</v>
      </c>
      <c r="B100" t="s">
        <v>180</v>
      </c>
      <c r="C100">
        <v>0</v>
      </c>
      <c r="D100" t="s">
        <v>20</v>
      </c>
      <c r="E100" t="s">
        <v>52</v>
      </c>
      <c r="F100">
        <v>0</v>
      </c>
      <c r="G100">
        <v>0</v>
      </c>
      <c r="H100">
        <v>0</v>
      </c>
      <c r="I100">
        <v>0</v>
      </c>
      <c r="J100">
        <v>0</v>
      </c>
      <c r="K100">
        <v>0</v>
      </c>
      <c r="L100">
        <v>0</v>
      </c>
      <c r="M100">
        <v>0</v>
      </c>
      <c r="N100">
        <v>0</v>
      </c>
      <c r="O100">
        <v>0</v>
      </c>
      <c r="P100">
        <v>1</v>
      </c>
    </row>
    <row r="101" spans="1:16" x14ac:dyDescent="0.2">
      <c r="A101" t="s">
        <v>181</v>
      </c>
      <c r="B101" t="s">
        <v>182</v>
      </c>
      <c r="C101">
        <v>0</v>
      </c>
      <c r="D101" t="s">
        <v>12</v>
      </c>
      <c r="E101" t="s">
        <v>49</v>
      </c>
      <c r="F101">
        <v>216942840.56</v>
      </c>
      <c r="G101">
        <v>184401414.34</v>
      </c>
      <c r="H101">
        <v>10847142.07</v>
      </c>
      <c r="I101">
        <v>0</v>
      </c>
      <c r="J101">
        <v>0</v>
      </c>
      <c r="K101">
        <v>257</v>
      </c>
      <c r="L101">
        <v>0</v>
      </c>
      <c r="M101">
        <v>0</v>
      </c>
      <c r="N101">
        <v>0</v>
      </c>
      <c r="O101">
        <v>32541426.219999999</v>
      </c>
      <c r="P101">
        <v>213</v>
      </c>
    </row>
    <row r="102" spans="1:16" x14ac:dyDescent="0.2">
      <c r="A102" t="s">
        <v>183</v>
      </c>
      <c r="B102" t="s">
        <v>184</v>
      </c>
      <c r="C102">
        <v>0</v>
      </c>
      <c r="D102" t="s">
        <v>12</v>
      </c>
      <c r="E102" t="s">
        <v>49</v>
      </c>
      <c r="F102">
        <v>3828520237.79</v>
      </c>
      <c r="G102">
        <v>3637094218.5300002</v>
      </c>
      <c r="H102">
        <v>0</v>
      </c>
      <c r="I102">
        <v>0</v>
      </c>
      <c r="J102">
        <v>4</v>
      </c>
      <c r="K102">
        <v>1037</v>
      </c>
      <c r="L102">
        <v>12</v>
      </c>
      <c r="M102">
        <v>81175111.590000004</v>
      </c>
      <c r="N102">
        <v>-3.0559021979570389E-10</v>
      </c>
      <c r="O102">
        <v>191426019.25999999</v>
      </c>
      <c r="P102">
        <v>2790</v>
      </c>
    </row>
    <row r="103" spans="1:16" x14ac:dyDescent="0.2">
      <c r="A103" t="s">
        <v>183</v>
      </c>
      <c r="B103" t="s">
        <v>184</v>
      </c>
      <c r="C103">
        <v>0</v>
      </c>
      <c r="D103" t="s">
        <v>13</v>
      </c>
      <c r="E103" t="s">
        <v>91</v>
      </c>
      <c r="F103">
        <v>0</v>
      </c>
      <c r="G103">
        <v>0</v>
      </c>
      <c r="H103">
        <v>0</v>
      </c>
      <c r="I103">
        <v>0</v>
      </c>
      <c r="J103">
        <v>0</v>
      </c>
      <c r="K103">
        <v>0</v>
      </c>
      <c r="L103">
        <v>0</v>
      </c>
      <c r="M103">
        <v>0</v>
      </c>
      <c r="N103">
        <v>0</v>
      </c>
      <c r="O103">
        <v>0</v>
      </c>
      <c r="P103">
        <v>4</v>
      </c>
    </row>
    <row r="104" spans="1:16" x14ac:dyDescent="0.2">
      <c r="A104" t="s">
        <v>185</v>
      </c>
      <c r="B104" t="s">
        <v>186</v>
      </c>
      <c r="C104">
        <v>0</v>
      </c>
      <c r="D104" t="s">
        <v>12</v>
      </c>
      <c r="E104" t="s">
        <v>49</v>
      </c>
      <c r="F104">
        <v>1880293270.6300001</v>
      </c>
      <c r="G104">
        <v>1598249274.2</v>
      </c>
      <c r="H104">
        <v>282043996.43000001</v>
      </c>
      <c r="I104">
        <v>0</v>
      </c>
      <c r="J104">
        <v>0</v>
      </c>
      <c r="K104">
        <v>0</v>
      </c>
      <c r="L104">
        <v>0</v>
      </c>
      <c r="M104">
        <v>0</v>
      </c>
      <c r="N104">
        <v>0</v>
      </c>
      <c r="O104">
        <v>282043996.43000001</v>
      </c>
      <c r="P104">
        <v>48</v>
      </c>
    </row>
    <row r="105" spans="1:16" x14ac:dyDescent="0.2">
      <c r="A105" t="s">
        <v>185</v>
      </c>
      <c r="B105" t="s">
        <v>186</v>
      </c>
      <c r="C105">
        <v>0</v>
      </c>
      <c r="D105" t="s">
        <v>13</v>
      </c>
      <c r="E105" t="s">
        <v>91</v>
      </c>
      <c r="F105">
        <v>0</v>
      </c>
      <c r="G105">
        <v>0</v>
      </c>
      <c r="H105">
        <v>0</v>
      </c>
      <c r="I105">
        <v>0</v>
      </c>
      <c r="J105">
        <v>0</v>
      </c>
      <c r="K105">
        <v>0</v>
      </c>
      <c r="L105">
        <v>0</v>
      </c>
      <c r="M105">
        <v>0</v>
      </c>
      <c r="N105">
        <v>0</v>
      </c>
      <c r="O105">
        <v>0</v>
      </c>
      <c r="P105">
        <v>34</v>
      </c>
    </row>
    <row r="106" spans="1:16" x14ac:dyDescent="0.2">
      <c r="A106" t="s">
        <v>185</v>
      </c>
      <c r="B106" t="s">
        <v>186</v>
      </c>
      <c r="C106">
        <v>0</v>
      </c>
      <c r="D106" t="s">
        <v>14</v>
      </c>
      <c r="E106" t="s">
        <v>50</v>
      </c>
      <c r="F106">
        <v>600398633.95578051</v>
      </c>
      <c r="G106">
        <v>510338838.41502923</v>
      </c>
      <c r="H106">
        <v>65005618.901245333</v>
      </c>
      <c r="I106">
        <v>0</v>
      </c>
      <c r="J106">
        <v>0</v>
      </c>
      <c r="K106">
        <v>0</v>
      </c>
      <c r="L106">
        <v>0</v>
      </c>
      <c r="M106">
        <v>0</v>
      </c>
      <c r="N106">
        <v>0</v>
      </c>
      <c r="O106">
        <v>90059795.540751323</v>
      </c>
      <c r="P106">
        <v>3</v>
      </c>
    </row>
    <row r="107" spans="1:16" x14ac:dyDescent="0.2">
      <c r="A107" t="s">
        <v>185</v>
      </c>
      <c r="B107" t="s">
        <v>186</v>
      </c>
      <c r="C107">
        <v>0</v>
      </c>
      <c r="D107" t="s">
        <v>15</v>
      </c>
      <c r="E107" t="s">
        <v>32</v>
      </c>
      <c r="F107">
        <v>1445510250.74</v>
      </c>
      <c r="G107">
        <v>1228683712.3199999</v>
      </c>
      <c r="H107">
        <v>216826538.41999999</v>
      </c>
      <c r="I107">
        <v>0</v>
      </c>
      <c r="J107">
        <v>0</v>
      </c>
      <c r="K107">
        <v>0</v>
      </c>
      <c r="L107">
        <v>0</v>
      </c>
      <c r="M107">
        <v>0</v>
      </c>
      <c r="N107">
        <v>0</v>
      </c>
      <c r="O107">
        <v>216826538.41999999</v>
      </c>
      <c r="P107">
        <v>45</v>
      </c>
    </row>
    <row r="108" spans="1:16" x14ac:dyDescent="0.2">
      <c r="A108" t="s">
        <v>185</v>
      </c>
      <c r="B108" t="s">
        <v>186</v>
      </c>
      <c r="C108">
        <v>0</v>
      </c>
      <c r="D108" t="s">
        <v>16</v>
      </c>
      <c r="E108" t="s">
        <v>51</v>
      </c>
      <c r="F108">
        <v>110526592.5104128</v>
      </c>
      <c r="G108">
        <v>55263296.242706403</v>
      </c>
      <c r="H108">
        <v>0</v>
      </c>
      <c r="I108">
        <v>0</v>
      </c>
      <c r="J108">
        <v>5.4999999972836431</v>
      </c>
      <c r="K108">
        <v>0</v>
      </c>
      <c r="L108">
        <v>0</v>
      </c>
      <c r="M108">
        <v>0</v>
      </c>
      <c r="N108">
        <v>0</v>
      </c>
      <c r="O108">
        <v>55263296.267706387</v>
      </c>
      <c r="P108">
        <v>1</v>
      </c>
    </row>
    <row r="109" spans="1:16" x14ac:dyDescent="0.2">
      <c r="A109" t="s">
        <v>185</v>
      </c>
      <c r="B109" t="s">
        <v>186</v>
      </c>
      <c r="C109">
        <v>0</v>
      </c>
      <c r="D109" t="s">
        <v>17</v>
      </c>
      <c r="E109" t="s">
        <v>187</v>
      </c>
      <c r="F109">
        <v>4488893788.5380077</v>
      </c>
      <c r="G109">
        <v>3815559715.4683819</v>
      </c>
      <c r="H109">
        <v>673334073.06962621</v>
      </c>
      <c r="I109">
        <v>0</v>
      </c>
      <c r="J109">
        <v>0</v>
      </c>
      <c r="K109">
        <v>0</v>
      </c>
      <c r="L109">
        <v>0</v>
      </c>
      <c r="M109">
        <v>0</v>
      </c>
      <c r="N109">
        <v>0</v>
      </c>
      <c r="O109">
        <v>673334073.06962621</v>
      </c>
      <c r="P109">
        <v>229</v>
      </c>
    </row>
    <row r="110" spans="1:16" x14ac:dyDescent="0.2">
      <c r="A110" t="s">
        <v>185</v>
      </c>
      <c r="B110" t="s">
        <v>186</v>
      </c>
      <c r="C110">
        <v>0</v>
      </c>
      <c r="D110" t="s">
        <v>18</v>
      </c>
      <c r="E110" t="s">
        <v>106</v>
      </c>
      <c r="F110">
        <v>2048969412.1587651</v>
      </c>
      <c r="G110">
        <v>1662738676.807847</v>
      </c>
      <c r="H110">
        <v>386230735.35091811</v>
      </c>
      <c r="I110">
        <v>0</v>
      </c>
      <c r="J110">
        <v>0</v>
      </c>
      <c r="K110">
        <v>0</v>
      </c>
      <c r="L110">
        <v>0</v>
      </c>
      <c r="M110">
        <v>0</v>
      </c>
      <c r="N110">
        <v>0</v>
      </c>
      <c r="O110">
        <v>386230735.35091811</v>
      </c>
      <c r="P110">
        <v>26</v>
      </c>
    </row>
    <row r="111" spans="1:16" x14ac:dyDescent="0.2">
      <c r="A111" t="s">
        <v>185</v>
      </c>
      <c r="B111" t="s">
        <v>186</v>
      </c>
      <c r="C111">
        <v>0</v>
      </c>
      <c r="D111" t="s">
        <v>19</v>
      </c>
      <c r="E111" t="s">
        <v>188</v>
      </c>
      <c r="F111">
        <v>1628667119.7202151</v>
      </c>
      <c r="G111">
        <v>1340759489.443177</v>
      </c>
      <c r="H111">
        <v>287907630.27703798</v>
      </c>
      <c r="I111">
        <v>0</v>
      </c>
      <c r="J111">
        <v>0</v>
      </c>
      <c r="K111">
        <v>0</v>
      </c>
      <c r="L111">
        <v>0</v>
      </c>
      <c r="M111">
        <v>0</v>
      </c>
      <c r="N111">
        <v>0</v>
      </c>
      <c r="O111">
        <v>287907630.27703798</v>
      </c>
      <c r="P111">
        <v>3</v>
      </c>
    </row>
    <row r="112" spans="1:16" x14ac:dyDescent="0.2">
      <c r="A112" t="s">
        <v>185</v>
      </c>
      <c r="B112" t="s">
        <v>186</v>
      </c>
      <c r="C112">
        <v>0</v>
      </c>
      <c r="D112" t="s">
        <v>20</v>
      </c>
      <c r="E112" t="s">
        <v>52</v>
      </c>
      <c r="F112">
        <v>1677833563.3800001</v>
      </c>
      <c r="G112">
        <v>1426158528.1900001</v>
      </c>
      <c r="H112">
        <v>46488520.07</v>
      </c>
      <c r="I112">
        <v>0</v>
      </c>
      <c r="J112">
        <v>0</v>
      </c>
      <c r="K112">
        <v>0</v>
      </c>
      <c r="L112">
        <v>0</v>
      </c>
      <c r="M112">
        <v>0</v>
      </c>
      <c r="N112">
        <v>0</v>
      </c>
      <c r="O112">
        <v>251675035.19</v>
      </c>
      <c r="P112">
        <v>53</v>
      </c>
    </row>
    <row r="113" spans="1:16" x14ac:dyDescent="0.2">
      <c r="A113" t="s">
        <v>189</v>
      </c>
      <c r="B113" t="s">
        <v>190</v>
      </c>
      <c r="C113">
        <v>0</v>
      </c>
      <c r="D113" t="s">
        <v>12</v>
      </c>
      <c r="E113" t="s">
        <v>49</v>
      </c>
      <c r="F113">
        <v>6651007</v>
      </c>
      <c r="G113">
        <v>5653355.9500000002</v>
      </c>
      <c r="H113">
        <v>997651.05</v>
      </c>
      <c r="I113">
        <v>0</v>
      </c>
      <c r="J113">
        <v>0</v>
      </c>
      <c r="K113">
        <v>0</v>
      </c>
      <c r="L113">
        <v>0</v>
      </c>
      <c r="M113">
        <v>0</v>
      </c>
      <c r="N113">
        <v>0</v>
      </c>
      <c r="O113">
        <v>997651.04999999981</v>
      </c>
      <c r="P113">
        <v>1</v>
      </c>
    </row>
    <row r="114" spans="1:16" x14ac:dyDescent="0.2">
      <c r="A114" t="s">
        <v>189</v>
      </c>
      <c r="B114" t="s">
        <v>190</v>
      </c>
      <c r="C114">
        <v>0</v>
      </c>
      <c r="D114" t="s">
        <v>13</v>
      </c>
      <c r="E114" t="s">
        <v>91</v>
      </c>
      <c r="F114">
        <v>0</v>
      </c>
      <c r="G114">
        <v>0</v>
      </c>
      <c r="H114">
        <v>0</v>
      </c>
      <c r="I114">
        <v>0</v>
      </c>
      <c r="J114">
        <v>0</v>
      </c>
      <c r="K114">
        <v>0</v>
      </c>
      <c r="L114">
        <v>0</v>
      </c>
      <c r="M114">
        <v>0</v>
      </c>
      <c r="N114">
        <v>0</v>
      </c>
      <c r="O114">
        <v>0</v>
      </c>
      <c r="P114">
        <v>1</v>
      </c>
    </row>
    <row r="115" spans="1:16" x14ac:dyDescent="0.2">
      <c r="A115" t="s">
        <v>189</v>
      </c>
      <c r="B115" t="s">
        <v>190</v>
      </c>
      <c r="C115">
        <v>0</v>
      </c>
      <c r="D115" t="s">
        <v>14</v>
      </c>
      <c r="E115" t="s">
        <v>50</v>
      </c>
      <c r="F115">
        <v>2854299.0244054971</v>
      </c>
      <c r="G115">
        <v>2426154.1363575719</v>
      </c>
      <c r="H115">
        <v>428144.88804792461</v>
      </c>
      <c r="I115">
        <v>0</v>
      </c>
      <c r="J115">
        <v>0</v>
      </c>
      <c r="K115">
        <v>0</v>
      </c>
      <c r="L115">
        <v>0</v>
      </c>
      <c r="M115">
        <v>0</v>
      </c>
      <c r="N115">
        <v>0</v>
      </c>
      <c r="O115">
        <v>428144.8880479245</v>
      </c>
      <c r="P115">
        <v>1</v>
      </c>
    </row>
    <row r="116" spans="1:16" x14ac:dyDescent="0.2">
      <c r="A116" t="s">
        <v>189</v>
      </c>
      <c r="B116" t="s">
        <v>190</v>
      </c>
      <c r="C116">
        <v>0</v>
      </c>
      <c r="D116" t="s">
        <v>15</v>
      </c>
      <c r="E116" t="s">
        <v>32</v>
      </c>
      <c r="F116">
        <v>20576183.300000001</v>
      </c>
      <c r="G116">
        <v>17489755.789999999</v>
      </c>
      <c r="H116">
        <v>3086427.51</v>
      </c>
      <c r="I116">
        <v>0</v>
      </c>
      <c r="J116">
        <v>0</v>
      </c>
      <c r="K116">
        <v>0</v>
      </c>
      <c r="L116">
        <v>0</v>
      </c>
      <c r="M116">
        <v>0</v>
      </c>
      <c r="N116">
        <v>0</v>
      </c>
      <c r="O116">
        <v>3086427.51</v>
      </c>
      <c r="P116">
        <v>2</v>
      </c>
    </row>
    <row r="117" spans="1:16" x14ac:dyDescent="0.2">
      <c r="A117" t="s">
        <v>189</v>
      </c>
      <c r="B117" t="s">
        <v>190</v>
      </c>
      <c r="C117">
        <v>0</v>
      </c>
      <c r="D117" t="s">
        <v>16</v>
      </c>
      <c r="E117" t="s">
        <v>51</v>
      </c>
      <c r="F117">
        <v>110526592.6195872</v>
      </c>
      <c r="G117">
        <v>55263296.297293611</v>
      </c>
      <c r="H117">
        <v>0</v>
      </c>
      <c r="I117">
        <v>0</v>
      </c>
      <c r="J117">
        <v>5.5000000027163569</v>
      </c>
      <c r="K117">
        <v>0</v>
      </c>
      <c r="L117">
        <v>0</v>
      </c>
      <c r="M117">
        <v>0</v>
      </c>
      <c r="N117">
        <v>0</v>
      </c>
      <c r="O117">
        <v>55263296.322293609</v>
      </c>
      <c r="P117">
        <v>1</v>
      </c>
    </row>
    <row r="118" spans="1:16" x14ac:dyDescent="0.2">
      <c r="A118" t="s">
        <v>189</v>
      </c>
      <c r="B118" t="s">
        <v>190</v>
      </c>
      <c r="C118">
        <v>0</v>
      </c>
      <c r="D118" t="s">
        <v>17</v>
      </c>
      <c r="E118" t="s">
        <v>187</v>
      </c>
      <c r="F118">
        <v>102183703.5719921</v>
      </c>
      <c r="G118">
        <v>86856147.421618253</v>
      </c>
      <c r="H118">
        <v>15327556.150373811</v>
      </c>
      <c r="I118">
        <v>0</v>
      </c>
      <c r="J118">
        <v>0</v>
      </c>
      <c r="K118">
        <v>0</v>
      </c>
      <c r="L118">
        <v>0</v>
      </c>
      <c r="M118">
        <v>0</v>
      </c>
      <c r="N118">
        <v>0</v>
      </c>
      <c r="O118">
        <v>15327556.150373811</v>
      </c>
      <c r="P118">
        <v>34</v>
      </c>
    </row>
    <row r="119" spans="1:16" x14ac:dyDescent="0.2">
      <c r="A119" t="s">
        <v>189</v>
      </c>
      <c r="B119" t="s">
        <v>190</v>
      </c>
      <c r="C119">
        <v>0</v>
      </c>
      <c r="D119" t="s">
        <v>18</v>
      </c>
      <c r="E119" t="s">
        <v>106</v>
      </c>
      <c r="F119">
        <v>121594046.1791665</v>
      </c>
      <c r="G119">
        <v>98673568.248381123</v>
      </c>
      <c r="H119">
        <v>22920477.930785391</v>
      </c>
      <c r="I119">
        <v>0</v>
      </c>
      <c r="J119">
        <v>0</v>
      </c>
      <c r="K119">
        <v>0</v>
      </c>
      <c r="L119">
        <v>0</v>
      </c>
      <c r="M119">
        <v>0</v>
      </c>
      <c r="N119">
        <v>0</v>
      </c>
      <c r="O119">
        <v>22920477.930785391</v>
      </c>
      <c r="P119">
        <v>10</v>
      </c>
    </row>
    <row r="120" spans="1:16" x14ac:dyDescent="0.2">
      <c r="A120" t="s">
        <v>189</v>
      </c>
      <c r="B120" t="s">
        <v>190</v>
      </c>
      <c r="C120">
        <v>0</v>
      </c>
      <c r="D120" t="s">
        <v>19</v>
      </c>
      <c r="E120" t="s">
        <v>188</v>
      </c>
      <c r="F120">
        <v>88194763.129999995</v>
      </c>
      <c r="G120">
        <v>72604133.760000005</v>
      </c>
      <c r="H120">
        <v>15590629.369999999</v>
      </c>
      <c r="I120">
        <v>0</v>
      </c>
      <c r="J120">
        <v>0</v>
      </c>
      <c r="K120">
        <v>0</v>
      </c>
      <c r="L120">
        <v>0</v>
      </c>
      <c r="M120">
        <v>0</v>
      </c>
      <c r="N120">
        <v>0</v>
      </c>
      <c r="O120">
        <v>15590629.369999999</v>
      </c>
      <c r="P120">
        <v>2</v>
      </c>
    </row>
    <row r="121" spans="1:16" x14ac:dyDescent="0.2">
      <c r="A121" t="s">
        <v>189</v>
      </c>
      <c r="B121" t="s">
        <v>190</v>
      </c>
      <c r="C121">
        <v>0</v>
      </c>
      <c r="D121" t="s">
        <v>20</v>
      </c>
      <c r="E121" t="s">
        <v>52</v>
      </c>
      <c r="F121">
        <v>8976379</v>
      </c>
      <c r="G121">
        <v>7629922.1500000004</v>
      </c>
      <c r="H121">
        <v>1346456.85</v>
      </c>
      <c r="I121">
        <v>0</v>
      </c>
      <c r="J121">
        <v>0</v>
      </c>
      <c r="K121">
        <v>0</v>
      </c>
      <c r="L121">
        <v>0</v>
      </c>
      <c r="M121">
        <v>0</v>
      </c>
      <c r="N121">
        <v>0</v>
      </c>
      <c r="O121">
        <v>1346456.85</v>
      </c>
      <c r="P121">
        <v>9</v>
      </c>
    </row>
    <row r="122" spans="1:16" x14ac:dyDescent="0.2">
      <c r="A122" t="s">
        <v>191</v>
      </c>
      <c r="B122" t="s">
        <v>192</v>
      </c>
      <c r="C122">
        <v>0</v>
      </c>
      <c r="D122" t="s">
        <v>12</v>
      </c>
      <c r="E122" t="s">
        <v>49</v>
      </c>
      <c r="F122">
        <v>80317629.859999999</v>
      </c>
      <c r="G122">
        <v>68269985.269999996</v>
      </c>
      <c r="H122">
        <v>12047644.59</v>
      </c>
      <c r="I122">
        <v>0</v>
      </c>
      <c r="J122">
        <v>0</v>
      </c>
      <c r="K122">
        <v>0</v>
      </c>
      <c r="L122">
        <v>0</v>
      </c>
      <c r="M122">
        <v>0</v>
      </c>
      <c r="N122">
        <v>0</v>
      </c>
      <c r="O122">
        <v>12047644.59</v>
      </c>
      <c r="P122">
        <v>22</v>
      </c>
    </row>
    <row r="123" spans="1:16" x14ac:dyDescent="0.2">
      <c r="A123" t="s">
        <v>191</v>
      </c>
      <c r="B123" t="s">
        <v>192</v>
      </c>
      <c r="C123">
        <v>0</v>
      </c>
      <c r="D123" t="s">
        <v>13</v>
      </c>
      <c r="E123" t="s">
        <v>91</v>
      </c>
      <c r="F123">
        <v>0</v>
      </c>
      <c r="G123">
        <v>0</v>
      </c>
      <c r="H123">
        <v>0</v>
      </c>
      <c r="I123">
        <v>0</v>
      </c>
      <c r="J123">
        <v>0</v>
      </c>
      <c r="K123">
        <v>0</v>
      </c>
      <c r="L123">
        <v>0</v>
      </c>
      <c r="M123">
        <v>0</v>
      </c>
      <c r="N123">
        <v>0</v>
      </c>
      <c r="O123">
        <v>0</v>
      </c>
      <c r="P123">
        <v>27</v>
      </c>
    </row>
    <row r="124" spans="1:16" x14ac:dyDescent="0.2">
      <c r="A124" t="s">
        <v>191</v>
      </c>
      <c r="B124" t="s">
        <v>192</v>
      </c>
      <c r="C124">
        <v>0</v>
      </c>
      <c r="D124" t="s">
        <v>14</v>
      </c>
      <c r="E124" t="s">
        <v>50</v>
      </c>
      <c r="F124">
        <v>9226725.1998140011</v>
      </c>
      <c r="G124">
        <v>7842716.3186132517</v>
      </c>
      <c r="H124">
        <v>1255577.58070675</v>
      </c>
      <c r="I124">
        <v>0</v>
      </c>
      <c r="J124">
        <v>0</v>
      </c>
      <c r="K124">
        <v>0</v>
      </c>
      <c r="L124">
        <v>0</v>
      </c>
      <c r="M124">
        <v>0</v>
      </c>
      <c r="N124">
        <v>0</v>
      </c>
      <c r="O124">
        <v>1384008.8812007499</v>
      </c>
      <c r="P124">
        <v>2</v>
      </c>
    </row>
    <row r="125" spans="1:16" x14ac:dyDescent="0.2">
      <c r="A125" t="s">
        <v>191</v>
      </c>
      <c r="B125" t="s">
        <v>192</v>
      </c>
      <c r="C125">
        <v>0</v>
      </c>
      <c r="D125" t="s">
        <v>15</v>
      </c>
      <c r="E125" t="s">
        <v>32</v>
      </c>
      <c r="F125">
        <v>12871984.85</v>
      </c>
      <c r="G125">
        <v>10941186.98</v>
      </c>
      <c r="H125">
        <v>1930797.87</v>
      </c>
      <c r="I125">
        <v>0</v>
      </c>
      <c r="J125">
        <v>0</v>
      </c>
      <c r="K125">
        <v>0</v>
      </c>
      <c r="L125">
        <v>0</v>
      </c>
      <c r="M125">
        <v>0</v>
      </c>
      <c r="N125">
        <v>0</v>
      </c>
      <c r="O125">
        <v>1930797.87</v>
      </c>
      <c r="P125">
        <v>5</v>
      </c>
    </row>
    <row r="126" spans="1:16" x14ac:dyDescent="0.2">
      <c r="A126" t="s">
        <v>191</v>
      </c>
      <c r="B126" t="s">
        <v>192</v>
      </c>
      <c r="C126">
        <v>0</v>
      </c>
      <c r="D126" t="s">
        <v>16</v>
      </c>
      <c r="E126" t="s">
        <v>51</v>
      </c>
      <c r="F126">
        <v>21730492.98</v>
      </c>
      <c r="G126">
        <v>10865246.48</v>
      </c>
      <c r="H126">
        <v>0</v>
      </c>
      <c r="I126">
        <v>0</v>
      </c>
      <c r="J126">
        <v>9</v>
      </c>
      <c r="K126">
        <v>0</v>
      </c>
      <c r="L126">
        <v>0</v>
      </c>
      <c r="M126">
        <v>0</v>
      </c>
      <c r="N126">
        <v>0</v>
      </c>
      <c r="O126">
        <v>10865246.5</v>
      </c>
      <c r="P126">
        <v>1</v>
      </c>
    </row>
    <row r="127" spans="1:16" x14ac:dyDescent="0.2">
      <c r="A127" t="s">
        <v>191</v>
      </c>
      <c r="B127" t="s">
        <v>192</v>
      </c>
      <c r="C127">
        <v>0</v>
      </c>
      <c r="D127" t="s">
        <v>17</v>
      </c>
      <c r="E127" t="s">
        <v>187</v>
      </c>
      <c r="F127">
        <v>154108536.68000001</v>
      </c>
      <c r="G127">
        <v>130992257</v>
      </c>
      <c r="H127">
        <v>23116279.68</v>
      </c>
      <c r="I127">
        <v>0</v>
      </c>
      <c r="J127">
        <v>0</v>
      </c>
      <c r="K127">
        <v>0</v>
      </c>
      <c r="L127">
        <v>0</v>
      </c>
      <c r="M127">
        <v>0</v>
      </c>
      <c r="N127">
        <v>0</v>
      </c>
      <c r="O127">
        <v>23116279.68</v>
      </c>
      <c r="P127">
        <v>7</v>
      </c>
    </row>
    <row r="128" spans="1:16" x14ac:dyDescent="0.2">
      <c r="A128" t="s">
        <v>191</v>
      </c>
      <c r="B128" t="s">
        <v>192</v>
      </c>
      <c r="C128">
        <v>0</v>
      </c>
      <c r="D128" t="s">
        <v>18</v>
      </c>
      <c r="E128" t="s">
        <v>106</v>
      </c>
      <c r="F128">
        <v>58558038.262068138</v>
      </c>
      <c r="G128">
        <v>47519847.753771603</v>
      </c>
      <c r="H128">
        <v>11038190.508296549</v>
      </c>
      <c r="I128">
        <v>0</v>
      </c>
      <c r="J128">
        <v>0</v>
      </c>
      <c r="K128">
        <v>0</v>
      </c>
      <c r="L128">
        <v>0</v>
      </c>
      <c r="M128">
        <v>0</v>
      </c>
      <c r="N128">
        <v>0</v>
      </c>
      <c r="O128">
        <v>11038190.508296549</v>
      </c>
      <c r="P128">
        <v>8</v>
      </c>
    </row>
    <row r="129" spans="1:16" x14ac:dyDescent="0.2">
      <c r="A129" t="s">
        <v>191</v>
      </c>
      <c r="B129" t="s">
        <v>192</v>
      </c>
      <c r="C129">
        <v>0</v>
      </c>
      <c r="D129" t="s">
        <v>19</v>
      </c>
      <c r="E129" t="s">
        <v>188</v>
      </c>
      <c r="F129">
        <v>20321571.72978491</v>
      </c>
      <c r="G129">
        <v>16729225.756822931</v>
      </c>
      <c r="H129">
        <v>3592345.9729619771</v>
      </c>
      <c r="I129">
        <v>0</v>
      </c>
      <c r="J129">
        <v>0</v>
      </c>
      <c r="K129">
        <v>0</v>
      </c>
      <c r="L129">
        <v>0</v>
      </c>
      <c r="M129">
        <v>0</v>
      </c>
      <c r="N129">
        <v>0</v>
      </c>
      <c r="O129">
        <v>3592345.9729619771</v>
      </c>
      <c r="P129">
        <v>2</v>
      </c>
    </row>
    <row r="130" spans="1:16" x14ac:dyDescent="0.2">
      <c r="A130" t="s">
        <v>191</v>
      </c>
      <c r="B130" t="s">
        <v>192</v>
      </c>
      <c r="C130">
        <v>0</v>
      </c>
      <c r="D130" t="s">
        <v>20</v>
      </c>
      <c r="E130" t="s">
        <v>52</v>
      </c>
      <c r="F130">
        <v>31632098.460000001</v>
      </c>
      <c r="G130">
        <v>26887283.620000001</v>
      </c>
      <c r="H130">
        <v>640136.65</v>
      </c>
      <c r="I130">
        <v>0</v>
      </c>
      <c r="J130">
        <v>0</v>
      </c>
      <c r="K130">
        <v>0</v>
      </c>
      <c r="L130">
        <v>0</v>
      </c>
      <c r="M130">
        <v>0</v>
      </c>
      <c r="N130">
        <v>0</v>
      </c>
      <c r="O130">
        <v>4744814.8400000008</v>
      </c>
      <c r="P130">
        <v>6</v>
      </c>
    </row>
    <row r="131" spans="1:16" x14ac:dyDescent="0.2">
      <c r="A131" t="s">
        <v>193</v>
      </c>
      <c r="B131" t="s">
        <v>194</v>
      </c>
      <c r="C131">
        <v>0</v>
      </c>
      <c r="D131" t="s">
        <v>19</v>
      </c>
      <c r="E131" t="s">
        <v>188</v>
      </c>
      <c r="F131">
        <v>15435742462.789459</v>
      </c>
      <c r="G131">
        <v>12855879852.83287</v>
      </c>
      <c r="H131">
        <v>2541830504.8040438</v>
      </c>
      <c r="I131">
        <v>0</v>
      </c>
      <c r="J131">
        <v>23.460000000190991</v>
      </c>
      <c r="K131">
        <v>29.189999999673379</v>
      </c>
      <c r="L131">
        <v>9.3400000008959712</v>
      </c>
      <c r="M131">
        <v>32756427.765641749</v>
      </c>
      <c r="N131">
        <v>2507238.98</v>
      </c>
      <c r="O131">
        <v>2579862609.9565911</v>
      </c>
      <c r="P131">
        <v>641</v>
      </c>
    </row>
    <row r="132" spans="1:16" x14ac:dyDescent="0.2">
      <c r="A132" t="s">
        <v>195</v>
      </c>
      <c r="B132" t="s">
        <v>196</v>
      </c>
      <c r="C132">
        <v>0</v>
      </c>
      <c r="D132" t="s">
        <v>19</v>
      </c>
      <c r="E132" t="s">
        <v>188</v>
      </c>
      <c r="F132">
        <v>739141755.08000004</v>
      </c>
      <c r="G132">
        <v>679201556.91999996</v>
      </c>
      <c r="H132">
        <v>51378986.030000001</v>
      </c>
      <c r="I132">
        <v>0</v>
      </c>
      <c r="J132">
        <v>24</v>
      </c>
      <c r="K132">
        <v>0</v>
      </c>
      <c r="L132">
        <v>0</v>
      </c>
      <c r="M132">
        <v>0</v>
      </c>
      <c r="N132">
        <v>0</v>
      </c>
      <c r="O132">
        <v>59940198.159999967</v>
      </c>
      <c r="P132">
        <v>8</v>
      </c>
    </row>
    <row r="133" spans="1:16" x14ac:dyDescent="0.2">
      <c r="A133" t="s">
        <v>197</v>
      </c>
      <c r="B133" t="s">
        <v>198</v>
      </c>
      <c r="C133">
        <v>0</v>
      </c>
      <c r="D133" t="s">
        <v>16</v>
      </c>
      <c r="E133" t="s">
        <v>51</v>
      </c>
      <c r="F133">
        <v>117859071.81999999</v>
      </c>
      <c r="G133">
        <v>58929535.82</v>
      </c>
      <c r="H133">
        <v>0</v>
      </c>
      <c r="I133">
        <v>0</v>
      </c>
      <c r="J133">
        <v>180</v>
      </c>
      <c r="K133">
        <v>0</v>
      </c>
      <c r="L133">
        <v>0</v>
      </c>
      <c r="M133">
        <v>6655867.6900000004</v>
      </c>
      <c r="N133">
        <v>49018472.229999997</v>
      </c>
      <c r="O133">
        <v>58929536</v>
      </c>
      <c r="P133">
        <v>57</v>
      </c>
    </row>
    <row r="134" spans="1:16" x14ac:dyDescent="0.2">
      <c r="A134" t="s">
        <v>197</v>
      </c>
      <c r="B134" t="s">
        <v>198</v>
      </c>
      <c r="C134">
        <v>0</v>
      </c>
      <c r="D134" t="s">
        <v>19</v>
      </c>
      <c r="E134" t="s">
        <v>188</v>
      </c>
      <c r="F134">
        <v>5354064790.6099997</v>
      </c>
      <c r="G134">
        <v>4323250146.5</v>
      </c>
      <c r="H134">
        <v>898778044.37</v>
      </c>
      <c r="I134">
        <v>0</v>
      </c>
      <c r="J134">
        <v>49</v>
      </c>
      <c r="K134">
        <v>630</v>
      </c>
      <c r="L134">
        <v>49</v>
      </c>
      <c r="M134">
        <v>112558209.08</v>
      </c>
      <c r="N134">
        <v>30129948.390000001</v>
      </c>
      <c r="O134">
        <v>1030814644.11</v>
      </c>
      <c r="P134">
        <v>3046</v>
      </c>
    </row>
    <row r="135" spans="1:16" x14ac:dyDescent="0.2">
      <c r="A135" t="s">
        <v>199</v>
      </c>
      <c r="B135" t="s">
        <v>200</v>
      </c>
      <c r="C135">
        <v>0</v>
      </c>
      <c r="D135" t="s">
        <v>19</v>
      </c>
      <c r="E135" t="s">
        <v>188</v>
      </c>
      <c r="F135">
        <v>5117165920.1199999</v>
      </c>
      <c r="G135">
        <v>4298227197.1899996</v>
      </c>
      <c r="H135">
        <v>469192912.44</v>
      </c>
      <c r="I135">
        <v>0</v>
      </c>
      <c r="J135">
        <v>0</v>
      </c>
      <c r="K135">
        <v>0</v>
      </c>
      <c r="L135">
        <v>5</v>
      </c>
      <c r="M135">
        <v>349029162.89999998</v>
      </c>
      <c r="N135">
        <v>-1.2432792573235929E-9</v>
      </c>
      <c r="O135">
        <v>818938722.93000007</v>
      </c>
      <c r="P135">
        <v>2999</v>
      </c>
    </row>
    <row r="136" spans="1:16" x14ac:dyDescent="0.2">
      <c r="A136" t="s">
        <v>201</v>
      </c>
      <c r="B136" t="s">
        <v>202</v>
      </c>
      <c r="C136">
        <v>0</v>
      </c>
      <c r="D136" t="s">
        <v>19</v>
      </c>
      <c r="E136" t="s">
        <v>188</v>
      </c>
      <c r="F136">
        <v>1431322304.2</v>
      </c>
      <c r="G136">
        <v>1179252132.5</v>
      </c>
      <c r="H136">
        <v>250028133.78999999</v>
      </c>
      <c r="I136">
        <v>0</v>
      </c>
      <c r="J136">
        <v>0</v>
      </c>
      <c r="K136">
        <v>0</v>
      </c>
      <c r="L136">
        <v>8</v>
      </c>
      <c r="M136">
        <v>0</v>
      </c>
      <c r="N136">
        <v>0</v>
      </c>
      <c r="O136">
        <v>252070171.69999999</v>
      </c>
      <c r="P136">
        <v>13</v>
      </c>
    </row>
    <row r="137" spans="1:16" x14ac:dyDescent="0.2">
      <c r="A137" t="s">
        <v>203</v>
      </c>
      <c r="B137" t="s">
        <v>204</v>
      </c>
      <c r="C137">
        <v>0</v>
      </c>
      <c r="D137" t="s">
        <v>19</v>
      </c>
      <c r="E137" t="s">
        <v>188</v>
      </c>
      <c r="F137">
        <v>8843987119.7948074</v>
      </c>
      <c r="G137">
        <v>7319666208.7518511</v>
      </c>
      <c r="H137">
        <v>1153883505.1051121</v>
      </c>
      <c r="I137">
        <v>0</v>
      </c>
      <c r="J137">
        <v>166.3999999993564</v>
      </c>
      <c r="K137">
        <v>637.04000000656345</v>
      </c>
      <c r="L137">
        <v>12.14000000014933</v>
      </c>
      <c r="M137">
        <v>51481796.208394498</v>
      </c>
      <c r="N137">
        <v>-4.1793100530510542E-10</v>
      </c>
      <c r="O137">
        <v>1524320911.0429571</v>
      </c>
      <c r="P137">
        <v>1018</v>
      </c>
    </row>
    <row r="138" spans="1:16" x14ac:dyDescent="0.2">
      <c r="A138" t="s">
        <v>205</v>
      </c>
      <c r="B138" t="s">
        <v>206</v>
      </c>
      <c r="C138">
        <v>0</v>
      </c>
      <c r="D138" t="s">
        <v>18</v>
      </c>
      <c r="E138" t="s">
        <v>106</v>
      </c>
      <c r="F138">
        <v>2246072163.6689692</v>
      </c>
      <c r="G138">
        <v>1875883495.6907361</v>
      </c>
      <c r="H138">
        <v>319686794.77823251</v>
      </c>
      <c r="I138">
        <v>0</v>
      </c>
      <c r="J138">
        <v>0</v>
      </c>
      <c r="K138">
        <v>33</v>
      </c>
      <c r="L138">
        <v>2</v>
      </c>
      <c r="M138">
        <v>42422950.43</v>
      </c>
      <c r="N138">
        <v>84916543.370000005</v>
      </c>
      <c r="O138">
        <v>370188667.9782325</v>
      </c>
      <c r="P138">
        <v>6555</v>
      </c>
    </row>
    <row r="139" spans="1:16" x14ac:dyDescent="0.2">
      <c r="A139" t="s">
        <v>207</v>
      </c>
      <c r="B139" t="s">
        <v>208</v>
      </c>
      <c r="C139">
        <v>0</v>
      </c>
      <c r="D139" t="s">
        <v>18</v>
      </c>
      <c r="E139" t="s">
        <v>106</v>
      </c>
      <c r="F139">
        <v>448869506.85618079</v>
      </c>
      <c r="G139">
        <v>368198976.54017168</v>
      </c>
      <c r="H139">
        <v>73474771.546009153</v>
      </c>
      <c r="I139">
        <v>0</v>
      </c>
      <c r="J139">
        <v>0</v>
      </c>
      <c r="K139">
        <v>0</v>
      </c>
      <c r="L139">
        <v>57</v>
      </c>
      <c r="M139">
        <v>0</v>
      </c>
      <c r="N139">
        <v>0</v>
      </c>
      <c r="O139">
        <v>80670530.316009149</v>
      </c>
      <c r="P139">
        <v>2290</v>
      </c>
    </row>
    <row r="140" spans="1:16" x14ac:dyDescent="0.2">
      <c r="A140" t="s">
        <v>209</v>
      </c>
      <c r="B140" t="s">
        <v>210</v>
      </c>
      <c r="C140">
        <v>0</v>
      </c>
      <c r="D140" t="s">
        <v>16</v>
      </c>
      <c r="E140" t="s">
        <v>51</v>
      </c>
      <c r="F140">
        <v>587239174.05999994</v>
      </c>
      <c r="G140">
        <v>293619585.63999999</v>
      </c>
      <c r="H140">
        <v>0</v>
      </c>
      <c r="I140">
        <v>0</v>
      </c>
      <c r="J140">
        <v>549</v>
      </c>
      <c r="K140">
        <v>0</v>
      </c>
      <c r="L140">
        <v>0</v>
      </c>
      <c r="M140">
        <v>1927755.31</v>
      </c>
      <c r="N140">
        <v>17349796.219999999</v>
      </c>
      <c r="O140">
        <v>293619588.42000002</v>
      </c>
      <c r="P140">
        <v>341</v>
      </c>
    </row>
    <row r="141" spans="1:16" x14ac:dyDescent="0.2">
      <c r="A141" t="s">
        <v>209</v>
      </c>
      <c r="B141" t="s">
        <v>210</v>
      </c>
      <c r="C141">
        <v>0</v>
      </c>
      <c r="D141" t="s">
        <v>19</v>
      </c>
      <c r="E141" t="s">
        <v>188</v>
      </c>
      <c r="F141">
        <v>3374709781.3609438</v>
      </c>
      <c r="G141">
        <v>2696953996.1256518</v>
      </c>
      <c r="H141">
        <v>639661575.86429322</v>
      </c>
      <c r="I141">
        <v>0</v>
      </c>
      <c r="J141">
        <v>395</v>
      </c>
      <c r="K141">
        <v>363.79999999722679</v>
      </c>
      <c r="L141">
        <v>27</v>
      </c>
      <c r="M141">
        <v>1629235.94</v>
      </c>
      <c r="N141">
        <v>2367534.2400000002</v>
      </c>
      <c r="O141">
        <v>677755785.23529184</v>
      </c>
      <c r="P141">
        <v>779</v>
      </c>
    </row>
    <row r="142" spans="1:16" x14ac:dyDescent="0.2">
      <c r="A142" t="s">
        <v>211</v>
      </c>
      <c r="B142" t="s">
        <v>212</v>
      </c>
      <c r="C142">
        <v>0</v>
      </c>
      <c r="D142" t="s">
        <v>19</v>
      </c>
      <c r="E142" t="s">
        <v>188</v>
      </c>
      <c r="F142">
        <v>849475510.30999994</v>
      </c>
      <c r="G142">
        <v>722054172.92999995</v>
      </c>
      <c r="H142">
        <v>105226419.59</v>
      </c>
      <c r="I142">
        <v>0</v>
      </c>
      <c r="J142">
        <v>0</v>
      </c>
      <c r="K142">
        <v>406</v>
      </c>
      <c r="L142">
        <v>67</v>
      </c>
      <c r="M142">
        <v>15448397.630000001</v>
      </c>
      <c r="N142">
        <v>481694.66000000009</v>
      </c>
      <c r="O142">
        <v>127421337.38</v>
      </c>
      <c r="P142">
        <v>1309</v>
      </c>
    </row>
    <row r="143" spans="1:16" x14ac:dyDescent="0.2">
      <c r="A143" t="s">
        <v>213</v>
      </c>
      <c r="B143" t="s">
        <v>214</v>
      </c>
      <c r="C143">
        <v>0</v>
      </c>
      <c r="D143" t="s">
        <v>13</v>
      </c>
      <c r="E143" t="s">
        <v>91</v>
      </c>
      <c r="F143">
        <v>0</v>
      </c>
      <c r="G143">
        <v>0</v>
      </c>
      <c r="H143">
        <v>0</v>
      </c>
      <c r="I143">
        <v>0</v>
      </c>
      <c r="J143">
        <v>0</v>
      </c>
      <c r="K143">
        <v>0</v>
      </c>
      <c r="L143">
        <v>0</v>
      </c>
      <c r="M143">
        <v>0</v>
      </c>
      <c r="N143">
        <v>0</v>
      </c>
      <c r="O143">
        <v>0</v>
      </c>
      <c r="P143">
        <v>9</v>
      </c>
    </row>
    <row r="144" spans="1:16" x14ac:dyDescent="0.2">
      <c r="A144" t="s">
        <v>213</v>
      </c>
      <c r="B144" t="s">
        <v>214</v>
      </c>
      <c r="C144">
        <v>0</v>
      </c>
      <c r="D144" t="s">
        <v>16</v>
      </c>
      <c r="E144" t="s">
        <v>51</v>
      </c>
      <c r="F144">
        <v>452571104.87</v>
      </c>
      <c r="G144">
        <v>226285551.59999999</v>
      </c>
      <c r="H144">
        <v>0</v>
      </c>
      <c r="I144">
        <v>0</v>
      </c>
      <c r="J144">
        <v>1049</v>
      </c>
      <c r="K144">
        <v>0</v>
      </c>
      <c r="L144">
        <v>0</v>
      </c>
      <c r="M144">
        <v>2230555.96</v>
      </c>
      <c r="N144">
        <v>20075002.739999998</v>
      </c>
      <c r="O144">
        <v>226285553.27000001</v>
      </c>
      <c r="P144">
        <v>888</v>
      </c>
    </row>
    <row r="145" spans="1:20" x14ac:dyDescent="0.2">
      <c r="A145" t="s">
        <v>213</v>
      </c>
      <c r="B145" t="s">
        <v>214</v>
      </c>
      <c r="C145">
        <v>0</v>
      </c>
      <c r="D145" t="s">
        <v>18</v>
      </c>
      <c r="E145" t="s">
        <v>106</v>
      </c>
      <c r="F145">
        <v>14491047188.124849</v>
      </c>
      <c r="G145">
        <v>11863017833.97909</v>
      </c>
      <c r="H145">
        <v>2443869463.4657578</v>
      </c>
      <c r="I145">
        <v>0</v>
      </c>
      <c r="J145">
        <v>95</v>
      </c>
      <c r="K145">
        <v>292</v>
      </c>
      <c r="L145">
        <v>92</v>
      </c>
      <c r="M145">
        <v>85914290.680000007</v>
      </c>
      <c r="N145">
        <v>183131867.72999999</v>
      </c>
      <c r="O145">
        <v>2628029354.1457582</v>
      </c>
      <c r="P145">
        <v>18996</v>
      </c>
    </row>
    <row r="146" spans="1:20" x14ac:dyDescent="0.2">
      <c r="A146" t="s">
        <v>215</v>
      </c>
      <c r="B146" t="s">
        <v>216</v>
      </c>
      <c r="C146">
        <v>0</v>
      </c>
      <c r="D146" t="s">
        <v>18</v>
      </c>
      <c r="E146" t="s">
        <v>106</v>
      </c>
      <c r="F146">
        <v>5682167924.5600004</v>
      </c>
      <c r="G146">
        <v>4648445157.04</v>
      </c>
      <c r="H146">
        <v>712156812.22000003</v>
      </c>
      <c r="I146">
        <v>0</v>
      </c>
      <c r="J146">
        <v>24</v>
      </c>
      <c r="K146">
        <v>0</v>
      </c>
      <c r="L146">
        <v>552</v>
      </c>
      <c r="M146">
        <v>219946095.16</v>
      </c>
      <c r="N146">
        <v>467564908.95999998</v>
      </c>
      <c r="O146">
        <v>1033722767.52</v>
      </c>
      <c r="P146">
        <v>429</v>
      </c>
    </row>
    <row r="147" spans="1:20" x14ac:dyDescent="0.2">
      <c r="A147" t="s">
        <v>217</v>
      </c>
      <c r="B147" t="s">
        <v>218</v>
      </c>
      <c r="C147">
        <v>0</v>
      </c>
      <c r="D147" t="s">
        <v>13</v>
      </c>
      <c r="E147" t="s">
        <v>91</v>
      </c>
      <c r="F147">
        <v>0</v>
      </c>
      <c r="G147">
        <v>0</v>
      </c>
      <c r="H147">
        <v>0</v>
      </c>
      <c r="I147">
        <v>0</v>
      </c>
      <c r="J147">
        <v>0</v>
      </c>
      <c r="K147">
        <v>0</v>
      </c>
      <c r="L147">
        <v>0</v>
      </c>
      <c r="M147">
        <v>0</v>
      </c>
      <c r="N147">
        <v>0</v>
      </c>
      <c r="O147">
        <v>0</v>
      </c>
      <c r="P147">
        <v>78</v>
      </c>
    </row>
    <row r="148" spans="1:20" x14ac:dyDescent="0.2">
      <c r="A148" t="s">
        <v>219</v>
      </c>
      <c r="B148" t="s">
        <v>220</v>
      </c>
      <c r="C148">
        <v>0</v>
      </c>
      <c r="D148" t="s">
        <v>13</v>
      </c>
      <c r="E148" t="s">
        <v>91</v>
      </c>
      <c r="F148">
        <v>0</v>
      </c>
      <c r="G148">
        <v>0</v>
      </c>
      <c r="H148">
        <v>0</v>
      </c>
      <c r="I148">
        <v>0</v>
      </c>
      <c r="J148">
        <v>0</v>
      </c>
      <c r="K148">
        <v>0</v>
      </c>
      <c r="L148">
        <v>0</v>
      </c>
      <c r="M148">
        <v>0</v>
      </c>
      <c r="N148">
        <v>0</v>
      </c>
      <c r="O148">
        <v>0</v>
      </c>
      <c r="P148">
        <v>1842</v>
      </c>
    </row>
    <row r="149" spans="1:20" x14ac:dyDescent="0.2">
      <c r="A149" t="s">
        <v>219</v>
      </c>
      <c r="B149" t="s">
        <v>220</v>
      </c>
      <c r="C149">
        <v>0</v>
      </c>
      <c r="D149" t="s">
        <v>19</v>
      </c>
      <c r="E149" t="s">
        <v>188</v>
      </c>
      <c r="F149">
        <v>2535456775.5347872</v>
      </c>
      <c r="G149">
        <v>2080569923.9896269</v>
      </c>
      <c r="H149">
        <v>389797940.20655102</v>
      </c>
      <c r="I149">
        <v>0</v>
      </c>
      <c r="J149">
        <v>97.140000000452645</v>
      </c>
      <c r="K149">
        <v>737.96999999653644</v>
      </c>
      <c r="L149">
        <v>187.51999999895469</v>
      </c>
      <c r="M149">
        <v>23419720.015963752</v>
      </c>
      <c r="N149">
        <v>59814145.249999993</v>
      </c>
      <c r="O149">
        <v>454886851.54516017</v>
      </c>
      <c r="P149">
        <v>631</v>
      </c>
    </row>
    <row r="150" spans="1:20" x14ac:dyDescent="0.2">
      <c r="D150" t="s">
        <v>13</v>
      </c>
      <c r="E150" t="s">
        <v>91</v>
      </c>
      <c r="F150">
        <v>0</v>
      </c>
      <c r="G150">
        <v>0</v>
      </c>
      <c r="H150">
        <v>0</v>
      </c>
      <c r="I150">
        <v>0</v>
      </c>
      <c r="J150">
        <v>0</v>
      </c>
      <c r="K150">
        <v>0</v>
      </c>
      <c r="L150">
        <v>0</v>
      </c>
      <c r="M150">
        <v>0</v>
      </c>
      <c r="N150">
        <v>0</v>
      </c>
      <c r="O150">
        <v>0</v>
      </c>
      <c r="P150">
        <v>1</v>
      </c>
    </row>
    <row r="151" spans="1:20" x14ac:dyDescent="0.2">
      <c r="D151" t="s">
        <v>15</v>
      </c>
      <c r="E151" t="s">
        <v>32</v>
      </c>
      <c r="F151">
        <v>0</v>
      </c>
      <c r="G151">
        <v>0</v>
      </c>
      <c r="H151">
        <v>0</v>
      </c>
      <c r="I151">
        <v>0</v>
      </c>
      <c r="J151">
        <v>0</v>
      </c>
      <c r="K151">
        <v>0</v>
      </c>
      <c r="L151">
        <v>0</v>
      </c>
      <c r="M151">
        <v>0</v>
      </c>
      <c r="N151">
        <v>0</v>
      </c>
      <c r="O151">
        <v>0</v>
      </c>
      <c r="P151">
        <v>5</v>
      </c>
    </row>
    <row r="152" spans="1:20" x14ac:dyDescent="0.2">
      <c r="C152">
        <v>1</v>
      </c>
      <c r="D152" t="s">
        <v>21</v>
      </c>
      <c r="F152">
        <v>10552666</v>
      </c>
      <c r="G152">
        <v>5223552</v>
      </c>
      <c r="O152">
        <v>5329114</v>
      </c>
      <c r="Q152" t="s">
        <v>221</v>
      </c>
      <c r="R152" t="s">
        <v>222</v>
      </c>
      <c r="S152" t="s">
        <v>223</v>
      </c>
      <c r="T152" t="s">
        <v>222</v>
      </c>
    </row>
    <row r="153" spans="1:20" x14ac:dyDescent="0.2">
      <c r="C153">
        <v>1</v>
      </c>
      <c r="D153" t="s">
        <v>21</v>
      </c>
      <c r="F153">
        <v>17736550</v>
      </c>
      <c r="G153">
        <v>8779573</v>
      </c>
      <c r="O153">
        <v>8956977</v>
      </c>
      <c r="Q153" t="s">
        <v>224</v>
      </c>
      <c r="R153" t="s">
        <v>222</v>
      </c>
      <c r="S153" t="s">
        <v>223</v>
      </c>
      <c r="T153" t="s">
        <v>222</v>
      </c>
    </row>
    <row r="154" spans="1:20" x14ac:dyDescent="0.2">
      <c r="C154">
        <v>0</v>
      </c>
      <c r="D154" t="s">
        <v>21</v>
      </c>
      <c r="F154">
        <v>5064036</v>
      </c>
      <c r="G154">
        <v>2506691</v>
      </c>
      <c r="O154">
        <v>2557345</v>
      </c>
      <c r="Q154" t="s">
        <v>225</v>
      </c>
      <c r="S154" t="s">
        <v>223</v>
      </c>
    </row>
    <row r="155" spans="1:20" x14ac:dyDescent="0.2">
      <c r="C155">
        <v>0</v>
      </c>
      <c r="D155" t="s">
        <v>21</v>
      </c>
      <c r="F155">
        <v>119800433</v>
      </c>
      <c r="G155">
        <v>59301207</v>
      </c>
      <c r="O155">
        <v>60499226</v>
      </c>
      <c r="Q155" t="s">
        <v>226</v>
      </c>
      <c r="S155" t="s">
        <v>223</v>
      </c>
    </row>
    <row r="156" spans="1:20" x14ac:dyDescent="0.2">
      <c r="C156">
        <v>0</v>
      </c>
      <c r="D156" t="s">
        <v>21</v>
      </c>
      <c r="F156">
        <v>1425520552</v>
      </c>
      <c r="G156">
        <v>705632661</v>
      </c>
      <c r="O156">
        <v>719887891</v>
      </c>
      <c r="Q156" t="s">
        <v>227</v>
      </c>
      <c r="S156" t="s">
        <v>223</v>
      </c>
    </row>
    <row r="157" spans="1:20" x14ac:dyDescent="0.2">
      <c r="C157">
        <v>0</v>
      </c>
      <c r="D157" t="s">
        <v>21</v>
      </c>
      <c r="F157">
        <v>23444689</v>
      </c>
      <c r="G157">
        <v>11605116</v>
      </c>
      <c r="O157">
        <v>11839573</v>
      </c>
      <c r="Q157" t="s">
        <v>228</v>
      </c>
      <c r="S157" t="s">
        <v>223</v>
      </c>
    </row>
    <row r="158" spans="1:20" x14ac:dyDescent="0.2">
      <c r="C158">
        <v>0</v>
      </c>
      <c r="D158" t="s">
        <v>21</v>
      </c>
      <c r="F158">
        <v>1560265225</v>
      </c>
      <c r="G158">
        <v>998606513.60000002</v>
      </c>
      <c r="O158">
        <v>561658711.39999998</v>
      </c>
      <c r="Q158" t="s">
        <v>229</v>
      </c>
      <c r="S158" t="s">
        <v>223</v>
      </c>
    </row>
    <row r="159" spans="1:20" x14ac:dyDescent="0.2">
      <c r="C159">
        <v>0</v>
      </c>
      <c r="D159" t="s">
        <v>21</v>
      </c>
      <c r="F159">
        <v>3417031</v>
      </c>
      <c r="G159">
        <v>2186896</v>
      </c>
      <c r="O159">
        <v>1230135</v>
      </c>
      <c r="Q159" t="s">
        <v>230</v>
      </c>
      <c r="S159" t="s">
        <v>223</v>
      </c>
    </row>
    <row r="160" spans="1:20" x14ac:dyDescent="0.2">
      <c r="C160">
        <v>0</v>
      </c>
      <c r="D160" t="s">
        <v>21</v>
      </c>
      <c r="F160">
        <v>207511920</v>
      </c>
      <c r="G160">
        <v>102718316</v>
      </c>
      <c r="O160">
        <v>104793604</v>
      </c>
      <c r="Q160" t="s">
        <v>231</v>
      </c>
      <c r="S160" t="s">
        <v>223</v>
      </c>
    </row>
    <row r="161" spans="3:20" x14ac:dyDescent="0.2">
      <c r="C161">
        <v>0</v>
      </c>
      <c r="D161" t="s">
        <v>21</v>
      </c>
      <c r="F161">
        <v>33083552</v>
      </c>
      <c r="G161">
        <v>16376326</v>
      </c>
      <c r="O161">
        <v>16707226</v>
      </c>
      <c r="Q161" t="s">
        <v>232</v>
      </c>
      <c r="S161" t="s">
        <v>223</v>
      </c>
    </row>
    <row r="162" spans="3:20" x14ac:dyDescent="0.2">
      <c r="C162">
        <v>0</v>
      </c>
      <c r="D162" t="s">
        <v>21</v>
      </c>
      <c r="F162">
        <v>8151341343</v>
      </c>
      <c r="G162">
        <v>4034912512.7199998</v>
      </c>
      <c r="O162">
        <v>4116428830.2800002</v>
      </c>
      <c r="Q162" t="s">
        <v>233</v>
      </c>
      <c r="S162" t="s">
        <v>223</v>
      </c>
    </row>
    <row r="163" spans="3:20" x14ac:dyDescent="0.2">
      <c r="C163">
        <v>0</v>
      </c>
      <c r="D163" t="s">
        <v>21</v>
      </c>
      <c r="F163">
        <v>1870907660</v>
      </c>
      <c r="G163">
        <v>926098960</v>
      </c>
      <c r="O163">
        <v>944808700</v>
      </c>
      <c r="Q163" t="s">
        <v>234</v>
      </c>
      <c r="S163" t="s">
        <v>223</v>
      </c>
    </row>
    <row r="164" spans="3:20" x14ac:dyDescent="0.2">
      <c r="C164">
        <v>0</v>
      </c>
      <c r="D164" t="s">
        <v>21</v>
      </c>
      <c r="F164">
        <v>2756088829</v>
      </c>
      <c r="G164">
        <v>1364263827</v>
      </c>
      <c r="O164">
        <v>1391825002</v>
      </c>
      <c r="Q164" t="s">
        <v>235</v>
      </c>
      <c r="S164" t="s">
        <v>223</v>
      </c>
    </row>
    <row r="165" spans="3:20" x14ac:dyDescent="0.2">
      <c r="C165">
        <v>0</v>
      </c>
      <c r="D165" t="s">
        <v>21</v>
      </c>
      <c r="F165">
        <v>671466497</v>
      </c>
      <c r="G165">
        <v>332375802</v>
      </c>
      <c r="O165">
        <v>339090695</v>
      </c>
      <c r="Q165" t="s">
        <v>236</v>
      </c>
      <c r="S165" t="s">
        <v>223</v>
      </c>
    </row>
    <row r="166" spans="3:20" x14ac:dyDescent="0.2">
      <c r="C166">
        <v>0.4</v>
      </c>
      <c r="D166" t="s">
        <v>21</v>
      </c>
      <c r="F166">
        <v>925694805.02999997</v>
      </c>
      <c r="G166">
        <v>458218221.51999998</v>
      </c>
      <c r="O166">
        <v>467476583.50999999</v>
      </c>
      <c r="Q166" t="s">
        <v>237</v>
      </c>
      <c r="R166" t="s">
        <v>238</v>
      </c>
      <c r="S166" t="s">
        <v>223</v>
      </c>
      <c r="T166" t="s">
        <v>238</v>
      </c>
    </row>
    <row r="167" spans="3:20" x14ac:dyDescent="0.2">
      <c r="C167">
        <v>0.4</v>
      </c>
      <c r="D167" t="s">
        <v>21</v>
      </c>
      <c r="F167">
        <v>471381398</v>
      </c>
      <c r="G167">
        <v>233333660</v>
      </c>
      <c r="O167">
        <v>238047738</v>
      </c>
      <c r="Q167" t="s">
        <v>239</v>
      </c>
      <c r="R167" t="s">
        <v>238</v>
      </c>
      <c r="S167" t="s">
        <v>223</v>
      </c>
      <c r="T167" t="s">
        <v>238</v>
      </c>
    </row>
    <row r="168" spans="3:20" x14ac:dyDescent="0.2">
      <c r="C168">
        <v>0.4</v>
      </c>
      <c r="D168" t="s">
        <v>21</v>
      </c>
      <c r="F168">
        <v>185921951</v>
      </c>
      <c r="G168">
        <v>92031330</v>
      </c>
      <c r="O168">
        <v>93890621</v>
      </c>
      <c r="Q168" t="s">
        <v>240</v>
      </c>
      <c r="R168" t="s">
        <v>238</v>
      </c>
      <c r="S168" t="s">
        <v>223</v>
      </c>
      <c r="T168" t="s">
        <v>238</v>
      </c>
    </row>
    <row r="169" spans="3:20" x14ac:dyDescent="0.2">
      <c r="C169">
        <v>0.4</v>
      </c>
      <c r="D169" t="s">
        <v>21</v>
      </c>
      <c r="F169">
        <v>21946709</v>
      </c>
      <c r="G169">
        <v>10863614</v>
      </c>
      <c r="O169">
        <v>11083095</v>
      </c>
      <c r="Q169" t="s">
        <v>241</v>
      </c>
      <c r="R169" t="s">
        <v>238</v>
      </c>
      <c r="S169" t="s">
        <v>223</v>
      </c>
      <c r="T169" t="s">
        <v>238</v>
      </c>
    </row>
    <row r="170" spans="3:20" x14ac:dyDescent="0.2">
      <c r="C170">
        <v>0.4</v>
      </c>
      <c r="D170" t="s">
        <v>21</v>
      </c>
      <c r="F170">
        <v>52156617</v>
      </c>
      <c r="G170">
        <v>25817516</v>
      </c>
      <c r="O170">
        <v>26339101</v>
      </c>
      <c r="Q170" t="s">
        <v>242</v>
      </c>
      <c r="R170" t="s">
        <v>243</v>
      </c>
      <c r="S170" t="s">
        <v>223</v>
      </c>
      <c r="T170" t="s">
        <v>243</v>
      </c>
    </row>
    <row r="171" spans="3:20" x14ac:dyDescent="0.2">
      <c r="C171">
        <v>0.4</v>
      </c>
      <c r="D171" t="s">
        <v>21</v>
      </c>
      <c r="F171">
        <v>128356732</v>
      </c>
      <c r="G171">
        <v>63536537</v>
      </c>
      <c r="O171">
        <v>64820195</v>
      </c>
      <c r="Q171" t="s">
        <v>244</v>
      </c>
      <c r="R171" t="s">
        <v>243</v>
      </c>
      <c r="S171" t="s">
        <v>223</v>
      </c>
      <c r="T171" t="s">
        <v>243</v>
      </c>
    </row>
    <row r="172" spans="3:20" x14ac:dyDescent="0.2">
      <c r="C172">
        <v>0.4</v>
      </c>
      <c r="D172" t="s">
        <v>21</v>
      </c>
      <c r="F172">
        <v>28497569</v>
      </c>
      <c r="G172">
        <v>14106292</v>
      </c>
      <c r="O172">
        <v>14391277</v>
      </c>
      <c r="Q172" t="s">
        <v>245</v>
      </c>
      <c r="R172" t="s">
        <v>243</v>
      </c>
      <c r="S172" t="s">
        <v>223</v>
      </c>
      <c r="T172" t="s">
        <v>243</v>
      </c>
    </row>
    <row r="173" spans="3:20" x14ac:dyDescent="0.2">
      <c r="C173">
        <v>0.4</v>
      </c>
      <c r="D173" t="s">
        <v>21</v>
      </c>
      <c r="F173">
        <v>32007332</v>
      </c>
      <c r="G173">
        <v>15843561</v>
      </c>
      <c r="O173">
        <v>16163771</v>
      </c>
      <c r="Q173" t="s">
        <v>246</v>
      </c>
      <c r="R173" t="s">
        <v>243</v>
      </c>
      <c r="S173" t="s">
        <v>223</v>
      </c>
      <c r="T173" t="s">
        <v>243</v>
      </c>
    </row>
    <row r="174" spans="3:20" x14ac:dyDescent="0.2">
      <c r="C174">
        <v>0.4</v>
      </c>
      <c r="D174" t="s">
        <v>21</v>
      </c>
      <c r="F174">
        <v>116673057</v>
      </c>
      <c r="G174">
        <v>57753103</v>
      </c>
      <c r="O174">
        <v>58919954</v>
      </c>
      <c r="Q174" t="s">
        <v>247</v>
      </c>
      <c r="R174" t="s">
        <v>243</v>
      </c>
      <c r="S174" t="s">
        <v>223</v>
      </c>
      <c r="T174" t="s">
        <v>243</v>
      </c>
    </row>
    <row r="175" spans="3:20" x14ac:dyDescent="0.2">
      <c r="C175">
        <v>0.4</v>
      </c>
      <c r="D175" t="s">
        <v>21</v>
      </c>
      <c r="F175">
        <v>109453796</v>
      </c>
      <c r="G175">
        <v>54179621</v>
      </c>
      <c r="O175">
        <v>55274175</v>
      </c>
      <c r="Q175" t="s">
        <v>248</v>
      </c>
      <c r="R175" t="s">
        <v>243</v>
      </c>
      <c r="S175" t="s">
        <v>223</v>
      </c>
      <c r="T175" t="s">
        <v>243</v>
      </c>
    </row>
    <row r="176" spans="3:20" x14ac:dyDescent="0.2">
      <c r="C176">
        <v>0.4</v>
      </c>
      <c r="D176" t="s">
        <v>21</v>
      </c>
      <c r="F176">
        <v>477232720</v>
      </c>
      <c r="G176">
        <v>236229945</v>
      </c>
      <c r="O176">
        <v>241002775</v>
      </c>
      <c r="Q176" t="s">
        <v>249</v>
      </c>
      <c r="R176" t="s">
        <v>243</v>
      </c>
      <c r="S176" t="s">
        <v>223</v>
      </c>
      <c r="T176" t="s">
        <v>243</v>
      </c>
    </row>
    <row r="177" spans="3:20" x14ac:dyDescent="0.2">
      <c r="C177">
        <v>0.4</v>
      </c>
      <c r="D177" t="s">
        <v>21</v>
      </c>
      <c r="F177">
        <v>111471771</v>
      </c>
      <c r="G177">
        <v>55178496</v>
      </c>
      <c r="O177">
        <v>56293275</v>
      </c>
      <c r="Q177" t="s">
        <v>250</v>
      </c>
      <c r="R177" t="s">
        <v>243</v>
      </c>
      <c r="S177" t="s">
        <v>223</v>
      </c>
      <c r="T177" t="s">
        <v>243</v>
      </c>
    </row>
    <row r="178" spans="3:20" x14ac:dyDescent="0.2">
      <c r="C178">
        <v>1</v>
      </c>
      <c r="D178" t="s">
        <v>21</v>
      </c>
      <c r="F178">
        <v>12896222457.440001</v>
      </c>
      <c r="G178">
        <v>9672808263.8700008</v>
      </c>
      <c r="O178">
        <v>3223414193.5700002</v>
      </c>
      <c r="Q178" t="s">
        <v>251</v>
      </c>
      <c r="R178" t="s">
        <v>252</v>
      </c>
      <c r="S178" t="s">
        <v>253</v>
      </c>
      <c r="T178" t="s">
        <v>254</v>
      </c>
    </row>
    <row r="179" spans="3:20" x14ac:dyDescent="0.2">
      <c r="C179">
        <v>0</v>
      </c>
      <c r="D179" t="s">
        <v>21</v>
      </c>
      <c r="F179">
        <v>143396206.46000001</v>
      </c>
      <c r="G179">
        <v>107555281.89</v>
      </c>
      <c r="O179">
        <v>35840924.57</v>
      </c>
      <c r="Q179" t="s">
        <v>255</v>
      </c>
      <c r="S179" t="s">
        <v>253</v>
      </c>
    </row>
    <row r="180" spans="3:20" x14ac:dyDescent="0.2">
      <c r="C180">
        <v>0</v>
      </c>
      <c r="D180" t="s">
        <v>21</v>
      </c>
      <c r="F180">
        <v>8680053794.6499996</v>
      </c>
      <c r="G180">
        <v>6510540691.6700001</v>
      </c>
      <c r="O180">
        <v>2169513102.98</v>
      </c>
      <c r="Q180" t="s">
        <v>256</v>
      </c>
      <c r="S180" t="s">
        <v>253</v>
      </c>
    </row>
    <row r="181" spans="3:20" x14ac:dyDescent="0.2">
      <c r="C181">
        <v>1</v>
      </c>
      <c r="D181" t="s">
        <v>21</v>
      </c>
      <c r="F181">
        <v>5466893578.4499998</v>
      </c>
      <c r="G181">
        <v>4100404216.54</v>
      </c>
      <c r="O181">
        <v>1366489361.9100001</v>
      </c>
      <c r="Q181" t="s">
        <v>257</v>
      </c>
      <c r="R181" t="s">
        <v>258</v>
      </c>
      <c r="S181" t="s">
        <v>253</v>
      </c>
      <c r="T181" t="s">
        <v>259</v>
      </c>
    </row>
    <row r="182" spans="3:20" x14ac:dyDescent="0.2">
      <c r="C182">
        <v>0.4</v>
      </c>
      <c r="D182" t="s">
        <v>21</v>
      </c>
      <c r="F182">
        <v>107650775.54000001</v>
      </c>
      <c r="G182">
        <v>80738535.959999993</v>
      </c>
      <c r="O182">
        <v>26912239.579999998</v>
      </c>
      <c r="Q182" t="s">
        <v>260</v>
      </c>
      <c r="R182" t="s">
        <v>261</v>
      </c>
      <c r="S182" t="s">
        <v>253</v>
      </c>
      <c r="T182" t="s">
        <v>262</v>
      </c>
    </row>
    <row r="183" spans="3:20" x14ac:dyDescent="0.2">
      <c r="C183">
        <v>0</v>
      </c>
      <c r="D183" t="s">
        <v>21</v>
      </c>
      <c r="F183">
        <v>13561320.189999999</v>
      </c>
      <c r="G183">
        <v>10170985.279999999</v>
      </c>
      <c r="O183">
        <v>3390334.91</v>
      </c>
      <c r="Q183" t="s">
        <v>263</v>
      </c>
      <c r="S183" t="s">
        <v>253</v>
      </c>
    </row>
    <row r="184" spans="3:20" x14ac:dyDescent="0.2">
      <c r="C184">
        <v>0</v>
      </c>
      <c r="D184" t="s">
        <v>21</v>
      </c>
      <c r="F184">
        <v>-34875</v>
      </c>
      <c r="G184">
        <v>-26156.25</v>
      </c>
      <c r="O184">
        <v>-8718.75</v>
      </c>
      <c r="Q184" t="s">
        <v>264</v>
      </c>
      <c r="S184" t="s">
        <v>253</v>
      </c>
    </row>
    <row r="185" spans="3:20" x14ac:dyDescent="0.2">
      <c r="C185">
        <v>0</v>
      </c>
      <c r="D185" t="s">
        <v>21</v>
      </c>
      <c r="F185">
        <v>-175944.13</v>
      </c>
      <c r="G185">
        <v>-131958.1</v>
      </c>
      <c r="O185">
        <v>-43986.03</v>
      </c>
      <c r="Q185" t="s">
        <v>265</v>
      </c>
      <c r="S185" t="s">
        <v>253</v>
      </c>
    </row>
    <row r="186" spans="3:20" x14ac:dyDescent="0.2">
      <c r="C186">
        <v>0</v>
      </c>
      <c r="D186" t="s">
        <v>21</v>
      </c>
      <c r="F186">
        <v>130502</v>
      </c>
      <c r="G186">
        <v>64598</v>
      </c>
      <c r="O186">
        <v>65904</v>
      </c>
      <c r="Q186" t="s">
        <v>266</v>
      </c>
      <c r="S186" t="s">
        <v>253</v>
      </c>
    </row>
    <row r="187" spans="3:20" x14ac:dyDescent="0.2">
      <c r="C187">
        <v>0</v>
      </c>
      <c r="D187" t="s">
        <v>21</v>
      </c>
      <c r="F187">
        <v>6364572</v>
      </c>
      <c r="G187">
        <v>3150463</v>
      </c>
      <c r="O187">
        <v>3214109</v>
      </c>
      <c r="Q187" t="s">
        <v>267</v>
      </c>
      <c r="S187" t="s">
        <v>253</v>
      </c>
    </row>
    <row r="188" spans="3:20" x14ac:dyDescent="0.2">
      <c r="C188">
        <v>1</v>
      </c>
      <c r="D188" t="s">
        <v>21</v>
      </c>
      <c r="F188">
        <v>33974260.899999999</v>
      </c>
      <c r="G188">
        <v>25480620.420000002</v>
      </c>
      <c r="O188">
        <v>8493640.4800000004</v>
      </c>
      <c r="Q188" t="s">
        <v>268</v>
      </c>
      <c r="R188" t="s">
        <v>269</v>
      </c>
      <c r="S188" t="s">
        <v>253</v>
      </c>
      <c r="T188" t="s">
        <v>269</v>
      </c>
    </row>
    <row r="189" spans="3:20" x14ac:dyDescent="0.2">
      <c r="C189">
        <v>1</v>
      </c>
      <c r="D189" t="s">
        <v>21</v>
      </c>
      <c r="F189">
        <v>18111505.420000002</v>
      </c>
      <c r="G189">
        <v>13583613.92</v>
      </c>
      <c r="O189">
        <v>4527891.5</v>
      </c>
      <c r="Q189" t="s">
        <v>270</v>
      </c>
      <c r="R189" t="s">
        <v>271</v>
      </c>
      <c r="S189" t="s">
        <v>253</v>
      </c>
      <c r="T189" t="s">
        <v>271</v>
      </c>
    </row>
    <row r="190" spans="3:20" x14ac:dyDescent="0.2">
      <c r="C190">
        <v>1</v>
      </c>
      <c r="D190" t="s">
        <v>21</v>
      </c>
      <c r="F190">
        <v>4751134404.8199997</v>
      </c>
      <c r="G190">
        <v>3563563261.2600002</v>
      </c>
      <c r="O190">
        <v>1187571143.5599999</v>
      </c>
      <c r="Q190" t="s">
        <v>272</v>
      </c>
      <c r="R190" t="s">
        <v>273</v>
      </c>
      <c r="S190" t="s">
        <v>253</v>
      </c>
      <c r="T190" t="s">
        <v>274</v>
      </c>
    </row>
    <row r="191" spans="3:20" x14ac:dyDescent="0.2">
      <c r="C191">
        <v>1</v>
      </c>
      <c r="D191" t="s">
        <v>21</v>
      </c>
      <c r="F191">
        <v>50316366.390000001</v>
      </c>
      <c r="G191">
        <v>37738356.82</v>
      </c>
      <c r="O191">
        <v>12578009.57</v>
      </c>
      <c r="Q191" t="s">
        <v>275</v>
      </c>
      <c r="R191" t="s">
        <v>271</v>
      </c>
      <c r="S191" t="s">
        <v>253</v>
      </c>
      <c r="T191" t="s">
        <v>271</v>
      </c>
    </row>
    <row r="192" spans="3:20" x14ac:dyDescent="0.2">
      <c r="C192">
        <v>0</v>
      </c>
      <c r="D192" t="s">
        <v>21</v>
      </c>
      <c r="F192">
        <v>130612367.79000001</v>
      </c>
      <c r="G192">
        <v>97959317.859999999</v>
      </c>
      <c r="O192">
        <v>32653049.93</v>
      </c>
      <c r="Q192" t="s">
        <v>276</v>
      </c>
      <c r="S192" t="s">
        <v>253</v>
      </c>
    </row>
    <row r="193" spans="3:20" x14ac:dyDescent="0.2">
      <c r="C193">
        <v>0</v>
      </c>
      <c r="D193" t="s">
        <v>21</v>
      </c>
      <c r="F193">
        <v>14197879.57</v>
      </c>
      <c r="G193">
        <v>10648941.65</v>
      </c>
      <c r="O193">
        <v>3548937.92</v>
      </c>
      <c r="Q193" t="s">
        <v>277</v>
      </c>
      <c r="S193" t="s">
        <v>253</v>
      </c>
    </row>
    <row r="194" spans="3:20" x14ac:dyDescent="0.2">
      <c r="C194">
        <v>0</v>
      </c>
      <c r="D194" t="s">
        <v>21</v>
      </c>
      <c r="F194">
        <v>360348391.44999999</v>
      </c>
      <c r="G194">
        <v>178367237.59999999</v>
      </c>
      <c r="O194">
        <v>181981153.84999999</v>
      </c>
      <c r="Q194" t="s">
        <v>278</v>
      </c>
      <c r="S194" t="s">
        <v>253</v>
      </c>
    </row>
    <row r="195" spans="3:20" x14ac:dyDescent="0.2">
      <c r="C195">
        <v>0</v>
      </c>
      <c r="D195" t="s">
        <v>21</v>
      </c>
      <c r="F195">
        <v>3151410605.9099998</v>
      </c>
      <c r="G195">
        <v>1560227897.3699999</v>
      </c>
      <c r="O195">
        <v>1591182708.54</v>
      </c>
      <c r="Q195" t="s">
        <v>279</v>
      </c>
      <c r="S195" t="s">
        <v>253</v>
      </c>
    </row>
    <row r="196" spans="3:20" x14ac:dyDescent="0.2">
      <c r="C196">
        <v>0.4</v>
      </c>
      <c r="D196" t="s">
        <v>21</v>
      </c>
      <c r="F196">
        <v>11785416.060000001</v>
      </c>
      <c r="G196">
        <v>8839234.5800000001</v>
      </c>
      <c r="O196">
        <v>2946181.48</v>
      </c>
      <c r="Q196" t="s">
        <v>280</v>
      </c>
      <c r="R196" t="s">
        <v>281</v>
      </c>
      <c r="S196" t="s">
        <v>253</v>
      </c>
      <c r="T196" t="s">
        <v>280</v>
      </c>
    </row>
    <row r="197" spans="3:20" x14ac:dyDescent="0.2">
      <c r="C197">
        <v>0.4</v>
      </c>
      <c r="D197" t="s">
        <v>21</v>
      </c>
      <c r="F197">
        <v>6447153.2699999996</v>
      </c>
      <c r="G197">
        <v>4835383.3600000003</v>
      </c>
      <c r="O197">
        <v>1611769.91</v>
      </c>
      <c r="Q197" t="s">
        <v>282</v>
      </c>
      <c r="R197" t="s">
        <v>283</v>
      </c>
      <c r="S197" t="s">
        <v>253</v>
      </c>
      <c r="T197" t="s">
        <v>284</v>
      </c>
    </row>
  </sheetData>
  <autoFilter ref="A1:T197" xr:uid="{00000000-0001-0000-0100-00000000000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47"/>
  <sheetViews>
    <sheetView workbookViewId="0"/>
  </sheetViews>
  <sheetFormatPr baseColWidth="10" defaultColWidth="8.83203125" defaultRowHeight="15" x14ac:dyDescent="0.2"/>
  <sheetData>
    <row r="1" spans="1:9" s="1" customFormat="1" x14ac:dyDescent="0.2">
      <c r="A1" s="1" t="s">
        <v>0</v>
      </c>
      <c r="B1" s="1" t="s">
        <v>26</v>
      </c>
      <c r="C1" s="1" t="s">
        <v>27</v>
      </c>
      <c r="D1" s="1" t="s">
        <v>28</v>
      </c>
      <c r="E1" s="1" t="s">
        <v>29</v>
      </c>
      <c r="F1" s="1" t="s">
        <v>1</v>
      </c>
      <c r="G1" s="1" t="s">
        <v>2</v>
      </c>
      <c r="H1" s="1" t="s">
        <v>3</v>
      </c>
      <c r="I1" s="1" t="s">
        <v>4</v>
      </c>
    </row>
    <row r="2" spans="1:9" x14ac:dyDescent="0.2">
      <c r="A2" t="s">
        <v>21</v>
      </c>
      <c r="B2" t="s">
        <v>221</v>
      </c>
      <c r="C2" t="s">
        <v>222</v>
      </c>
      <c r="D2" t="s">
        <v>223</v>
      </c>
      <c r="E2" t="s">
        <v>222</v>
      </c>
      <c r="F2">
        <v>1</v>
      </c>
      <c r="G2">
        <v>5329114</v>
      </c>
      <c r="H2">
        <v>5223552</v>
      </c>
      <c r="I2">
        <v>10552666</v>
      </c>
    </row>
    <row r="3" spans="1:9" x14ac:dyDescent="0.2">
      <c r="A3" t="s">
        <v>21</v>
      </c>
      <c r="B3" t="s">
        <v>224</v>
      </c>
      <c r="C3" t="s">
        <v>222</v>
      </c>
      <c r="D3" t="s">
        <v>223</v>
      </c>
      <c r="E3" t="s">
        <v>222</v>
      </c>
      <c r="F3">
        <v>1</v>
      </c>
      <c r="G3">
        <v>8956977</v>
      </c>
      <c r="H3">
        <v>8779573</v>
      </c>
      <c r="I3">
        <v>17736550</v>
      </c>
    </row>
    <row r="4" spans="1:9" x14ac:dyDescent="0.2">
      <c r="A4" t="s">
        <v>21</v>
      </c>
      <c r="B4" t="s">
        <v>225</v>
      </c>
      <c r="D4" t="s">
        <v>223</v>
      </c>
      <c r="F4">
        <v>0</v>
      </c>
      <c r="G4">
        <v>2557345</v>
      </c>
      <c r="H4">
        <v>2506691</v>
      </c>
      <c r="I4">
        <v>5064036</v>
      </c>
    </row>
    <row r="5" spans="1:9" x14ac:dyDescent="0.2">
      <c r="A5" t="s">
        <v>21</v>
      </c>
      <c r="B5" t="s">
        <v>226</v>
      </c>
      <c r="D5" t="s">
        <v>223</v>
      </c>
      <c r="F5">
        <v>0</v>
      </c>
      <c r="G5">
        <v>60499226</v>
      </c>
      <c r="H5">
        <v>59301207</v>
      </c>
      <c r="I5">
        <v>119800433</v>
      </c>
    </row>
    <row r="6" spans="1:9" x14ac:dyDescent="0.2">
      <c r="A6" t="s">
        <v>21</v>
      </c>
      <c r="B6" t="s">
        <v>227</v>
      </c>
      <c r="D6" t="s">
        <v>223</v>
      </c>
      <c r="F6">
        <v>0</v>
      </c>
      <c r="G6">
        <v>719887891</v>
      </c>
      <c r="H6">
        <v>705632661</v>
      </c>
      <c r="I6">
        <v>1425520552</v>
      </c>
    </row>
    <row r="7" spans="1:9" x14ac:dyDescent="0.2">
      <c r="A7" t="s">
        <v>21</v>
      </c>
      <c r="B7" t="s">
        <v>228</v>
      </c>
      <c r="D7" t="s">
        <v>223</v>
      </c>
      <c r="F7">
        <v>0</v>
      </c>
      <c r="G7">
        <v>11839573</v>
      </c>
      <c r="H7">
        <v>11605116</v>
      </c>
      <c r="I7">
        <v>23444689</v>
      </c>
    </row>
    <row r="8" spans="1:9" x14ac:dyDescent="0.2">
      <c r="A8" t="s">
        <v>21</v>
      </c>
      <c r="B8" t="s">
        <v>229</v>
      </c>
      <c r="D8" t="s">
        <v>223</v>
      </c>
      <c r="F8">
        <v>0</v>
      </c>
      <c r="G8">
        <v>561658711.39999998</v>
      </c>
      <c r="H8">
        <v>998606513.60000002</v>
      </c>
      <c r="I8">
        <v>1560265225</v>
      </c>
    </row>
    <row r="9" spans="1:9" x14ac:dyDescent="0.2">
      <c r="A9" t="s">
        <v>21</v>
      </c>
      <c r="B9" t="s">
        <v>230</v>
      </c>
      <c r="D9" t="s">
        <v>223</v>
      </c>
      <c r="F9">
        <v>0</v>
      </c>
      <c r="G9">
        <v>1230135</v>
      </c>
      <c r="H9">
        <v>2186896</v>
      </c>
      <c r="I9">
        <v>3417031</v>
      </c>
    </row>
    <row r="10" spans="1:9" x14ac:dyDescent="0.2">
      <c r="A10" t="s">
        <v>21</v>
      </c>
      <c r="B10" t="s">
        <v>231</v>
      </c>
      <c r="D10" t="s">
        <v>223</v>
      </c>
      <c r="F10">
        <v>0</v>
      </c>
      <c r="G10">
        <v>104793604</v>
      </c>
      <c r="H10">
        <v>102718316</v>
      </c>
      <c r="I10">
        <v>207511920</v>
      </c>
    </row>
    <row r="11" spans="1:9" x14ac:dyDescent="0.2">
      <c r="A11" t="s">
        <v>21</v>
      </c>
      <c r="B11" t="s">
        <v>232</v>
      </c>
      <c r="D11" t="s">
        <v>223</v>
      </c>
      <c r="F11">
        <v>0</v>
      </c>
      <c r="G11">
        <v>16707226</v>
      </c>
      <c r="H11">
        <v>16376326</v>
      </c>
      <c r="I11">
        <v>33083552</v>
      </c>
    </row>
    <row r="12" spans="1:9" x14ac:dyDescent="0.2">
      <c r="A12" t="s">
        <v>21</v>
      </c>
      <c r="B12" t="s">
        <v>233</v>
      </c>
      <c r="D12" t="s">
        <v>223</v>
      </c>
      <c r="F12">
        <v>0</v>
      </c>
      <c r="G12">
        <v>4116428830.2800002</v>
      </c>
      <c r="H12">
        <v>4034912512.7199998</v>
      </c>
      <c r="I12">
        <v>8151341343</v>
      </c>
    </row>
    <row r="13" spans="1:9" x14ac:dyDescent="0.2">
      <c r="A13" t="s">
        <v>21</v>
      </c>
      <c r="B13" t="s">
        <v>234</v>
      </c>
      <c r="D13" t="s">
        <v>223</v>
      </c>
      <c r="F13">
        <v>0</v>
      </c>
      <c r="G13">
        <v>944808700</v>
      </c>
      <c r="H13">
        <v>926098960</v>
      </c>
      <c r="I13">
        <v>1870907660</v>
      </c>
    </row>
    <row r="14" spans="1:9" x14ac:dyDescent="0.2">
      <c r="A14" t="s">
        <v>21</v>
      </c>
      <c r="B14" t="s">
        <v>235</v>
      </c>
      <c r="D14" t="s">
        <v>223</v>
      </c>
      <c r="F14">
        <v>0</v>
      </c>
      <c r="G14">
        <v>1391825002</v>
      </c>
      <c r="H14">
        <v>1364263827</v>
      </c>
      <c r="I14">
        <v>2756088829</v>
      </c>
    </row>
    <row r="15" spans="1:9" x14ac:dyDescent="0.2">
      <c r="A15" t="s">
        <v>21</v>
      </c>
      <c r="B15" t="s">
        <v>236</v>
      </c>
      <c r="D15" t="s">
        <v>223</v>
      </c>
      <c r="F15">
        <v>0</v>
      </c>
      <c r="G15">
        <v>339090695</v>
      </c>
      <c r="H15">
        <v>332375802</v>
      </c>
      <c r="I15">
        <v>671466497</v>
      </c>
    </row>
    <row r="16" spans="1:9" x14ac:dyDescent="0.2">
      <c r="A16" t="s">
        <v>21</v>
      </c>
      <c r="B16" t="s">
        <v>237</v>
      </c>
      <c r="C16" t="s">
        <v>238</v>
      </c>
      <c r="D16" t="s">
        <v>223</v>
      </c>
      <c r="E16" t="s">
        <v>238</v>
      </c>
      <c r="F16">
        <v>0.4</v>
      </c>
      <c r="G16">
        <v>467476583.50999999</v>
      </c>
      <c r="H16">
        <v>458218221.51999998</v>
      </c>
      <c r="I16">
        <v>925694805.02999997</v>
      </c>
    </row>
    <row r="17" spans="1:9" x14ac:dyDescent="0.2">
      <c r="A17" t="s">
        <v>21</v>
      </c>
      <c r="B17" t="s">
        <v>239</v>
      </c>
      <c r="C17" t="s">
        <v>238</v>
      </c>
      <c r="D17" t="s">
        <v>223</v>
      </c>
      <c r="E17" t="s">
        <v>238</v>
      </c>
      <c r="F17">
        <v>0.4</v>
      </c>
      <c r="G17">
        <v>238047738</v>
      </c>
      <c r="H17">
        <v>233333660</v>
      </c>
      <c r="I17">
        <v>471381398</v>
      </c>
    </row>
    <row r="18" spans="1:9" x14ac:dyDescent="0.2">
      <c r="A18" t="s">
        <v>21</v>
      </c>
      <c r="B18" t="s">
        <v>240</v>
      </c>
      <c r="C18" t="s">
        <v>238</v>
      </c>
      <c r="D18" t="s">
        <v>223</v>
      </c>
      <c r="E18" t="s">
        <v>238</v>
      </c>
      <c r="F18">
        <v>0.4</v>
      </c>
      <c r="G18">
        <v>93890621</v>
      </c>
      <c r="H18">
        <v>92031330</v>
      </c>
      <c r="I18">
        <v>185921951</v>
      </c>
    </row>
    <row r="19" spans="1:9" x14ac:dyDescent="0.2">
      <c r="A19" t="s">
        <v>21</v>
      </c>
      <c r="B19" t="s">
        <v>241</v>
      </c>
      <c r="C19" t="s">
        <v>238</v>
      </c>
      <c r="D19" t="s">
        <v>223</v>
      </c>
      <c r="E19" t="s">
        <v>238</v>
      </c>
      <c r="F19">
        <v>0.4</v>
      </c>
      <c r="G19">
        <v>11083095</v>
      </c>
      <c r="H19">
        <v>10863614</v>
      </c>
      <c r="I19">
        <v>21946709</v>
      </c>
    </row>
    <row r="20" spans="1:9" x14ac:dyDescent="0.2">
      <c r="A20" t="s">
        <v>21</v>
      </c>
      <c r="B20" t="s">
        <v>242</v>
      </c>
      <c r="C20" t="s">
        <v>243</v>
      </c>
      <c r="D20" t="s">
        <v>223</v>
      </c>
      <c r="E20" t="s">
        <v>243</v>
      </c>
      <c r="F20">
        <v>0.4</v>
      </c>
      <c r="G20">
        <v>26339101</v>
      </c>
      <c r="H20">
        <v>25817516</v>
      </c>
      <c r="I20">
        <v>52156617</v>
      </c>
    </row>
    <row r="21" spans="1:9" x14ac:dyDescent="0.2">
      <c r="A21" t="s">
        <v>21</v>
      </c>
      <c r="B21" t="s">
        <v>244</v>
      </c>
      <c r="C21" t="s">
        <v>243</v>
      </c>
      <c r="D21" t="s">
        <v>223</v>
      </c>
      <c r="E21" t="s">
        <v>243</v>
      </c>
      <c r="F21">
        <v>0.4</v>
      </c>
      <c r="G21">
        <v>64820195</v>
      </c>
      <c r="H21">
        <v>63536537</v>
      </c>
      <c r="I21">
        <v>128356732</v>
      </c>
    </row>
    <row r="22" spans="1:9" x14ac:dyDescent="0.2">
      <c r="A22" t="s">
        <v>21</v>
      </c>
      <c r="B22" t="s">
        <v>245</v>
      </c>
      <c r="C22" t="s">
        <v>243</v>
      </c>
      <c r="D22" t="s">
        <v>223</v>
      </c>
      <c r="E22" t="s">
        <v>243</v>
      </c>
      <c r="F22">
        <v>0.4</v>
      </c>
      <c r="G22">
        <v>14391277</v>
      </c>
      <c r="H22">
        <v>14106292</v>
      </c>
      <c r="I22">
        <v>28497569</v>
      </c>
    </row>
    <row r="23" spans="1:9" x14ac:dyDescent="0.2">
      <c r="A23" t="s">
        <v>21</v>
      </c>
      <c r="B23" t="s">
        <v>246</v>
      </c>
      <c r="C23" t="s">
        <v>243</v>
      </c>
      <c r="D23" t="s">
        <v>223</v>
      </c>
      <c r="E23" t="s">
        <v>243</v>
      </c>
      <c r="F23">
        <v>0.4</v>
      </c>
      <c r="G23">
        <v>16163771</v>
      </c>
      <c r="H23">
        <v>15843561</v>
      </c>
      <c r="I23">
        <v>32007332</v>
      </c>
    </row>
    <row r="24" spans="1:9" x14ac:dyDescent="0.2">
      <c r="A24" t="s">
        <v>21</v>
      </c>
      <c r="B24" t="s">
        <v>247</v>
      </c>
      <c r="C24" t="s">
        <v>243</v>
      </c>
      <c r="D24" t="s">
        <v>223</v>
      </c>
      <c r="E24" t="s">
        <v>243</v>
      </c>
      <c r="F24">
        <v>0.4</v>
      </c>
      <c r="G24">
        <v>58919954</v>
      </c>
      <c r="H24">
        <v>57753103</v>
      </c>
      <c r="I24">
        <v>116673057</v>
      </c>
    </row>
    <row r="25" spans="1:9" x14ac:dyDescent="0.2">
      <c r="A25" t="s">
        <v>21</v>
      </c>
      <c r="B25" t="s">
        <v>248</v>
      </c>
      <c r="C25" t="s">
        <v>243</v>
      </c>
      <c r="D25" t="s">
        <v>223</v>
      </c>
      <c r="E25" t="s">
        <v>243</v>
      </c>
      <c r="F25">
        <v>0.4</v>
      </c>
      <c r="G25">
        <v>55274175</v>
      </c>
      <c r="H25">
        <v>54179621</v>
      </c>
      <c r="I25">
        <v>109453796</v>
      </c>
    </row>
    <row r="26" spans="1:9" x14ac:dyDescent="0.2">
      <c r="A26" t="s">
        <v>21</v>
      </c>
      <c r="B26" t="s">
        <v>249</v>
      </c>
      <c r="C26" t="s">
        <v>243</v>
      </c>
      <c r="D26" t="s">
        <v>223</v>
      </c>
      <c r="E26" t="s">
        <v>243</v>
      </c>
      <c r="F26">
        <v>0.4</v>
      </c>
      <c r="G26">
        <v>241002775</v>
      </c>
      <c r="H26">
        <v>236229945</v>
      </c>
      <c r="I26">
        <v>477232720</v>
      </c>
    </row>
    <row r="27" spans="1:9" x14ac:dyDescent="0.2">
      <c r="A27" t="s">
        <v>21</v>
      </c>
      <c r="B27" t="s">
        <v>250</v>
      </c>
      <c r="C27" t="s">
        <v>243</v>
      </c>
      <c r="D27" t="s">
        <v>223</v>
      </c>
      <c r="E27" t="s">
        <v>243</v>
      </c>
      <c r="F27">
        <v>0.4</v>
      </c>
      <c r="G27">
        <v>56293275</v>
      </c>
      <c r="H27">
        <v>55178496</v>
      </c>
      <c r="I27">
        <v>111471771</v>
      </c>
    </row>
    <row r="28" spans="1:9" x14ac:dyDescent="0.2">
      <c r="A28" t="s">
        <v>21</v>
      </c>
      <c r="B28" t="s">
        <v>251</v>
      </c>
      <c r="C28" t="s">
        <v>252</v>
      </c>
      <c r="D28" t="s">
        <v>253</v>
      </c>
      <c r="E28" t="s">
        <v>254</v>
      </c>
      <c r="F28">
        <v>1</v>
      </c>
      <c r="G28">
        <v>3223414193.5700002</v>
      </c>
      <c r="H28">
        <v>9672808263.8700008</v>
      </c>
      <c r="I28">
        <v>12896222457.440001</v>
      </c>
    </row>
    <row r="29" spans="1:9" x14ac:dyDescent="0.2">
      <c r="A29" t="s">
        <v>21</v>
      </c>
      <c r="B29" t="s">
        <v>255</v>
      </c>
      <c r="D29" t="s">
        <v>253</v>
      </c>
      <c r="F29">
        <v>0</v>
      </c>
      <c r="G29">
        <v>35840924.57</v>
      </c>
      <c r="H29">
        <v>107555281.89</v>
      </c>
      <c r="I29">
        <v>143396206.46000001</v>
      </c>
    </row>
    <row r="30" spans="1:9" x14ac:dyDescent="0.2">
      <c r="A30" t="s">
        <v>21</v>
      </c>
      <c r="B30" t="s">
        <v>256</v>
      </c>
      <c r="D30" t="s">
        <v>253</v>
      </c>
      <c r="F30">
        <v>0</v>
      </c>
      <c r="G30">
        <v>2169513102.98</v>
      </c>
      <c r="H30">
        <v>6510540691.6700001</v>
      </c>
      <c r="I30">
        <v>8680053794.6499996</v>
      </c>
    </row>
    <row r="31" spans="1:9" x14ac:dyDescent="0.2">
      <c r="A31" t="s">
        <v>21</v>
      </c>
      <c r="B31" t="s">
        <v>257</v>
      </c>
      <c r="C31" t="s">
        <v>258</v>
      </c>
      <c r="D31" t="s">
        <v>253</v>
      </c>
      <c r="E31" t="s">
        <v>259</v>
      </c>
      <c r="F31">
        <v>1</v>
      </c>
      <c r="G31">
        <v>1366489361.9100001</v>
      </c>
      <c r="H31">
        <v>4100404216.54</v>
      </c>
      <c r="I31">
        <v>5466893578.4499998</v>
      </c>
    </row>
    <row r="32" spans="1:9" x14ac:dyDescent="0.2">
      <c r="A32" t="s">
        <v>21</v>
      </c>
      <c r="B32" t="s">
        <v>260</v>
      </c>
      <c r="C32" t="s">
        <v>261</v>
      </c>
      <c r="D32" t="s">
        <v>253</v>
      </c>
      <c r="E32" t="s">
        <v>262</v>
      </c>
      <c r="F32">
        <v>0.4</v>
      </c>
      <c r="G32">
        <v>26912239.579999998</v>
      </c>
      <c r="H32">
        <v>80738535.959999993</v>
      </c>
      <c r="I32">
        <v>107650775.54000001</v>
      </c>
    </row>
    <row r="33" spans="1:9" x14ac:dyDescent="0.2">
      <c r="A33" t="s">
        <v>21</v>
      </c>
      <c r="B33" t="s">
        <v>263</v>
      </c>
      <c r="D33" t="s">
        <v>253</v>
      </c>
      <c r="F33">
        <v>0</v>
      </c>
      <c r="G33">
        <v>3390334.91</v>
      </c>
      <c r="H33">
        <v>10170985.279999999</v>
      </c>
      <c r="I33">
        <v>13561320.189999999</v>
      </c>
    </row>
    <row r="34" spans="1:9" x14ac:dyDescent="0.2">
      <c r="A34" t="s">
        <v>21</v>
      </c>
      <c r="B34" t="s">
        <v>264</v>
      </c>
      <c r="D34" t="s">
        <v>253</v>
      </c>
      <c r="F34">
        <v>0</v>
      </c>
      <c r="G34">
        <v>-8718.75</v>
      </c>
      <c r="H34">
        <v>-26156.25</v>
      </c>
      <c r="I34">
        <v>-34875</v>
      </c>
    </row>
    <row r="35" spans="1:9" x14ac:dyDescent="0.2">
      <c r="A35" t="s">
        <v>21</v>
      </c>
      <c r="B35" t="s">
        <v>265</v>
      </c>
      <c r="D35" t="s">
        <v>253</v>
      </c>
      <c r="F35">
        <v>0</v>
      </c>
      <c r="G35">
        <v>-43986.03</v>
      </c>
      <c r="H35">
        <v>-131958.1</v>
      </c>
      <c r="I35">
        <v>-175944.13</v>
      </c>
    </row>
    <row r="36" spans="1:9" x14ac:dyDescent="0.2">
      <c r="A36" t="s">
        <v>21</v>
      </c>
      <c r="B36" t="s">
        <v>266</v>
      </c>
      <c r="D36" t="s">
        <v>253</v>
      </c>
      <c r="F36">
        <v>0</v>
      </c>
      <c r="G36">
        <v>65904</v>
      </c>
      <c r="H36">
        <v>64598</v>
      </c>
      <c r="I36">
        <v>130502</v>
      </c>
    </row>
    <row r="37" spans="1:9" x14ac:dyDescent="0.2">
      <c r="A37" t="s">
        <v>21</v>
      </c>
      <c r="B37" t="s">
        <v>267</v>
      </c>
      <c r="D37" t="s">
        <v>253</v>
      </c>
      <c r="F37">
        <v>0</v>
      </c>
      <c r="G37">
        <v>3214109</v>
      </c>
      <c r="H37">
        <v>3150463</v>
      </c>
      <c r="I37">
        <v>6364572</v>
      </c>
    </row>
    <row r="38" spans="1:9" x14ac:dyDescent="0.2">
      <c r="A38" t="s">
        <v>21</v>
      </c>
      <c r="B38" t="s">
        <v>268</v>
      </c>
      <c r="C38" t="s">
        <v>269</v>
      </c>
      <c r="D38" t="s">
        <v>253</v>
      </c>
      <c r="E38" t="s">
        <v>269</v>
      </c>
      <c r="F38">
        <v>1</v>
      </c>
      <c r="G38">
        <v>8493640.4800000004</v>
      </c>
      <c r="H38">
        <v>25480620.420000002</v>
      </c>
      <c r="I38">
        <v>33974260.899999999</v>
      </c>
    </row>
    <row r="39" spans="1:9" x14ac:dyDescent="0.2">
      <c r="A39" t="s">
        <v>21</v>
      </c>
      <c r="B39" t="s">
        <v>270</v>
      </c>
      <c r="C39" t="s">
        <v>271</v>
      </c>
      <c r="D39" t="s">
        <v>253</v>
      </c>
      <c r="E39" t="s">
        <v>271</v>
      </c>
      <c r="F39">
        <v>1</v>
      </c>
      <c r="G39">
        <v>4527891.5</v>
      </c>
      <c r="H39">
        <v>13583613.92</v>
      </c>
      <c r="I39">
        <v>18111505.420000002</v>
      </c>
    </row>
    <row r="40" spans="1:9" x14ac:dyDescent="0.2">
      <c r="A40" t="s">
        <v>21</v>
      </c>
      <c r="B40" t="s">
        <v>272</v>
      </c>
      <c r="C40" t="s">
        <v>273</v>
      </c>
      <c r="D40" t="s">
        <v>253</v>
      </c>
      <c r="E40" t="s">
        <v>274</v>
      </c>
      <c r="F40">
        <v>1</v>
      </c>
      <c r="G40">
        <v>1187571143.5599999</v>
      </c>
      <c r="H40">
        <v>3563563261.2600002</v>
      </c>
      <c r="I40">
        <v>4751134404.8199997</v>
      </c>
    </row>
    <row r="41" spans="1:9" x14ac:dyDescent="0.2">
      <c r="A41" t="s">
        <v>21</v>
      </c>
      <c r="B41" t="s">
        <v>275</v>
      </c>
      <c r="C41" t="s">
        <v>271</v>
      </c>
      <c r="D41" t="s">
        <v>253</v>
      </c>
      <c r="E41" t="s">
        <v>271</v>
      </c>
      <c r="F41">
        <v>1</v>
      </c>
      <c r="G41">
        <v>12578009.57</v>
      </c>
      <c r="H41">
        <v>37738356.82</v>
      </c>
      <c r="I41">
        <v>50316366.390000001</v>
      </c>
    </row>
    <row r="42" spans="1:9" x14ac:dyDescent="0.2">
      <c r="A42" t="s">
        <v>21</v>
      </c>
      <c r="B42" t="s">
        <v>276</v>
      </c>
      <c r="D42" t="s">
        <v>253</v>
      </c>
      <c r="F42">
        <v>0</v>
      </c>
      <c r="G42">
        <v>32653049.93</v>
      </c>
      <c r="H42">
        <v>97959317.859999999</v>
      </c>
      <c r="I42">
        <v>130612367.79000001</v>
      </c>
    </row>
    <row r="43" spans="1:9" x14ac:dyDescent="0.2">
      <c r="A43" t="s">
        <v>21</v>
      </c>
      <c r="B43" t="s">
        <v>277</v>
      </c>
      <c r="D43" t="s">
        <v>253</v>
      </c>
      <c r="F43">
        <v>0</v>
      </c>
      <c r="G43">
        <v>3548937.92</v>
      </c>
      <c r="H43">
        <v>10648941.65</v>
      </c>
      <c r="I43">
        <v>14197879.57</v>
      </c>
    </row>
    <row r="44" spans="1:9" x14ac:dyDescent="0.2">
      <c r="A44" t="s">
        <v>21</v>
      </c>
      <c r="B44" t="s">
        <v>278</v>
      </c>
      <c r="D44" t="s">
        <v>253</v>
      </c>
      <c r="F44">
        <v>0</v>
      </c>
      <c r="G44">
        <v>181981153.84999999</v>
      </c>
      <c r="H44">
        <v>178367237.59999999</v>
      </c>
      <c r="I44">
        <v>360348391.44999999</v>
      </c>
    </row>
    <row r="45" spans="1:9" x14ac:dyDescent="0.2">
      <c r="A45" t="s">
        <v>21</v>
      </c>
      <c r="B45" t="s">
        <v>279</v>
      </c>
      <c r="D45" t="s">
        <v>253</v>
      </c>
      <c r="F45">
        <v>0</v>
      </c>
      <c r="G45">
        <v>1591182708.54</v>
      </c>
      <c r="H45">
        <v>1560227897.3699999</v>
      </c>
      <c r="I45">
        <v>3151410605.9099998</v>
      </c>
    </row>
    <row r="46" spans="1:9" x14ac:dyDescent="0.2">
      <c r="A46" t="s">
        <v>21</v>
      </c>
      <c r="B46" t="s">
        <v>280</v>
      </c>
      <c r="C46" t="s">
        <v>281</v>
      </c>
      <c r="D46" t="s">
        <v>253</v>
      </c>
      <c r="E46" t="s">
        <v>280</v>
      </c>
      <c r="F46">
        <v>0.4</v>
      </c>
      <c r="G46">
        <v>2946181.48</v>
      </c>
      <c r="H46">
        <v>8839234.5800000001</v>
      </c>
      <c r="I46">
        <v>11785416.060000001</v>
      </c>
    </row>
    <row r="47" spans="1:9" x14ac:dyDescent="0.2">
      <c r="A47" t="s">
        <v>21</v>
      </c>
      <c r="B47" t="s">
        <v>282</v>
      </c>
      <c r="C47" t="s">
        <v>283</v>
      </c>
      <c r="D47" t="s">
        <v>253</v>
      </c>
      <c r="E47" t="s">
        <v>284</v>
      </c>
      <c r="F47">
        <v>0.4</v>
      </c>
      <c r="G47">
        <v>1611769.91</v>
      </c>
      <c r="H47">
        <v>4835383.3600000003</v>
      </c>
      <c r="I47">
        <v>6447153.2699999996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126"/>
  <sheetViews>
    <sheetView workbookViewId="0">
      <selection activeCell="B1" sqref="B1:B1048576"/>
    </sheetView>
  </sheetViews>
  <sheetFormatPr baseColWidth="10" defaultColWidth="8.83203125" defaultRowHeight="15" x14ac:dyDescent="0.2"/>
  <sheetData>
    <row r="1" spans="1:7" s="1" customFormat="1" x14ac:dyDescent="0.2">
      <c r="A1" s="1" t="s">
        <v>285</v>
      </c>
      <c r="B1" s="1" t="s">
        <v>286</v>
      </c>
      <c r="C1" s="1" t="s">
        <v>287</v>
      </c>
      <c r="D1" s="1" t="s">
        <v>1</v>
      </c>
      <c r="E1" s="1" t="s">
        <v>2</v>
      </c>
      <c r="F1" s="1" t="s">
        <v>3</v>
      </c>
      <c r="G1" s="1" t="s">
        <v>4</v>
      </c>
    </row>
    <row r="2" spans="1:7" x14ac:dyDescent="0.2">
      <c r="A2" t="s">
        <v>288</v>
      </c>
      <c r="B2" t="s">
        <v>253</v>
      </c>
      <c r="C2" t="s">
        <v>289</v>
      </c>
      <c r="D2">
        <v>0</v>
      </c>
      <c r="E2">
        <v>-2466394.39</v>
      </c>
      <c r="F2">
        <v>-9551651.4299999997</v>
      </c>
      <c r="G2">
        <v>-12018045.82</v>
      </c>
    </row>
    <row r="3" spans="1:7" x14ac:dyDescent="0.2">
      <c r="A3" t="s">
        <v>288</v>
      </c>
      <c r="B3" t="s">
        <v>253</v>
      </c>
      <c r="C3" t="s">
        <v>260</v>
      </c>
      <c r="D3">
        <v>0.4</v>
      </c>
      <c r="E3">
        <v>-56258.6</v>
      </c>
      <c r="F3">
        <v>-225036.22</v>
      </c>
      <c r="G3">
        <v>-281294.82</v>
      </c>
    </row>
    <row r="4" spans="1:7" x14ac:dyDescent="0.2">
      <c r="A4" t="s">
        <v>288</v>
      </c>
      <c r="B4" t="s">
        <v>253</v>
      </c>
      <c r="C4" t="s">
        <v>290</v>
      </c>
      <c r="D4">
        <v>0</v>
      </c>
      <c r="E4">
        <v>-224803.18</v>
      </c>
      <c r="F4">
        <v>-899213.57000000007</v>
      </c>
      <c r="G4">
        <v>-1124016.75</v>
      </c>
    </row>
    <row r="5" spans="1:7" x14ac:dyDescent="0.2">
      <c r="A5" t="s">
        <v>288</v>
      </c>
      <c r="B5" t="s">
        <v>253</v>
      </c>
      <c r="C5" t="s">
        <v>291</v>
      </c>
      <c r="D5">
        <v>0</v>
      </c>
      <c r="E5">
        <v>-162564</v>
      </c>
      <c r="F5">
        <v>-487692</v>
      </c>
      <c r="G5">
        <v>-650256</v>
      </c>
    </row>
    <row r="6" spans="1:7" x14ac:dyDescent="0.2">
      <c r="A6" t="s">
        <v>288</v>
      </c>
      <c r="B6" t="s">
        <v>253</v>
      </c>
      <c r="C6" t="s">
        <v>292</v>
      </c>
      <c r="D6">
        <v>0</v>
      </c>
      <c r="E6">
        <v>-884293.5</v>
      </c>
      <c r="F6">
        <v>-2652877.75</v>
      </c>
      <c r="G6">
        <v>-3537171.25</v>
      </c>
    </row>
    <row r="7" spans="1:7" x14ac:dyDescent="0.2">
      <c r="A7" t="s">
        <v>288</v>
      </c>
      <c r="B7" t="s">
        <v>253</v>
      </c>
      <c r="C7" t="s">
        <v>293</v>
      </c>
      <c r="D7">
        <v>0</v>
      </c>
      <c r="E7">
        <v>-1262704</v>
      </c>
      <c r="F7">
        <v>-3788109</v>
      </c>
      <c r="G7">
        <v>-5050813</v>
      </c>
    </row>
    <row r="8" spans="1:7" x14ac:dyDescent="0.2">
      <c r="A8" t="s">
        <v>288</v>
      </c>
      <c r="B8" t="s">
        <v>253</v>
      </c>
      <c r="C8" t="s">
        <v>294</v>
      </c>
      <c r="D8">
        <v>0</v>
      </c>
      <c r="E8">
        <v>-4287.5</v>
      </c>
      <c r="F8">
        <v>-12862.5</v>
      </c>
      <c r="G8">
        <v>-17150</v>
      </c>
    </row>
    <row r="9" spans="1:7" x14ac:dyDescent="0.2">
      <c r="A9" t="s">
        <v>288</v>
      </c>
      <c r="B9" t="s">
        <v>253</v>
      </c>
      <c r="C9" t="s">
        <v>295</v>
      </c>
      <c r="D9">
        <v>0</v>
      </c>
      <c r="E9">
        <v>-20469.93</v>
      </c>
      <c r="F9">
        <v>-61409.81</v>
      </c>
      <c r="G9">
        <v>-81879.740000000005</v>
      </c>
    </row>
    <row r="10" spans="1:7" x14ac:dyDescent="0.2">
      <c r="A10" t="s">
        <v>288</v>
      </c>
      <c r="B10" t="s">
        <v>253</v>
      </c>
      <c r="C10" t="s">
        <v>296</v>
      </c>
      <c r="D10">
        <v>0</v>
      </c>
      <c r="E10">
        <v>-39375</v>
      </c>
      <c r="F10">
        <v>-118125</v>
      </c>
      <c r="G10">
        <v>-157500</v>
      </c>
    </row>
    <row r="11" spans="1:7" x14ac:dyDescent="0.2">
      <c r="A11" t="s">
        <v>288</v>
      </c>
      <c r="B11" t="s">
        <v>253</v>
      </c>
      <c r="C11" t="s">
        <v>297</v>
      </c>
      <c r="D11">
        <v>0</v>
      </c>
      <c r="E11">
        <v>-1549.25</v>
      </c>
      <c r="F11">
        <v>-4647.75</v>
      </c>
      <c r="G11">
        <v>-6197</v>
      </c>
    </row>
    <row r="12" spans="1:7" x14ac:dyDescent="0.2">
      <c r="A12" t="s">
        <v>288</v>
      </c>
      <c r="B12" t="s">
        <v>253</v>
      </c>
      <c r="C12" t="s">
        <v>298</v>
      </c>
      <c r="D12">
        <v>0</v>
      </c>
      <c r="E12">
        <v>-440331</v>
      </c>
      <c r="F12">
        <v>-1320993</v>
      </c>
      <c r="G12">
        <v>-1761324</v>
      </c>
    </row>
    <row r="13" spans="1:7" x14ac:dyDescent="0.2">
      <c r="A13" t="s">
        <v>288</v>
      </c>
      <c r="B13" t="s">
        <v>253</v>
      </c>
      <c r="C13" t="s">
        <v>299</v>
      </c>
      <c r="D13">
        <v>0</v>
      </c>
      <c r="E13">
        <v>-442621.5</v>
      </c>
      <c r="F13">
        <v>-1327860.6499999999</v>
      </c>
      <c r="G13">
        <v>-1770482.15</v>
      </c>
    </row>
    <row r="14" spans="1:7" x14ac:dyDescent="0.2">
      <c r="A14" t="s">
        <v>288</v>
      </c>
      <c r="B14" t="s">
        <v>253</v>
      </c>
      <c r="C14" t="s">
        <v>266</v>
      </c>
      <c r="D14">
        <v>0</v>
      </c>
      <c r="E14">
        <v>-125972.77</v>
      </c>
      <c r="F14">
        <v>-377918.23</v>
      </c>
      <c r="G14">
        <v>-503891</v>
      </c>
    </row>
    <row r="15" spans="1:7" x14ac:dyDescent="0.2">
      <c r="A15" t="s">
        <v>288</v>
      </c>
      <c r="B15" t="s">
        <v>253</v>
      </c>
      <c r="C15" t="s">
        <v>300</v>
      </c>
      <c r="D15">
        <v>0</v>
      </c>
      <c r="E15">
        <v>-5109702.53</v>
      </c>
      <c r="F15">
        <v>-12000166.42</v>
      </c>
      <c r="G15">
        <v>-17109868.949999999</v>
      </c>
    </row>
    <row r="16" spans="1:7" x14ac:dyDescent="0.2">
      <c r="A16" t="s">
        <v>288</v>
      </c>
      <c r="B16" t="s">
        <v>253</v>
      </c>
      <c r="C16" t="s">
        <v>301</v>
      </c>
      <c r="D16">
        <v>0</v>
      </c>
      <c r="E16">
        <v>-55240.4</v>
      </c>
      <c r="F16">
        <v>-165719.56</v>
      </c>
      <c r="G16">
        <v>-220959.96</v>
      </c>
    </row>
    <row r="17" spans="1:7" x14ac:dyDescent="0.2">
      <c r="A17" t="s">
        <v>288</v>
      </c>
      <c r="B17" t="s">
        <v>253</v>
      </c>
      <c r="C17" t="s">
        <v>302</v>
      </c>
      <c r="D17">
        <v>0</v>
      </c>
      <c r="E17">
        <v>-1088875.8799999999</v>
      </c>
      <c r="F17">
        <v>-3266627.66</v>
      </c>
      <c r="G17">
        <v>-4355503.54</v>
      </c>
    </row>
    <row r="18" spans="1:7" x14ac:dyDescent="0.2">
      <c r="A18" t="s">
        <v>288</v>
      </c>
      <c r="B18" t="s">
        <v>253</v>
      </c>
      <c r="C18" t="s">
        <v>303</v>
      </c>
      <c r="D18">
        <v>0</v>
      </c>
      <c r="E18">
        <v>-2157842</v>
      </c>
      <c r="F18">
        <v>-6473526</v>
      </c>
      <c r="G18">
        <v>-8631368</v>
      </c>
    </row>
    <row r="19" spans="1:7" x14ac:dyDescent="0.2">
      <c r="A19" t="s">
        <v>288</v>
      </c>
      <c r="B19" t="s">
        <v>253</v>
      </c>
      <c r="C19" t="s">
        <v>304</v>
      </c>
      <c r="D19">
        <v>0</v>
      </c>
      <c r="E19">
        <v>-2141883.3199999998</v>
      </c>
      <c r="F19">
        <v>-6425647.0700000003</v>
      </c>
      <c r="G19">
        <v>-8567530.3900000006</v>
      </c>
    </row>
    <row r="20" spans="1:7" x14ac:dyDescent="0.2">
      <c r="A20" t="s">
        <v>288</v>
      </c>
      <c r="B20" t="s">
        <v>253</v>
      </c>
      <c r="C20" t="s">
        <v>305</v>
      </c>
      <c r="D20">
        <v>0</v>
      </c>
      <c r="E20">
        <v>-6043</v>
      </c>
      <c r="F20">
        <v>-18130</v>
      </c>
      <c r="G20">
        <v>-24173</v>
      </c>
    </row>
    <row r="21" spans="1:7" x14ac:dyDescent="0.2">
      <c r="A21" t="s">
        <v>288</v>
      </c>
      <c r="B21" t="s">
        <v>253</v>
      </c>
      <c r="C21" t="s">
        <v>306</v>
      </c>
      <c r="D21">
        <v>0</v>
      </c>
      <c r="E21">
        <v>-194220.19</v>
      </c>
      <c r="F21">
        <v>-582662.56999999995</v>
      </c>
      <c r="G21">
        <v>-776882.76</v>
      </c>
    </row>
    <row r="22" spans="1:7" x14ac:dyDescent="0.2">
      <c r="A22" t="s">
        <v>288</v>
      </c>
      <c r="B22" t="s">
        <v>253</v>
      </c>
      <c r="C22" t="s">
        <v>307</v>
      </c>
      <c r="D22">
        <v>0</v>
      </c>
      <c r="E22">
        <v>-1504196.46</v>
      </c>
      <c r="F22">
        <v>-4512589.38</v>
      </c>
      <c r="G22">
        <v>-6016785.8399999999</v>
      </c>
    </row>
    <row r="23" spans="1:7" x14ac:dyDescent="0.2">
      <c r="A23" t="s">
        <v>288</v>
      </c>
      <c r="B23" t="s">
        <v>253</v>
      </c>
      <c r="C23" t="s">
        <v>267</v>
      </c>
      <c r="D23">
        <v>0</v>
      </c>
      <c r="E23">
        <v>-1217784</v>
      </c>
      <c r="F23">
        <v>-3653350</v>
      </c>
      <c r="G23">
        <v>-4871134</v>
      </c>
    </row>
    <row r="24" spans="1:7" x14ac:dyDescent="0.2">
      <c r="A24" t="s">
        <v>288</v>
      </c>
      <c r="B24" t="s">
        <v>253</v>
      </c>
      <c r="C24" t="s">
        <v>308</v>
      </c>
      <c r="D24">
        <v>0</v>
      </c>
      <c r="E24">
        <v>-412772</v>
      </c>
      <c r="F24">
        <v>-1238314</v>
      </c>
      <c r="G24">
        <v>-1651086</v>
      </c>
    </row>
    <row r="25" spans="1:7" x14ac:dyDescent="0.2">
      <c r="A25" t="s">
        <v>288</v>
      </c>
      <c r="B25" t="s">
        <v>253</v>
      </c>
      <c r="C25" t="s">
        <v>309</v>
      </c>
      <c r="D25">
        <v>0</v>
      </c>
      <c r="E25">
        <v>-180748.29</v>
      </c>
      <c r="F25">
        <v>-542244.88</v>
      </c>
      <c r="G25">
        <v>-722993.17</v>
      </c>
    </row>
    <row r="26" spans="1:7" x14ac:dyDescent="0.2">
      <c r="A26" t="s">
        <v>288</v>
      </c>
      <c r="B26" t="s">
        <v>253</v>
      </c>
      <c r="C26" t="s">
        <v>310</v>
      </c>
      <c r="D26">
        <v>0</v>
      </c>
      <c r="E26">
        <v>-950163.21</v>
      </c>
      <c r="F26">
        <v>-2850488.74</v>
      </c>
      <c r="G26">
        <v>-3800651.95</v>
      </c>
    </row>
    <row r="27" spans="1:7" x14ac:dyDescent="0.2">
      <c r="A27" t="s">
        <v>288</v>
      </c>
      <c r="B27" t="s">
        <v>253</v>
      </c>
      <c r="C27" t="s">
        <v>311</v>
      </c>
      <c r="D27">
        <v>0</v>
      </c>
      <c r="E27">
        <v>-1096538</v>
      </c>
      <c r="F27">
        <v>-3289613</v>
      </c>
      <c r="G27">
        <v>-4386151</v>
      </c>
    </row>
    <row r="28" spans="1:7" x14ac:dyDescent="0.2">
      <c r="A28" t="s">
        <v>288</v>
      </c>
      <c r="B28" t="s">
        <v>253</v>
      </c>
      <c r="C28" t="s">
        <v>312</v>
      </c>
      <c r="D28">
        <v>0</v>
      </c>
      <c r="E28">
        <v>-2274.02</v>
      </c>
      <c r="F28">
        <v>-9096.09</v>
      </c>
      <c r="G28">
        <v>-11370.11</v>
      </c>
    </row>
    <row r="29" spans="1:7" x14ac:dyDescent="0.2">
      <c r="A29" t="s">
        <v>288</v>
      </c>
      <c r="B29" t="s">
        <v>253</v>
      </c>
      <c r="C29" t="s">
        <v>313</v>
      </c>
      <c r="D29">
        <v>0</v>
      </c>
      <c r="E29">
        <v>-181500</v>
      </c>
      <c r="F29">
        <v>-726000</v>
      </c>
      <c r="G29">
        <v>-907500</v>
      </c>
    </row>
    <row r="30" spans="1:7" x14ac:dyDescent="0.2">
      <c r="A30" t="s">
        <v>288</v>
      </c>
      <c r="B30" t="s">
        <v>253</v>
      </c>
      <c r="C30" t="s">
        <v>314</v>
      </c>
      <c r="D30">
        <v>0</v>
      </c>
      <c r="E30">
        <v>-741638.34</v>
      </c>
      <c r="F30">
        <v>-2966543.3</v>
      </c>
      <c r="G30">
        <v>-3708181.64</v>
      </c>
    </row>
    <row r="31" spans="1:7" x14ac:dyDescent="0.2">
      <c r="A31" t="s">
        <v>288</v>
      </c>
      <c r="B31" t="s">
        <v>253</v>
      </c>
      <c r="C31" t="s">
        <v>315</v>
      </c>
      <c r="D31">
        <v>0</v>
      </c>
      <c r="E31">
        <v>-180000</v>
      </c>
      <c r="F31">
        <v>-720000</v>
      </c>
      <c r="G31">
        <v>-900000</v>
      </c>
    </row>
    <row r="32" spans="1:7" x14ac:dyDescent="0.2">
      <c r="A32" t="s">
        <v>288</v>
      </c>
      <c r="B32" t="s">
        <v>253</v>
      </c>
      <c r="C32" t="s">
        <v>316</v>
      </c>
      <c r="D32">
        <v>1</v>
      </c>
      <c r="E32">
        <v>-147.22</v>
      </c>
      <c r="F32">
        <v>-588.89</v>
      </c>
      <c r="G32">
        <v>-736.11</v>
      </c>
    </row>
    <row r="33" spans="1:7" x14ac:dyDescent="0.2">
      <c r="A33" t="s">
        <v>288</v>
      </c>
      <c r="B33" t="s">
        <v>253</v>
      </c>
      <c r="C33" t="s">
        <v>270</v>
      </c>
      <c r="D33">
        <v>1</v>
      </c>
      <c r="E33">
        <v>-1580.74</v>
      </c>
      <c r="F33">
        <v>-6322.98</v>
      </c>
      <c r="G33">
        <v>-7903.72</v>
      </c>
    </row>
    <row r="34" spans="1:7" x14ac:dyDescent="0.2">
      <c r="A34" t="s">
        <v>288</v>
      </c>
      <c r="B34" t="s">
        <v>253</v>
      </c>
      <c r="C34" t="s">
        <v>317</v>
      </c>
      <c r="D34">
        <v>1</v>
      </c>
      <c r="E34">
        <v>-616556.74</v>
      </c>
      <c r="F34">
        <v>-2466227.34</v>
      </c>
      <c r="G34">
        <v>-3082784.08</v>
      </c>
    </row>
    <row r="35" spans="1:7" x14ac:dyDescent="0.2">
      <c r="A35" t="s">
        <v>288</v>
      </c>
      <c r="B35" t="s">
        <v>253</v>
      </c>
      <c r="C35" t="s">
        <v>318</v>
      </c>
      <c r="D35">
        <v>1</v>
      </c>
      <c r="E35">
        <v>-6107.52</v>
      </c>
      <c r="F35">
        <v>-24429.85</v>
      </c>
      <c r="G35">
        <v>-30537.37</v>
      </c>
    </row>
    <row r="36" spans="1:7" x14ac:dyDescent="0.2">
      <c r="A36" t="s">
        <v>288</v>
      </c>
      <c r="B36" t="s">
        <v>253</v>
      </c>
      <c r="C36" t="s">
        <v>319</v>
      </c>
      <c r="D36">
        <v>0</v>
      </c>
      <c r="E36">
        <v>-13402.38</v>
      </c>
      <c r="F36">
        <v>-53609.52</v>
      </c>
      <c r="G36">
        <v>-67011.899999999994</v>
      </c>
    </row>
    <row r="37" spans="1:7" x14ac:dyDescent="0.2">
      <c r="A37" t="s">
        <v>288</v>
      </c>
      <c r="B37" t="s">
        <v>253</v>
      </c>
      <c r="C37" t="s">
        <v>320</v>
      </c>
      <c r="D37">
        <v>0</v>
      </c>
      <c r="E37">
        <v>-704002.46</v>
      </c>
      <c r="F37">
        <v>-2112005.64</v>
      </c>
      <c r="G37">
        <v>-2816008.1</v>
      </c>
    </row>
    <row r="38" spans="1:7" x14ac:dyDescent="0.2">
      <c r="A38" t="s">
        <v>321</v>
      </c>
      <c r="B38" t="s">
        <v>253</v>
      </c>
      <c r="C38" t="s">
        <v>251</v>
      </c>
      <c r="D38">
        <v>1</v>
      </c>
      <c r="E38">
        <v>3223414193.5700002</v>
      </c>
      <c r="F38">
        <v>9672808263.8700008</v>
      </c>
      <c r="G38">
        <v>12896222457.440001</v>
      </c>
    </row>
    <row r="39" spans="1:7" x14ac:dyDescent="0.2">
      <c r="A39" t="s">
        <v>321</v>
      </c>
      <c r="B39" t="s">
        <v>253</v>
      </c>
      <c r="C39" t="s">
        <v>255</v>
      </c>
      <c r="D39">
        <v>0</v>
      </c>
      <c r="E39">
        <v>35840924.57</v>
      </c>
      <c r="F39">
        <v>107555281.89</v>
      </c>
      <c r="G39">
        <v>143396206.46000001</v>
      </c>
    </row>
    <row r="40" spans="1:7" x14ac:dyDescent="0.2">
      <c r="A40" t="s">
        <v>321</v>
      </c>
      <c r="B40" t="s">
        <v>253</v>
      </c>
      <c r="C40" t="s">
        <v>256</v>
      </c>
      <c r="D40">
        <v>0</v>
      </c>
      <c r="E40">
        <v>2169513102.98</v>
      </c>
      <c r="F40">
        <v>6510540691.6700001</v>
      </c>
      <c r="G40">
        <v>8680053794.6499996</v>
      </c>
    </row>
    <row r="41" spans="1:7" x14ac:dyDescent="0.2">
      <c r="A41" t="s">
        <v>321</v>
      </c>
      <c r="B41" t="s">
        <v>253</v>
      </c>
      <c r="C41" t="s">
        <v>257</v>
      </c>
      <c r="D41">
        <v>1</v>
      </c>
      <c r="E41">
        <v>1366489361.9100001</v>
      </c>
      <c r="F41">
        <v>4100404216.54</v>
      </c>
      <c r="G41">
        <v>5466893578.4499998</v>
      </c>
    </row>
    <row r="42" spans="1:7" x14ac:dyDescent="0.2">
      <c r="A42" t="s">
        <v>321</v>
      </c>
      <c r="B42" t="s">
        <v>253</v>
      </c>
      <c r="C42" t="s">
        <v>260</v>
      </c>
      <c r="D42">
        <v>0.4</v>
      </c>
      <c r="E42">
        <v>26912239.579999998</v>
      </c>
      <c r="F42">
        <v>80738535.959999993</v>
      </c>
      <c r="G42">
        <v>107650775.54000001</v>
      </c>
    </row>
    <row r="43" spans="1:7" x14ac:dyDescent="0.2">
      <c r="A43" t="s">
        <v>321</v>
      </c>
      <c r="B43" t="s">
        <v>253</v>
      </c>
      <c r="C43" t="s">
        <v>263</v>
      </c>
      <c r="D43">
        <v>0</v>
      </c>
      <c r="E43">
        <v>3390334.91</v>
      </c>
      <c r="F43">
        <v>10170985.279999999</v>
      </c>
      <c r="G43">
        <v>13561320.189999999</v>
      </c>
    </row>
    <row r="44" spans="1:7" x14ac:dyDescent="0.2">
      <c r="A44" t="s">
        <v>321</v>
      </c>
      <c r="B44" t="s">
        <v>253</v>
      </c>
      <c r="C44" t="s">
        <v>264</v>
      </c>
      <c r="D44">
        <v>0</v>
      </c>
      <c r="E44">
        <v>-8718.75</v>
      </c>
      <c r="F44">
        <v>-26156.25</v>
      </c>
      <c r="G44">
        <v>-34875</v>
      </c>
    </row>
    <row r="45" spans="1:7" x14ac:dyDescent="0.2">
      <c r="A45" t="s">
        <v>321</v>
      </c>
      <c r="B45" t="s">
        <v>253</v>
      </c>
      <c r="C45" t="s">
        <v>265</v>
      </c>
      <c r="D45">
        <v>0</v>
      </c>
      <c r="E45">
        <v>-43986.03</v>
      </c>
      <c r="F45">
        <v>-131958.1</v>
      </c>
      <c r="G45">
        <v>-175944.13</v>
      </c>
    </row>
    <row r="46" spans="1:7" x14ac:dyDescent="0.2">
      <c r="A46" t="s">
        <v>321</v>
      </c>
      <c r="B46" t="s">
        <v>253</v>
      </c>
      <c r="C46" t="s">
        <v>266</v>
      </c>
      <c r="D46">
        <v>0</v>
      </c>
      <c r="E46">
        <v>65904</v>
      </c>
      <c r="F46">
        <v>64598</v>
      </c>
      <c r="G46">
        <v>130502</v>
      </c>
    </row>
    <row r="47" spans="1:7" x14ac:dyDescent="0.2">
      <c r="A47" t="s">
        <v>321</v>
      </c>
      <c r="B47" t="s">
        <v>253</v>
      </c>
      <c r="C47" t="s">
        <v>267</v>
      </c>
      <c r="D47">
        <v>0</v>
      </c>
      <c r="E47">
        <v>3214109</v>
      </c>
      <c r="F47">
        <v>3150463</v>
      </c>
      <c r="G47">
        <v>6364572</v>
      </c>
    </row>
    <row r="48" spans="1:7" x14ac:dyDescent="0.2">
      <c r="A48" t="s">
        <v>321</v>
      </c>
      <c r="B48" t="s">
        <v>253</v>
      </c>
      <c r="C48" t="s">
        <v>268</v>
      </c>
      <c r="D48">
        <v>1</v>
      </c>
      <c r="E48">
        <v>8493640.4800000004</v>
      </c>
      <c r="F48">
        <v>25480620.420000002</v>
      </c>
      <c r="G48">
        <v>33974260.899999999</v>
      </c>
    </row>
    <row r="49" spans="1:7" x14ac:dyDescent="0.2">
      <c r="A49" t="s">
        <v>321</v>
      </c>
      <c r="B49" t="s">
        <v>253</v>
      </c>
      <c r="C49" t="s">
        <v>270</v>
      </c>
      <c r="D49">
        <v>1</v>
      </c>
      <c r="E49">
        <v>4527891.5</v>
      </c>
      <c r="F49">
        <v>13583613.92</v>
      </c>
      <c r="G49">
        <v>18111505.420000002</v>
      </c>
    </row>
    <row r="50" spans="1:7" x14ac:dyDescent="0.2">
      <c r="A50" t="s">
        <v>321</v>
      </c>
      <c r="B50" t="s">
        <v>253</v>
      </c>
      <c r="C50" t="s">
        <v>272</v>
      </c>
      <c r="D50">
        <v>1</v>
      </c>
      <c r="E50">
        <v>1187571143.5599999</v>
      </c>
      <c r="F50">
        <v>3563563261.2600002</v>
      </c>
      <c r="G50">
        <v>4751134404.8199997</v>
      </c>
    </row>
    <row r="51" spans="1:7" x14ac:dyDescent="0.2">
      <c r="A51" t="s">
        <v>321</v>
      </c>
      <c r="B51" t="s">
        <v>253</v>
      </c>
      <c r="C51" t="s">
        <v>275</v>
      </c>
      <c r="D51">
        <v>1</v>
      </c>
      <c r="E51">
        <v>12578009.57</v>
      </c>
      <c r="F51">
        <v>37738356.82</v>
      </c>
      <c r="G51">
        <v>50316366.390000001</v>
      </c>
    </row>
    <row r="52" spans="1:7" x14ac:dyDescent="0.2">
      <c r="A52" t="s">
        <v>321</v>
      </c>
      <c r="B52" t="s">
        <v>253</v>
      </c>
      <c r="C52" t="s">
        <v>276</v>
      </c>
      <c r="D52">
        <v>0</v>
      </c>
      <c r="E52">
        <v>32653049.93</v>
      </c>
      <c r="F52">
        <v>97959317.859999999</v>
      </c>
      <c r="G52">
        <v>130612367.79000001</v>
      </c>
    </row>
    <row r="53" spans="1:7" x14ac:dyDescent="0.2">
      <c r="A53" t="s">
        <v>321</v>
      </c>
      <c r="B53" t="s">
        <v>253</v>
      </c>
      <c r="C53" t="s">
        <v>277</v>
      </c>
      <c r="D53">
        <v>0</v>
      </c>
      <c r="E53">
        <v>3548937.92</v>
      </c>
      <c r="F53">
        <v>10648941.65</v>
      </c>
      <c r="G53">
        <v>14197879.57</v>
      </c>
    </row>
    <row r="54" spans="1:7" x14ac:dyDescent="0.2">
      <c r="A54" t="s">
        <v>321</v>
      </c>
      <c r="B54" t="s">
        <v>253</v>
      </c>
      <c r="C54" t="s">
        <v>278</v>
      </c>
      <c r="D54">
        <v>0</v>
      </c>
      <c r="E54">
        <v>181981153.84999999</v>
      </c>
      <c r="F54">
        <v>178367237.59999999</v>
      </c>
      <c r="G54">
        <v>360348391.44999999</v>
      </c>
    </row>
    <row r="55" spans="1:7" x14ac:dyDescent="0.2">
      <c r="A55" t="s">
        <v>321</v>
      </c>
      <c r="B55" t="s">
        <v>253</v>
      </c>
      <c r="C55" t="s">
        <v>279</v>
      </c>
      <c r="D55">
        <v>0</v>
      </c>
      <c r="E55">
        <v>1591182708.54</v>
      </c>
      <c r="F55">
        <v>1560227897.3699999</v>
      </c>
      <c r="G55">
        <v>3151410605.9099998</v>
      </c>
    </row>
    <row r="56" spans="1:7" x14ac:dyDescent="0.2">
      <c r="A56" t="s">
        <v>321</v>
      </c>
      <c r="B56" t="s">
        <v>253</v>
      </c>
      <c r="C56" t="s">
        <v>280</v>
      </c>
      <c r="D56">
        <v>0.4</v>
      </c>
      <c r="E56">
        <v>2946181.48</v>
      </c>
      <c r="F56">
        <v>8839234.5800000001</v>
      </c>
      <c r="G56">
        <v>11785416.060000001</v>
      </c>
    </row>
    <row r="57" spans="1:7" x14ac:dyDescent="0.2">
      <c r="A57" t="s">
        <v>321</v>
      </c>
      <c r="B57" t="s">
        <v>253</v>
      </c>
      <c r="C57" t="s">
        <v>282</v>
      </c>
      <c r="D57">
        <v>0.4</v>
      </c>
      <c r="E57">
        <v>1611769.91</v>
      </c>
      <c r="F57">
        <v>4835383.3600000003</v>
      </c>
      <c r="G57">
        <v>6447153.2699999996</v>
      </c>
    </row>
    <row r="58" spans="1:7" x14ac:dyDescent="0.2">
      <c r="A58" t="s">
        <v>321</v>
      </c>
      <c r="B58" t="s">
        <v>223</v>
      </c>
      <c r="C58" t="s">
        <v>221</v>
      </c>
      <c r="D58">
        <v>1</v>
      </c>
      <c r="E58">
        <v>5329114</v>
      </c>
      <c r="F58">
        <v>5223552</v>
      </c>
      <c r="G58">
        <v>10552666</v>
      </c>
    </row>
    <row r="59" spans="1:7" x14ac:dyDescent="0.2">
      <c r="A59" t="s">
        <v>321</v>
      </c>
      <c r="B59" t="s">
        <v>223</v>
      </c>
      <c r="C59" t="s">
        <v>224</v>
      </c>
      <c r="D59">
        <v>1</v>
      </c>
      <c r="E59">
        <v>8956977</v>
      </c>
      <c r="F59">
        <v>8779573</v>
      </c>
      <c r="G59">
        <v>17736550</v>
      </c>
    </row>
    <row r="60" spans="1:7" x14ac:dyDescent="0.2">
      <c r="A60" t="s">
        <v>321</v>
      </c>
      <c r="B60" t="s">
        <v>223</v>
      </c>
      <c r="C60" t="s">
        <v>225</v>
      </c>
      <c r="D60">
        <v>0</v>
      </c>
      <c r="E60">
        <v>2557345</v>
      </c>
      <c r="F60">
        <v>2506691</v>
      </c>
      <c r="G60">
        <v>5064036</v>
      </c>
    </row>
    <row r="61" spans="1:7" x14ac:dyDescent="0.2">
      <c r="A61" t="s">
        <v>321</v>
      </c>
      <c r="B61" t="s">
        <v>223</v>
      </c>
      <c r="C61" t="s">
        <v>226</v>
      </c>
      <c r="D61">
        <v>0</v>
      </c>
      <c r="E61">
        <v>60499226</v>
      </c>
      <c r="F61">
        <v>59301207</v>
      </c>
      <c r="G61">
        <v>119800433</v>
      </c>
    </row>
    <row r="62" spans="1:7" x14ac:dyDescent="0.2">
      <c r="A62" t="s">
        <v>321</v>
      </c>
      <c r="B62" t="s">
        <v>223</v>
      </c>
      <c r="C62" t="s">
        <v>227</v>
      </c>
      <c r="D62">
        <v>0</v>
      </c>
      <c r="E62">
        <v>719887891</v>
      </c>
      <c r="F62">
        <v>705632661</v>
      </c>
      <c r="G62">
        <v>1425520552</v>
      </c>
    </row>
    <row r="63" spans="1:7" x14ac:dyDescent="0.2">
      <c r="A63" t="s">
        <v>321</v>
      </c>
      <c r="B63" t="s">
        <v>223</v>
      </c>
      <c r="C63" t="s">
        <v>228</v>
      </c>
      <c r="D63">
        <v>0</v>
      </c>
      <c r="E63">
        <v>11839573</v>
      </c>
      <c r="F63">
        <v>11605116</v>
      </c>
      <c r="G63">
        <v>23444689</v>
      </c>
    </row>
    <row r="64" spans="1:7" x14ac:dyDescent="0.2">
      <c r="A64" t="s">
        <v>321</v>
      </c>
      <c r="B64" t="s">
        <v>223</v>
      </c>
      <c r="C64" t="s">
        <v>229</v>
      </c>
      <c r="D64">
        <v>0</v>
      </c>
      <c r="E64">
        <v>561658711.39999998</v>
      </c>
      <c r="F64">
        <v>998606513.60000002</v>
      </c>
      <c r="G64">
        <v>1560265225</v>
      </c>
    </row>
    <row r="65" spans="1:7" x14ac:dyDescent="0.2">
      <c r="A65" t="s">
        <v>321</v>
      </c>
      <c r="B65" t="s">
        <v>223</v>
      </c>
      <c r="C65" t="s">
        <v>230</v>
      </c>
      <c r="D65">
        <v>0</v>
      </c>
      <c r="E65">
        <v>1230135</v>
      </c>
      <c r="F65">
        <v>2186896</v>
      </c>
      <c r="G65">
        <v>3417031</v>
      </c>
    </row>
    <row r="66" spans="1:7" x14ac:dyDescent="0.2">
      <c r="A66" t="s">
        <v>321</v>
      </c>
      <c r="B66" t="s">
        <v>223</v>
      </c>
      <c r="C66" t="s">
        <v>231</v>
      </c>
      <c r="D66">
        <v>0</v>
      </c>
      <c r="E66">
        <v>104793604</v>
      </c>
      <c r="F66">
        <v>102718316</v>
      </c>
      <c r="G66">
        <v>207511920</v>
      </c>
    </row>
    <row r="67" spans="1:7" x14ac:dyDescent="0.2">
      <c r="A67" t="s">
        <v>321</v>
      </c>
      <c r="B67" t="s">
        <v>223</v>
      </c>
      <c r="C67" t="s">
        <v>232</v>
      </c>
      <c r="D67">
        <v>0</v>
      </c>
      <c r="E67">
        <v>16707226</v>
      </c>
      <c r="F67">
        <v>16376326</v>
      </c>
      <c r="G67">
        <v>33083552</v>
      </c>
    </row>
    <row r="68" spans="1:7" x14ac:dyDescent="0.2">
      <c r="A68" t="s">
        <v>321</v>
      </c>
      <c r="B68" t="s">
        <v>223</v>
      </c>
      <c r="C68" t="s">
        <v>233</v>
      </c>
      <c r="D68">
        <v>0</v>
      </c>
      <c r="E68">
        <v>4116428830.2800002</v>
      </c>
      <c r="F68">
        <v>4034912512.7199998</v>
      </c>
      <c r="G68">
        <v>8151341343</v>
      </c>
    </row>
    <row r="69" spans="1:7" x14ac:dyDescent="0.2">
      <c r="A69" t="s">
        <v>321</v>
      </c>
      <c r="B69" t="s">
        <v>223</v>
      </c>
      <c r="C69" t="s">
        <v>234</v>
      </c>
      <c r="D69">
        <v>0</v>
      </c>
      <c r="E69">
        <v>944808700</v>
      </c>
      <c r="F69">
        <v>926098960</v>
      </c>
      <c r="G69">
        <v>1870907660</v>
      </c>
    </row>
    <row r="70" spans="1:7" x14ac:dyDescent="0.2">
      <c r="A70" t="s">
        <v>321</v>
      </c>
      <c r="B70" t="s">
        <v>223</v>
      </c>
      <c r="C70" t="s">
        <v>235</v>
      </c>
      <c r="D70">
        <v>0</v>
      </c>
      <c r="E70">
        <v>1391825002</v>
      </c>
      <c r="F70">
        <v>1364263827</v>
      </c>
      <c r="G70">
        <v>2756088829</v>
      </c>
    </row>
    <row r="71" spans="1:7" x14ac:dyDescent="0.2">
      <c r="A71" t="s">
        <v>321</v>
      </c>
      <c r="B71" t="s">
        <v>223</v>
      </c>
      <c r="C71" t="s">
        <v>236</v>
      </c>
      <c r="D71">
        <v>0</v>
      </c>
      <c r="E71">
        <v>339090695</v>
      </c>
      <c r="F71">
        <v>332375802</v>
      </c>
      <c r="G71">
        <v>671466497</v>
      </c>
    </row>
    <row r="72" spans="1:7" x14ac:dyDescent="0.2">
      <c r="A72" t="s">
        <v>321</v>
      </c>
      <c r="B72" t="s">
        <v>223</v>
      </c>
      <c r="C72" t="s">
        <v>237</v>
      </c>
      <c r="D72">
        <v>0.4</v>
      </c>
      <c r="E72">
        <v>467476583.50999999</v>
      </c>
      <c r="F72">
        <v>458218221.51999998</v>
      </c>
      <c r="G72">
        <v>925694805.02999997</v>
      </c>
    </row>
    <row r="73" spans="1:7" x14ac:dyDescent="0.2">
      <c r="A73" t="s">
        <v>321</v>
      </c>
      <c r="B73" t="s">
        <v>223</v>
      </c>
      <c r="C73" t="s">
        <v>239</v>
      </c>
      <c r="D73">
        <v>0.4</v>
      </c>
      <c r="E73">
        <v>238047738</v>
      </c>
      <c r="F73">
        <v>233333660</v>
      </c>
      <c r="G73">
        <v>471381398</v>
      </c>
    </row>
    <row r="74" spans="1:7" x14ac:dyDescent="0.2">
      <c r="A74" t="s">
        <v>321</v>
      </c>
      <c r="B74" t="s">
        <v>223</v>
      </c>
      <c r="C74" t="s">
        <v>240</v>
      </c>
      <c r="D74">
        <v>0.4</v>
      </c>
      <c r="E74">
        <v>93890621</v>
      </c>
      <c r="F74">
        <v>92031330</v>
      </c>
      <c r="G74">
        <v>185921951</v>
      </c>
    </row>
    <row r="75" spans="1:7" x14ac:dyDescent="0.2">
      <c r="A75" t="s">
        <v>321</v>
      </c>
      <c r="B75" t="s">
        <v>223</v>
      </c>
      <c r="C75" t="s">
        <v>241</v>
      </c>
      <c r="D75">
        <v>0.4</v>
      </c>
      <c r="E75">
        <v>11083095</v>
      </c>
      <c r="F75">
        <v>10863614</v>
      </c>
      <c r="G75">
        <v>21946709</v>
      </c>
    </row>
    <row r="76" spans="1:7" x14ac:dyDescent="0.2">
      <c r="A76" t="s">
        <v>321</v>
      </c>
      <c r="B76" t="s">
        <v>223</v>
      </c>
      <c r="C76" t="s">
        <v>242</v>
      </c>
      <c r="D76">
        <v>0.4</v>
      </c>
      <c r="E76">
        <v>26339101</v>
      </c>
      <c r="F76">
        <v>25817516</v>
      </c>
      <c r="G76">
        <v>52156617</v>
      </c>
    </row>
    <row r="77" spans="1:7" x14ac:dyDescent="0.2">
      <c r="A77" t="s">
        <v>321</v>
      </c>
      <c r="B77" t="s">
        <v>223</v>
      </c>
      <c r="C77" t="s">
        <v>244</v>
      </c>
      <c r="D77">
        <v>0.4</v>
      </c>
      <c r="E77">
        <v>64820195</v>
      </c>
      <c r="F77">
        <v>63536537</v>
      </c>
      <c r="G77">
        <v>128356732</v>
      </c>
    </row>
    <row r="78" spans="1:7" x14ac:dyDescent="0.2">
      <c r="A78" t="s">
        <v>321</v>
      </c>
      <c r="B78" t="s">
        <v>223</v>
      </c>
      <c r="C78" t="s">
        <v>245</v>
      </c>
      <c r="D78">
        <v>0.4</v>
      </c>
      <c r="E78">
        <v>14391277</v>
      </c>
      <c r="F78">
        <v>14106292</v>
      </c>
      <c r="G78">
        <v>28497569</v>
      </c>
    </row>
    <row r="79" spans="1:7" x14ac:dyDescent="0.2">
      <c r="A79" t="s">
        <v>321</v>
      </c>
      <c r="B79" t="s">
        <v>223</v>
      </c>
      <c r="C79" t="s">
        <v>246</v>
      </c>
      <c r="D79">
        <v>0.4</v>
      </c>
      <c r="E79">
        <v>16163771</v>
      </c>
      <c r="F79">
        <v>15843561</v>
      </c>
      <c r="G79">
        <v>32007332</v>
      </c>
    </row>
    <row r="80" spans="1:7" x14ac:dyDescent="0.2">
      <c r="A80" t="s">
        <v>321</v>
      </c>
      <c r="B80" t="s">
        <v>223</v>
      </c>
      <c r="C80" t="s">
        <v>247</v>
      </c>
      <c r="D80">
        <v>0.4</v>
      </c>
      <c r="E80">
        <v>58919954</v>
      </c>
      <c r="F80">
        <v>57753103</v>
      </c>
      <c r="G80">
        <v>116673057</v>
      </c>
    </row>
    <row r="81" spans="1:7" x14ac:dyDescent="0.2">
      <c r="A81" t="s">
        <v>321</v>
      </c>
      <c r="B81" t="s">
        <v>223</v>
      </c>
      <c r="C81" t="s">
        <v>248</v>
      </c>
      <c r="D81">
        <v>0.4</v>
      </c>
      <c r="E81">
        <v>55274175</v>
      </c>
      <c r="F81">
        <v>54179621</v>
      </c>
      <c r="G81">
        <v>109453796</v>
      </c>
    </row>
    <row r="82" spans="1:7" x14ac:dyDescent="0.2">
      <c r="A82" t="s">
        <v>321</v>
      </c>
      <c r="B82" t="s">
        <v>223</v>
      </c>
      <c r="C82" t="s">
        <v>249</v>
      </c>
      <c r="D82">
        <v>0.4</v>
      </c>
      <c r="E82">
        <v>241002775</v>
      </c>
      <c r="F82">
        <v>236229945</v>
      </c>
      <c r="G82">
        <v>477232720</v>
      </c>
    </row>
    <row r="83" spans="1:7" x14ac:dyDescent="0.2">
      <c r="A83" t="s">
        <v>321</v>
      </c>
      <c r="B83" t="s">
        <v>223</v>
      </c>
      <c r="C83" t="s">
        <v>250</v>
      </c>
      <c r="D83">
        <v>0.4</v>
      </c>
      <c r="E83">
        <v>56293275</v>
      </c>
      <c r="F83">
        <v>55178496</v>
      </c>
      <c r="G83">
        <v>111471771</v>
      </c>
    </row>
    <row r="84" spans="1:7" x14ac:dyDescent="0.2">
      <c r="A84" t="s">
        <v>322</v>
      </c>
      <c r="B84" t="s">
        <v>323</v>
      </c>
      <c r="C84" t="s">
        <v>324</v>
      </c>
      <c r="E84">
        <v>0</v>
      </c>
      <c r="F84">
        <v>278703185.70999998</v>
      </c>
      <c r="G84">
        <v>278703185.70999998</v>
      </c>
    </row>
    <row r="85" spans="1:7" x14ac:dyDescent="0.2">
      <c r="A85" t="s">
        <v>322</v>
      </c>
      <c r="B85" t="s">
        <v>323</v>
      </c>
      <c r="C85" t="s">
        <v>325</v>
      </c>
      <c r="E85">
        <v>0</v>
      </c>
      <c r="F85">
        <v>1728291449.02</v>
      </c>
      <c r="G85">
        <v>1728291449.02</v>
      </c>
    </row>
    <row r="86" spans="1:7" x14ac:dyDescent="0.2">
      <c r="A86" t="s">
        <v>322</v>
      </c>
      <c r="B86" t="s">
        <v>323</v>
      </c>
      <c r="C86" t="s">
        <v>326</v>
      </c>
      <c r="E86">
        <v>0</v>
      </c>
      <c r="F86">
        <v>189313196.91999999</v>
      </c>
      <c r="G86">
        <v>189313196.91999999</v>
      </c>
    </row>
    <row r="87" spans="1:7" x14ac:dyDescent="0.2">
      <c r="A87" t="s">
        <v>322</v>
      </c>
      <c r="B87" t="s">
        <v>323</v>
      </c>
      <c r="C87" t="s">
        <v>327</v>
      </c>
      <c r="E87">
        <v>0</v>
      </c>
      <c r="F87">
        <v>319022021.47000003</v>
      </c>
      <c r="G87">
        <v>319022021.47000003</v>
      </c>
    </row>
    <row r="88" spans="1:7" x14ac:dyDescent="0.2">
      <c r="A88" t="s">
        <v>322</v>
      </c>
      <c r="B88" t="s">
        <v>323</v>
      </c>
      <c r="C88" t="s">
        <v>328</v>
      </c>
      <c r="E88">
        <v>0</v>
      </c>
      <c r="F88">
        <v>324261813.75999999</v>
      </c>
      <c r="G88">
        <v>324261813.75999999</v>
      </c>
    </row>
    <row r="89" spans="1:7" x14ac:dyDescent="0.2">
      <c r="A89" t="s">
        <v>322</v>
      </c>
      <c r="B89" t="s">
        <v>323</v>
      </c>
      <c r="C89" t="s">
        <v>329</v>
      </c>
      <c r="E89">
        <v>0</v>
      </c>
      <c r="F89">
        <v>1715126043.1300001</v>
      </c>
      <c r="G89">
        <v>1715126043.1300001</v>
      </c>
    </row>
    <row r="90" spans="1:7" x14ac:dyDescent="0.2">
      <c r="A90" t="s">
        <v>322</v>
      </c>
      <c r="B90" t="s">
        <v>323</v>
      </c>
      <c r="C90" t="s">
        <v>330</v>
      </c>
      <c r="E90">
        <v>2789.55</v>
      </c>
      <c r="F90">
        <v>5253115017.3900003</v>
      </c>
      <c r="G90">
        <v>5253117806.9399996</v>
      </c>
    </row>
    <row r="91" spans="1:7" x14ac:dyDescent="0.2">
      <c r="A91" t="s">
        <v>322</v>
      </c>
      <c r="B91" t="s">
        <v>323</v>
      </c>
      <c r="C91" t="s">
        <v>331</v>
      </c>
      <c r="E91">
        <v>0</v>
      </c>
      <c r="F91">
        <v>1154241863.3199999</v>
      </c>
      <c r="G91">
        <v>1154241863.3199999</v>
      </c>
    </row>
    <row r="92" spans="1:7" x14ac:dyDescent="0.2">
      <c r="A92" t="s">
        <v>322</v>
      </c>
      <c r="B92" t="s">
        <v>323</v>
      </c>
      <c r="C92" t="s">
        <v>332</v>
      </c>
      <c r="E92">
        <v>0</v>
      </c>
      <c r="F92">
        <v>26299843212.459999</v>
      </c>
      <c r="G92">
        <v>26299843212.459999</v>
      </c>
    </row>
    <row r="93" spans="1:7" x14ac:dyDescent="0.2">
      <c r="A93" t="s">
        <v>322</v>
      </c>
      <c r="B93" t="s">
        <v>323</v>
      </c>
      <c r="C93" t="s">
        <v>333</v>
      </c>
      <c r="E93">
        <v>0</v>
      </c>
      <c r="F93">
        <v>511570577.25999999</v>
      </c>
      <c r="G93">
        <v>511570577.25999999</v>
      </c>
    </row>
    <row r="94" spans="1:7" x14ac:dyDescent="0.2">
      <c r="A94" t="s">
        <v>322</v>
      </c>
      <c r="B94" t="s">
        <v>323</v>
      </c>
      <c r="C94" t="s">
        <v>334</v>
      </c>
      <c r="E94">
        <v>0</v>
      </c>
      <c r="F94">
        <v>371556.16</v>
      </c>
      <c r="G94">
        <v>371556.16</v>
      </c>
    </row>
    <row r="95" spans="1:7" x14ac:dyDescent="0.2">
      <c r="A95" t="s">
        <v>322</v>
      </c>
      <c r="B95" t="s">
        <v>323</v>
      </c>
      <c r="C95" t="s">
        <v>335</v>
      </c>
      <c r="E95">
        <v>0</v>
      </c>
      <c r="F95">
        <v>264785762.02000001</v>
      </c>
      <c r="G95">
        <v>264785762.02000001</v>
      </c>
    </row>
    <row r="96" spans="1:7" x14ac:dyDescent="0.2">
      <c r="A96" t="s">
        <v>322</v>
      </c>
      <c r="B96" t="s">
        <v>323</v>
      </c>
      <c r="C96" t="s">
        <v>336</v>
      </c>
      <c r="E96">
        <v>0</v>
      </c>
      <c r="F96">
        <v>103392047.84999999</v>
      </c>
      <c r="G96">
        <v>103392047.84999999</v>
      </c>
    </row>
    <row r="97" spans="1:7" x14ac:dyDescent="0.2">
      <c r="A97" t="s">
        <v>322</v>
      </c>
      <c r="B97" t="s">
        <v>323</v>
      </c>
      <c r="C97" t="s">
        <v>337</v>
      </c>
      <c r="E97">
        <v>0</v>
      </c>
      <c r="F97">
        <v>47211334316.809998</v>
      </c>
      <c r="G97">
        <v>47211334316.809998</v>
      </c>
    </row>
    <row r="98" spans="1:7" x14ac:dyDescent="0.2">
      <c r="A98" t="s">
        <v>322</v>
      </c>
      <c r="B98" t="s">
        <v>323</v>
      </c>
      <c r="C98" t="s">
        <v>338</v>
      </c>
      <c r="E98">
        <v>0</v>
      </c>
      <c r="F98">
        <v>2538752642.5500002</v>
      </c>
      <c r="G98">
        <v>2538752642.5500002</v>
      </c>
    </row>
    <row r="99" spans="1:7" x14ac:dyDescent="0.2">
      <c r="A99" t="s">
        <v>322</v>
      </c>
      <c r="B99" t="s">
        <v>323</v>
      </c>
      <c r="C99" t="s">
        <v>339</v>
      </c>
      <c r="E99">
        <v>0</v>
      </c>
      <c r="F99">
        <v>327074784.49000001</v>
      </c>
      <c r="G99">
        <v>327074784.49000001</v>
      </c>
    </row>
    <row r="100" spans="1:7" x14ac:dyDescent="0.2">
      <c r="A100" t="s">
        <v>322</v>
      </c>
      <c r="B100" t="s">
        <v>323</v>
      </c>
      <c r="C100" t="s">
        <v>340</v>
      </c>
      <c r="E100">
        <v>0</v>
      </c>
      <c r="F100">
        <v>52170092.619999997</v>
      </c>
      <c r="G100">
        <v>52170092.619999997</v>
      </c>
    </row>
    <row r="101" spans="1:7" x14ac:dyDescent="0.2">
      <c r="A101" t="s">
        <v>322</v>
      </c>
      <c r="B101" t="s">
        <v>341</v>
      </c>
      <c r="C101" t="s">
        <v>342</v>
      </c>
      <c r="E101">
        <v>0</v>
      </c>
      <c r="F101">
        <v>-5333.17</v>
      </c>
      <c r="G101">
        <v>-5333.17</v>
      </c>
    </row>
    <row r="102" spans="1:7" x14ac:dyDescent="0.2">
      <c r="A102" t="s">
        <v>322</v>
      </c>
      <c r="B102" t="s">
        <v>341</v>
      </c>
      <c r="C102" t="s">
        <v>343</v>
      </c>
      <c r="E102">
        <v>111826855.88</v>
      </c>
      <c r="F102">
        <v>111826855.88</v>
      </c>
      <c r="G102">
        <v>223653711.75999999</v>
      </c>
    </row>
    <row r="103" spans="1:7" x14ac:dyDescent="0.2">
      <c r="A103" t="s">
        <v>322</v>
      </c>
      <c r="B103" t="s">
        <v>341</v>
      </c>
      <c r="C103" t="s">
        <v>344</v>
      </c>
      <c r="E103">
        <v>-2410670.89</v>
      </c>
      <c r="F103">
        <v>-1607114.49</v>
      </c>
      <c r="G103">
        <v>-4017785.38</v>
      </c>
    </row>
    <row r="104" spans="1:7" x14ac:dyDescent="0.2">
      <c r="A104" t="s">
        <v>322</v>
      </c>
      <c r="B104" t="s">
        <v>341</v>
      </c>
      <c r="C104" t="s">
        <v>345</v>
      </c>
      <c r="E104">
        <v>621363421.13999999</v>
      </c>
      <c r="F104">
        <v>156531716.34</v>
      </c>
      <c r="G104">
        <v>777895137.48000002</v>
      </c>
    </row>
    <row r="105" spans="1:7" x14ac:dyDescent="0.2">
      <c r="A105" t="s">
        <v>322</v>
      </c>
      <c r="B105" t="s">
        <v>341</v>
      </c>
      <c r="C105" t="s">
        <v>346</v>
      </c>
      <c r="E105">
        <v>22906887.07</v>
      </c>
      <c r="F105">
        <v>43347592.659999996</v>
      </c>
      <c r="G105">
        <v>66254479.729999997</v>
      </c>
    </row>
    <row r="106" spans="1:7" x14ac:dyDescent="0.2">
      <c r="A106" t="s">
        <v>322</v>
      </c>
      <c r="B106" t="s">
        <v>341</v>
      </c>
      <c r="C106" t="s">
        <v>347</v>
      </c>
      <c r="E106">
        <v>0</v>
      </c>
      <c r="F106">
        <v>273547850.24000001</v>
      </c>
      <c r="G106">
        <v>273547850.24000001</v>
      </c>
    </row>
    <row r="107" spans="1:7" x14ac:dyDescent="0.2">
      <c r="A107" t="s">
        <v>322</v>
      </c>
      <c r="B107" t="s">
        <v>341</v>
      </c>
      <c r="C107" t="s">
        <v>348</v>
      </c>
      <c r="E107">
        <v>589664.71</v>
      </c>
      <c r="F107">
        <v>1768994.15</v>
      </c>
      <c r="G107">
        <v>2358658.86</v>
      </c>
    </row>
    <row r="108" spans="1:7" x14ac:dyDescent="0.2">
      <c r="A108" t="s">
        <v>322</v>
      </c>
      <c r="B108" t="s">
        <v>341</v>
      </c>
      <c r="C108" t="s">
        <v>349</v>
      </c>
      <c r="E108">
        <v>0</v>
      </c>
      <c r="F108">
        <v>76209042.870000005</v>
      </c>
      <c r="G108">
        <v>76209042.870000005</v>
      </c>
    </row>
    <row r="109" spans="1:7" x14ac:dyDescent="0.2">
      <c r="A109" t="s">
        <v>322</v>
      </c>
      <c r="B109" t="s">
        <v>341</v>
      </c>
      <c r="C109" t="s">
        <v>350</v>
      </c>
      <c r="E109">
        <v>167738548.66</v>
      </c>
      <c r="F109">
        <v>200004136.09999999</v>
      </c>
      <c r="G109">
        <v>367742684.75999999</v>
      </c>
    </row>
    <row r="110" spans="1:7" x14ac:dyDescent="0.2">
      <c r="A110" t="s">
        <v>322</v>
      </c>
      <c r="B110" t="s">
        <v>341</v>
      </c>
      <c r="C110" t="s">
        <v>351</v>
      </c>
      <c r="E110">
        <v>0</v>
      </c>
      <c r="F110">
        <v>209917.78</v>
      </c>
      <c r="G110">
        <v>209917.78</v>
      </c>
    </row>
    <row r="111" spans="1:7" x14ac:dyDescent="0.2">
      <c r="A111" t="s">
        <v>322</v>
      </c>
      <c r="B111" t="s">
        <v>341</v>
      </c>
      <c r="C111" t="s">
        <v>352</v>
      </c>
      <c r="E111">
        <v>72440753.469999999</v>
      </c>
      <c r="F111">
        <v>123533477.61</v>
      </c>
      <c r="G111">
        <v>195974231.08000001</v>
      </c>
    </row>
    <row r="112" spans="1:7" x14ac:dyDescent="0.2">
      <c r="A112" t="s">
        <v>322</v>
      </c>
      <c r="B112" t="s">
        <v>341</v>
      </c>
      <c r="C112" t="s">
        <v>353</v>
      </c>
      <c r="E112">
        <v>-1728.49</v>
      </c>
      <c r="F112">
        <v>-4111.01</v>
      </c>
      <c r="G112">
        <v>-5839.5</v>
      </c>
    </row>
    <row r="113" spans="1:7" x14ac:dyDescent="0.2">
      <c r="A113" t="s">
        <v>322</v>
      </c>
      <c r="B113" t="s">
        <v>341</v>
      </c>
      <c r="C113" t="s">
        <v>354</v>
      </c>
      <c r="E113">
        <v>46123607.299999997</v>
      </c>
      <c r="F113">
        <v>11599673.210000001</v>
      </c>
      <c r="G113">
        <v>57723280.509999998</v>
      </c>
    </row>
    <row r="114" spans="1:7" x14ac:dyDescent="0.2">
      <c r="A114" t="s">
        <v>322</v>
      </c>
      <c r="B114" t="s">
        <v>341</v>
      </c>
      <c r="C114" t="s">
        <v>355</v>
      </c>
      <c r="E114">
        <v>608227695.25</v>
      </c>
      <c r="F114">
        <v>337681310.60000002</v>
      </c>
      <c r="G114">
        <v>945909005.85000002</v>
      </c>
    </row>
    <row r="115" spans="1:7" x14ac:dyDescent="0.2">
      <c r="A115" t="s">
        <v>322</v>
      </c>
      <c r="B115" t="s">
        <v>341</v>
      </c>
      <c r="C115" t="s">
        <v>356</v>
      </c>
      <c r="E115">
        <v>26118717.280000001</v>
      </c>
      <c r="F115">
        <v>43531212.75</v>
      </c>
      <c r="G115">
        <v>69649930.030000001</v>
      </c>
    </row>
    <row r="116" spans="1:7" x14ac:dyDescent="0.2">
      <c r="A116" t="s">
        <v>322</v>
      </c>
      <c r="B116" t="s">
        <v>341</v>
      </c>
      <c r="C116" t="s">
        <v>357</v>
      </c>
      <c r="E116">
        <v>0</v>
      </c>
      <c r="F116">
        <v>139288384.36000001</v>
      </c>
      <c r="G116">
        <v>139288384.36000001</v>
      </c>
    </row>
    <row r="117" spans="1:7" x14ac:dyDescent="0.2">
      <c r="A117" t="s">
        <v>322</v>
      </c>
      <c r="B117" t="s">
        <v>341</v>
      </c>
      <c r="C117" t="s">
        <v>358</v>
      </c>
      <c r="E117">
        <v>0</v>
      </c>
      <c r="F117">
        <v>-237449.75</v>
      </c>
      <c r="G117">
        <v>-237449.75</v>
      </c>
    </row>
    <row r="118" spans="1:7" x14ac:dyDescent="0.2">
      <c r="A118" t="s">
        <v>322</v>
      </c>
      <c r="B118" t="s">
        <v>341</v>
      </c>
      <c r="C118" t="s">
        <v>359</v>
      </c>
      <c r="E118">
        <v>0</v>
      </c>
      <c r="F118">
        <v>5075234.32</v>
      </c>
      <c r="G118">
        <v>5075234.32</v>
      </c>
    </row>
    <row r="119" spans="1:7" x14ac:dyDescent="0.2">
      <c r="A119" t="s">
        <v>322</v>
      </c>
      <c r="B119" t="s">
        <v>341</v>
      </c>
      <c r="C119" t="s">
        <v>360</v>
      </c>
      <c r="E119">
        <v>0</v>
      </c>
      <c r="F119">
        <v>1591417.31</v>
      </c>
      <c r="G119">
        <v>1591417.31</v>
      </c>
    </row>
    <row r="120" spans="1:7" x14ac:dyDescent="0.2">
      <c r="A120" t="s">
        <v>322</v>
      </c>
      <c r="B120" t="s">
        <v>341</v>
      </c>
      <c r="C120" t="s">
        <v>361</v>
      </c>
      <c r="E120">
        <v>0</v>
      </c>
      <c r="F120">
        <v>-86221.86</v>
      </c>
      <c r="G120">
        <v>-86221.86</v>
      </c>
    </row>
    <row r="121" spans="1:7" x14ac:dyDescent="0.2">
      <c r="A121" t="s">
        <v>322</v>
      </c>
      <c r="B121" t="s">
        <v>341</v>
      </c>
      <c r="C121" t="s">
        <v>362</v>
      </c>
      <c r="E121">
        <v>0</v>
      </c>
      <c r="F121">
        <v>384665376.25</v>
      </c>
      <c r="G121">
        <v>384665376.25</v>
      </c>
    </row>
    <row r="122" spans="1:7" x14ac:dyDescent="0.2">
      <c r="A122" t="s">
        <v>322</v>
      </c>
      <c r="B122" t="s">
        <v>341</v>
      </c>
      <c r="C122" t="s">
        <v>363</v>
      </c>
      <c r="E122">
        <v>88912707.049999997</v>
      </c>
      <c r="F122">
        <v>88662042.819999993</v>
      </c>
      <c r="G122">
        <v>177574749.87</v>
      </c>
    </row>
    <row r="123" spans="1:7" x14ac:dyDescent="0.2">
      <c r="A123" t="s">
        <v>322</v>
      </c>
      <c r="B123" t="s">
        <v>341</v>
      </c>
      <c r="C123" t="s">
        <v>364</v>
      </c>
      <c r="E123">
        <v>33788730.75</v>
      </c>
      <c r="F123">
        <v>33609303.189999998</v>
      </c>
      <c r="G123">
        <v>67398033.939999998</v>
      </c>
    </row>
    <row r="124" spans="1:7" x14ac:dyDescent="0.2">
      <c r="A124" t="s">
        <v>365</v>
      </c>
      <c r="C124" t="s">
        <v>366</v>
      </c>
      <c r="E124">
        <v>-394324.21</v>
      </c>
      <c r="F124">
        <v>-1299935.31</v>
      </c>
      <c r="G124">
        <v>-1694259.52</v>
      </c>
    </row>
    <row r="125" spans="1:7" x14ac:dyDescent="0.2">
      <c r="A125" t="s">
        <v>365</v>
      </c>
      <c r="C125" t="s">
        <v>367</v>
      </c>
      <c r="E125">
        <v>-31440</v>
      </c>
      <c r="F125">
        <v>-125760</v>
      </c>
      <c r="G125">
        <v>-157200</v>
      </c>
    </row>
    <row r="126" spans="1:7" x14ac:dyDescent="0.2">
      <c r="A126" t="s">
        <v>365</v>
      </c>
      <c r="C126" t="s">
        <v>368</v>
      </c>
      <c r="E126">
        <v>-3297587.56</v>
      </c>
      <c r="F126">
        <v>-2555830.39</v>
      </c>
      <c r="G126">
        <v>-5853417.9500000002</v>
      </c>
    </row>
  </sheetData>
  <autoFilter ref="B1:B126" xr:uid="{00000000-0001-0000-0300-000000000000}"/>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filterMode="1"/>
  <dimension ref="A1:T231"/>
  <sheetViews>
    <sheetView tabSelected="1" topLeftCell="A6" workbookViewId="0">
      <selection activeCell="E6" sqref="E6"/>
    </sheetView>
  </sheetViews>
  <sheetFormatPr baseColWidth="10" defaultColWidth="8.83203125" defaultRowHeight="15" x14ac:dyDescent="0.2"/>
  <cols>
    <col min="1" max="1" width="54.5" style="3" customWidth="1"/>
    <col min="2" max="2" width="0" hidden="1" customWidth="1"/>
    <col min="3" max="3" width="23.1640625" customWidth="1"/>
    <col min="4" max="4" width="12.6640625" customWidth="1"/>
    <col min="5" max="5" width="36" style="3" customWidth="1"/>
    <col min="7" max="7" width="0" hidden="1" customWidth="1"/>
    <col min="8" max="8" width="14.83203125" customWidth="1"/>
    <col min="9" max="9" width="0" hidden="1" customWidth="1"/>
    <col min="10" max="10" width="22.5" hidden="1" customWidth="1"/>
    <col min="11" max="14" width="0" hidden="1" customWidth="1"/>
    <col min="15" max="15" width="11.83203125" hidden="1" customWidth="1"/>
    <col min="16" max="18" width="0" hidden="1" customWidth="1"/>
    <col min="19" max="20" width="18.1640625" customWidth="1"/>
  </cols>
  <sheetData>
    <row r="1" spans="1:20" s="1" customFormat="1" ht="48" x14ac:dyDescent="0.2">
      <c r="A1" s="2" t="s">
        <v>22</v>
      </c>
      <c r="B1" s="2" t="s">
        <v>23</v>
      </c>
      <c r="C1" s="2" t="s">
        <v>1</v>
      </c>
      <c r="D1" s="2" t="s">
        <v>369</v>
      </c>
      <c r="E1" s="2" t="s">
        <v>370</v>
      </c>
      <c r="F1" s="2" t="s">
        <v>0</v>
      </c>
      <c r="G1" s="2" t="s">
        <v>24</v>
      </c>
      <c r="H1" s="2" t="s">
        <v>4</v>
      </c>
      <c r="I1" s="2" t="s">
        <v>3</v>
      </c>
      <c r="J1" s="2" t="s">
        <v>5</v>
      </c>
      <c r="K1" s="2" t="s">
        <v>6</v>
      </c>
      <c r="L1" s="2" t="s">
        <v>7</v>
      </c>
      <c r="M1" s="2" t="s">
        <v>8</v>
      </c>
      <c r="N1" s="2" t="s">
        <v>9</v>
      </c>
      <c r="O1" s="2" t="s">
        <v>10</v>
      </c>
      <c r="P1" s="2" t="s">
        <v>11</v>
      </c>
      <c r="Q1" s="2" t="s">
        <v>2</v>
      </c>
      <c r="R1" s="2" t="s">
        <v>25</v>
      </c>
      <c r="S1" s="4" t="s">
        <v>617</v>
      </c>
      <c r="T1" s="4" t="s">
        <v>618</v>
      </c>
    </row>
    <row r="2" spans="1:20" ht="32" x14ac:dyDescent="0.2">
      <c r="A2" s="3" t="s">
        <v>43</v>
      </c>
      <c r="B2" s="3" t="s">
        <v>44</v>
      </c>
      <c r="C2" s="3">
        <v>1</v>
      </c>
      <c r="D2" s="3" t="s">
        <v>373</v>
      </c>
      <c r="E2" s="3" t="s">
        <v>374</v>
      </c>
      <c r="F2" s="3" t="s">
        <v>15</v>
      </c>
      <c r="G2" s="3" t="s">
        <v>32</v>
      </c>
      <c r="H2" s="3">
        <v>571811249.64999998</v>
      </c>
      <c r="I2" s="3">
        <v>381472572.30000001</v>
      </c>
      <c r="J2" s="3">
        <v>0</v>
      </c>
      <c r="K2" s="3">
        <v>0</v>
      </c>
      <c r="L2" s="3">
        <v>0</v>
      </c>
      <c r="M2" s="3">
        <v>0</v>
      </c>
      <c r="N2" s="3">
        <v>0</v>
      </c>
      <c r="O2" s="3">
        <v>190338677.34999999</v>
      </c>
      <c r="P2" s="3">
        <v>1.629814505577087E-9</v>
      </c>
      <c r="Q2" s="3">
        <v>190338677.34999999</v>
      </c>
      <c r="R2" s="3">
        <v>97</v>
      </c>
      <c r="S2" s="2">
        <v>0.4</v>
      </c>
      <c r="T2" s="2" t="b">
        <f t="shared" ref="T2:T65" si="0">NOT(S2=C2)</f>
        <v>1</v>
      </c>
    </row>
    <row r="3" spans="1:20" ht="48" x14ac:dyDescent="0.2">
      <c r="A3" s="3" t="s">
        <v>45</v>
      </c>
      <c r="B3" s="3" t="s">
        <v>46</v>
      </c>
      <c r="C3" s="3">
        <v>1</v>
      </c>
      <c r="D3" s="3" t="s">
        <v>373</v>
      </c>
      <c r="E3" s="3" t="s">
        <v>374</v>
      </c>
      <c r="F3" s="3" t="s">
        <v>15</v>
      </c>
      <c r="G3" s="3" t="s">
        <v>32</v>
      </c>
      <c r="H3" s="3">
        <v>8523347.4000000004</v>
      </c>
      <c r="I3" s="3">
        <v>6818677.9199999999</v>
      </c>
      <c r="J3" s="3">
        <v>0</v>
      </c>
      <c r="K3" s="3">
        <v>0</v>
      </c>
      <c r="L3" s="3">
        <v>0</v>
      </c>
      <c r="M3" s="3">
        <v>0</v>
      </c>
      <c r="N3" s="3">
        <v>0</v>
      </c>
      <c r="O3" s="3">
        <v>1704669.48</v>
      </c>
      <c r="P3" s="3">
        <v>0</v>
      </c>
      <c r="Q3" s="3">
        <v>1704669.48</v>
      </c>
      <c r="R3" s="3">
        <v>31</v>
      </c>
      <c r="S3" s="2">
        <v>0.4</v>
      </c>
      <c r="T3" s="2" t="b">
        <f t="shared" si="0"/>
        <v>1</v>
      </c>
    </row>
    <row r="4" spans="1:20" ht="32" x14ac:dyDescent="0.2">
      <c r="A4" s="3" t="s">
        <v>47</v>
      </c>
      <c r="B4" s="3" t="s">
        <v>48</v>
      </c>
      <c r="C4" s="3">
        <v>1</v>
      </c>
      <c r="D4" s="3" t="s">
        <v>385</v>
      </c>
      <c r="E4" s="3" t="s">
        <v>386</v>
      </c>
      <c r="F4" s="3" t="s">
        <v>14</v>
      </c>
      <c r="G4" s="3" t="s">
        <v>50</v>
      </c>
      <c r="H4" s="6">
        <v>35127845.399999999</v>
      </c>
      <c r="I4" s="3">
        <v>18561765.149999999</v>
      </c>
      <c r="J4" s="3">
        <v>0</v>
      </c>
      <c r="K4" s="3">
        <v>0</v>
      </c>
      <c r="L4" s="3">
        <v>0</v>
      </c>
      <c r="M4" s="3">
        <v>0</v>
      </c>
      <c r="N4" s="3">
        <v>0</v>
      </c>
      <c r="O4" s="3">
        <v>16566080.25</v>
      </c>
      <c r="P4" s="3">
        <v>1.280568540096283E-9</v>
      </c>
      <c r="Q4" s="3">
        <v>16566080.25</v>
      </c>
      <c r="R4" s="3">
        <v>49</v>
      </c>
      <c r="S4" s="2">
        <v>0.4</v>
      </c>
      <c r="T4" s="2" t="b">
        <f t="shared" si="0"/>
        <v>1</v>
      </c>
    </row>
    <row r="5" spans="1:20" ht="32" hidden="1" x14ac:dyDescent="0.2">
      <c r="A5" s="3" t="s">
        <v>47</v>
      </c>
      <c r="B5" s="3" t="s">
        <v>48</v>
      </c>
      <c r="C5" s="3">
        <v>1</v>
      </c>
      <c r="D5" s="3" t="s">
        <v>387</v>
      </c>
      <c r="E5" s="3" t="s">
        <v>388</v>
      </c>
      <c r="F5" s="3" t="s">
        <v>20</v>
      </c>
      <c r="G5" s="3" t="s">
        <v>52</v>
      </c>
      <c r="H5" s="3">
        <v>626414249.64999998</v>
      </c>
      <c r="I5" s="3">
        <v>151474956.66999999</v>
      </c>
      <c r="J5" s="3">
        <v>122415900.03</v>
      </c>
      <c r="K5" s="3">
        <v>0</v>
      </c>
      <c r="L5" s="3">
        <v>5</v>
      </c>
      <c r="M5" s="3">
        <v>8</v>
      </c>
      <c r="N5" s="3">
        <v>0</v>
      </c>
      <c r="O5" s="3">
        <v>0</v>
      </c>
      <c r="P5" s="3">
        <v>0</v>
      </c>
      <c r="Q5" s="3">
        <v>474939292.98000002</v>
      </c>
      <c r="R5" s="3">
        <v>41</v>
      </c>
      <c r="S5" s="2">
        <v>1</v>
      </c>
      <c r="T5" s="2" t="b">
        <f t="shared" si="0"/>
        <v>0</v>
      </c>
    </row>
    <row r="6" spans="1:20" ht="64" x14ac:dyDescent="0.2">
      <c r="A6" s="3" t="s">
        <v>47</v>
      </c>
      <c r="B6" s="3" t="s">
        <v>48</v>
      </c>
      <c r="C6" s="3">
        <v>1</v>
      </c>
      <c r="D6" s="3" t="s">
        <v>389</v>
      </c>
      <c r="E6" s="3" t="s">
        <v>390</v>
      </c>
      <c r="F6" s="3" t="s">
        <v>20</v>
      </c>
      <c r="G6" s="3" t="s">
        <v>52</v>
      </c>
      <c r="H6" s="3">
        <v>34892958.830000013</v>
      </c>
      <c r="I6" s="3">
        <v>14224876.619999999</v>
      </c>
      <c r="J6" s="3">
        <v>20132696.030000001</v>
      </c>
      <c r="K6" s="3">
        <v>0</v>
      </c>
      <c r="L6" s="3">
        <v>0</v>
      </c>
      <c r="M6" s="3">
        <v>0</v>
      </c>
      <c r="N6" s="3">
        <v>1</v>
      </c>
      <c r="O6" s="3">
        <v>0</v>
      </c>
      <c r="P6" s="3">
        <v>0</v>
      </c>
      <c r="Q6" s="3">
        <v>20668082.210000001</v>
      </c>
      <c r="R6" s="3">
        <v>92</v>
      </c>
      <c r="S6" s="2">
        <v>0.4</v>
      </c>
      <c r="T6" s="2" t="b">
        <f t="shared" si="0"/>
        <v>1</v>
      </c>
    </row>
    <row r="7" spans="1:20" ht="48" x14ac:dyDescent="0.2">
      <c r="A7" s="3" t="s">
        <v>47</v>
      </c>
      <c r="B7" s="3" t="s">
        <v>48</v>
      </c>
      <c r="C7" s="3">
        <v>1</v>
      </c>
      <c r="D7" s="3" t="s">
        <v>391</v>
      </c>
      <c r="E7" s="3" t="s">
        <v>392</v>
      </c>
      <c r="F7" s="3" t="s">
        <v>20</v>
      </c>
      <c r="G7" s="3" t="s">
        <v>52</v>
      </c>
      <c r="H7" s="3">
        <v>9461761318.2000008</v>
      </c>
      <c r="I7" s="3">
        <v>4087651144.1500001</v>
      </c>
      <c r="J7" s="3">
        <v>698931469.53999996</v>
      </c>
      <c r="K7" s="3">
        <v>0</v>
      </c>
      <c r="L7" s="3">
        <v>457</v>
      </c>
      <c r="M7" s="3">
        <v>1372</v>
      </c>
      <c r="N7" s="3">
        <v>24</v>
      </c>
      <c r="O7" s="3">
        <v>41718938.189999998</v>
      </c>
      <c r="P7" s="3">
        <v>-1.164153218269348E-10</v>
      </c>
      <c r="Q7" s="3">
        <v>5374110174.0500002</v>
      </c>
      <c r="R7" s="3">
        <v>3798</v>
      </c>
      <c r="S7" s="2">
        <v>0.4</v>
      </c>
      <c r="T7" s="2" t="b">
        <f t="shared" si="0"/>
        <v>1</v>
      </c>
    </row>
    <row r="8" spans="1:20" ht="32" x14ac:dyDescent="0.2">
      <c r="A8" s="3" t="s">
        <v>39</v>
      </c>
      <c r="B8" s="3" t="s">
        <v>40</v>
      </c>
      <c r="C8" s="3">
        <v>1</v>
      </c>
      <c r="D8" s="3" t="s">
        <v>373</v>
      </c>
      <c r="E8" s="3" t="s">
        <v>374</v>
      </c>
      <c r="F8" s="3" t="s">
        <v>15</v>
      </c>
      <c r="G8" s="3" t="s">
        <v>32</v>
      </c>
      <c r="H8" s="3">
        <v>0</v>
      </c>
      <c r="I8" s="3">
        <v>0</v>
      </c>
      <c r="J8" s="3">
        <v>0</v>
      </c>
      <c r="K8" s="3">
        <v>0</v>
      </c>
      <c r="L8" s="3">
        <v>0</v>
      </c>
      <c r="M8" s="3">
        <v>0</v>
      </c>
      <c r="N8" s="3">
        <v>0</v>
      </c>
      <c r="O8" s="3">
        <v>0</v>
      </c>
      <c r="P8" s="3">
        <v>0</v>
      </c>
      <c r="Q8" s="3">
        <v>0</v>
      </c>
      <c r="R8" s="3">
        <v>10</v>
      </c>
      <c r="S8" s="2">
        <v>0.4</v>
      </c>
      <c r="T8" s="2" t="b">
        <f t="shared" si="0"/>
        <v>1</v>
      </c>
    </row>
    <row r="9" spans="1:20" ht="32" x14ac:dyDescent="0.2">
      <c r="A9" s="3" t="s">
        <v>41</v>
      </c>
      <c r="B9" s="3" t="s">
        <v>42</v>
      </c>
      <c r="C9" s="3">
        <v>1</v>
      </c>
      <c r="D9" s="3" t="s">
        <v>383</v>
      </c>
      <c r="E9" s="3" t="s">
        <v>384</v>
      </c>
      <c r="F9" s="3" t="s">
        <v>15</v>
      </c>
      <c r="G9" s="3" t="s">
        <v>32</v>
      </c>
      <c r="H9" s="3">
        <v>0</v>
      </c>
      <c r="I9" s="3">
        <v>0</v>
      </c>
      <c r="J9" s="3">
        <v>0</v>
      </c>
      <c r="K9" s="3">
        <v>0</v>
      </c>
      <c r="L9" s="3">
        <v>0</v>
      </c>
      <c r="M9" s="3">
        <v>0</v>
      </c>
      <c r="N9" s="3">
        <v>0</v>
      </c>
      <c r="O9" s="3">
        <v>0</v>
      </c>
      <c r="P9" s="3">
        <v>0</v>
      </c>
      <c r="Q9" s="3">
        <v>0</v>
      </c>
      <c r="R9" s="3">
        <v>437</v>
      </c>
      <c r="S9" s="2">
        <v>0.4</v>
      </c>
      <c r="T9" s="2" t="b">
        <f t="shared" si="0"/>
        <v>1</v>
      </c>
    </row>
    <row r="10" spans="1:20" ht="80" x14ac:dyDescent="0.2">
      <c r="A10" s="3" t="s">
        <v>47</v>
      </c>
      <c r="B10" s="3" t="s">
        <v>48</v>
      </c>
      <c r="C10" s="3">
        <v>1</v>
      </c>
      <c r="D10" s="3" t="s">
        <v>395</v>
      </c>
      <c r="E10" s="3" t="s">
        <v>396</v>
      </c>
      <c r="F10" s="3" t="s">
        <v>16</v>
      </c>
      <c r="G10" s="3" t="s">
        <v>51</v>
      </c>
      <c r="H10" s="3">
        <v>903625631.59000003</v>
      </c>
      <c r="I10" s="3">
        <v>451812815.67000002</v>
      </c>
      <c r="J10" s="3">
        <v>0</v>
      </c>
      <c r="K10" s="3">
        <v>0</v>
      </c>
      <c r="L10" s="3">
        <v>50</v>
      </c>
      <c r="M10" s="3">
        <v>0</v>
      </c>
      <c r="N10" s="3">
        <v>0</v>
      </c>
      <c r="O10" s="3">
        <v>128251722.51000001</v>
      </c>
      <c r="P10" s="3">
        <v>323561093.41000003</v>
      </c>
      <c r="Q10" s="3">
        <v>451812815.92000002</v>
      </c>
      <c r="R10" s="3">
        <v>35</v>
      </c>
      <c r="S10" s="2">
        <v>0.4</v>
      </c>
      <c r="T10" s="2" t="b">
        <f t="shared" si="0"/>
        <v>1</v>
      </c>
    </row>
    <row r="11" spans="1:20" ht="32" hidden="1" x14ac:dyDescent="0.2">
      <c r="A11" s="3" t="s">
        <v>53</v>
      </c>
      <c r="B11" s="3" t="s">
        <v>54</v>
      </c>
      <c r="C11" s="3">
        <v>1</v>
      </c>
      <c r="D11" s="3" t="s">
        <v>399</v>
      </c>
      <c r="E11" s="3" t="s">
        <v>400</v>
      </c>
      <c r="F11" s="3" t="s">
        <v>12</v>
      </c>
      <c r="G11" s="3" t="s">
        <v>49</v>
      </c>
      <c r="H11" s="3">
        <v>12609153756.219999</v>
      </c>
      <c r="I11" s="3">
        <v>4136535126.6900001</v>
      </c>
      <c r="J11" s="3">
        <v>51537211.590000004</v>
      </c>
      <c r="K11" s="3">
        <v>0</v>
      </c>
      <c r="L11" s="3">
        <v>3</v>
      </c>
      <c r="M11" s="3">
        <v>408</v>
      </c>
      <c r="N11" s="3">
        <v>0</v>
      </c>
      <c r="O11" s="3">
        <v>6880498963.0200005</v>
      </c>
      <c r="P11" s="3">
        <v>2.863998815882951E-9</v>
      </c>
      <c r="Q11" s="3">
        <v>8472618629.5299997</v>
      </c>
      <c r="R11" s="3">
        <v>4114</v>
      </c>
      <c r="S11" s="2">
        <v>1</v>
      </c>
      <c r="T11" s="2" t="b">
        <f t="shared" si="0"/>
        <v>0</v>
      </c>
    </row>
    <row r="12" spans="1:20" ht="32" x14ac:dyDescent="0.2">
      <c r="A12" s="3" t="s">
        <v>55</v>
      </c>
      <c r="B12" s="3" t="s">
        <v>56</v>
      </c>
      <c r="C12" s="3">
        <v>1</v>
      </c>
      <c r="D12" s="3" t="s">
        <v>401</v>
      </c>
      <c r="E12" s="3" t="s">
        <v>402</v>
      </c>
      <c r="F12" s="3" t="s">
        <v>15</v>
      </c>
      <c r="G12" s="3" t="s">
        <v>32</v>
      </c>
      <c r="H12" s="3">
        <v>33378278.219999999</v>
      </c>
      <c r="I12" s="3">
        <v>13351311.279999999</v>
      </c>
      <c r="J12" s="3">
        <v>0</v>
      </c>
      <c r="K12" s="3">
        <v>0</v>
      </c>
      <c r="L12" s="3">
        <v>0</v>
      </c>
      <c r="M12" s="3">
        <v>0</v>
      </c>
      <c r="N12" s="3">
        <v>0</v>
      </c>
      <c r="O12" s="3">
        <v>20026966.940000001</v>
      </c>
      <c r="P12" s="3">
        <v>9.3132257461547852E-10</v>
      </c>
      <c r="Q12" s="3">
        <v>20026966.940000001</v>
      </c>
      <c r="R12" s="3">
        <v>38</v>
      </c>
      <c r="S12" s="2">
        <v>0.4</v>
      </c>
      <c r="T12" s="2" t="b">
        <f t="shared" si="0"/>
        <v>1</v>
      </c>
    </row>
    <row r="13" spans="1:20" ht="16" x14ac:dyDescent="0.2">
      <c r="A13" s="3" t="s">
        <v>57</v>
      </c>
      <c r="B13" s="3" t="s">
        <v>58</v>
      </c>
      <c r="C13" s="3">
        <v>1</v>
      </c>
      <c r="D13" s="3" t="s">
        <v>377</v>
      </c>
      <c r="E13" s="3" t="s">
        <v>378</v>
      </c>
      <c r="F13" s="3" t="s">
        <v>15</v>
      </c>
      <c r="G13" s="3" t="s">
        <v>32</v>
      </c>
      <c r="H13" s="6">
        <v>3766620465.98</v>
      </c>
      <c r="I13" s="3">
        <v>1398933631.1800001</v>
      </c>
      <c r="J13" s="3">
        <v>0</v>
      </c>
      <c r="K13" s="3">
        <v>0</v>
      </c>
      <c r="L13" s="3">
        <v>0</v>
      </c>
      <c r="M13" s="3">
        <v>0</v>
      </c>
      <c r="N13" s="3">
        <v>0</v>
      </c>
      <c r="O13" s="3">
        <v>2367686834.8000002</v>
      </c>
      <c r="P13" s="3">
        <v>-2.4796463549137119E-8</v>
      </c>
      <c r="Q13" s="3">
        <v>2367686834.8000002</v>
      </c>
      <c r="R13" s="3">
        <v>214</v>
      </c>
      <c r="S13" s="2">
        <v>0.4</v>
      </c>
      <c r="T13" s="2" t="b">
        <f t="shared" si="0"/>
        <v>1</v>
      </c>
    </row>
    <row r="14" spans="1:20" ht="48" x14ac:dyDescent="0.2">
      <c r="A14" s="3" t="s">
        <v>137</v>
      </c>
      <c r="B14" s="3" t="s">
        <v>138</v>
      </c>
      <c r="C14" s="3">
        <v>1</v>
      </c>
      <c r="D14" s="3" t="s">
        <v>371</v>
      </c>
      <c r="E14" s="3" t="s">
        <v>372</v>
      </c>
      <c r="F14" s="3" t="s">
        <v>15</v>
      </c>
      <c r="G14" s="3" t="s">
        <v>32</v>
      </c>
      <c r="H14" s="3">
        <v>722794485.94901192</v>
      </c>
      <c r="I14" s="3">
        <v>295610293.29281831</v>
      </c>
      <c r="J14" s="3">
        <v>0</v>
      </c>
      <c r="K14" s="3">
        <v>0</v>
      </c>
      <c r="L14" s="3">
        <v>0</v>
      </c>
      <c r="M14" s="3">
        <v>0</v>
      </c>
      <c r="N14" s="3">
        <v>0</v>
      </c>
      <c r="O14" s="3">
        <v>427184192.65619361</v>
      </c>
      <c r="P14" s="3">
        <v>-2.2536430042184281E-8</v>
      </c>
      <c r="Q14" s="3">
        <v>427184192.65619361</v>
      </c>
      <c r="R14" s="3">
        <v>276</v>
      </c>
      <c r="S14" s="2">
        <v>0</v>
      </c>
      <c r="T14" s="2" t="b">
        <f t="shared" si="0"/>
        <v>1</v>
      </c>
    </row>
    <row r="15" spans="1:20" ht="32" x14ac:dyDescent="0.2">
      <c r="A15" s="3" t="s">
        <v>143</v>
      </c>
      <c r="B15" s="3" t="s">
        <v>144</v>
      </c>
      <c r="C15" s="3">
        <v>1</v>
      </c>
      <c r="D15" s="3" t="s">
        <v>383</v>
      </c>
      <c r="E15" s="3" t="s">
        <v>384</v>
      </c>
      <c r="F15" s="3" t="s">
        <v>15</v>
      </c>
      <c r="G15" s="3" t="s">
        <v>32</v>
      </c>
      <c r="H15" s="3">
        <v>10430271293.73</v>
      </c>
      <c r="I15" s="3">
        <v>4844454559.0100002</v>
      </c>
      <c r="J15" s="3">
        <v>0</v>
      </c>
      <c r="K15" s="3">
        <v>0</v>
      </c>
      <c r="L15" s="3">
        <v>0</v>
      </c>
      <c r="M15" s="3">
        <v>0</v>
      </c>
      <c r="N15" s="3">
        <v>0</v>
      </c>
      <c r="O15" s="3">
        <v>5585816734.7200003</v>
      </c>
      <c r="P15" s="3">
        <v>-2.086380845867097E-8</v>
      </c>
      <c r="Q15" s="3">
        <v>5585816734.7200003</v>
      </c>
      <c r="R15" s="3">
        <v>4428</v>
      </c>
      <c r="S15" s="2">
        <v>0.4</v>
      </c>
      <c r="T15" s="2" t="b">
        <f t="shared" si="0"/>
        <v>1</v>
      </c>
    </row>
    <row r="16" spans="1:20" ht="32" x14ac:dyDescent="0.2">
      <c r="A16" s="3" t="s">
        <v>47</v>
      </c>
      <c r="B16" s="3" t="s">
        <v>48</v>
      </c>
      <c r="C16" s="3">
        <v>1</v>
      </c>
      <c r="D16" s="3" t="s">
        <v>393</v>
      </c>
      <c r="E16" s="3" t="s">
        <v>394</v>
      </c>
      <c r="F16" s="3" t="s">
        <v>12</v>
      </c>
      <c r="G16" s="3" t="s">
        <v>49</v>
      </c>
      <c r="H16" s="3">
        <v>0</v>
      </c>
      <c r="I16" s="3">
        <v>0</v>
      </c>
      <c r="J16" s="3">
        <v>0</v>
      </c>
      <c r="K16" s="3">
        <v>0</v>
      </c>
      <c r="L16" s="3">
        <v>0</v>
      </c>
      <c r="M16" s="3">
        <v>0</v>
      </c>
      <c r="N16" s="3">
        <v>0</v>
      </c>
      <c r="O16" s="3">
        <v>0</v>
      </c>
      <c r="P16" s="3">
        <v>0</v>
      </c>
      <c r="Q16" s="3">
        <v>0</v>
      </c>
      <c r="R16" s="3">
        <v>3</v>
      </c>
      <c r="S16" s="2">
        <v>0.4</v>
      </c>
      <c r="T16" s="2" t="b">
        <f t="shared" si="0"/>
        <v>1</v>
      </c>
    </row>
    <row r="17" spans="1:20" ht="32" x14ac:dyDescent="0.2">
      <c r="A17" s="3" t="s">
        <v>147</v>
      </c>
      <c r="B17" s="3" t="s">
        <v>148</v>
      </c>
      <c r="C17" s="3">
        <v>1</v>
      </c>
      <c r="D17" s="3" t="s">
        <v>383</v>
      </c>
      <c r="E17" s="3" t="s">
        <v>384</v>
      </c>
      <c r="F17" s="3" t="s">
        <v>15</v>
      </c>
      <c r="G17" s="3" t="s">
        <v>32</v>
      </c>
      <c r="H17" s="3">
        <v>4939953918.0500002</v>
      </c>
      <c r="I17" s="3">
        <v>1517814370.1700001</v>
      </c>
      <c r="J17" s="3">
        <v>0</v>
      </c>
      <c r="K17" s="3">
        <v>0</v>
      </c>
      <c r="L17" s="3">
        <v>0</v>
      </c>
      <c r="M17" s="3">
        <v>0</v>
      </c>
      <c r="N17" s="3">
        <v>0</v>
      </c>
      <c r="O17" s="3">
        <v>3422139547.8800001</v>
      </c>
      <c r="P17" s="3">
        <v>1.8917489796876911E-9</v>
      </c>
      <c r="Q17" s="3">
        <v>3422139547.8800001</v>
      </c>
      <c r="R17" s="3">
        <v>1132</v>
      </c>
      <c r="S17" s="2">
        <v>0.4</v>
      </c>
      <c r="T17" s="2" t="b">
        <f t="shared" si="0"/>
        <v>1</v>
      </c>
    </row>
    <row r="18" spans="1:20" ht="32" hidden="1" x14ac:dyDescent="0.2">
      <c r="A18" s="3" t="s">
        <v>47</v>
      </c>
      <c r="B18" s="3" t="s">
        <v>48</v>
      </c>
      <c r="C18" s="3">
        <v>1</v>
      </c>
      <c r="D18" s="3" t="s">
        <v>397</v>
      </c>
      <c r="E18" s="3" t="s">
        <v>398</v>
      </c>
      <c r="F18" s="3" t="s">
        <v>16</v>
      </c>
      <c r="G18" s="3" t="s">
        <v>51</v>
      </c>
      <c r="H18" s="3">
        <v>0</v>
      </c>
      <c r="I18" s="3">
        <v>0</v>
      </c>
      <c r="J18" s="3">
        <v>0</v>
      </c>
      <c r="K18" s="3">
        <v>0</v>
      </c>
      <c r="L18" s="3">
        <v>0</v>
      </c>
      <c r="M18" s="3">
        <v>0</v>
      </c>
      <c r="N18" s="3">
        <v>0</v>
      </c>
      <c r="O18" s="3">
        <v>0</v>
      </c>
      <c r="P18" s="3">
        <v>0</v>
      </c>
      <c r="Q18" s="3">
        <v>0</v>
      </c>
      <c r="R18" s="3">
        <v>1</v>
      </c>
      <c r="S18" s="2">
        <v>1</v>
      </c>
      <c r="T18" s="2" t="b">
        <f t="shared" si="0"/>
        <v>0</v>
      </c>
    </row>
    <row r="19" spans="1:20" ht="64" hidden="1" x14ac:dyDescent="0.2">
      <c r="A19" s="3" t="s">
        <v>165</v>
      </c>
      <c r="B19" s="3" t="s">
        <v>166</v>
      </c>
      <c r="C19" s="3">
        <v>1</v>
      </c>
      <c r="D19" s="3" t="s">
        <v>411</v>
      </c>
      <c r="E19" s="3" t="s">
        <v>412</v>
      </c>
      <c r="F19" s="3" t="s">
        <v>20</v>
      </c>
      <c r="G19" s="3" t="s">
        <v>52</v>
      </c>
      <c r="H19" s="3">
        <v>897175639.12</v>
      </c>
      <c r="I19" s="3">
        <v>755066236.35000002</v>
      </c>
      <c r="J19" s="3">
        <v>0</v>
      </c>
      <c r="K19" s="3">
        <v>0</v>
      </c>
      <c r="L19" s="3">
        <v>3</v>
      </c>
      <c r="M19" s="3">
        <v>137</v>
      </c>
      <c r="N19" s="3">
        <v>1</v>
      </c>
      <c r="O19" s="3">
        <v>6880444.2300000004</v>
      </c>
      <c r="P19" s="3">
        <v>-1.1641532182693479E-9</v>
      </c>
      <c r="Q19" s="3">
        <v>142109402.77000001</v>
      </c>
      <c r="R19" s="3">
        <v>566</v>
      </c>
      <c r="S19" s="2">
        <v>1</v>
      </c>
      <c r="T19" s="2" t="b">
        <f t="shared" si="0"/>
        <v>0</v>
      </c>
    </row>
    <row r="20" spans="1:20" ht="64" x14ac:dyDescent="0.2">
      <c r="A20" s="3" t="s">
        <v>165</v>
      </c>
      <c r="B20" s="3" t="s">
        <v>166</v>
      </c>
      <c r="C20" s="3">
        <v>1</v>
      </c>
      <c r="D20" s="3" t="s">
        <v>497</v>
      </c>
      <c r="E20" s="3" t="s">
        <v>498</v>
      </c>
      <c r="F20" s="3" t="s">
        <v>12</v>
      </c>
      <c r="G20" s="3" t="s">
        <v>49</v>
      </c>
      <c r="H20" s="3">
        <v>3730633276.1659999</v>
      </c>
      <c r="I20" s="3">
        <v>3171038283.8039999</v>
      </c>
      <c r="J20" s="3">
        <v>357967988.949</v>
      </c>
      <c r="K20" s="3">
        <v>0</v>
      </c>
      <c r="L20" s="3">
        <v>25</v>
      </c>
      <c r="M20" s="3">
        <v>274.8</v>
      </c>
      <c r="N20" s="3">
        <v>0</v>
      </c>
      <c r="O20" s="3">
        <v>0</v>
      </c>
      <c r="P20" s="3">
        <v>0</v>
      </c>
      <c r="Q20" s="3">
        <v>559594992.36199999</v>
      </c>
      <c r="R20" s="3">
        <v>492</v>
      </c>
      <c r="S20" s="2">
        <v>0.4</v>
      </c>
      <c r="T20" s="2" t="b">
        <f t="shared" si="0"/>
        <v>1</v>
      </c>
    </row>
    <row r="21" spans="1:20" ht="64" x14ac:dyDescent="0.2">
      <c r="A21" s="3" t="s">
        <v>165</v>
      </c>
      <c r="B21" s="3" t="s">
        <v>166</v>
      </c>
      <c r="C21" s="3">
        <v>1</v>
      </c>
      <c r="D21" s="3" t="s">
        <v>445</v>
      </c>
      <c r="E21" s="3" t="s">
        <v>446</v>
      </c>
      <c r="F21" s="3" t="s">
        <v>12</v>
      </c>
      <c r="G21" s="3" t="s">
        <v>49</v>
      </c>
      <c r="H21" s="3">
        <v>333040122.75</v>
      </c>
      <c r="I21" s="3">
        <v>316388116.38</v>
      </c>
      <c r="J21" s="3">
        <v>28292.46</v>
      </c>
      <c r="K21" s="3">
        <v>0</v>
      </c>
      <c r="L21" s="3">
        <v>0</v>
      </c>
      <c r="M21" s="3">
        <v>179</v>
      </c>
      <c r="N21" s="3">
        <v>0</v>
      </c>
      <c r="O21" s="3">
        <v>0</v>
      </c>
      <c r="P21" s="3">
        <v>0</v>
      </c>
      <c r="Q21" s="3">
        <v>16652006.369999999</v>
      </c>
      <c r="R21" s="3">
        <v>236</v>
      </c>
      <c r="S21" s="2">
        <v>0.4</v>
      </c>
      <c r="T21" s="2" t="b">
        <f t="shared" si="0"/>
        <v>1</v>
      </c>
    </row>
    <row r="22" spans="1:20" ht="32" hidden="1" x14ac:dyDescent="0.2">
      <c r="A22" s="3" t="s">
        <v>33</v>
      </c>
      <c r="B22" s="3" t="s">
        <v>34</v>
      </c>
      <c r="C22" s="3">
        <v>0.4</v>
      </c>
      <c r="D22" s="3" t="s">
        <v>373</v>
      </c>
      <c r="E22" s="3" t="s">
        <v>374</v>
      </c>
      <c r="F22" s="3" t="s">
        <v>15</v>
      </c>
      <c r="G22" s="3" t="s">
        <v>32</v>
      </c>
      <c r="H22" s="3">
        <v>10851076.6</v>
      </c>
      <c r="I22" s="3">
        <v>6510645.96</v>
      </c>
      <c r="J22" s="3">
        <v>0</v>
      </c>
      <c r="K22" s="3">
        <v>0</v>
      </c>
      <c r="L22" s="3">
        <v>0</v>
      </c>
      <c r="M22" s="3">
        <v>0</v>
      </c>
      <c r="N22" s="3">
        <v>0</v>
      </c>
      <c r="O22" s="3">
        <v>4340430.6399999997</v>
      </c>
      <c r="P22" s="3">
        <v>0</v>
      </c>
      <c r="Q22" s="3">
        <v>4340430.6399999997</v>
      </c>
      <c r="R22" s="3">
        <v>2</v>
      </c>
      <c r="S22" s="2">
        <v>0.4</v>
      </c>
      <c r="T22" s="2" t="b">
        <f t="shared" si="0"/>
        <v>0</v>
      </c>
    </row>
    <row r="23" spans="1:20" ht="48" hidden="1" x14ac:dyDescent="0.2">
      <c r="A23" s="3" t="s">
        <v>33</v>
      </c>
      <c r="B23" s="3" t="s">
        <v>34</v>
      </c>
      <c r="C23" s="3">
        <v>0.4</v>
      </c>
      <c r="D23" s="3" t="s">
        <v>375</v>
      </c>
      <c r="E23" s="3" t="s">
        <v>376</v>
      </c>
      <c r="F23" s="3" t="s">
        <v>15</v>
      </c>
      <c r="G23" s="3" t="s">
        <v>32</v>
      </c>
      <c r="H23" s="3">
        <v>357899242.89999998</v>
      </c>
      <c r="I23" s="3">
        <v>115113178.15000001</v>
      </c>
      <c r="J23" s="3">
        <v>0</v>
      </c>
      <c r="K23" s="3">
        <v>0</v>
      </c>
      <c r="L23" s="3">
        <v>0</v>
      </c>
      <c r="M23" s="3">
        <v>0</v>
      </c>
      <c r="N23" s="3">
        <v>0</v>
      </c>
      <c r="O23" s="3">
        <v>242786064.75</v>
      </c>
      <c r="P23" s="3">
        <v>4.3364707380533218E-9</v>
      </c>
      <c r="Q23" s="3">
        <v>242786064.75</v>
      </c>
      <c r="R23" s="3">
        <v>113</v>
      </c>
      <c r="S23" s="2">
        <v>0.4</v>
      </c>
      <c r="T23" s="2" t="b">
        <f t="shared" si="0"/>
        <v>0</v>
      </c>
    </row>
    <row r="24" spans="1:20" ht="32" x14ac:dyDescent="0.2">
      <c r="A24" s="3" t="s">
        <v>33</v>
      </c>
      <c r="B24" s="3" t="s">
        <v>34</v>
      </c>
      <c r="C24" s="3">
        <v>0.4</v>
      </c>
      <c r="D24" s="3" t="s">
        <v>377</v>
      </c>
      <c r="E24" s="3" t="s">
        <v>378</v>
      </c>
      <c r="F24" s="3" t="s">
        <v>15</v>
      </c>
      <c r="G24" s="3" t="s">
        <v>32</v>
      </c>
      <c r="H24" s="6">
        <v>94061954.609999999</v>
      </c>
      <c r="I24" s="3">
        <v>30961116.34</v>
      </c>
      <c r="J24" s="3">
        <v>0</v>
      </c>
      <c r="K24" s="3">
        <v>0</v>
      </c>
      <c r="L24" s="3">
        <v>0</v>
      </c>
      <c r="M24" s="3">
        <v>0</v>
      </c>
      <c r="N24" s="3">
        <v>0</v>
      </c>
      <c r="O24" s="3">
        <v>63100838.270000003</v>
      </c>
      <c r="P24" s="3">
        <v>0</v>
      </c>
      <c r="Q24" s="3">
        <v>63100838.270000003</v>
      </c>
      <c r="R24" s="3">
        <v>7</v>
      </c>
      <c r="S24" s="2">
        <v>-0.4</v>
      </c>
      <c r="T24" s="2" t="b">
        <f t="shared" si="0"/>
        <v>1</v>
      </c>
    </row>
    <row r="25" spans="1:20" ht="64" hidden="1" x14ac:dyDescent="0.2">
      <c r="A25" s="3" t="s">
        <v>67</v>
      </c>
      <c r="B25" s="3" t="s">
        <v>68</v>
      </c>
      <c r="C25" s="3">
        <v>0.4</v>
      </c>
      <c r="D25" s="3" t="s">
        <v>411</v>
      </c>
      <c r="E25" s="3" t="s">
        <v>412</v>
      </c>
      <c r="F25" s="3" t="s">
        <v>20</v>
      </c>
      <c r="G25" s="3" t="s">
        <v>52</v>
      </c>
      <c r="H25" s="3">
        <v>22189474.48</v>
      </c>
      <c r="I25" s="3">
        <v>18861053.239999998</v>
      </c>
      <c r="J25" s="3">
        <v>0</v>
      </c>
      <c r="K25" s="3">
        <v>0</v>
      </c>
      <c r="L25" s="3">
        <v>0</v>
      </c>
      <c r="M25" s="3">
        <v>10</v>
      </c>
      <c r="N25" s="3">
        <v>0</v>
      </c>
      <c r="O25" s="3">
        <v>854669.35</v>
      </c>
      <c r="P25" s="3">
        <v>0</v>
      </c>
      <c r="Q25" s="3">
        <v>3328421.24</v>
      </c>
      <c r="R25" s="3">
        <v>54</v>
      </c>
      <c r="S25" s="2">
        <v>0.4</v>
      </c>
      <c r="T25" s="2" t="b">
        <f t="shared" si="0"/>
        <v>0</v>
      </c>
    </row>
    <row r="26" spans="1:20" ht="64" x14ac:dyDescent="0.2">
      <c r="A26" s="3" t="s">
        <v>67</v>
      </c>
      <c r="B26" s="3" t="s">
        <v>68</v>
      </c>
      <c r="C26" s="3">
        <v>0.4</v>
      </c>
      <c r="D26" s="3" t="s">
        <v>413</v>
      </c>
      <c r="E26" s="3" t="s">
        <v>414</v>
      </c>
      <c r="F26" s="3" t="s">
        <v>20</v>
      </c>
      <c r="G26" s="3" t="s">
        <v>52</v>
      </c>
      <c r="H26" s="3">
        <v>39404541.75</v>
      </c>
      <c r="I26" s="3">
        <v>33493860.420000002</v>
      </c>
      <c r="J26" s="3">
        <v>0</v>
      </c>
      <c r="K26" s="3">
        <v>0</v>
      </c>
      <c r="L26" s="3">
        <v>0</v>
      </c>
      <c r="M26" s="3">
        <v>17</v>
      </c>
      <c r="N26" s="3">
        <v>0</v>
      </c>
      <c r="O26" s="3">
        <v>0</v>
      </c>
      <c r="P26" s="3">
        <v>0</v>
      </c>
      <c r="Q26" s="3">
        <v>5910681.3299999982</v>
      </c>
      <c r="R26" s="3">
        <v>6</v>
      </c>
      <c r="S26" s="2">
        <v>0.4</v>
      </c>
      <c r="T26" s="2" t="b">
        <f t="shared" si="0"/>
        <v>0</v>
      </c>
    </row>
    <row r="27" spans="1:20" ht="48" hidden="1" x14ac:dyDescent="0.2">
      <c r="A27" s="3" t="s">
        <v>71</v>
      </c>
      <c r="B27" s="3" t="s">
        <v>72</v>
      </c>
      <c r="C27" s="3">
        <v>0.4</v>
      </c>
      <c r="D27" s="3" t="s">
        <v>415</v>
      </c>
      <c r="E27" s="3" t="s">
        <v>416</v>
      </c>
      <c r="F27" s="3" t="s">
        <v>14</v>
      </c>
      <c r="G27" s="3" t="s">
        <v>50</v>
      </c>
      <c r="H27" s="3">
        <v>9723084549.1049995</v>
      </c>
      <c r="I27" s="3">
        <v>8264621866.1450005</v>
      </c>
      <c r="J27" s="3">
        <v>0</v>
      </c>
      <c r="K27" s="3">
        <v>0</v>
      </c>
      <c r="L27" s="3">
        <v>0</v>
      </c>
      <c r="M27" s="3">
        <v>0</v>
      </c>
      <c r="N27" s="3">
        <v>0</v>
      </c>
      <c r="O27" s="3">
        <v>0</v>
      </c>
      <c r="P27" s="3">
        <v>0</v>
      </c>
      <c r="Q27" s="3">
        <v>1458462682.96</v>
      </c>
      <c r="R27" s="3">
        <v>28</v>
      </c>
      <c r="S27" s="2">
        <v>0.4</v>
      </c>
      <c r="T27" s="2" t="b">
        <f t="shared" si="0"/>
        <v>0</v>
      </c>
    </row>
    <row r="28" spans="1:20" ht="48" hidden="1" x14ac:dyDescent="0.2">
      <c r="A28" s="3" t="s">
        <v>73</v>
      </c>
      <c r="B28" s="3" t="s">
        <v>74</v>
      </c>
      <c r="C28" s="3">
        <v>0.4</v>
      </c>
      <c r="D28" s="3" t="s">
        <v>415</v>
      </c>
      <c r="E28" s="3" t="s">
        <v>416</v>
      </c>
      <c r="F28" s="3" t="s">
        <v>14</v>
      </c>
      <c r="G28" s="3" t="s">
        <v>50</v>
      </c>
      <c r="H28" s="3">
        <v>16258187056.13755</v>
      </c>
      <c r="I28" s="3">
        <v>13819458996.81999</v>
      </c>
      <c r="J28" s="3">
        <v>0</v>
      </c>
      <c r="K28" s="3">
        <v>0</v>
      </c>
      <c r="L28" s="3">
        <v>0</v>
      </c>
      <c r="M28" s="3">
        <v>0</v>
      </c>
      <c r="N28" s="3">
        <v>0</v>
      </c>
      <c r="O28" s="3">
        <v>0</v>
      </c>
      <c r="P28" s="3">
        <v>0</v>
      </c>
      <c r="Q28" s="3">
        <v>2438728059.3175569</v>
      </c>
      <c r="R28" s="3">
        <v>36</v>
      </c>
      <c r="S28" s="2">
        <v>0.4</v>
      </c>
      <c r="T28" s="2" t="b">
        <f t="shared" si="0"/>
        <v>0</v>
      </c>
    </row>
    <row r="29" spans="1:20" ht="48" hidden="1" x14ac:dyDescent="0.2">
      <c r="A29" s="3" t="s">
        <v>75</v>
      </c>
      <c r="B29" s="3" t="s">
        <v>76</v>
      </c>
      <c r="C29" s="3">
        <v>0.4</v>
      </c>
      <c r="D29" s="3" t="s">
        <v>415</v>
      </c>
      <c r="E29" s="3" t="s">
        <v>416</v>
      </c>
      <c r="F29" s="3" t="s">
        <v>14</v>
      </c>
      <c r="G29" s="3" t="s">
        <v>50</v>
      </c>
      <c r="H29" s="3">
        <v>18226516770.367451</v>
      </c>
      <c r="I29" s="3">
        <v>15492539253.765011</v>
      </c>
      <c r="J29" s="3">
        <v>0</v>
      </c>
      <c r="K29" s="3">
        <v>0</v>
      </c>
      <c r="L29" s="3">
        <v>0</v>
      </c>
      <c r="M29" s="3">
        <v>0</v>
      </c>
      <c r="N29" s="3">
        <v>0</v>
      </c>
      <c r="O29" s="3">
        <v>0</v>
      </c>
      <c r="P29" s="3">
        <v>0</v>
      </c>
      <c r="Q29" s="3">
        <v>2733977516.6024432</v>
      </c>
      <c r="R29" s="3">
        <v>40</v>
      </c>
      <c r="S29" s="2">
        <v>0.4</v>
      </c>
      <c r="T29" s="2" t="b">
        <f t="shared" si="0"/>
        <v>0</v>
      </c>
    </row>
    <row r="30" spans="1:20" ht="48" hidden="1" x14ac:dyDescent="0.2">
      <c r="A30" s="3" t="s">
        <v>77</v>
      </c>
      <c r="B30" s="3" t="s">
        <v>78</v>
      </c>
      <c r="C30" s="3">
        <v>0.4</v>
      </c>
      <c r="D30" s="3" t="s">
        <v>417</v>
      </c>
      <c r="E30" s="3" t="s">
        <v>418</v>
      </c>
      <c r="F30" s="3" t="s">
        <v>14</v>
      </c>
      <c r="G30" s="3" t="s">
        <v>50</v>
      </c>
      <c r="H30" s="3">
        <v>950038675.61000001</v>
      </c>
      <c r="I30" s="3">
        <v>772085936.69000006</v>
      </c>
      <c r="J30" s="3">
        <v>0</v>
      </c>
      <c r="K30" s="3">
        <v>0</v>
      </c>
      <c r="L30" s="3">
        <v>0</v>
      </c>
      <c r="M30" s="3">
        <v>0</v>
      </c>
      <c r="N30" s="3">
        <v>0</v>
      </c>
      <c r="O30" s="3">
        <v>175469672.66999999</v>
      </c>
      <c r="P30" s="3">
        <v>-2.793967723846436E-9</v>
      </c>
      <c r="Q30" s="3">
        <v>177952738.91999999</v>
      </c>
      <c r="R30" s="3">
        <v>41</v>
      </c>
      <c r="S30" s="2">
        <v>0.4</v>
      </c>
      <c r="T30" s="2" t="b">
        <f t="shared" si="0"/>
        <v>0</v>
      </c>
    </row>
    <row r="31" spans="1:20" ht="32" hidden="1" x14ac:dyDescent="0.2">
      <c r="A31" s="3" t="s">
        <v>92</v>
      </c>
      <c r="B31" s="3" t="s">
        <v>93</v>
      </c>
      <c r="C31" s="3">
        <v>0.4</v>
      </c>
      <c r="D31" s="3" t="s">
        <v>427</v>
      </c>
      <c r="E31" s="3" t="s">
        <v>428</v>
      </c>
      <c r="F31" s="3" t="s">
        <v>14</v>
      </c>
      <c r="G31" s="3" t="s">
        <v>50</v>
      </c>
      <c r="H31" s="3">
        <v>11935125</v>
      </c>
      <c r="I31" s="3">
        <v>5848211.25</v>
      </c>
      <c r="J31" s="3">
        <v>0</v>
      </c>
      <c r="K31" s="3">
        <v>0</v>
      </c>
      <c r="L31" s="3">
        <v>0</v>
      </c>
      <c r="M31" s="3">
        <v>0</v>
      </c>
      <c r="N31" s="3">
        <v>0</v>
      </c>
      <c r="O31" s="3">
        <v>6086913.75</v>
      </c>
      <c r="P31" s="3">
        <v>0</v>
      </c>
      <c r="Q31" s="3">
        <v>6086913.75</v>
      </c>
      <c r="R31" s="3">
        <v>1</v>
      </c>
      <c r="S31" s="2">
        <v>0.4</v>
      </c>
      <c r="T31" s="2" t="b">
        <f t="shared" si="0"/>
        <v>0</v>
      </c>
    </row>
    <row r="32" spans="1:20" ht="32" hidden="1" x14ac:dyDescent="0.2">
      <c r="A32" s="3" t="s">
        <v>94</v>
      </c>
      <c r="B32" s="3" t="s">
        <v>95</v>
      </c>
      <c r="C32" s="3">
        <v>0.4</v>
      </c>
      <c r="D32" s="3" t="s">
        <v>427</v>
      </c>
      <c r="E32" s="3" t="s">
        <v>428</v>
      </c>
      <c r="F32" s="3" t="s">
        <v>14</v>
      </c>
      <c r="G32" s="3" t="s">
        <v>50</v>
      </c>
      <c r="H32" s="3">
        <v>243868603.68000001</v>
      </c>
      <c r="I32" s="3">
        <v>105612241.95999999</v>
      </c>
      <c r="J32" s="3">
        <v>0</v>
      </c>
      <c r="K32" s="3">
        <v>0</v>
      </c>
      <c r="L32" s="3">
        <v>0</v>
      </c>
      <c r="M32" s="3">
        <v>0</v>
      </c>
      <c r="N32" s="3">
        <v>0</v>
      </c>
      <c r="O32" s="3">
        <v>138256361.72</v>
      </c>
      <c r="P32" s="3">
        <v>-4.6566128730773926E-10</v>
      </c>
      <c r="Q32" s="3">
        <v>138256361.72</v>
      </c>
      <c r="R32" s="3">
        <v>21</v>
      </c>
      <c r="S32" s="2">
        <v>0.4</v>
      </c>
      <c r="T32" s="2" t="b">
        <f t="shared" si="0"/>
        <v>0</v>
      </c>
    </row>
    <row r="33" spans="1:20" ht="48" x14ac:dyDescent="0.2">
      <c r="A33" s="3" t="s">
        <v>96</v>
      </c>
      <c r="B33" s="3" t="s">
        <v>97</v>
      </c>
      <c r="C33" s="3">
        <v>0.4</v>
      </c>
      <c r="D33" s="3" t="s">
        <v>429</v>
      </c>
      <c r="E33" s="3" t="s">
        <v>430</v>
      </c>
      <c r="F33" s="3" t="s">
        <v>14</v>
      </c>
      <c r="G33" s="3" t="s">
        <v>50</v>
      </c>
      <c r="H33" s="3">
        <v>1971721631.6400001</v>
      </c>
      <c r="I33" s="3">
        <v>1675963386.6400001</v>
      </c>
      <c r="J33" s="3">
        <v>0</v>
      </c>
      <c r="K33" s="3">
        <v>0</v>
      </c>
      <c r="L33" s="3">
        <v>0</v>
      </c>
      <c r="M33" s="3">
        <v>30</v>
      </c>
      <c r="N33" s="3">
        <v>1</v>
      </c>
      <c r="O33" s="3">
        <v>147687690.72999999</v>
      </c>
      <c r="P33" s="3">
        <v>1.404259819537401E-9</v>
      </c>
      <c r="Q33" s="3">
        <v>295758245</v>
      </c>
      <c r="R33" s="3">
        <v>55</v>
      </c>
      <c r="S33" s="2">
        <v>1</v>
      </c>
      <c r="T33" s="2" t="b">
        <f t="shared" si="0"/>
        <v>1</v>
      </c>
    </row>
    <row r="34" spans="1:20" ht="48" hidden="1" x14ac:dyDescent="0.2">
      <c r="A34" s="3" t="s">
        <v>96</v>
      </c>
      <c r="B34" s="3" t="s">
        <v>97</v>
      </c>
      <c r="C34" s="3">
        <v>0.4</v>
      </c>
      <c r="D34" s="3" t="s">
        <v>417</v>
      </c>
      <c r="E34" s="3" t="s">
        <v>418</v>
      </c>
      <c r="F34" s="3" t="s">
        <v>14</v>
      </c>
      <c r="G34" s="3" t="s">
        <v>50</v>
      </c>
      <c r="H34" s="3">
        <v>2580866400</v>
      </c>
      <c r="I34" s="3">
        <v>2193736440</v>
      </c>
      <c r="J34" s="3">
        <v>0</v>
      </c>
      <c r="K34" s="3">
        <v>0</v>
      </c>
      <c r="L34" s="3">
        <v>2</v>
      </c>
      <c r="M34" s="3">
        <v>0</v>
      </c>
      <c r="N34" s="3">
        <v>0</v>
      </c>
      <c r="O34" s="3">
        <v>0</v>
      </c>
      <c r="P34" s="3">
        <v>0</v>
      </c>
      <c r="Q34" s="3">
        <v>387129960</v>
      </c>
      <c r="R34" s="3">
        <v>1</v>
      </c>
      <c r="S34" s="2">
        <v>0.4</v>
      </c>
      <c r="T34" s="2" t="b">
        <f t="shared" si="0"/>
        <v>0</v>
      </c>
    </row>
    <row r="35" spans="1:20" ht="32" hidden="1" x14ac:dyDescent="0.2">
      <c r="A35" s="3" t="s">
        <v>96</v>
      </c>
      <c r="B35" s="3" t="s">
        <v>97</v>
      </c>
      <c r="C35" s="3">
        <v>0.4</v>
      </c>
      <c r="D35" s="3" t="s">
        <v>431</v>
      </c>
      <c r="E35" s="3" t="s">
        <v>432</v>
      </c>
      <c r="F35" s="3" t="s">
        <v>12</v>
      </c>
      <c r="G35" s="3" t="s">
        <v>49</v>
      </c>
      <c r="H35" s="3">
        <v>5463873748.7600002</v>
      </c>
      <c r="I35" s="3">
        <v>4644292685.5299997</v>
      </c>
      <c r="J35" s="3">
        <v>61901658.799999997</v>
      </c>
      <c r="K35" s="3">
        <v>0</v>
      </c>
      <c r="L35" s="3">
        <v>4</v>
      </c>
      <c r="M35" s="3">
        <v>188</v>
      </c>
      <c r="N35" s="3">
        <v>0</v>
      </c>
      <c r="O35" s="3">
        <v>636907864.24000001</v>
      </c>
      <c r="P35" s="3">
        <v>1013353.6500000129</v>
      </c>
      <c r="Q35" s="3">
        <v>819581063.23000002</v>
      </c>
      <c r="R35" s="3">
        <v>381</v>
      </c>
      <c r="S35" s="2">
        <v>0.4</v>
      </c>
      <c r="T35" s="2" t="b">
        <f t="shared" si="0"/>
        <v>0</v>
      </c>
    </row>
    <row r="36" spans="1:20" ht="32" hidden="1" x14ac:dyDescent="0.2">
      <c r="A36" s="3" t="s">
        <v>96</v>
      </c>
      <c r="B36" s="3" t="s">
        <v>97</v>
      </c>
      <c r="C36" s="3">
        <v>0.4</v>
      </c>
      <c r="D36" s="3" t="s">
        <v>397</v>
      </c>
      <c r="E36" s="3" t="s">
        <v>398</v>
      </c>
      <c r="F36" s="3" t="s">
        <v>16</v>
      </c>
      <c r="G36" s="3" t="s">
        <v>51</v>
      </c>
      <c r="H36" s="3">
        <v>126518574.2</v>
      </c>
      <c r="I36" s="3">
        <v>63259287.090000004</v>
      </c>
      <c r="J36" s="3">
        <v>0</v>
      </c>
      <c r="K36" s="3">
        <v>0</v>
      </c>
      <c r="L36" s="3">
        <v>5</v>
      </c>
      <c r="M36" s="3">
        <v>0</v>
      </c>
      <c r="N36" s="3">
        <v>0</v>
      </c>
      <c r="O36" s="3">
        <v>12651857.43</v>
      </c>
      <c r="P36" s="3">
        <v>50607429.68</v>
      </c>
      <c r="Q36" s="3">
        <v>63259287.109999999</v>
      </c>
      <c r="R36" s="3">
        <v>5</v>
      </c>
      <c r="S36" s="2">
        <v>0.4</v>
      </c>
      <c r="T36" s="2" t="b">
        <f t="shared" si="0"/>
        <v>0</v>
      </c>
    </row>
    <row r="37" spans="1:20" ht="48" x14ac:dyDescent="0.2">
      <c r="A37" s="3" t="s">
        <v>98</v>
      </c>
      <c r="B37" s="3" t="s">
        <v>99</v>
      </c>
      <c r="C37" s="3">
        <v>0.4</v>
      </c>
      <c r="D37" s="3" t="s">
        <v>435</v>
      </c>
      <c r="E37" s="3" t="s">
        <v>436</v>
      </c>
      <c r="F37" s="3" t="s">
        <v>14</v>
      </c>
      <c r="G37" s="3" t="s">
        <v>50</v>
      </c>
      <c r="H37" s="3">
        <v>678430449.90999997</v>
      </c>
      <c r="I37" s="3">
        <v>576665882.36000001</v>
      </c>
      <c r="J37" s="3">
        <v>0</v>
      </c>
      <c r="K37" s="3">
        <v>0</v>
      </c>
      <c r="L37" s="3">
        <v>0</v>
      </c>
      <c r="M37" s="3">
        <v>15</v>
      </c>
      <c r="N37" s="3">
        <v>0</v>
      </c>
      <c r="O37" s="3">
        <v>0</v>
      </c>
      <c r="P37" s="3">
        <v>0</v>
      </c>
      <c r="Q37" s="3">
        <v>101764567.55</v>
      </c>
      <c r="R37" s="3">
        <v>45</v>
      </c>
      <c r="S37" s="2">
        <v>0</v>
      </c>
      <c r="T37" s="2" t="b">
        <f t="shared" si="0"/>
        <v>1</v>
      </c>
    </row>
    <row r="38" spans="1:20" ht="48" hidden="1" x14ac:dyDescent="0.2">
      <c r="A38" s="3" t="s">
        <v>98</v>
      </c>
      <c r="B38" s="3" t="s">
        <v>99</v>
      </c>
      <c r="C38" s="3">
        <v>0.4</v>
      </c>
      <c r="D38" s="3" t="s">
        <v>431</v>
      </c>
      <c r="E38" s="3" t="s">
        <v>432</v>
      </c>
      <c r="F38" s="3" t="s">
        <v>12</v>
      </c>
      <c r="G38" s="3" t="s">
        <v>49</v>
      </c>
      <c r="H38" s="3">
        <v>7677647103</v>
      </c>
      <c r="I38" s="3">
        <v>6526000036.1899996</v>
      </c>
      <c r="J38" s="3">
        <v>170482224.74000001</v>
      </c>
      <c r="K38" s="3">
        <v>0</v>
      </c>
      <c r="L38" s="3">
        <v>1</v>
      </c>
      <c r="M38" s="3">
        <v>289</v>
      </c>
      <c r="N38" s="3">
        <v>0</v>
      </c>
      <c r="O38" s="3">
        <v>643046686.24000001</v>
      </c>
      <c r="P38" s="3">
        <v>7.1479007601737976E-8</v>
      </c>
      <c r="Q38" s="3">
        <v>1151647066.8099999</v>
      </c>
      <c r="R38" s="3">
        <v>425</v>
      </c>
      <c r="S38" s="2">
        <v>0.4</v>
      </c>
      <c r="T38" s="2" t="b">
        <f t="shared" si="0"/>
        <v>0</v>
      </c>
    </row>
    <row r="39" spans="1:20" ht="48" hidden="1" x14ac:dyDescent="0.2">
      <c r="A39" s="3" t="s">
        <v>145</v>
      </c>
      <c r="B39" s="3" t="s">
        <v>146</v>
      </c>
      <c r="C39" s="3">
        <v>0.4</v>
      </c>
      <c r="D39" s="3" t="s">
        <v>375</v>
      </c>
      <c r="E39" s="3" t="s">
        <v>376</v>
      </c>
      <c r="F39" s="3" t="s">
        <v>15</v>
      </c>
      <c r="G39" s="3" t="s">
        <v>32</v>
      </c>
      <c r="H39" s="3">
        <v>957945402.84000003</v>
      </c>
      <c r="I39" s="3">
        <v>485077487.75999999</v>
      </c>
      <c r="J39" s="3">
        <v>0</v>
      </c>
      <c r="K39" s="3">
        <v>0</v>
      </c>
      <c r="L39" s="3">
        <v>0</v>
      </c>
      <c r="M39" s="3">
        <v>0</v>
      </c>
      <c r="N39" s="3">
        <v>0</v>
      </c>
      <c r="O39" s="3">
        <v>472867915.07999998</v>
      </c>
      <c r="P39" s="3">
        <v>-6.5483618527650833E-11</v>
      </c>
      <c r="Q39" s="3">
        <v>472867915.07999998</v>
      </c>
      <c r="R39" s="3">
        <v>1528</v>
      </c>
      <c r="S39" s="2">
        <v>0.4</v>
      </c>
      <c r="T39" s="2" t="b">
        <f t="shared" si="0"/>
        <v>0</v>
      </c>
    </row>
    <row r="40" spans="1:20" ht="64" x14ac:dyDescent="0.2">
      <c r="A40" s="3" t="s">
        <v>159</v>
      </c>
      <c r="B40" s="3" t="s">
        <v>160</v>
      </c>
      <c r="C40" s="3">
        <v>0.4</v>
      </c>
      <c r="D40" s="3" t="s">
        <v>481</v>
      </c>
      <c r="E40" s="3" t="s">
        <v>482</v>
      </c>
      <c r="F40" s="3" t="s">
        <v>20</v>
      </c>
      <c r="G40" s="3" t="s">
        <v>52</v>
      </c>
      <c r="H40" s="3">
        <v>126482626.2</v>
      </c>
      <c r="I40" s="3">
        <v>87209726.230000004</v>
      </c>
      <c r="J40" s="3">
        <v>0</v>
      </c>
      <c r="K40" s="3">
        <v>0</v>
      </c>
      <c r="L40" s="3">
        <v>0</v>
      </c>
      <c r="M40" s="3">
        <v>0</v>
      </c>
      <c r="N40" s="3">
        <v>0</v>
      </c>
      <c r="O40" s="3">
        <v>39272899.969999999</v>
      </c>
      <c r="P40" s="3">
        <v>-4.6566128730773926E-10</v>
      </c>
      <c r="Q40" s="3">
        <v>39272899.969999999</v>
      </c>
      <c r="R40" s="3">
        <v>155</v>
      </c>
      <c r="S40" s="2">
        <v>0</v>
      </c>
      <c r="T40" s="2" t="b">
        <f t="shared" si="0"/>
        <v>1</v>
      </c>
    </row>
    <row r="41" spans="1:20" ht="64" x14ac:dyDescent="0.2">
      <c r="A41" s="3" t="s">
        <v>159</v>
      </c>
      <c r="B41" s="3" t="s">
        <v>160</v>
      </c>
      <c r="C41" s="3">
        <v>0.4</v>
      </c>
      <c r="D41" s="3" t="s">
        <v>483</v>
      </c>
      <c r="E41" s="3" t="s">
        <v>484</v>
      </c>
      <c r="F41" s="3" t="s">
        <v>20</v>
      </c>
      <c r="G41" s="3" t="s">
        <v>52</v>
      </c>
      <c r="H41" s="6">
        <v>8419182848.29</v>
      </c>
      <c r="I41" s="3">
        <v>8419182848.29</v>
      </c>
      <c r="J41" s="3">
        <v>0</v>
      </c>
      <c r="K41" s="3">
        <v>0</v>
      </c>
      <c r="L41" s="3">
        <v>0</v>
      </c>
      <c r="M41" s="3">
        <v>0</v>
      </c>
      <c r="N41" s="3">
        <v>0</v>
      </c>
      <c r="O41" s="3">
        <v>0</v>
      </c>
      <c r="P41" s="3">
        <v>0</v>
      </c>
      <c r="Q41" s="3">
        <v>0</v>
      </c>
      <c r="R41" s="3">
        <v>42</v>
      </c>
      <c r="S41" s="2">
        <v>-0.4</v>
      </c>
      <c r="T41" s="2" t="b">
        <f t="shared" si="0"/>
        <v>1</v>
      </c>
    </row>
    <row r="42" spans="1:20" ht="48" x14ac:dyDescent="0.2">
      <c r="A42" s="3" t="s">
        <v>159</v>
      </c>
      <c r="B42" s="3" t="s">
        <v>160</v>
      </c>
      <c r="C42" s="3">
        <v>0.4</v>
      </c>
      <c r="D42" s="3" t="s">
        <v>485</v>
      </c>
      <c r="E42" s="3" t="s">
        <v>486</v>
      </c>
      <c r="F42" s="3" t="s">
        <v>20</v>
      </c>
      <c r="G42" s="3" t="s">
        <v>52</v>
      </c>
      <c r="H42" s="3">
        <v>3700981263.54</v>
      </c>
      <c r="I42" s="3">
        <v>2125611057.98</v>
      </c>
      <c r="J42" s="3">
        <v>0</v>
      </c>
      <c r="K42" s="3">
        <v>0</v>
      </c>
      <c r="L42" s="3">
        <v>0</v>
      </c>
      <c r="M42" s="3">
        <v>10</v>
      </c>
      <c r="N42" s="3">
        <v>0</v>
      </c>
      <c r="O42" s="3">
        <v>1552716365.02</v>
      </c>
      <c r="P42" s="3">
        <v>3.14321368932724E-9</v>
      </c>
      <c r="Q42" s="3">
        <v>1575370205.5599999</v>
      </c>
      <c r="R42" s="3">
        <v>460</v>
      </c>
      <c r="S42" s="2">
        <v>0</v>
      </c>
      <c r="T42" s="2" t="b">
        <f t="shared" si="0"/>
        <v>1</v>
      </c>
    </row>
    <row r="43" spans="1:20" ht="48" x14ac:dyDescent="0.2">
      <c r="A43" s="3" t="s">
        <v>159</v>
      </c>
      <c r="B43" s="3" t="s">
        <v>160</v>
      </c>
      <c r="C43" s="3">
        <v>0.4</v>
      </c>
      <c r="D43" s="3" t="s">
        <v>487</v>
      </c>
      <c r="E43" s="3" t="s">
        <v>488</v>
      </c>
      <c r="F43" s="3" t="s">
        <v>20</v>
      </c>
      <c r="G43" s="3" t="s">
        <v>52</v>
      </c>
      <c r="H43" s="3">
        <v>500007172.27999997</v>
      </c>
      <c r="I43" s="3">
        <v>425006096.31</v>
      </c>
      <c r="J43" s="3">
        <v>62157791.719999999</v>
      </c>
      <c r="K43" s="3">
        <v>0</v>
      </c>
      <c r="L43" s="3">
        <v>1</v>
      </c>
      <c r="M43" s="3">
        <v>10</v>
      </c>
      <c r="N43" s="3">
        <v>3</v>
      </c>
      <c r="O43" s="3">
        <v>284700</v>
      </c>
      <c r="P43" s="3">
        <v>0</v>
      </c>
      <c r="Q43" s="3">
        <v>75001075.969999999</v>
      </c>
      <c r="R43" s="3">
        <v>41</v>
      </c>
      <c r="S43" s="2">
        <v>0.4</v>
      </c>
      <c r="T43" s="2" t="b">
        <f t="shared" si="0"/>
        <v>0</v>
      </c>
    </row>
    <row r="44" spans="1:20" ht="48" hidden="1" x14ac:dyDescent="0.2">
      <c r="A44" s="3" t="s">
        <v>89</v>
      </c>
      <c r="B44" s="3" t="s">
        <v>90</v>
      </c>
      <c r="C44" s="3">
        <v>0</v>
      </c>
      <c r="D44" s="3" t="s">
        <v>425</v>
      </c>
      <c r="E44" s="3" t="s">
        <v>426</v>
      </c>
      <c r="F44" s="3" t="s">
        <v>13</v>
      </c>
      <c r="G44" s="3" t="s">
        <v>91</v>
      </c>
      <c r="H44" s="3">
        <v>0</v>
      </c>
      <c r="I44" s="3">
        <v>0</v>
      </c>
      <c r="J44" s="3">
        <v>0</v>
      </c>
      <c r="K44" s="3">
        <v>0</v>
      </c>
      <c r="L44" s="3">
        <v>0</v>
      </c>
      <c r="M44" s="3">
        <v>0</v>
      </c>
      <c r="N44" s="3">
        <v>0</v>
      </c>
      <c r="O44" s="3">
        <v>0</v>
      </c>
      <c r="P44" s="3">
        <v>0</v>
      </c>
      <c r="Q44" s="3">
        <v>0</v>
      </c>
      <c r="R44" s="3">
        <v>9</v>
      </c>
      <c r="S44" s="2">
        <v>0</v>
      </c>
      <c r="T44" s="2" t="b">
        <f t="shared" si="0"/>
        <v>0</v>
      </c>
    </row>
    <row r="45" spans="1:20" ht="32" hidden="1" x14ac:dyDescent="0.2">
      <c r="A45" s="3" t="s">
        <v>161</v>
      </c>
      <c r="B45" s="3" t="s">
        <v>162</v>
      </c>
      <c r="C45" s="3">
        <v>0.4</v>
      </c>
      <c r="D45" s="3" t="s">
        <v>411</v>
      </c>
      <c r="E45" s="3" t="s">
        <v>412</v>
      </c>
      <c r="F45" s="3" t="s">
        <v>20</v>
      </c>
      <c r="G45" s="3" t="s">
        <v>52</v>
      </c>
      <c r="H45" s="3">
        <v>3162931.61</v>
      </c>
      <c r="I45" s="3">
        <v>1881117.12</v>
      </c>
      <c r="J45" s="3">
        <v>0</v>
      </c>
      <c r="K45" s="3">
        <v>0</v>
      </c>
      <c r="L45" s="3">
        <v>0</v>
      </c>
      <c r="M45" s="3">
        <v>2</v>
      </c>
      <c r="N45" s="3">
        <v>0</v>
      </c>
      <c r="O45" s="3">
        <v>0</v>
      </c>
      <c r="P45" s="3">
        <v>0</v>
      </c>
      <c r="Q45" s="3">
        <v>1281814.49</v>
      </c>
      <c r="R45" s="3">
        <v>9</v>
      </c>
      <c r="S45" s="2">
        <v>0.4</v>
      </c>
      <c r="T45" s="2" t="b">
        <f t="shared" si="0"/>
        <v>0</v>
      </c>
    </row>
    <row r="46" spans="1:20" ht="48" hidden="1" x14ac:dyDescent="0.2">
      <c r="A46" s="3" t="s">
        <v>92</v>
      </c>
      <c r="B46" s="3" t="s">
        <v>93</v>
      </c>
      <c r="C46" s="3">
        <v>0.4</v>
      </c>
      <c r="D46" s="3" t="s">
        <v>417</v>
      </c>
      <c r="E46" s="3" t="s">
        <v>418</v>
      </c>
      <c r="F46" s="3" t="s">
        <v>14</v>
      </c>
      <c r="G46" s="3" t="s">
        <v>50</v>
      </c>
      <c r="H46" s="3">
        <v>0</v>
      </c>
      <c r="I46" s="3">
        <v>0</v>
      </c>
      <c r="J46" s="3">
        <v>0</v>
      </c>
      <c r="K46" s="3">
        <v>0</v>
      </c>
      <c r="L46" s="3">
        <v>0</v>
      </c>
      <c r="M46" s="3">
        <v>0</v>
      </c>
      <c r="N46" s="3">
        <v>0</v>
      </c>
      <c r="O46" s="3">
        <v>0</v>
      </c>
      <c r="P46" s="3">
        <v>0</v>
      </c>
      <c r="Q46" s="3">
        <v>0</v>
      </c>
      <c r="R46" s="3">
        <v>120</v>
      </c>
      <c r="S46" s="2">
        <v>0.4</v>
      </c>
      <c r="T46" s="2" t="b">
        <f t="shared" si="0"/>
        <v>0</v>
      </c>
    </row>
    <row r="47" spans="1:20" ht="32" hidden="1" x14ac:dyDescent="0.2">
      <c r="A47" s="3" t="s">
        <v>161</v>
      </c>
      <c r="B47" s="3" t="s">
        <v>162</v>
      </c>
      <c r="C47" s="3">
        <v>0.4</v>
      </c>
      <c r="D47" s="3" t="s">
        <v>489</v>
      </c>
      <c r="E47" s="3" t="s">
        <v>490</v>
      </c>
      <c r="F47" s="3" t="s">
        <v>20</v>
      </c>
      <c r="G47" s="3" t="s">
        <v>52</v>
      </c>
      <c r="H47" s="3">
        <v>418871923.73000002</v>
      </c>
      <c r="I47" s="3">
        <v>404435941.13</v>
      </c>
      <c r="J47" s="3">
        <v>0</v>
      </c>
      <c r="K47" s="3">
        <v>0</v>
      </c>
      <c r="L47" s="3">
        <v>0</v>
      </c>
      <c r="M47" s="3">
        <v>16</v>
      </c>
      <c r="N47" s="3">
        <v>20</v>
      </c>
      <c r="O47" s="3">
        <v>4635520.91</v>
      </c>
      <c r="P47" s="3">
        <v>-2.9831426218152051E-10</v>
      </c>
      <c r="Q47" s="3">
        <v>14435982.6</v>
      </c>
      <c r="R47" s="3">
        <v>131</v>
      </c>
      <c r="S47" s="2">
        <v>0.4</v>
      </c>
      <c r="T47" s="2" t="b">
        <f t="shared" si="0"/>
        <v>0</v>
      </c>
    </row>
    <row r="48" spans="1:20" ht="32" hidden="1" x14ac:dyDescent="0.2">
      <c r="A48" s="3" t="s">
        <v>161</v>
      </c>
      <c r="B48" s="3" t="s">
        <v>162</v>
      </c>
      <c r="C48" s="3">
        <v>0.4</v>
      </c>
      <c r="D48" s="3" t="s">
        <v>491</v>
      </c>
      <c r="E48" s="3" t="s">
        <v>492</v>
      </c>
      <c r="F48" s="3" t="s">
        <v>20</v>
      </c>
      <c r="G48" s="3" t="s">
        <v>52</v>
      </c>
      <c r="H48" s="3">
        <v>109769642.26000001</v>
      </c>
      <c r="I48" s="3">
        <v>95340202.430000007</v>
      </c>
      <c r="J48" s="3">
        <v>892362.13</v>
      </c>
      <c r="K48" s="3">
        <v>0</v>
      </c>
      <c r="L48" s="3">
        <v>8</v>
      </c>
      <c r="M48" s="3">
        <v>20</v>
      </c>
      <c r="N48" s="3">
        <v>20</v>
      </c>
      <c r="O48" s="3">
        <v>8174680.2999999998</v>
      </c>
      <c r="P48" s="3">
        <v>-1.600710675120354E-10</v>
      </c>
      <c r="Q48" s="3">
        <v>14429439.83</v>
      </c>
      <c r="R48" s="3">
        <v>239</v>
      </c>
      <c r="S48" s="2">
        <v>0.4</v>
      </c>
      <c r="T48" s="2" t="b">
        <f t="shared" si="0"/>
        <v>0</v>
      </c>
    </row>
    <row r="49" spans="1:20" ht="32" hidden="1" x14ac:dyDescent="0.2">
      <c r="A49" s="3" t="s">
        <v>161</v>
      </c>
      <c r="B49" s="3" t="s">
        <v>162</v>
      </c>
      <c r="C49" s="3">
        <v>0.4</v>
      </c>
      <c r="D49" s="3" t="s">
        <v>493</v>
      </c>
      <c r="E49" s="3" t="s">
        <v>494</v>
      </c>
      <c r="F49" s="3" t="s">
        <v>20</v>
      </c>
      <c r="G49" s="3" t="s">
        <v>52</v>
      </c>
      <c r="H49" s="3">
        <v>2619250063.2399998</v>
      </c>
      <c r="I49" s="3">
        <v>2415612244.2600002</v>
      </c>
      <c r="J49" s="3">
        <v>913601.34999999986</v>
      </c>
      <c r="K49" s="3">
        <v>0</v>
      </c>
      <c r="L49" s="3">
        <v>36</v>
      </c>
      <c r="M49" s="3">
        <v>718</v>
      </c>
      <c r="N49" s="3">
        <v>42</v>
      </c>
      <c r="O49" s="3">
        <v>70338793.659999996</v>
      </c>
      <c r="P49" s="3">
        <v>-3.5151970223523681E-9</v>
      </c>
      <c r="Q49" s="3">
        <v>203637818.97999999</v>
      </c>
      <c r="R49" s="3">
        <v>1800</v>
      </c>
      <c r="S49" s="2">
        <v>0.4</v>
      </c>
      <c r="T49" s="2" t="b">
        <f t="shared" si="0"/>
        <v>0</v>
      </c>
    </row>
    <row r="50" spans="1:20" ht="32" hidden="1" x14ac:dyDescent="0.2">
      <c r="A50" s="3" t="s">
        <v>161</v>
      </c>
      <c r="B50" s="3" t="s">
        <v>162</v>
      </c>
      <c r="C50" s="3">
        <v>0.4</v>
      </c>
      <c r="D50" s="3" t="s">
        <v>495</v>
      </c>
      <c r="E50" s="3" t="s">
        <v>496</v>
      </c>
      <c r="F50" s="3" t="s">
        <v>20</v>
      </c>
      <c r="G50" s="3" t="s">
        <v>52</v>
      </c>
      <c r="H50" s="3">
        <v>410873521.41000003</v>
      </c>
      <c r="I50" s="3">
        <v>247018303.37</v>
      </c>
      <c r="J50" s="3">
        <v>1420703.21</v>
      </c>
      <c r="K50" s="3">
        <v>0</v>
      </c>
      <c r="L50" s="3">
        <v>24</v>
      </c>
      <c r="M50" s="3">
        <v>572</v>
      </c>
      <c r="N50" s="3">
        <v>1</v>
      </c>
      <c r="O50" s="3">
        <v>2548063.52</v>
      </c>
      <c r="P50" s="3">
        <v>1.01863406598568E-10</v>
      </c>
      <c r="Q50" s="3">
        <v>163855218.03999999</v>
      </c>
      <c r="R50" s="3">
        <v>966</v>
      </c>
      <c r="S50" s="2">
        <v>0.4</v>
      </c>
      <c r="T50" s="2" t="b">
        <f t="shared" si="0"/>
        <v>0</v>
      </c>
    </row>
    <row r="51" spans="1:20" ht="32" hidden="1" x14ac:dyDescent="0.2">
      <c r="A51" s="3" t="s">
        <v>163</v>
      </c>
      <c r="B51" s="3" t="s">
        <v>164</v>
      </c>
      <c r="C51" s="3">
        <v>0.4</v>
      </c>
      <c r="D51" s="3" t="s">
        <v>489</v>
      </c>
      <c r="E51" s="3" t="s">
        <v>490</v>
      </c>
      <c r="F51" s="3" t="s">
        <v>20</v>
      </c>
      <c r="G51" s="3" t="s">
        <v>52</v>
      </c>
      <c r="H51" s="3">
        <v>665954895.44000006</v>
      </c>
      <c r="I51" s="3">
        <v>597116744.75</v>
      </c>
      <c r="J51" s="3">
        <v>52724881.439999998</v>
      </c>
      <c r="K51" s="3">
        <v>0</v>
      </c>
      <c r="L51" s="3">
        <v>5</v>
      </c>
      <c r="M51" s="3">
        <v>10</v>
      </c>
      <c r="N51" s="3">
        <v>11</v>
      </c>
      <c r="O51" s="3">
        <v>1839526.46</v>
      </c>
      <c r="P51" s="3">
        <v>-2.0809238776564598E-9</v>
      </c>
      <c r="Q51" s="3">
        <v>68838150.689999998</v>
      </c>
      <c r="R51" s="3">
        <v>126</v>
      </c>
      <c r="S51" s="2">
        <v>0.4</v>
      </c>
      <c r="T51" s="2" t="b">
        <f t="shared" si="0"/>
        <v>0</v>
      </c>
    </row>
    <row r="52" spans="1:20" ht="32" x14ac:dyDescent="0.2">
      <c r="A52" s="3" t="s">
        <v>96</v>
      </c>
      <c r="B52" s="3" t="s">
        <v>97</v>
      </c>
      <c r="C52" s="3">
        <v>0.4</v>
      </c>
      <c r="D52" s="3" t="s">
        <v>433</v>
      </c>
      <c r="E52" s="3" t="s">
        <v>434</v>
      </c>
      <c r="F52" s="3" t="s">
        <v>16</v>
      </c>
      <c r="G52" s="3" t="s">
        <v>51</v>
      </c>
      <c r="H52" s="3">
        <v>0</v>
      </c>
      <c r="I52" s="3">
        <v>0</v>
      </c>
      <c r="J52" s="3">
        <v>0</v>
      </c>
      <c r="K52" s="3">
        <v>0</v>
      </c>
      <c r="L52" s="3">
        <v>0</v>
      </c>
      <c r="M52" s="3">
        <v>0</v>
      </c>
      <c r="N52" s="3">
        <v>0</v>
      </c>
      <c r="O52" s="3">
        <v>0</v>
      </c>
      <c r="P52" s="3">
        <v>0</v>
      </c>
      <c r="Q52" s="3">
        <v>0</v>
      </c>
      <c r="R52" s="3">
        <v>2</v>
      </c>
      <c r="S52" s="2">
        <v>1</v>
      </c>
      <c r="T52" s="2" t="b">
        <f t="shared" si="0"/>
        <v>1</v>
      </c>
    </row>
    <row r="53" spans="1:20" ht="16" hidden="1" x14ac:dyDescent="0.2">
      <c r="A53" s="3" t="s">
        <v>30</v>
      </c>
      <c r="B53" s="3" t="s">
        <v>31</v>
      </c>
      <c r="C53" s="3">
        <v>0</v>
      </c>
      <c r="D53" s="3" t="s">
        <v>371</v>
      </c>
      <c r="E53" s="3" t="s">
        <v>372</v>
      </c>
      <c r="F53" s="3" t="s">
        <v>15</v>
      </c>
      <c r="G53" s="3" t="s">
        <v>32</v>
      </c>
      <c r="H53" s="3">
        <v>6552959889.6579294</v>
      </c>
      <c r="I53" s="3">
        <v>2097983131.0079911</v>
      </c>
      <c r="J53" s="3">
        <v>0</v>
      </c>
      <c r="K53" s="3">
        <v>0</v>
      </c>
      <c r="L53" s="3">
        <v>0</v>
      </c>
      <c r="M53" s="3">
        <v>0</v>
      </c>
      <c r="N53" s="3">
        <v>0</v>
      </c>
      <c r="O53" s="3">
        <v>4454976758.6499386</v>
      </c>
      <c r="P53" s="3">
        <v>-2.848260337421415E-8</v>
      </c>
      <c r="Q53" s="3">
        <v>4454976758.6499386</v>
      </c>
      <c r="R53" s="3">
        <v>591</v>
      </c>
      <c r="S53" s="2">
        <v>0</v>
      </c>
      <c r="T53" s="2" t="b">
        <f t="shared" si="0"/>
        <v>0</v>
      </c>
    </row>
    <row r="54" spans="1:20" ht="64" hidden="1" x14ac:dyDescent="0.2">
      <c r="A54" s="3" t="s">
        <v>35</v>
      </c>
      <c r="B54" s="3" t="s">
        <v>36</v>
      </c>
      <c r="C54" s="3">
        <v>0</v>
      </c>
      <c r="D54" s="3" t="s">
        <v>379</v>
      </c>
      <c r="E54" s="3" t="s">
        <v>380</v>
      </c>
      <c r="F54" s="3" t="s">
        <v>15</v>
      </c>
      <c r="G54" s="3" t="s">
        <v>32</v>
      </c>
      <c r="H54" s="3">
        <v>1944195895.47</v>
      </c>
      <c r="I54" s="3">
        <v>487273834.32999998</v>
      </c>
      <c r="J54" s="3">
        <v>0</v>
      </c>
      <c r="K54" s="3">
        <v>0</v>
      </c>
      <c r="L54" s="3">
        <v>0</v>
      </c>
      <c r="M54" s="3">
        <v>0</v>
      </c>
      <c r="N54" s="3">
        <v>0</v>
      </c>
      <c r="O54" s="3">
        <v>1456922061.1400001</v>
      </c>
      <c r="P54" s="3">
        <v>-6.7229848355054864E-9</v>
      </c>
      <c r="Q54" s="3">
        <v>1456922061.1400001</v>
      </c>
      <c r="R54" s="3">
        <v>63</v>
      </c>
      <c r="S54" s="2">
        <v>0</v>
      </c>
      <c r="T54" s="2" t="b">
        <f t="shared" si="0"/>
        <v>0</v>
      </c>
    </row>
    <row r="55" spans="1:20" ht="32" hidden="1" x14ac:dyDescent="0.2">
      <c r="A55" s="3" t="s">
        <v>100</v>
      </c>
      <c r="B55" s="3" t="s">
        <v>101</v>
      </c>
      <c r="C55" s="3">
        <v>0</v>
      </c>
      <c r="D55" s="3" t="s">
        <v>437</v>
      </c>
      <c r="E55" s="3" t="s">
        <v>438</v>
      </c>
      <c r="F55" s="3" t="s">
        <v>15</v>
      </c>
      <c r="G55" s="3" t="s">
        <v>32</v>
      </c>
      <c r="H55" s="3">
        <v>0</v>
      </c>
      <c r="I55" s="3">
        <v>0</v>
      </c>
      <c r="J55" s="3">
        <v>0</v>
      </c>
      <c r="K55" s="3">
        <v>0</v>
      </c>
      <c r="L55" s="3">
        <v>0</v>
      </c>
      <c r="M55" s="3">
        <v>0</v>
      </c>
      <c r="N55" s="3">
        <v>0</v>
      </c>
      <c r="O55" s="3">
        <v>0</v>
      </c>
      <c r="P55" s="3">
        <v>0</v>
      </c>
      <c r="Q55" s="3">
        <v>0</v>
      </c>
      <c r="R55" s="3">
        <v>105</v>
      </c>
      <c r="S55" s="2">
        <v>0</v>
      </c>
      <c r="T55" s="2" t="b">
        <f t="shared" si="0"/>
        <v>0</v>
      </c>
    </row>
    <row r="56" spans="1:20" ht="32" hidden="1" x14ac:dyDescent="0.2">
      <c r="A56" s="3" t="s">
        <v>37</v>
      </c>
      <c r="B56" s="3" t="s">
        <v>38</v>
      </c>
      <c r="C56" s="3">
        <v>0</v>
      </c>
      <c r="D56" s="3" t="s">
        <v>381</v>
      </c>
      <c r="E56" s="3" t="s">
        <v>382</v>
      </c>
      <c r="F56" s="3" t="s">
        <v>15</v>
      </c>
      <c r="G56" s="3" t="s">
        <v>32</v>
      </c>
      <c r="H56" s="3">
        <v>5722555630.0100002</v>
      </c>
      <c r="I56" s="3">
        <v>2289022251.9699998</v>
      </c>
      <c r="J56" s="3">
        <v>0</v>
      </c>
      <c r="K56" s="3">
        <v>0</v>
      </c>
      <c r="L56" s="3">
        <v>0</v>
      </c>
      <c r="M56" s="3">
        <v>0</v>
      </c>
      <c r="N56" s="3">
        <v>0</v>
      </c>
      <c r="O56" s="3">
        <v>3433533378.04</v>
      </c>
      <c r="P56" s="3">
        <v>1.257285475730896E-8</v>
      </c>
      <c r="Q56" s="3">
        <v>3433533378.04</v>
      </c>
      <c r="R56" s="3">
        <v>23</v>
      </c>
      <c r="S56" s="2">
        <v>0</v>
      </c>
      <c r="T56" s="2" t="b">
        <f t="shared" si="0"/>
        <v>0</v>
      </c>
    </row>
    <row r="57" spans="1:20" ht="32" x14ac:dyDescent="0.2">
      <c r="A57" s="3" t="s">
        <v>59</v>
      </c>
      <c r="B57" s="3" t="s">
        <v>60</v>
      </c>
      <c r="C57" s="3">
        <v>0</v>
      </c>
      <c r="D57" s="3" t="s">
        <v>403</v>
      </c>
      <c r="E57" s="3" t="s">
        <v>404</v>
      </c>
      <c r="F57" s="3" t="s">
        <v>20</v>
      </c>
      <c r="G57" s="3" t="s">
        <v>52</v>
      </c>
      <c r="H57" s="3">
        <v>1078646023.1199999</v>
      </c>
      <c r="I57" s="3">
        <v>916849118.70000005</v>
      </c>
      <c r="J57" s="3">
        <v>0</v>
      </c>
      <c r="K57" s="3">
        <v>0</v>
      </c>
      <c r="L57" s="3">
        <v>0</v>
      </c>
      <c r="M57" s="3">
        <v>599</v>
      </c>
      <c r="N57" s="3">
        <v>1</v>
      </c>
      <c r="O57" s="3">
        <v>5354453.42</v>
      </c>
      <c r="P57" s="3">
        <v>-2.328306436538696E-10</v>
      </c>
      <c r="Q57" s="3">
        <v>161796904.41999999</v>
      </c>
      <c r="R57" s="3">
        <v>1404</v>
      </c>
      <c r="S57" s="2">
        <v>0.4</v>
      </c>
      <c r="T57" s="2" t="b">
        <f t="shared" si="0"/>
        <v>1</v>
      </c>
    </row>
    <row r="58" spans="1:20" ht="32" x14ac:dyDescent="0.2">
      <c r="A58" s="3" t="s">
        <v>59</v>
      </c>
      <c r="B58" s="3" t="s">
        <v>60</v>
      </c>
      <c r="C58" s="3">
        <v>0</v>
      </c>
      <c r="D58" s="3" t="s">
        <v>405</v>
      </c>
      <c r="E58" s="3" t="s">
        <v>406</v>
      </c>
      <c r="F58" s="3" t="s">
        <v>20</v>
      </c>
      <c r="G58" s="3" t="s">
        <v>52</v>
      </c>
      <c r="H58" s="3">
        <v>3292187984.5471659</v>
      </c>
      <c r="I58" s="3">
        <v>2626858667.259491</v>
      </c>
      <c r="J58" s="3">
        <v>0</v>
      </c>
      <c r="K58" s="3">
        <v>0</v>
      </c>
      <c r="L58" s="3">
        <v>1</v>
      </c>
      <c r="M58" s="3">
        <v>891.93999999634161</v>
      </c>
      <c r="N58" s="3">
        <v>10</v>
      </c>
      <c r="O58" s="3">
        <v>328349115.48000002</v>
      </c>
      <c r="P58" s="3">
        <v>-5.2386894822120667E-9</v>
      </c>
      <c r="Q58" s="3">
        <v>665329317.28767431</v>
      </c>
      <c r="R58" s="3">
        <v>2695</v>
      </c>
      <c r="S58" s="2">
        <v>0.4</v>
      </c>
      <c r="T58" s="2" t="b">
        <f t="shared" si="0"/>
        <v>1</v>
      </c>
    </row>
    <row r="59" spans="1:20" ht="32" x14ac:dyDescent="0.2">
      <c r="A59" s="3" t="s">
        <v>61</v>
      </c>
      <c r="B59" s="3" t="s">
        <v>62</v>
      </c>
      <c r="C59" s="3">
        <v>0</v>
      </c>
      <c r="D59" s="3" t="s">
        <v>405</v>
      </c>
      <c r="E59" s="3" t="s">
        <v>406</v>
      </c>
      <c r="F59" s="3" t="s">
        <v>20</v>
      </c>
      <c r="G59" s="3" t="s">
        <v>52</v>
      </c>
      <c r="H59" s="3">
        <v>649217234.88</v>
      </c>
      <c r="I59" s="3">
        <v>451721818.97000003</v>
      </c>
      <c r="J59" s="3">
        <v>0</v>
      </c>
      <c r="K59" s="3">
        <v>0</v>
      </c>
      <c r="L59" s="3">
        <v>0</v>
      </c>
      <c r="M59" s="3">
        <v>50</v>
      </c>
      <c r="N59" s="3">
        <v>2</v>
      </c>
      <c r="O59" s="3">
        <v>117061150.06999999</v>
      </c>
      <c r="P59" s="3">
        <v>-9.3132257461547852E-10</v>
      </c>
      <c r="Q59" s="3">
        <v>197495415.91</v>
      </c>
      <c r="R59" s="3">
        <v>212</v>
      </c>
      <c r="S59" s="2">
        <v>0.4</v>
      </c>
      <c r="T59" s="2" t="b">
        <f t="shared" si="0"/>
        <v>1</v>
      </c>
    </row>
    <row r="60" spans="1:20" ht="32" x14ac:dyDescent="0.2">
      <c r="A60" s="3" t="s">
        <v>61</v>
      </c>
      <c r="B60" s="3" t="s">
        <v>62</v>
      </c>
      <c r="C60" s="3">
        <v>0</v>
      </c>
      <c r="D60" s="3" t="s">
        <v>407</v>
      </c>
      <c r="E60" s="3" t="s">
        <v>408</v>
      </c>
      <c r="F60" s="3" t="s">
        <v>20</v>
      </c>
      <c r="G60" s="3" t="s">
        <v>52</v>
      </c>
      <c r="H60" s="3">
        <v>254593558.41999999</v>
      </c>
      <c r="I60" s="3">
        <v>216404524.47999999</v>
      </c>
      <c r="J60" s="3">
        <v>0</v>
      </c>
      <c r="K60" s="3">
        <v>0</v>
      </c>
      <c r="L60" s="3">
        <v>0</v>
      </c>
      <c r="M60" s="3">
        <v>41</v>
      </c>
      <c r="N60" s="3">
        <v>0</v>
      </c>
      <c r="O60" s="3">
        <v>895729.29</v>
      </c>
      <c r="P60" s="3">
        <v>0</v>
      </c>
      <c r="Q60" s="3">
        <v>38189033.940000013</v>
      </c>
      <c r="R60" s="3">
        <v>27</v>
      </c>
      <c r="S60" s="2">
        <v>0.4</v>
      </c>
      <c r="T60" s="2" t="b">
        <f t="shared" si="0"/>
        <v>1</v>
      </c>
    </row>
    <row r="61" spans="1:20" ht="16" x14ac:dyDescent="0.2">
      <c r="A61" s="3" t="s">
        <v>63</v>
      </c>
      <c r="B61" s="3" t="s">
        <v>64</v>
      </c>
      <c r="C61" s="3">
        <v>0</v>
      </c>
      <c r="D61" s="3" t="s">
        <v>403</v>
      </c>
      <c r="E61" s="3" t="s">
        <v>404</v>
      </c>
      <c r="F61" s="3" t="s">
        <v>20</v>
      </c>
      <c r="G61" s="3" t="s">
        <v>52</v>
      </c>
      <c r="H61" s="3">
        <v>9399811.1500000004</v>
      </c>
      <c r="I61" s="3">
        <v>6376912.1100000003</v>
      </c>
      <c r="J61" s="3">
        <v>0</v>
      </c>
      <c r="K61" s="3">
        <v>0</v>
      </c>
      <c r="L61" s="3">
        <v>0</v>
      </c>
      <c r="M61" s="3">
        <v>3</v>
      </c>
      <c r="N61" s="3">
        <v>0</v>
      </c>
      <c r="O61" s="3">
        <v>2318645.2599999998</v>
      </c>
      <c r="P61" s="3">
        <v>3.4924596548080439E-10</v>
      </c>
      <c r="Q61" s="3">
        <v>3022899.04</v>
      </c>
      <c r="R61" s="3">
        <v>29</v>
      </c>
      <c r="S61" s="2">
        <v>0.4</v>
      </c>
      <c r="T61" s="2" t="b">
        <f t="shared" si="0"/>
        <v>1</v>
      </c>
    </row>
    <row r="62" spans="1:20" ht="32" x14ac:dyDescent="0.2">
      <c r="A62" s="3" t="s">
        <v>63</v>
      </c>
      <c r="B62" s="3" t="s">
        <v>64</v>
      </c>
      <c r="C62" s="3">
        <v>0</v>
      </c>
      <c r="D62" s="3" t="s">
        <v>405</v>
      </c>
      <c r="E62" s="3" t="s">
        <v>406</v>
      </c>
      <c r="F62" s="3" t="s">
        <v>20</v>
      </c>
      <c r="G62" s="3" t="s">
        <v>52</v>
      </c>
      <c r="H62" s="3">
        <v>312419115.86283422</v>
      </c>
      <c r="I62" s="3">
        <v>209175340.26050851</v>
      </c>
      <c r="J62" s="3">
        <v>0</v>
      </c>
      <c r="K62" s="3">
        <v>0</v>
      </c>
      <c r="L62" s="3">
        <v>0</v>
      </c>
      <c r="M62" s="3">
        <v>2.0600000036584261</v>
      </c>
      <c r="N62" s="3">
        <v>0</v>
      </c>
      <c r="O62" s="3">
        <v>102668058.75</v>
      </c>
      <c r="P62" s="3">
        <v>1.396983861923218E-9</v>
      </c>
      <c r="Q62" s="3">
        <v>103243775.60232569</v>
      </c>
      <c r="R62" s="3">
        <v>204</v>
      </c>
      <c r="S62" s="2">
        <v>0.4</v>
      </c>
      <c r="T62" s="2" t="b">
        <f t="shared" si="0"/>
        <v>1</v>
      </c>
    </row>
    <row r="63" spans="1:20" ht="32" hidden="1" x14ac:dyDescent="0.2">
      <c r="A63" s="3" t="s">
        <v>65</v>
      </c>
      <c r="B63" s="3" t="s">
        <v>66</v>
      </c>
      <c r="C63" s="3">
        <v>0</v>
      </c>
      <c r="D63" s="3" t="s">
        <v>409</v>
      </c>
      <c r="E63" s="3" t="s">
        <v>410</v>
      </c>
      <c r="F63" s="3" t="s">
        <v>20</v>
      </c>
      <c r="G63" s="3" t="s">
        <v>52</v>
      </c>
      <c r="H63" s="3">
        <v>3473463829.8000002</v>
      </c>
      <c r="I63" s="3">
        <v>2952444252.6900001</v>
      </c>
      <c r="J63" s="3">
        <v>0</v>
      </c>
      <c r="K63" s="3">
        <v>0</v>
      </c>
      <c r="L63" s="3">
        <v>0</v>
      </c>
      <c r="M63" s="3">
        <v>487</v>
      </c>
      <c r="N63" s="3">
        <v>160</v>
      </c>
      <c r="O63" s="3">
        <v>1389562.11</v>
      </c>
      <c r="P63" s="3">
        <v>-9.3132257461547852E-10</v>
      </c>
      <c r="Q63" s="3">
        <v>521019577.11000001</v>
      </c>
      <c r="R63" s="3">
        <v>186</v>
      </c>
      <c r="S63" s="2">
        <v>0</v>
      </c>
      <c r="T63" s="2" t="b">
        <f t="shared" si="0"/>
        <v>0</v>
      </c>
    </row>
    <row r="64" spans="1:20" ht="64" hidden="1" x14ac:dyDescent="0.2">
      <c r="A64" s="3" t="s">
        <v>69</v>
      </c>
      <c r="B64" s="3" t="s">
        <v>70</v>
      </c>
      <c r="C64" s="3">
        <v>0</v>
      </c>
      <c r="D64" s="3" t="s">
        <v>413</v>
      </c>
      <c r="E64" s="3" t="s">
        <v>414</v>
      </c>
      <c r="F64" s="3" t="s">
        <v>20</v>
      </c>
      <c r="G64" s="3" t="s">
        <v>52</v>
      </c>
      <c r="H64" s="3">
        <v>11453422544.25</v>
      </c>
      <c r="I64" s="3">
        <v>9735409152.4899998</v>
      </c>
      <c r="J64" s="3">
        <v>0</v>
      </c>
      <c r="K64" s="3">
        <v>0</v>
      </c>
      <c r="L64" s="3">
        <v>0</v>
      </c>
      <c r="M64" s="3">
        <v>2212</v>
      </c>
      <c r="N64" s="3">
        <v>75</v>
      </c>
      <c r="O64" s="3">
        <v>14014433.4</v>
      </c>
      <c r="P64" s="3">
        <v>3.7252902984619141E-9</v>
      </c>
      <c r="Q64" s="3">
        <v>1718013391.76</v>
      </c>
      <c r="R64" s="3">
        <v>614</v>
      </c>
      <c r="S64" s="2">
        <v>0</v>
      </c>
      <c r="T64" s="2" t="b">
        <f t="shared" si="0"/>
        <v>0</v>
      </c>
    </row>
    <row r="65" spans="1:20" ht="16" hidden="1" x14ac:dyDescent="0.2">
      <c r="A65" s="3" t="s">
        <v>113</v>
      </c>
      <c r="B65" s="3" t="s">
        <v>114</v>
      </c>
      <c r="C65" s="3">
        <v>0</v>
      </c>
      <c r="D65" s="3" t="s">
        <v>393</v>
      </c>
      <c r="E65" s="3" t="s">
        <v>394</v>
      </c>
      <c r="F65" s="3" t="s">
        <v>12</v>
      </c>
      <c r="G65" s="3" t="s">
        <v>49</v>
      </c>
      <c r="H65" s="3">
        <v>0</v>
      </c>
      <c r="I65" s="3">
        <v>0</v>
      </c>
      <c r="J65" s="3">
        <v>0</v>
      </c>
      <c r="K65" s="3">
        <v>0</v>
      </c>
      <c r="L65" s="3">
        <v>0</v>
      </c>
      <c r="M65" s="3">
        <v>0</v>
      </c>
      <c r="N65" s="3">
        <v>0</v>
      </c>
      <c r="O65" s="3">
        <v>0</v>
      </c>
      <c r="P65" s="3">
        <v>0</v>
      </c>
      <c r="Q65" s="3">
        <v>0</v>
      </c>
      <c r="R65" s="3">
        <v>125</v>
      </c>
      <c r="S65" s="2">
        <v>0</v>
      </c>
      <c r="T65" s="2" t="b">
        <f t="shared" si="0"/>
        <v>0</v>
      </c>
    </row>
    <row r="66" spans="1:20" ht="80" hidden="1" x14ac:dyDescent="0.2">
      <c r="A66" s="3" t="s">
        <v>79</v>
      </c>
      <c r="B66" s="3" t="s">
        <v>80</v>
      </c>
      <c r="C66" s="3">
        <v>0</v>
      </c>
      <c r="D66" s="3" t="s">
        <v>419</v>
      </c>
      <c r="E66" s="3" t="s">
        <v>420</v>
      </c>
      <c r="F66" s="3" t="s">
        <v>14</v>
      </c>
      <c r="G66" s="3" t="s">
        <v>50</v>
      </c>
      <c r="H66" s="3">
        <v>2569592752.77</v>
      </c>
      <c r="I66" s="3">
        <v>2184153839.7600002</v>
      </c>
      <c r="J66" s="3">
        <v>0</v>
      </c>
      <c r="K66" s="3">
        <v>0</v>
      </c>
      <c r="L66" s="3">
        <v>0</v>
      </c>
      <c r="M66" s="3">
        <v>0</v>
      </c>
      <c r="N66" s="3">
        <v>0</v>
      </c>
      <c r="O66" s="3">
        <v>0</v>
      </c>
      <c r="P66" s="3">
        <v>0</v>
      </c>
      <c r="Q66" s="3">
        <v>385438913.00999999</v>
      </c>
      <c r="R66" s="3">
        <v>3</v>
      </c>
      <c r="S66" s="2">
        <v>0</v>
      </c>
      <c r="T66" s="2" t="b">
        <f t="shared" ref="T66:T129" si="1">NOT(S66=C66)</f>
        <v>0</v>
      </c>
    </row>
    <row r="67" spans="1:20" ht="80" hidden="1" x14ac:dyDescent="0.2">
      <c r="A67" s="3" t="s">
        <v>81</v>
      </c>
      <c r="B67" s="3" t="s">
        <v>82</v>
      </c>
      <c r="C67" s="3">
        <v>0</v>
      </c>
      <c r="D67" s="3" t="s">
        <v>419</v>
      </c>
      <c r="E67" s="3" t="s">
        <v>420</v>
      </c>
      <c r="F67" s="3" t="s">
        <v>14</v>
      </c>
      <c r="G67" s="3" t="s">
        <v>50</v>
      </c>
      <c r="H67" s="3">
        <v>12828115605.620001</v>
      </c>
      <c r="I67" s="3">
        <v>10903898264.110001</v>
      </c>
      <c r="J67" s="3">
        <v>0</v>
      </c>
      <c r="K67" s="3">
        <v>0</v>
      </c>
      <c r="L67" s="3">
        <v>0</v>
      </c>
      <c r="M67" s="3">
        <v>0</v>
      </c>
      <c r="N67" s="3">
        <v>0</v>
      </c>
      <c r="O67" s="3">
        <v>0</v>
      </c>
      <c r="P67" s="3">
        <v>0</v>
      </c>
      <c r="Q67" s="3">
        <v>1924217341.51</v>
      </c>
      <c r="R67" s="3">
        <v>14</v>
      </c>
      <c r="S67" s="2">
        <v>0</v>
      </c>
      <c r="T67" s="2" t="b">
        <f t="shared" si="1"/>
        <v>0</v>
      </c>
    </row>
    <row r="68" spans="1:20" ht="32" hidden="1" x14ac:dyDescent="0.2">
      <c r="A68" s="3" t="s">
        <v>117</v>
      </c>
      <c r="B68" s="3" t="s">
        <v>118</v>
      </c>
      <c r="C68" s="3">
        <v>0</v>
      </c>
      <c r="D68" s="3" t="s">
        <v>393</v>
      </c>
      <c r="E68" s="3" t="s">
        <v>394</v>
      </c>
      <c r="F68" s="3" t="s">
        <v>12</v>
      </c>
      <c r="G68" s="3" t="s">
        <v>49</v>
      </c>
      <c r="H68" s="3">
        <v>0</v>
      </c>
      <c r="I68" s="3">
        <v>0</v>
      </c>
      <c r="J68" s="3">
        <v>0</v>
      </c>
      <c r="K68" s="3">
        <v>0</v>
      </c>
      <c r="L68" s="3">
        <v>0</v>
      </c>
      <c r="M68" s="3">
        <v>0</v>
      </c>
      <c r="N68" s="3">
        <v>0</v>
      </c>
      <c r="O68" s="3">
        <v>0</v>
      </c>
      <c r="P68" s="3">
        <v>0</v>
      </c>
      <c r="Q68" s="3">
        <v>0</v>
      </c>
      <c r="R68" s="3">
        <v>5</v>
      </c>
      <c r="S68" s="2">
        <v>0</v>
      </c>
      <c r="T68" s="2" t="b">
        <f t="shared" si="1"/>
        <v>0</v>
      </c>
    </row>
    <row r="69" spans="1:20" ht="48" hidden="1" x14ac:dyDescent="0.2">
      <c r="A69" s="3" t="s">
        <v>83</v>
      </c>
      <c r="B69" s="3" t="s">
        <v>84</v>
      </c>
      <c r="C69" s="3">
        <v>0</v>
      </c>
      <c r="D69" s="3" t="s">
        <v>421</v>
      </c>
      <c r="E69" s="3" t="s">
        <v>422</v>
      </c>
      <c r="F69" s="3" t="s">
        <v>12</v>
      </c>
      <c r="G69" s="3" t="s">
        <v>49</v>
      </c>
      <c r="H69" s="3">
        <v>1160709543.4200001</v>
      </c>
      <c r="I69" s="3">
        <v>948533763.89999998</v>
      </c>
      <c r="J69" s="3">
        <v>50421607.579999998</v>
      </c>
      <c r="K69" s="3">
        <v>0</v>
      </c>
      <c r="L69" s="3">
        <v>47</v>
      </c>
      <c r="M69" s="3">
        <v>0</v>
      </c>
      <c r="N69" s="3">
        <v>0</v>
      </c>
      <c r="O69" s="3">
        <v>0</v>
      </c>
      <c r="P69" s="3">
        <v>0</v>
      </c>
      <c r="Q69" s="3">
        <v>212175779.52000001</v>
      </c>
      <c r="R69" s="3">
        <v>44</v>
      </c>
      <c r="S69" s="5">
        <v>0</v>
      </c>
      <c r="T69" s="2" t="b">
        <f t="shared" si="1"/>
        <v>0</v>
      </c>
    </row>
    <row r="70" spans="1:20" ht="32" hidden="1" x14ac:dyDescent="0.2">
      <c r="A70" s="3" t="s">
        <v>117</v>
      </c>
      <c r="B70" s="3" t="s">
        <v>118</v>
      </c>
      <c r="C70" s="3">
        <v>0</v>
      </c>
      <c r="D70" s="3" t="s">
        <v>455</v>
      </c>
      <c r="E70" s="3" t="s">
        <v>456</v>
      </c>
      <c r="F70" s="3" t="s">
        <v>16</v>
      </c>
      <c r="G70" s="3" t="s">
        <v>51</v>
      </c>
      <c r="H70" s="3">
        <v>136994</v>
      </c>
      <c r="I70" s="3">
        <v>68497</v>
      </c>
      <c r="J70" s="3">
        <v>0</v>
      </c>
      <c r="K70" s="3">
        <v>0</v>
      </c>
      <c r="L70" s="3">
        <v>1</v>
      </c>
      <c r="M70" s="3">
        <v>0</v>
      </c>
      <c r="N70" s="3">
        <v>0</v>
      </c>
      <c r="O70" s="3">
        <v>0</v>
      </c>
      <c r="P70" s="3">
        <v>0</v>
      </c>
      <c r="Q70" s="3">
        <v>68497</v>
      </c>
      <c r="R70" s="3">
        <v>2</v>
      </c>
      <c r="S70" s="5">
        <v>0</v>
      </c>
      <c r="T70" s="2" t="b">
        <f t="shared" si="1"/>
        <v>0</v>
      </c>
    </row>
    <row r="71" spans="1:20" ht="96" hidden="1" x14ac:dyDescent="0.2">
      <c r="A71" s="3" t="s">
        <v>85</v>
      </c>
      <c r="B71" s="3" t="s">
        <v>86</v>
      </c>
      <c r="C71" s="3">
        <v>0</v>
      </c>
      <c r="D71" s="3" t="s">
        <v>423</v>
      </c>
      <c r="E71" s="3" t="s">
        <v>424</v>
      </c>
      <c r="F71" s="3" t="s">
        <v>14</v>
      </c>
      <c r="G71" s="3" t="s">
        <v>50</v>
      </c>
      <c r="H71" s="3">
        <v>12037471018.91</v>
      </c>
      <c r="I71" s="3">
        <v>10231850364.91</v>
      </c>
      <c r="J71" s="3">
        <v>0</v>
      </c>
      <c r="K71" s="3">
        <v>0</v>
      </c>
      <c r="L71" s="3">
        <v>0</v>
      </c>
      <c r="M71" s="3">
        <v>0</v>
      </c>
      <c r="N71" s="3">
        <v>0</v>
      </c>
      <c r="O71" s="3">
        <v>0</v>
      </c>
      <c r="P71" s="3">
        <v>0</v>
      </c>
      <c r="Q71" s="3">
        <v>1805620654</v>
      </c>
      <c r="R71" s="3">
        <v>46</v>
      </c>
      <c r="S71" s="5">
        <v>0</v>
      </c>
      <c r="T71" s="2" t="b">
        <f t="shared" si="1"/>
        <v>0</v>
      </c>
    </row>
    <row r="72" spans="1:20" ht="48" hidden="1" x14ac:dyDescent="0.2">
      <c r="A72" s="3" t="s">
        <v>85</v>
      </c>
      <c r="B72" s="3" t="s">
        <v>86</v>
      </c>
      <c r="C72" s="3">
        <v>0</v>
      </c>
      <c r="D72" s="3" t="s">
        <v>421</v>
      </c>
      <c r="E72" s="3" t="s">
        <v>422</v>
      </c>
      <c r="F72" s="3" t="s">
        <v>12</v>
      </c>
      <c r="G72" s="3" t="s">
        <v>49</v>
      </c>
      <c r="H72" s="3">
        <v>1610950579.6949999</v>
      </c>
      <c r="I72" s="3">
        <v>1369307992.6500001</v>
      </c>
      <c r="J72" s="3">
        <v>80547528.980000004</v>
      </c>
      <c r="K72" s="3">
        <v>0</v>
      </c>
      <c r="L72" s="3">
        <v>24</v>
      </c>
      <c r="M72" s="3">
        <v>0</v>
      </c>
      <c r="N72" s="3">
        <v>0</v>
      </c>
      <c r="O72" s="3">
        <v>0</v>
      </c>
      <c r="P72" s="3">
        <v>0</v>
      </c>
      <c r="Q72" s="3">
        <v>241642587.0449999</v>
      </c>
      <c r="R72" s="3">
        <v>21</v>
      </c>
      <c r="S72" s="5">
        <v>0</v>
      </c>
      <c r="T72" s="2" t="b">
        <f t="shared" si="1"/>
        <v>0</v>
      </c>
    </row>
    <row r="73" spans="1:20" ht="80" hidden="1" x14ac:dyDescent="0.2">
      <c r="A73" s="3" t="s">
        <v>87</v>
      </c>
      <c r="B73" s="3" t="s">
        <v>88</v>
      </c>
      <c r="C73" s="3">
        <v>0</v>
      </c>
      <c r="D73" s="3" t="s">
        <v>419</v>
      </c>
      <c r="E73" s="3" t="s">
        <v>420</v>
      </c>
      <c r="F73" s="3" t="s">
        <v>14</v>
      </c>
      <c r="G73" s="3" t="s">
        <v>50</v>
      </c>
      <c r="H73" s="3">
        <v>12701786933.66</v>
      </c>
      <c r="I73" s="3">
        <v>10796518893.129999</v>
      </c>
      <c r="J73" s="3">
        <v>0</v>
      </c>
      <c r="K73" s="3">
        <v>0</v>
      </c>
      <c r="L73" s="3">
        <v>0</v>
      </c>
      <c r="M73" s="3">
        <v>0</v>
      </c>
      <c r="N73" s="3">
        <v>0</v>
      </c>
      <c r="O73" s="3">
        <v>0</v>
      </c>
      <c r="P73" s="3">
        <v>0</v>
      </c>
      <c r="Q73" s="3">
        <v>1905268040.53</v>
      </c>
      <c r="R73" s="3">
        <v>16</v>
      </c>
      <c r="S73" s="5">
        <v>0</v>
      </c>
      <c r="T73" s="2" t="b">
        <f t="shared" si="1"/>
        <v>0</v>
      </c>
    </row>
    <row r="74" spans="1:20" ht="96" hidden="1" x14ac:dyDescent="0.2">
      <c r="A74" s="3" t="s">
        <v>89</v>
      </c>
      <c r="B74" s="3" t="s">
        <v>90</v>
      </c>
      <c r="C74" s="3">
        <v>0</v>
      </c>
      <c r="D74" s="3" t="s">
        <v>423</v>
      </c>
      <c r="E74" s="3" t="s">
        <v>424</v>
      </c>
      <c r="F74" s="3" t="s">
        <v>14</v>
      </c>
      <c r="G74" s="3" t="s">
        <v>50</v>
      </c>
      <c r="H74" s="3">
        <v>464029264.61000001</v>
      </c>
      <c r="I74" s="3">
        <v>394424874.89999998</v>
      </c>
      <c r="J74" s="3">
        <v>0</v>
      </c>
      <c r="K74" s="3">
        <v>0</v>
      </c>
      <c r="L74" s="3">
        <v>0</v>
      </c>
      <c r="M74" s="3">
        <v>0</v>
      </c>
      <c r="N74" s="3">
        <v>0</v>
      </c>
      <c r="O74" s="3">
        <v>0</v>
      </c>
      <c r="P74" s="3">
        <v>0</v>
      </c>
      <c r="Q74" s="3">
        <v>69604389.709999993</v>
      </c>
      <c r="R74" s="3">
        <v>3</v>
      </c>
      <c r="S74" s="5">
        <v>0</v>
      </c>
      <c r="T74" s="2" t="b">
        <f t="shared" si="1"/>
        <v>0</v>
      </c>
    </row>
    <row r="75" spans="1:20" ht="48" hidden="1" x14ac:dyDescent="0.2">
      <c r="A75" s="3" t="s">
        <v>89</v>
      </c>
      <c r="B75" s="3" t="s">
        <v>90</v>
      </c>
      <c r="C75" s="3">
        <v>0</v>
      </c>
      <c r="D75" s="3" t="s">
        <v>421</v>
      </c>
      <c r="E75" s="3" t="s">
        <v>422</v>
      </c>
      <c r="F75" s="3" t="s">
        <v>12</v>
      </c>
      <c r="G75" s="3" t="s">
        <v>49</v>
      </c>
      <c r="H75" s="3">
        <v>15328440827.415001</v>
      </c>
      <c r="I75" s="3">
        <v>12947556688.34</v>
      </c>
      <c r="J75" s="3">
        <v>750098439.12</v>
      </c>
      <c r="K75" s="3">
        <v>0</v>
      </c>
      <c r="L75" s="3">
        <v>537</v>
      </c>
      <c r="M75" s="3">
        <v>0</v>
      </c>
      <c r="N75" s="3">
        <v>0</v>
      </c>
      <c r="O75" s="3">
        <v>0</v>
      </c>
      <c r="P75" s="3">
        <v>0</v>
      </c>
      <c r="Q75" s="3">
        <v>2380884139.0749998</v>
      </c>
      <c r="R75" s="3">
        <v>614</v>
      </c>
      <c r="S75" s="5">
        <v>0</v>
      </c>
      <c r="T75" s="2" t="b">
        <f t="shared" si="1"/>
        <v>0</v>
      </c>
    </row>
    <row r="76" spans="1:20" ht="64" hidden="1" x14ac:dyDescent="0.2">
      <c r="A76" s="3" t="s">
        <v>102</v>
      </c>
      <c r="B76" s="3" t="s">
        <v>103</v>
      </c>
      <c r="C76" s="3">
        <v>0</v>
      </c>
      <c r="D76" s="3" t="s">
        <v>379</v>
      </c>
      <c r="E76" s="3" t="s">
        <v>380</v>
      </c>
      <c r="F76" s="3" t="s">
        <v>15</v>
      </c>
      <c r="G76" s="3" t="s">
        <v>32</v>
      </c>
      <c r="H76" s="3">
        <v>1693178732.22</v>
      </c>
      <c r="I76" s="3">
        <v>676971589.12</v>
      </c>
      <c r="J76" s="3">
        <v>0</v>
      </c>
      <c r="K76" s="3">
        <v>0</v>
      </c>
      <c r="L76" s="3">
        <v>0</v>
      </c>
      <c r="M76" s="3">
        <v>0</v>
      </c>
      <c r="N76" s="3">
        <v>0</v>
      </c>
      <c r="O76" s="3">
        <v>1016207143.1</v>
      </c>
      <c r="P76" s="3">
        <v>7.5669959187507629E-10</v>
      </c>
      <c r="Q76" s="3">
        <v>1016207143.1</v>
      </c>
      <c r="R76" s="3">
        <v>122</v>
      </c>
      <c r="S76" s="2">
        <v>0</v>
      </c>
      <c r="T76" s="2" t="b">
        <f t="shared" si="1"/>
        <v>0</v>
      </c>
    </row>
    <row r="77" spans="1:20" ht="80" hidden="1" x14ac:dyDescent="0.2">
      <c r="A77" s="3" t="s">
        <v>104</v>
      </c>
      <c r="B77" s="3" t="s">
        <v>105</v>
      </c>
      <c r="C77" s="3">
        <v>0</v>
      </c>
      <c r="D77" s="3" t="s">
        <v>439</v>
      </c>
      <c r="E77" s="3" t="s">
        <v>440</v>
      </c>
      <c r="F77" s="3" t="s">
        <v>18</v>
      </c>
      <c r="G77" s="3" t="s">
        <v>106</v>
      </c>
      <c r="H77" s="3">
        <v>9818697508.8999996</v>
      </c>
      <c r="I77" s="3">
        <v>8000990589.1199999</v>
      </c>
      <c r="J77" s="3">
        <v>1324430987.48</v>
      </c>
      <c r="K77" s="3">
        <v>0</v>
      </c>
      <c r="L77" s="3">
        <v>0</v>
      </c>
      <c r="M77" s="3">
        <v>0</v>
      </c>
      <c r="N77" s="3">
        <v>169</v>
      </c>
      <c r="O77" s="3">
        <v>308692633.29000002</v>
      </c>
      <c r="P77" s="3">
        <v>818106817.03999996</v>
      </c>
      <c r="Q77" s="3">
        <v>1817706919.78</v>
      </c>
      <c r="R77" s="3">
        <v>148</v>
      </c>
      <c r="S77" s="2">
        <v>0</v>
      </c>
      <c r="T77" s="2" t="b">
        <f t="shared" si="1"/>
        <v>0</v>
      </c>
    </row>
    <row r="78" spans="1:20" ht="32" hidden="1" x14ac:dyDescent="0.2">
      <c r="A78" s="3" t="s">
        <v>107</v>
      </c>
      <c r="B78" s="3" t="s">
        <v>108</v>
      </c>
      <c r="C78" s="3">
        <v>0</v>
      </c>
      <c r="D78" s="3" t="s">
        <v>441</v>
      </c>
      <c r="E78" s="3" t="s">
        <v>442</v>
      </c>
      <c r="F78" s="3" t="s">
        <v>15</v>
      </c>
      <c r="G78" s="3" t="s">
        <v>32</v>
      </c>
      <c r="H78" s="3">
        <v>353405324.72000003</v>
      </c>
      <c r="I78" s="3">
        <v>176683880.21000001</v>
      </c>
      <c r="J78" s="3">
        <v>0</v>
      </c>
      <c r="K78" s="3">
        <v>0</v>
      </c>
      <c r="L78" s="3">
        <v>0</v>
      </c>
      <c r="M78" s="3">
        <v>0</v>
      </c>
      <c r="N78" s="3">
        <v>0</v>
      </c>
      <c r="O78" s="3">
        <v>176721444.50999999</v>
      </c>
      <c r="P78" s="3">
        <v>-1.1677911970764401E-9</v>
      </c>
      <c r="Q78" s="3">
        <v>176721444.50999999</v>
      </c>
      <c r="R78" s="3">
        <v>293</v>
      </c>
      <c r="S78" s="2">
        <v>0</v>
      </c>
      <c r="T78" s="2" t="b">
        <f t="shared" si="1"/>
        <v>0</v>
      </c>
    </row>
    <row r="79" spans="1:20" ht="32" hidden="1" x14ac:dyDescent="0.2">
      <c r="A79" s="3" t="s">
        <v>109</v>
      </c>
      <c r="B79" s="3" t="s">
        <v>110</v>
      </c>
      <c r="C79" s="3">
        <v>0</v>
      </c>
      <c r="D79" s="3" t="s">
        <v>443</v>
      </c>
      <c r="E79" s="3" t="s">
        <v>444</v>
      </c>
      <c r="F79" s="3" t="s">
        <v>12</v>
      </c>
      <c r="G79" s="3" t="s">
        <v>49</v>
      </c>
      <c r="H79" s="3">
        <v>14106209829.219999</v>
      </c>
      <c r="I79" s="3">
        <v>11990278344.93</v>
      </c>
      <c r="J79" s="3">
        <v>697276352.64999998</v>
      </c>
      <c r="K79" s="3">
        <v>0</v>
      </c>
      <c r="L79" s="3">
        <v>407</v>
      </c>
      <c r="M79" s="3">
        <v>1065</v>
      </c>
      <c r="N79" s="3">
        <v>0</v>
      </c>
      <c r="O79" s="3">
        <v>130040070.66</v>
      </c>
      <c r="P79" s="3">
        <v>52968825.649999999</v>
      </c>
      <c r="Q79" s="3">
        <v>2115931484.29</v>
      </c>
      <c r="R79" s="3">
        <v>2051</v>
      </c>
      <c r="S79" s="2">
        <v>0</v>
      </c>
      <c r="T79" s="2" t="b">
        <f t="shared" si="1"/>
        <v>0</v>
      </c>
    </row>
    <row r="80" spans="1:20" ht="64" hidden="1" x14ac:dyDescent="0.2">
      <c r="A80" s="3" t="s">
        <v>109</v>
      </c>
      <c r="B80" s="3" t="s">
        <v>110</v>
      </c>
      <c r="C80" s="3">
        <v>0</v>
      </c>
      <c r="D80" s="3" t="s">
        <v>445</v>
      </c>
      <c r="E80" s="3" t="s">
        <v>446</v>
      </c>
      <c r="F80" s="3" t="s">
        <v>12</v>
      </c>
      <c r="G80" s="3" t="s">
        <v>49</v>
      </c>
      <c r="H80" s="3">
        <v>1628553456.3099999</v>
      </c>
      <c r="I80" s="3">
        <v>1547125779.55</v>
      </c>
      <c r="J80" s="3">
        <v>0</v>
      </c>
      <c r="K80" s="3">
        <v>0</v>
      </c>
      <c r="L80" s="3">
        <v>44</v>
      </c>
      <c r="M80" s="3">
        <v>728</v>
      </c>
      <c r="N80" s="3">
        <v>0</v>
      </c>
      <c r="O80" s="3">
        <v>3882731.07</v>
      </c>
      <c r="P80" s="3">
        <v>3.2014213502407069E-10</v>
      </c>
      <c r="Q80" s="3">
        <v>81427676.760000005</v>
      </c>
      <c r="R80" s="3">
        <v>1507</v>
      </c>
      <c r="S80" s="2">
        <v>0</v>
      </c>
      <c r="T80" s="2" t="b">
        <f t="shared" si="1"/>
        <v>0</v>
      </c>
    </row>
    <row r="81" spans="1:20" ht="48" hidden="1" x14ac:dyDescent="0.2">
      <c r="A81" s="3" t="s">
        <v>109</v>
      </c>
      <c r="B81" s="3" t="s">
        <v>110</v>
      </c>
      <c r="C81" s="3">
        <v>0</v>
      </c>
      <c r="D81" s="3" t="s">
        <v>447</v>
      </c>
      <c r="E81" s="3" t="s">
        <v>448</v>
      </c>
      <c r="F81" s="3" t="s">
        <v>16</v>
      </c>
      <c r="G81" s="3" t="s">
        <v>51</v>
      </c>
      <c r="H81" s="3">
        <v>683999555.41023529</v>
      </c>
      <c r="I81" s="3">
        <v>341999777.07897919</v>
      </c>
      <c r="J81" s="3">
        <v>0</v>
      </c>
      <c r="K81" s="3">
        <v>0</v>
      </c>
      <c r="L81" s="3">
        <v>212.97769999793729</v>
      </c>
      <c r="M81" s="3">
        <v>0</v>
      </c>
      <c r="N81" s="3">
        <v>0</v>
      </c>
      <c r="O81" s="3">
        <v>103772016.8809517</v>
      </c>
      <c r="P81" s="3">
        <v>238227761.45030439</v>
      </c>
      <c r="Q81" s="3">
        <v>341999778.33125621</v>
      </c>
      <c r="R81" s="3">
        <v>454</v>
      </c>
      <c r="S81" s="2">
        <v>0</v>
      </c>
      <c r="T81" s="2" t="b">
        <f t="shared" si="1"/>
        <v>0</v>
      </c>
    </row>
    <row r="82" spans="1:20" ht="32" hidden="1" x14ac:dyDescent="0.2">
      <c r="A82" s="3" t="s">
        <v>111</v>
      </c>
      <c r="B82" s="3" t="s">
        <v>112</v>
      </c>
      <c r="C82" s="3">
        <v>0</v>
      </c>
      <c r="D82" s="3" t="s">
        <v>443</v>
      </c>
      <c r="E82" s="3" t="s">
        <v>444</v>
      </c>
      <c r="F82" s="3" t="s">
        <v>12</v>
      </c>
      <c r="G82" s="3" t="s">
        <v>49</v>
      </c>
      <c r="H82" s="3">
        <v>4127764973.29</v>
      </c>
      <c r="I82" s="3">
        <v>3508600225.1799998</v>
      </c>
      <c r="J82" s="3">
        <v>211363383.49000001</v>
      </c>
      <c r="K82" s="3">
        <v>0</v>
      </c>
      <c r="L82" s="3">
        <v>0</v>
      </c>
      <c r="M82" s="3">
        <v>417</v>
      </c>
      <c r="N82" s="3">
        <v>0</v>
      </c>
      <c r="O82" s="3">
        <v>33971461.509999998</v>
      </c>
      <c r="P82" s="3">
        <v>24448432.620000001</v>
      </c>
      <c r="Q82" s="3">
        <v>619164748.11000001</v>
      </c>
      <c r="R82" s="3">
        <v>490</v>
      </c>
      <c r="S82" s="2">
        <v>0</v>
      </c>
      <c r="T82" s="2" t="b">
        <f t="shared" si="1"/>
        <v>0</v>
      </c>
    </row>
    <row r="83" spans="1:20" ht="48" hidden="1" x14ac:dyDescent="0.2">
      <c r="A83" s="3" t="s">
        <v>111</v>
      </c>
      <c r="B83" s="3" t="s">
        <v>112</v>
      </c>
      <c r="C83" s="3">
        <v>0</v>
      </c>
      <c r="D83" s="3" t="s">
        <v>447</v>
      </c>
      <c r="E83" s="3" t="s">
        <v>448</v>
      </c>
      <c r="F83" s="3" t="s">
        <v>16</v>
      </c>
      <c r="G83" s="3" t="s">
        <v>51</v>
      </c>
      <c r="H83" s="3">
        <v>337275478.79976469</v>
      </c>
      <c r="I83" s="3">
        <v>168637739.25102079</v>
      </c>
      <c r="J83" s="3">
        <v>0</v>
      </c>
      <c r="K83" s="3">
        <v>0</v>
      </c>
      <c r="L83" s="3">
        <v>81.02230000206265</v>
      </c>
      <c r="M83" s="3">
        <v>0</v>
      </c>
      <c r="N83" s="3">
        <v>0</v>
      </c>
      <c r="O83" s="3">
        <v>50739978.349048287</v>
      </c>
      <c r="P83" s="3">
        <v>117897761.1996955</v>
      </c>
      <c r="Q83" s="3">
        <v>168637739.54874381</v>
      </c>
      <c r="R83" s="3">
        <v>106</v>
      </c>
      <c r="S83" s="2">
        <v>0</v>
      </c>
      <c r="T83" s="2" t="b">
        <f t="shared" si="1"/>
        <v>0</v>
      </c>
    </row>
    <row r="84" spans="1:20" ht="32" hidden="1" x14ac:dyDescent="0.2">
      <c r="A84" s="3" t="s">
        <v>113</v>
      </c>
      <c r="B84" s="3" t="s">
        <v>114</v>
      </c>
      <c r="C84" s="3">
        <v>0</v>
      </c>
      <c r="D84" s="3" t="s">
        <v>449</v>
      </c>
      <c r="E84" s="3" t="s">
        <v>450</v>
      </c>
      <c r="F84" s="3" t="s">
        <v>12</v>
      </c>
      <c r="G84" s="3" t="s">
        <v>49</v>
      </c>
      <c r="H84" s="3">
        <v>7671775072.71</v>
      </c>
      <c r="I84" s="3">
        <v>6473391321.7399998</v>
      </c>
      <c r="J84" s="3">
        <v>370373932.63999999</v>
      </c>
      <c r="K84" s="3">
        <v>0</v>
      </c>
      <c r="L84" s="3">
        <v>50</v>
      </c>
      <c r="M84" s="3">
        <v>9</v>
      </c>
      <c r="N84" s="3">
        <v>27</v>
      </c>
      <c r="O84" s="3">
        <v>571902095.75</v>
      </c>
      <c r="P84" s="3">
        <v>-8.9290551841259003E-8</v>
      </c>
      <c r="Q84" s="3">
        <v>1198383750.97</v>
      </c>
      <c r="R84" s="3">
        <v>194</v>
      </c>
      <c r="S84" s="2">
        <v>0</v>
      </c>
      <c r="T84" s="2" t="b">
        <f t="shared" si="1"/>
        <v>0</v>
      </c>
    </row>
    <row r="85" spans="1:20" ht="32" hidden="1" x14ac:dyDescent="0.2">
      <c r="A85" s="3" t="s">
        <v>115</v>
      </c>
      <c r="B85" s="3" t="s">
        <v>116</v>
      </c>
      <c r="C85" s="3">
        <v>0</v>
      </c>
      <c r="D85" s="3" t="s">
        <v>451</v>
      </c>
      <c r="E85" s="3" t="s">
        <v>452</v>
      </c>
      <c r="F85" s="3" t="s">
        <v>12</v>
      </c>
      <c r="G85" s="3" t="s">
        <v>49</v>
      </c>
      <c r="H85" s="3">
        <v>1755774499.3599999</v>
      </c>
      <c r="I85" s="3">
        <v>1492408323.3199999</v>
      </c>
      <c r="J85" s="3">
        <v>111349079.89</v>
      </c>
      <c r="K85" s="3">
        <v>0</v>
      </c>
      <c r="L85" s="3">
        <v>15</v>
      </c>
      <c r="M85" s="3">
        <v>249</v>
      </c>
      <c r="N85" s="3">
        <v>0</v>
      </c>
      <c r="O85" s="3">
        <v>23560355.09</v>
      </c>
      <c r="P85" s="3">
        <v>47120709.740000002</v>
      </c>
      <c r="Q85" s="3">
        <v>263366176.03999999</v>
      </c>
      <c r="R85" s="3">
        <v>586</v>
      </c>
      <c r="S85" s="2">
        <v>0</v>
      </c>
      <c r="T85" s="2" t="b">
        <f t="shared" si="1"/>
        <v>0</v>
      </c>
    </row>
    <row r="86" spans="1:20" ht="32" hidden="1" x14ac:dyDescent="0.2">
      <c r="A86" s="3" t="s">
        <v>117</v>
      </c>
      <c r="B86" s="3" t="s">
        <v>118</v>
      </c>
      <c r="C86" s="3">
        <v>0</v>
      </c>
      <c r="D86" s="3" t="s">
        <v>451</v>
      </c>
      <c r="E86" s="3" t="s">
        <v>452</v>
      </c>
      <c r="F86" s="3" t="s">
        <v>12</v>
      </c>
      <c r="G86" s="3" t="s">
        <v>49</v>
      </c>
      <c r="H86" s="3">
        <v>3983574813.1300001</v>
      </c>
      <c r="I86" s="3">
        <v>3386038588.73</v>
      </c>
      <c r="J86" s="3">
        <v>285552208.58999997</v>
      </c>
      <c r="K86" s="3">
        <v>0</v>
      </c>
      <c r="L86" s="3">
        <v>76</v>
      </c>
      <c r="M86" s="3">
        <v>202</v>
      </c>
      <c r="N86" s="3">
        <v>0</v>
      </c>
      <c r="O86" s="3">
        <v>82784130.469999999</v>
      </c>
      <c r="P86" s="3">
        <v>164932401.88999999</v>
      </c>
      <c r="Q86" s="3">
        <v>597536224.39999998</v>
      </c>
      <c r="R86" s="3">
        <v>627</v>
      </c>
      <c r="S86" s="2">
        <v>0</v>
      </c>
      <c r="T86" s="2" t="b">
        <f t="shared" si="1"/>
        <v>0</v>
      </c>
    </row>
    <row r="87" spans="1:20" ht="32" hidden="1" x14ac:dyDescent="0.2">
      <c r="A87" s="3" t="s">
        <v>117</v>
      </c>
      <c r="B87" s="3" t="s">
        <v>118</v>
      </c>
      <c r="C87" s="3">
        <v>0</v>
      </c>
      <c r="D87" s="3" t="s">
        <v>453</v>
      </c>
      <c r="E87" s="3" t="s">
        <v>454</v>
      </c>
      <c r="F87" s="3" t="s">
        <v>16</v>
      </c>
      <c r="G87" s="3" t="s">
        <v>51</v>
      </c>
      <c r="H87" s="3">
        <v>331439718.07999998</v>
      </c>
      <c r="I87" s="3">
        <v>165719858.81999999</v>
      </c>
      <c r="J87" s="3">
        <v>0</v>
      </c>
      <c r="K87" s="3">
        <v>0</v>
      </c>
      <c r="L87" s="3">
        <v>93</v>
      </c>
      <c r="M87" s="3">
        <v>0</v>
      </c>
      <c r="N87" s="3">
        <v>0</v>
      </c>
      <c r="O87" s="3">
        <v>29736663.91</v>
      </c>
      <c r="P87" s="3">
        <v>74134927.129999995</v>
      </c>
      <c r="Q87" s="3">
        <v>165719859.25999999</v>
      </c>
      <c r="R87" s="3">
        <v>96</v>
      </c>
      <c r="S87" s="2">
        <v>0</v>
      </c>
      <c r="T87" s="2" t="b">
        <f t="shared" si="1"/>
        <v>0</v>
      </c>
    </row>
    <row r="88" spans="1:20" ht="32" hidden="1" x14ac:dyDescent="0.2">
      <c r="A88" s="3" t="s">
        <v>119</v>
      </c>
      <c r="B88" s="3" t="s">
        <v>120</v>
      </c>
      <c r="C88" s="3">
        <v>0</v>
      </c>
      <c r="D88" s="3" t="s">
        <v>371</v>
      </c>
      <c r="E88" s="3" t="s">
        <v>372</v>
      </c>
      <c r="F88" s="3" t="s">
        <v>15</v>
      </c>
      <c r="G88" s="3" t="s">
        <v>32</v>
      </c>
      <c r="H88" s="3">
        <v>8794719092.1550007</v>
      </c>
      <c r="I88" s="3">
        <v>3850585082.3249998</v>
      </c>
      <c r="J88" s="3">
        <v>0</v>
      </c>
      <c r="K88" s="3">
        <v>0</v>
      </c>
      <c r="L88" s="3">
        <v>0</v>
      </c>
      <c r="M88" s="3">
        <v>0</v>
      </c>
      <c r="N88" s="3">
        <v>0</v>
      </c>
      <c r="O88" s="3">
        <v>4944134009.8299999</v>
      </c>
      <c r="P88" s="3">
        <v>-3.7032805266790092E-8</v>
      </c>
      <c r="Q88" s="3">
        <v>4944134009.8299999</v>
      </c>
      <c r="R88" s="3">
        <v>1914</v>
      </c>
      <c r="S88" s="2">
        <v>0</v>
      </c>
      <c r="T88" s="2" t="b">
        <f t="shared" si="1"/>
        <v>0</v>
      </c>
    </row>
    <row r="89" spans="1:20" ht="32" hidden="1" x14ac:dyDescent="0.2">
      <c r="A89" s="3" t="s">
        <v>131</v>
      </c>
      <c r="B89" s="3" t="s">
        <v>132</v>
      </c>
      <c r="C89" s="3">
        <v>0</v>
      </c>
      <c r="D89" s="3" t="s">
        <v>469</v>
      </c>
      <c r="E89" s="3" t="s">
        <v>470</v>
      </c>
      <c r="F89" s="3" t="s">
        <v>16</v>
      </c>
      <c r="G89" s="3" t="s">
        <v>51</v>
      </c>
      <c r="H89" s="3">
        <v>0</v>
      </c>
      <c r="I89" s="3">
        <v>0</v>
      </c>
      <c r="J89" s="3">
        <v>0</v>
      </c>
      <c r="K89" s="3">
        <v>0</v>
      </c>
      <c r="L89" s="3">
        <v>0</v>
      </c>
      <c r="M89" s="3">
        <v>0</v>
      </c>
      <c r="N89" s="3">
        <v>0</v>
      </c>
      <c r="O89" s="3">
        <v>0</v>
      </c>
      <c r="P89" s="3">
        <v>0</v>
      </c>
      <c r="Q89" s="3">
        <v>0</v>
      </c>
      <c r="R89" s="3">
        <v>1</v>
      </c>
      <c r="S89" s="2">
        <v>0</v>
      </c>
      <c r="T89" s="2" t="b">
        <f t="shared" si="1"/>
        <v>0</v>
      </c>
    </row>
    <row r="90" spans="1:20" ht="32" hidden="1" x14ac:dyDescent="0.2">
      <c r="A90" s="3" t="s">
        <v>121</v>
      </c>
      <c r="B90" s="3" t="s">
        <v>122</v>
      </c>
      <c r="C90" s="3">
        <v>0</v>
      </c>
      <c r="D90" s="3" t="s">
        <v>371</v>
      </c>
      <c r="E90" s="3" t="s">
        <v>372</v>
      </c>
      <c r="F90" s="3" t="s">
        <v>15</v>
      </c>
      <c r="G90" s="3" t="s">
        <v>32</v>
      </c>
      <c r="H90" s="3">
        <v>6696996957.4250002</v>
      </c>
      <c r="I90" s="3">
        <v>2369283668.3000002</v>
      </c>
      <c r="J90" s="3">
        <v>0</v>
      </c>
      <c r="K90" s="3">
        <v>0</v>
      </c>
      <c r="L90" s="3">
        <v>0</v>
      </c>
      <c r="M90" s="3">
        <v>0</v>
      </c>
      <c r="N90" s="3">
        <v>0</v>
      </c>
      <c r="O90" s="3">
        <v>4327713289.125</v>
      </c>
      <c r="P90" s="3">
        <v>-3.3905962482094758E-8</v>
      </c>
      <c r="Q90" s="3">
        <v>4327713289.125</v>
      </c>
      <c r="R90" s="3">
        <v>413</v>
      </c>
      <c r="S90" s="2">
        <v>0</v>
      </c>
      <c r="T90" s="2" t="b">
        <f t="shared" si="1"/>
        <v>0</v>
      </c>
    </row>
    <row r="91" spans="1:20" ht="32" hidden="1" x14ac:dyDescent="0.2">
      <c r="A91" s="3" t="s">
        <v>123</v>
      </c>
      <c r="B91" s="3" t="s">
        <v>124</v>
      </c>
      <c r="C91" s="3">
        <v>0</v>
      </c>
      <c r="D91" s="3" t="s">
        <v>457</v>
      </c>
      <c r="E91" s="3" t="s">
        <v>458</v>
      </c>
      <c r="F91" s="3" t="s">
        <v>15</v>
      </c>
      <c r="G91" s="3" t="s">
        <v>32</v>
      </c>
      <c r="H91" s="3">
        <v>407162837.19999999</v>
      </c>
      <c r="I91" s="3">
        <v>267669865.97999999</v>
      </c>
      <c r="J91" s="3">
        <v>0</v>
      </c>
      <c r="K91" s="3">
        <v>0</v>
      </c>
      <c r="L91" s="3">
        <v>0</v>
      </c>
      <c r="M91" s="3">
        <v>0</v>
      </c>
      <c r="N91" s="3">
        <v>0</v>
      </c>
      <c r="O91" s="3">
        <v>139492971.22</v>
      </c>
      <c r="P91" s="3">
        <v>1.5366822481155399E-8</v>
      </c>
      <c r="Q91" s="3">
        <v>139492971.22</v>
      </c>
      <c r="R91" s="3">
        <v>32</v>
      </c>
      <c r="S91" s="2">
        <v>0</v>
      </c>
      <c r="T91" s="2" t="b">
        <f t="shared" si="1"/>
        <v>0</v>
      </c>
    </row>
    <row r="92" spans="1:20" ht="32" hidden="1" x14ac:dyDescent="0.2">
      <c r="A92" s="3" t="s">
        <v>123</v>
      </c>
      <c r="B92" s="3" t="s">
        <v>124</v>
      </c>
      <c r="C92" s="3">
        <v>0</v>
      </c>
      <c r="D92" s="3" t="s">
        <v>459</v>
      </c>
      <c r="E92" s="3" t="s">
        <v>460</v>
      </c>
      <c r="F92" s="3" t="s">
        <v>18</v>
      </c>
      <c r="G92" s="3" t="s">
        <v>106</v>
      </c>
      <c r="H92" s="3">
        <v>8543763783.2949123</v>
      </c>
      <c r="I92" s="3">
        <v>6883704533.7301159</v>
      </c>
      <c r="J92" s="3">
        <v>1234410461.519026</v>
      </c>
      <c r="K92" s="3">
        <v>0</v>
      </c>
      <c r="L92" s="3">
        <v>0</v>
      </c>
      <c r="M92" s="3">
        <v>0</v>
      </c>
      <c r="N92" s="3">
        <v>43</v>
      </c>
      <c r="O92" s="3">
        <v>395123655.94076997</v>
      </c>
      <c r="P92" s="3">
        <v>1118200849.6390259</v>
      </c>
      <c r="Q92" s="3">
        <v>1660059249.564796</v>
      </c>
      <c r="R92" s="3">
        <v>99</v>
      </c>
      <c r="S92" s="2">
        <v>0</v>
      </c>
      <c r="T92" s="2" t="b">
        <f t="shared" si="1"/>
        <v>0</v>
      </c>
    </row>
    <row r="93" spans="1:20" ht="48" hidden="1" x14ac:dyDescent="0.2">
      <c r="A93" s="3" t="s">
        <v>123</v>
      </c>
      <c r="B93" s="3" t="s">
        <v>124</v>
      </c>
      <c r="C93" s="3">
        <v>0</v>
      </c>
      <c r="D93" s="3" t="s">
        <v>461</v>
      </c>
      <c r="E93" s="3" t="s">
        <v>462</v>
      </c>
      <c r="F93" s="3" t="s">
        <v>18</v>
      </c>
      <c r="G93" s="3" t="s">
        <v>106</v>
      </c>
      <c r="H93" s="3">
        <v>664418952.15734315</v>
      </c>
      <c r="I93" s="3">
        <v>554148297.38914168</v>
      </c>
      <c r="J93" s="3">
        <v>81167172.329134315</v>
      </c>
      <c r="K93" s="3">
        <v>0</v>
      </c>
      <c r="L93" s="3">
        <v>0</v>
      </c>
      <c r="M93" s="3">
        <v>0</v>
      </c>
      <c r="N93" s="3">
        <v>59.200000000092388</v>
      </c>
      <c r="O93" s="3">
        <v>4832709.34</v>
      </c>
      <c r="P93" s="3">
        <v>12779442.119999999</v>
      </c>
      <c r="Q93" s="3">
        <v>110270654.7682015</v>
      </c>
      <c r="R93" s="3">
        <v>17</v>
      </c>
      <c r="S93" s="2">
        <v>0</v>
      </c>
      <c r="T93" s="2" t="b">
        <f t="shared" si="1"/>
        <v>0</v>
      </c>
    </row>
    <row r="94" spans="1:20" ht="32" hidden="1" x14ac:dyDescent="0.2">
      <c r="A94" s="3" t="s">
        <v>123</v>
      </c>
      <c r="B94" s="3" t="s">
        <v>124</v>
      </c>
      <c r="C94" s="3">
        <v>0</v>
      </c>
      <c r="D94" s="3" t="s">
        <v>463</v>
      </c>
      <c r="E94" s="3" t="s">
        <v>464</v>
      </c>
      <c r="F94" s="3" t="s">
        <v>18</v>
      </c>
      <c r="G94" s="3" t="s">
        <v>106</v>
      </c>
      <c r="H94" s="3">
        <v>1669133200.73</v>
      </c>
      <c r="I94" s="3">
        <v>1364537167.8699999</v>
      </c>
      <c r="J94" s="3">
        <v>221139359.36000001</v>
      </c>
      <c r="K94" s="3">
        <v>0</v>
      </c>
      <c r="L94" s="3">
        <v>0</v>
      </c>
      <c r="M94" s="3">
        <v>0</v>
      </c>
      <c r="N94" s="3">
        <v>0</v>
      </c>
      <c r="O94" s="3">
        <v>83456673.5</v>
      </c>
      <c r="P94" s="3">
        <v>221139359.36000001</v>
      </c>
      <c r="Q94" s="3">
        <v>304596032.86000001</v>
      </c>
      <c r="R94" s="3">
        <v>47</v>
      </c>
      <c r="S94" s="2">
        <v>0</v>
      </c>
      <c r="T94" s="2" t="b">
        <f t="shared" si="1"/>
        <v>0</v>
      </c>
    </row>
    <row r="95" spans="1:20" ht="32" hidden="1" x14ac:dyDescent="0.2">
      <c r="A95" s="3" t="s">
        <v>135</v>
      </c>
      <c r="B95" s="3" t="s">
        <v>136</v>
      </c>
      <c r="C95" s="3">
        <v>0</v>
      </c>
      <c r="D95" s="3" t="s">
        <v>469</v>
      </c>
      <c r="E95" s="3" t="s">
        <v>470</v>
      </c>
      <c r="F95" s="3" t="s">
        <v>16</v>
      </c>
      <c r="G95" s="3" t="s">
        <v>51</v>
      </c>
      <c r="H95" s="3">
        <v>0</v>
      </c>
      <c r="I95" s="3">
        <v>0</v>
      </c>
      <c r="J95" s="3">
        <v>0</v>
      </c>
      <c r="K95" s="3">
        <v>0</v>
      </c>
      <c r="L95" s="3">
        <v>0</v>
      </c>
      <c r="M95" s="3">
        <v>0</v>
      </c>
      <c r="N95" s="3">
        <v>0</v>
      </c>
      <c r="O95" s="3">
        <v>0</v>
      </c>
      <c r="P95" s="3">
        <v>0</v>
      </c>
      <c r="Q95" s="3">
        <v>0</v>
      </c>
      <c r="R95" s="3">
        <v>3</v>
      </c>
      <c r="S95" s="2">
        <v>0</v>
      </c>
      <c r="T95" s="2" t="b">
        <f t="shared" si="1"/>
        <v>0</v>
      </c>
    </row>
    <row r="96" spans="1:20" ht="32" hidden="1" x14ac:dyDescent="0.2">
      <c r="A96" s="3" t="s">
        <v>125</v>
      </c>
      <c r="B96" s="3" t="s">
        <v>126</v>
      </c>
      <c r="C96" s="3">
        <v>0</v>
      </c>
      <c r="D96" s="3" t="s">
        <v>457</v>
      </c>
      <c r="E96" s="3" t="s">
        <v>458</v>
      </c>
      <c r="F96" s="3" t="s">
        <v>15</v>
      </c>
      <c r="G96" s="3" t="s">
        <v>32</v>
      </c>
      <c r="H96" s="3">
        <v>1214240638.8699999</v>
      </c>
      <c r="I96" s="3">
        <v>607120319.35000002</v>
      </c>
      <c r="J96" s="3">
        <v>0</v>
      </c>
      <c r="K96" s="3">
        <v>0</v>
      </c>
      <c r="L96" s="3">
        <v>0</v>
      </c>
      <c r="M96" s="3">
        <v>0</v>
      </c>
      <c r="N96" s="3">
        <v>0</v>
      </c>
      <c r="O96" s="3">
        <v>607120319.51999998</v>
      </c>
      <c r="P96" s="3">
        <v>-3.7252902984619141E-9</v>
      </c>
      <c r="Q96" s="3">
        <v>607120319.51999998</v>
      </c>
      <c r="R96" s="3">
        <v>121</v>
      </c>
      <c r="S96" s="2">
        <v>0</v>
      </c>
      <c r="T96" s="2" t="b">
        <f t="shared" si="1"/>
        <v>0</v>
      </c>
    </row>
    <row r="97" spans="1:20" ht="32" hidden="1" x14ac:dyDescent="0.2">
      <c r="A97" s="3" t="s">
        <v>127</v>
      </c>
      <c r="B97" s="3" t="s">
        <v>128</v>
      </c>
      <c r="C97" s="3">
        <v>0</v>
      </c>
      <c r="D97" s="3" t="s">
        <v>371</v>
      </c>
      <c r="E97" s="3" t="s">
        <v>372</v>
      </c>
      <c r="F97" s="3" t="s">
        <v>15</v>
      </c>
      <c r="G97" s="3" t="s">
        <v>32</v>
      </c>
      <c r="H97" s="3">
        <v>460020251.63995248</v>
      </c>
      <c r="I97" s="3">
        <v>289893607.98618531</v>
      </c>
      <c r="J97" s="3">
        <v>0</v>
      </c>
      <c r="K97" s="3">
        <v>0</v>
      </c>
      <c r="L97" s="3">
        <v>0</v>
      </c>
      <c r="M97" s="3">
        <v>0</v>
      </c>
      <c r="N97" s="3">
        <v>0</v>
      </c>
      <c r="O97" s="3">
        <v>170126643.6537672</v>
      </c>
      <c r="P97" s="3">
        <v>2.9385793027322369E-10</v>
      </c>
      <c r="Q97" s="3">
        <v>170126643.6537672</v>
      </c>
      <c r="R97" s="3">
        <v>630</v>
      </c>
      <c r="S97" s="2">
        <v>0</v>
      </c>
      <c r="T97" s="2" t="b">
        <f t="shared" si="1"/>
        <v>0</v>
      </c>
    </row>
    <row r="98" spans="1:20" ht="32" hidden="1" x14ac:dyDescent="0.2">
      <c r="A98" s="3" t="s">
        <v>127</v>
      </c>
      <c r="B98" s="3" t="s">
        <v>128</v>
      </c>
      <c r="C98" s="3">
        <v>0</v>
      </c>
      <c r="D98" s="3" t="s">
        <v>459</v>
      </c>
      <c r="E98" s="3" t="s">
        <v>460</v>
      </c>
      <c r="F98" s="3" t="s">
        <v>18</v>
      </c>
      <c r="G98" s="3" t="s">
        <v>106</v>
      </c>
      <c r="H98" s="3">
        <v>1293463250.7390881</v>
      </c>
      <c r="I98" s="3">
        <v>1008259725.179884</v>
      </c>
      <c r="J98" s="3">
        <v>225930951.96697399</v>
      </c>
      <c r="K98" s="3">
        <v>0</v>
      </c>
      <c r="L98" s="3">
        <v>0</v>
      </c>
      <c r="M98" s="3">
        <v>0</v>
      </c>
      <c r="N98" s="3">
        <v>2</v>
      </c>
      <c r="O98" s="3">
        <v>58652556.207229987</v>
      </c>
      <c r="P98" s="3">
        <v>206796499.83697399</v>
      </c>
      <c r="Q98" s="3">
        <v>285203525.55920398</v>
      </c>
      <c r="R98" s="3">
        <v>15</v>
      </c>
      <c r="S98" s="2">
        <v>0</v>
      </c>
      <c r="T98" s="2" t="b">
        <f t="shared" si="1"/>
        <v>0</v>
      </c>
    </row>
    <row r="99" spans="1:20" ht="48" hidden="1" x14ac:dyDescent="0.2">
      <c r="A99" s="3" t="s">
        <v>127</v>
      </c>
      <c r="B99" s="3" t="s">
        <v>128</v>
      </c>
      <c r="C99" s="3">
        <v>0</v>
      </c>
      <c r="D99" s="3" t="s">
        <v>461</v>
      </c>
      <c r="E99" s="3" t="s">
        <v>462</v>
      </c>
      <c r="F99" s="3" t="s">
        <v>18</v>
      </c>
      <c r="G99" s="3" t="s">
        <v>106</v>
      </c>
      <c r="H99" s="3">
        <v>1581471932.2603469</v>
      </c>
      <c r="I99" s="3">
        <v>1292588824.6404049</v>
      </c>
      <c r="J99" s="3">
        <v>174352467.79029301</v>
      </c>
      <c r="K99" s="3">
        <v>0</v>
      </c>
      <c r="L99" s="3">
        <v>0</v>
      </c>
      <c r="M99" s="3">
        <v>0</v>
      </c>
      <c r="N99" s="3">
        <v>151.72122256969891</v>
      </c>
      <c r="O99" s="3">
        <v>11523584.065028841</v>
      </c>
      <c r="P99" s="3">
        <v>31988294.606363401</v>
      </c>
      <c r="Q99" s="3">
        <v>288883107.61994189</v>
      </c>
      <c r="R99" s="3">
        <v>47</v>
      </c>
      <c r="S99" s="2">
        <v>0</v>
      </c>
      <c r="T99" s="2" t="b">
        <f t="shared" si="1"/>
        <v>0</v>
      </c>
    </row>
    <row r="100" spans="1:20" ht="32" hidden="1" x14ac:dyDescent="0.2">
      <c r="A100" s="3" t="s">
        <v>127</v>
      </c>
      <c r="B100" s="3" t="s">
        <v>128</v>
      </c>
      <c r="C100" s="3">
        <v>0</v>
      </c>
      <c r="D100" s="3" t="s">
        <v>465</v>
      </c>
      <c r="E100" s="3" t="s">
        <v>466</v>
      </c>
      <c r="F100" s="3" t="s">
        <v>18</v>
      </c>
      <c r="G100" s="3" t="s">
        <v>106</v>
      </c>
      <c r="H100" s="3">
        <v>1000801482.7</v>
      </c>
      <c r="I100" s="3">
        <v>714107949.38499999</v>
      </c>
      <c r="J100" s="3">
        <v>286693533.315</v>
      </c>
      <c r="K100" s="3">
        <v>0</v>
      </c>
      <c r="L100" s="3">
        <v>0</v>
      </c>
      <c r="M100" s="3">
        <v>0</v>
      </c>
      <c r="N100" s="3">
        <v>0</v>
      </c>
      <c r="O100" s="3">
        <v>0</v>
      </c>
      <c r="P100" s="3">
        <v>0</v>
      </c>
      <c r="Q100" s="3">
        <v>286693533.315</v>
      </c>
      <c r="R100" s="3">
        <v>2</v>
      </c>
      <c r="S100" s="2">
        <v>0</v>
      </c>
      <c r="T100" s="2" t="b">
        <f t="shared" si="1"/>
        <v>0</v>
      </c>
    </row>
    <row r="101" spans="1:20" ht="32" hidden="1" x14ac:dyDescent="0.2">
      <c r="A101" s="3" t="s">
        <v>129</v>
      </c>
      <c r="B101" s="3" t="s">
        <v>130</v>
      </c>
      <c r="C101" s="3">
        <v>0</v>
      </c>
      <c r="D101" s="3" t="s">
        <v>371</v>
      </c>
      <c r="E101" s="3" t="s">
        <v>372</v>
      </c>
      <c r="F101" s="3" t="s">
        <v>15</v>
      </c>
      <c r="G101" s="3" t="s">
        <v>32</v>
      </c>
      <c r="H101" s="3">
        <v>7027140135.5451059</v>
      </c>
      <c r="I101" s="3">
        <v>4079121139.7440052</v>
      </c>
      <c r="J101" s="3">
        <v>0</v>
      </c>
      <c r="K101" s="3">
        <v>0</v>
      </c>
      <c r="L101" s="3">
        <v>0</v>
      </c>
      <c r="M101" s="3">
        <v>0</v>
      </c>
      <c r="N101" s="3">
        <v>0</v>
      </c>
      <c r="O101" s="3">
        <v>2948018995.8011012</v>
      </c>
      <c r="P101" s="3">
        <v>-1.7708843854077008E-8</v>
      </c>
      <c r="Q101" s="3">
        <v>2948018995.8011012</v>
      </c>
      <c r="R101" s="3">
        <v>2161</v>
      </c>
      <c r="S101" s="2">
        <v>0</v>
      </c>
      <c r="T101" s="2" t="b">
        <f t="shared" si="1"/>
        <v>0</v>
      </c>
    </row>
    <row r="102" spans="1:20" ht="32" hidden="1" x14ac:dyDescent="0.2">
      <c r="A102" s="3" t="s">
        <v>129</v>
      </c>
      <c r="B102" s="3" t="s">
        <v>130</v>
      </c>
      <c r="C102" s="3">
        <v>0</v>
      </c>
      <c r="D102" s="3" t="s">
        <v>457</v>
      </c>
      <c r="E102" s="3" t="s">
        <v>458</v>
      </c>
      <c r="F102" s="3" t="s">
        <v>15</v>
      </c>
      <c r="G102" s="3" t="s">
        <v>32</v>
      </c>
      <c r="H102" s="3">
        <v>96665617.340000004</v>
      </c>
      <c r="I102" s="3">
        <v>62008808.710000001</v>
      </c>
      <c r="J102" s="3">
        <v>0</v>
      </c>
      <c r="K102" s="3">
        <v>0</v>
      </c>
      <c r="L102" s="3">
        <v>0</v>
      </c>
      <c r="M102" s="3">
        <v>0</v>
      </c>
      <c r="N102" s="3">
        <v>0</v>
      </c>
      <c r="O102" s="3">
        <v>34656808.630000003</v>
      </c>
      <c r="P102" s="3">
        <v>1.1496013030409811E-9</v>
      </c>
      <c r="Q102" s="3">
        <v>34656808.630000003</v>
      </c>
      <c r="R102" s="3">
        <v>147</v>
      </c>
      <c r="S102" s="2">
        <v>0</v>
      </c>
      <c r="T102" s="2" t="b">
        <f t="shared" si="1"/>
        <v>0</v>
      </c>
    </row>
    <row r="103" spans="1:20" ht="32" hidden="1" x14ac:dyDescent="0.2">
      <c r="A103" s="3" t="s">
        <v>129</v>
      </c>
      <c r="B103" s="3" t="s">
        <v>130</v>
      </c>
      <c r="C103" s="3">
        <v>0</v>
      </c>
      <c r="D103" s="3" t="s">
        <v>459</v>
      </c>
      <c r="E103" s="3" t="s">
        <v>460</v>
      </c>
      <c r="F103" s="3" t="s">
        <v>18</v>
      </c>
      <c r="G103" s="3" t="s">
        <v>106</v>
      </c>
      <c r="H103" s="3">
        <v>5327492016.276</v>
      </c>
      <c r="I103" s="3">
        <v>4104369777.6999998</v>
      </c>
      <c r="J103" s="3">
        <v>969095989.68400002</v>
      </c>
      <c r="K103" s="3">
        <v>0</v>
      </c>
      <c r="L103" s="3">
        <v>0</v>
      </c>
      <c r="M103" s="3">
        <v>0</v>
      </c>
      <c r="N103" s="3">
        <v>119</v>
      </c>
      <c r="O103" s="3">
        <v>84954086.862000003</v>
      </c>
      <c r="P103" s="3">
        <v>319757734.11400002</v>
      </c>
      <c r="Q103" s="3">
        <v>1223122238.576</v>
      </c>
      <c r="R103" s="3">
        <v>33</v>
      </c>
      <c r="S103" s="2">
        <v>0</v>
      </c>
      <c r="T103" s="2" t="b">
        <f t="shared" si="1"/>
        <v>0</v>
      </c>
    </row>
    <row r="104" spans="1:20" ht="48" hidden="1" x14ac:dyDescent="0.2">
      <c r="A104" s="3" t="s">
        <v>129</v>
      </c>
      <c r="B104" s="3" t="s">
        <v>130</v>
      </c>
      <c r="C104" s="3">
        <v>0</v>
      </c>
      <c r="D104" s="3" t="s">
        <v>461</v>
      </c>
      <c r="E104" s="3" t="s">
        <v>462</v>
      </c>
      <c r="F104" s="3" t="s">
        <v>18</v>
      </c>
      <c r="G104" s="3" t="s">
        <v>106</v>
      </c>
      <c r="H104" s="3">
        <v>186860660.17230979</v>
      </c>
      <c r="I104" s="3">
        <v>151555666.63045311</v>
      </c>
      <c r="J104" s="3">
        <v>22910130.08057265</v>
      </c>
      <c r="K104" s="3">
        <v>0</v>
      </c>
      <c r="L104" s="3">
        <v>0</v>
      </c>
      <c r="M104" s="3">
        <v>0</v>
      </c>
      <c r="N104" s="3">
        <v>15.07877743020874</v>
      </c>
      <c r="O104" s="3">
        <v>3995367.4449711549</v>
      </c>
      <c r="P104" s="3">
        <v>7990734.8236365933</v>
      </c>
      <c r="Q104" s="3">
        <v>35304993.541856661</v>
      </c>
      <c r="R104" s="3">
        <v>11</v>
      </c>
      <c r="S104" s="2">
        <v>0</v>
      </c>
      <c r="T104" s="2" t="b">
        <f t="shared" si="1"/>
        <v>0</v>
      </c>
    </row>
    <row r="105" spans="1:20" ht="32" hidden="1" x14ac:dyDescent="0.2">
      <c r="A105" s="3" t="s">
        <v>129</v>
      </c>
      <c r="B105" s="3" t="s">
        <v>130</v>
      </c>
      <c r="C105" s="3">
        <v>0</v>
      </c>
      <c r="D105" s="3" t="s">
        <v>465</v>
      </c>
      <c r="E105" s="3" t="s">
        <v>466</v>
      </c>
      <c r="F105" s="3" t="s">
        <v>18</v>
      </c>
      <c r="G105" s="3" t="s">
        <v>106</v>
      </c>
      <c r="H105" s="3">
        <v>2864415.73</v>
      </c>
      <c r="I105" s="3">
        <v>2079852.2549999999</v>
      </c>
      <c r="J105" s="3">
        <v>784563.47499999998</v>
      </c>
      <c r="K105" s="3">
        <v>0</v>
      </c>
      <c r="L105" s="3">
        <v>0</v>
      </c>
      <c r="M105" s="3">
        <v>0</v>
      </c>
      <c r="N105" s="3">
        <v>0</v>
      </c>
      <c r="O105" s="3">
        <v>0</v>
      </c>
      <c r="P105" s="3">
        <v>0</v>
      </c>
      <c r="Q105" s="3">
        <v>784563.47499999986</v>
      </c>
      <c r="R105" s="3">
        <v>1</v>
      </c>
      <c r="S105" s="2">
        <v>0</v>
      </c>
      <c r="T105" s="2" t="b">
        <f t="shared" si="1"/>
        <v>0</v>
      </c>
    </row>
    <row r="106" spans="1:20" ht="32" hidden="1" x14ac:dyDescent="0.2">
      <c r="A106" s="3" t="s">
        <v>131</v>
      </c>
      <c r="B106" s="3" t="s">
        <v>132</v>
      </c>
      <c r="C106" s="3">
        <v>0</v>
      </c>
      <c r="D106" s="3" t="s">
        <v>457</v>
      </c>
      <c r="E106" s="3" t="s">
        <v>458</v>
      </c>
      <c r="F106" s="3" t="s">
        <v>15</v>
      </c>
      <c r="G106" s="3" t="s">
        <v>32</v>
      </c>
      <c r="H106" s="3">
        <v>126106346.41</v>
      </c>
      <c r="I106" s="3">
        <v>88274441.959999993</v>
      </c>
      <c r="J106" s="3">
        <v>0</v>
      </c>
      <c r="K106" s="3">
        <v>0</v>
      </c>
      <c r="L106" s="3">
        <v>0</v>
      </c>
      <c r="M106" s="3">
        <v>0</v>
      </c>
      <c r="N106" s="3">
        <v>0</v>
      </c>
      <c r="O106" s="3">
        <v>37831904.450000003</v>
      </c>
      <c r="P106" s="3">
        <v>-7.8580342233181E-10</v>
      </c>
      <c r="Q106" s="3">
        <v>37831904.450000003</v>
      </c>
      <c r="R106" s="3">
        <v>137</v>
      </c>
      <c r="S106" s="2">
        <v>0</v>
      </c>
      <c r="T106" s="2" t="b">
        <f t="shared" si="1"/>
        <v>0</v>
      </c>
    </row>
    <row r="107" spans="1:20" ht="32" hidden="1" x14ac:dyDescent="0.2">
      <c r="A107" s="3" t="s">
        <v>131</v>
      </c>
      <c r="B107" s="3" t="s">
        <v>132</v>
      </c>
      <c r="C107" s="3">
        <v>0</v>
      </c>
      <c r="D107" s="3" t="s">
        <v>467</v>
      </c>
      <c r="E107" s="3" t="s">
        <v>468</v>
      </c>
      <c r="F107" s="3" t="s">
        <v>16</v>
      </c>
      <c r="G107" s="3" t="s">
        <v>51</v>
      </c>
      <c r="H107" s="3">
        <v>749602718.98000002</v>
      </c>
      <c r="I107" s="3">
        <v>374801359.02999997</v>
      </c>
      <c r="J107" s="3">
        <v>0</v>
      </c>
      <c r="K107" s="3">
        <v>0</v>
      </c>
      <c r="L107" s="3">
        <v>224</v>
      </c>
      <c r="M107" s="3">
        <v>0</v>
      </c>
      <c r="N107" s="3">
        <v>0</v>
      </c>
      <c r="O107" s="3">
        <v>74960272.730000004</v>
      </c>
      <c r="P107" s="3">
        <v>299841087.22000003</v>
      </c>
      <c r="Q107" s="3">
        <v>374801359.94999999</v>
      </c>
      <c r="R107" s="3">
        <v>88</v>
      </c>
      <c r="S107" s="2">
        <v>0</v>
      </c>
      <c r="T107" s="2" t="b">
        <f t="shared" si="1"/>
        <v>0</v>
      </c>
    </row>
    <row r="108" spans="1:20" ht="16" hidden="1" x14ac:dyDescent="0.2">
      <c r="A108" s="3" t="s">
        <v>133</v>
      </c>
      <c r="B108" s="3" t="s">
        <v>134</v>
      </c>
      <c r="C108" s="3">
        <v>0</v>
      </c>
      <c r="D108" s="3" t="s">
        <v>371</v>
      </c>
      <c r="E108" s="3" t="s">
        <v>372</v>
      </c>
      <c r="F108" s="3" t="s">
        <v>15</v>
      </c>
      <c r="G108" s="3" t="s">
        <v>32</v>
      </c>
      <c r="H108" s="3">
        <v>366355738.10799998</v>
      </c>
      <c r="I108" s="3">
        <v>198442829.89399999</v>
      </c>
      <c r="J108" s="3">
        <v>0</v>
      </c>
      <c r="K108" s="3">
        <v>0</v>
      </c>
      <c r="L108" s="3">
        <v>0</v>
      </c>
      <c r="M108" s="3">
        <v>0</v>
      </c>
      <c r="N108" s="3">
        <v>0</v>
      </c>
      <c r="O108" s="3">
        <v>167912908.21399999</v>
      </c>
      <c r="P108" s="3">
        <v>1.0477378964424129E-9</v>
      </c>
      <c r="Q108" s="3">
        <v>167912908.21399999</v>
      </c>
      <c r="R108" s="3">
        <v>117</v>
      </c>
      <c r="S108" s="2">
        <v>0</v>
      </c>
      <c r="T108" s="2" t="b">
        <f t="shared" si="1"/>
        <v>0</v>
      </c>
    </row>
    <row r="109" spans="1:20" ht="32" hidden="1" x14ac:dyDescent="0.2">
      <c r="A109" s="3" t="s">
        <v>133</v>
      </c>
      <c r="B109" s="3" t="s">
        <v>134</v>
      </c>
      <c r="C109" s="3">
        <v>0</v>
      </c>
      <c r="D109" s="3" t="s">
        <v>457</v>
      </c>
      <c r="E109" s="3" t="s">
        <v>458</v>
      </c>
      <c r="F109" s="3" t="s">
        <v>15</v>
      </c>
      <c r="G109" s="3" t="s">
        <v>32</v>
      </c>
      <c r="H109" s="3">
        <v>1008925777.86</v>
      </c>
      <c r="I109" s="3">
        <v>554917416.38999999</v>
      </c>
      <c r="J109" s="3">
        <v>0</v>
      </c>
      <c r="K109" s="3">
        <v>0</v>
      </c>
      <c r="L109" s="3">
        <v>0</v>
      </c>
      <c r="M109" s="3">
        <v>0</v>
      </c>
      <c r="N109" s="3">
        <v>0</v>
      </c>
      <c r="O109" s="3">
        <v>454008361.47000003</v>
      </c>
      <c r="P109" s="3">
        <v>-2.022716216742992E-9</v>
      </c>
      <c r="Q109" s="3">
        <v>454008361.47000003</v>
      </c>
      <c r="R109" s="3">
        <v>291</v>
      </c>
      <c r="S109" s="2">
        <v>0</v>
      </c>
      <c r="T109" s="2" t="b">
        <f t="shared" si="1"/>
        <v>0</v>
      </c>
    </row>
    <row r="110" spans="1:20" ht="32" hidden="1" x14ac:dyDescent="0.2">
      <c r="A110" s="3" t="s">
        <v>135</v>
      </c>
      <c r="B110" s="3" t="s">
        <v>136</v>
      </c>
      <c r="C110" s="3">
        <v>0</v>
      </c>
      <c r="D110" s="3" t="s">
        <v>371</v>
      </c>
      <c r="E110" s="3" t="s">
        <v>372</v>
      </c>
      <c r="F110" s="3" t="s">
        <v>15</v>
      </c>
      <c r="G110" s="3" t="s">
        <v>32</v>
      </c>
      <c r="H110" s="3">
        <v>4818417238.25</v>
      </c>
      <c r="I110" s="3">
        <v>1862413685.51</v>
      </c>
      <c r="J110" s="3">
        <v>0</v>
      </c>
      <c r="K110" s="3">
        <v>0</v>
      </c>
      <c r="L110" s="3">
        <v>0</v>
      </c>
      <c r="M110" s="3">
        <v>0</v>
      </c>
      <c r="N110" s="3">
        <v>0</v>
      </c>
      <c r="O110" s="3">
        <v>2956003552.7399998</v>
      </c>
      <c r="P110" s="3">
        <v>-1.9104845705442131E-8</v>
      </c>
      <c r="Q110" s="3">
        <v>2956003552.7399998</v>
      </c>
      <c r="R110" s="3">
        <v>1261</v>
      </c>
      <c r="S110" s="2">
        <v>0</v>
      </c>
      <c r="T110" s="2" t="b">
        <f t="shared" si="1"/>
        <v>0</v>
      </c>
    </row>
    <row r="111" spans="1:20" ht="32" hidden="1" x14ac:dyDescent="0.2">
      <c r="A111" s="3" t="s">
        <v>135</v>
      </c>
      <c r="B111" s="3" t="s">
        <v>136</v>
      </c>
      <c r="C111" s="3">
        <v>0</v>
      </c>
      <c r="D111" s="3" t="s">
        <v>457</v>
      </c>
      <c r="E111" s="3" t="s">
        <v>458</v>
      </c>
      <c r="F111" s="3" t="s">
        <v>15</v>
      </c>
      <c r="G111" s="3" t="s">
        <v>32</v>
      </c>
      <c r="H111" s="3">
        <v>313342529.42000002</v>
      </c>
      <c r="I111" s="3">
        <v>234584706.37</v>
      </c>
      <c r="J111" s="3">
        <v>0</v>
      </c>
      <c r="K111" s="3">
        <v>0</v>
      </c>
      <c r="L111" s="3">
        <v>0</v>
      </c>
      <c r="M111" s="3">
        <v>0</v>
      </c>
      <c r="N111" s="3">
        <v>0</v>
      </c>
      <c r="O111" s="3">
        <v>78757823.049999997</v>
      </c>
      <c r="P111" s="3">
        <v>2.91038304567337E-11</v>
      </c>
      <c r="Q111" s="3">
        <v>78757823.049999997</v>
      </c>
      <c r="R111" s="3">
        <v>2161</v>
      </c>
      <c r="S111" s="2">
        <v>0</v>
      </c>
      <c r="T111" s="2" t="b">
        <f t="shared" si="1"/>
        <v>0</v>
      </c>
    </row>
    <row r="112" spans="1:20" ht="32" hidden="1" x14ac:dyDescent="0.2">
      <c r="A112" s="3" t="s">
        <v>135</v>
      </c>
      <c r="B112" s="3" t="s">
        <v>136</v>
      </c>
      <c r="C112" s="3">
        <v>0</v>
      </c>
      <c r="D112" s="3" t="s">
        <v>467</v>
      </c>
      <c r="E112" s="3" t="s">
        <v>468</v>
      </c>
      <c r="F112" s="3" t="s">
        <v>16</v>
      </c>
      <c r="G112" s="3" t="s">
        <v>51</v>
      </c>
      <c r="H112" s="3">
        <v>27733374.66</v>
      </c>
      <c r="I112" s="3">
        <v>13866687.33</v>
      </c>
      <c r="J112" s="3">
        <v>0</v>
      </c>
      <c r="K112" s="3">
        <v>0</v>
      </c>
      <c r="L112" s="3">
        <v>16</v>
      </c>
      <c r="M112" s="3">
        <v>0</v>
      </c>
      <c r="N112" s="3">
        <v>0</v>
      </c>
      <c r="O112" s="3">
        <v>2773337.49</v>
      </c>
      <c r="P112" s="3">
        <v>11093349.84</v>
      </c>
      <c r="Q112" s="3">
        <v>13866687.33</v>
      </c>
      <c r="R112" s="3">
        <v>7</v>
      </c>
      <c r="S112" s="2">
        <v>0</v>
      </c>
      <c r="T112" s="2" t="b">
        <f t="shared" si="1"/>
        <v>0</v>
      </c>
    </row>
    <row r="113" spans="1:20" ht="32" hidden="1" x14ac:dyDescent="0.2">
      <c r="A113" s="3" t="s">
        <v>139</v>
      </c>
      <c r="B113" s="3" t="s">
        <v>140</v>
      </c>
      <c r="C113" s="3">
        <v>0</v>
      </c>
      <c r="D113" s="3" t="s">
        <v>471</v>
      </c>
      <c r="E113" s="3" t="s">
        <v>472</v>
      </c>
      <c r="F113" s="3" t="s">
        <v>15</v>
      </c>
      <c r="G113" s="3" t="s">
        <v>32</v>
      </c>
      <c r="H113" s="3">
        <v>1338058762.6700001</v>
      </c>
      <c r="I113" s="3">
        <v>730678099.82000005</v>
      </c>
      <c r="J113" s="3">
        <v>26420880.710000001</v>
      </c>
      <c r="K113" s="3">
        <v>0</v>
      </c>
      <c r="L113" s="3">
        <v>0</v>
      </c>
      <c r="M113" s="3">
        <v>0</v>
      </c>
      <c r="N113" s="3">
        <v>0</v>
      </c>
      <c r="O113" s="3">
        <v>580959782.13999999</v>
      </c>
      <c r="P113" s="3">
        <v>-2.9938291845610369E-9</v>
      </c>
      <c r="Q113" s="3">
        <v>607380662.85000002</v>
      </c>
      <c r="R113" s="3">
        <v>1113</v>
      </c>
      <c r="S113" s="2">
        <v>0</v>
      </c>
      <c r="T113" s="2" t="b">
        <f t="shared" si="1"/>
        <v>0</v>
      </c>
    </row>
    <row r="114" spans="1:20" ht="32" hidden="1" x14ac:dyDescent="0.2">
      <c r="A114" s="3" t="s">
        <v>139</v>
      </c>
      <c r="B114" s="3" t="s">
        <v>140</v>
      </c>
      <c r="C114" s="3">
        <v>0</v>
      </c>
      <c r="D114" s="3" t="s">
        <v>469</v>
      </c>
      <c r="E114" s="3" t="s">
        <v>470</v>
      </c>
      <c r="F114" s="3" t="s">
        <v>16</v>
      </c>
      <c r="G114" s="3" t="s">
        <v>51</v>
      </c>
      <c r="H114" s="3">
        <v>140207742.75</v>
      </c>
      <c r="I114" s="3">
        <v>70103871.329999998</v>
      </c>
      <c r="J114" s="3">
        <v>0</v>
      </c>
      <c r="K114" s="3">
        <v>0</v>
      </c>
      <c r="L114" s="3">
        <v>15</v>
      </c>
      <c r="M114" s="3">
        <v>0</v>
      </c>
      <c r="N114" s="3">
        <v>0</v>
      </c>
      <c r="O114" s="3">
        <v>12143414.57</v>
      </c>
      <c r="P114" s="3">
        <v>57960456.850000001</v>
      </c>
      <c r="Q114" s="3">
        <v>70103871.420000002</v>
      </c>
      <c r="R114" s="3">
        <v>8</v>
      </c>
      <c r="S114" s="2">
        <v>0</v>
      </c>
      <c r="T114" s="2" t="b">
        <f t="shared" si="1"/>
        <v>0</v>
      </c>
    </row>
    <row r="115" spans="1:20" ht="32" hidden="1" x14ac:dyDescent="0.2">
      <c r="A115" s="3" t="s">
        <v>141</v>
      </c>
      <c r="B115" s="3" t="s">
        <v>142</v>
      </c>
      <c r="C115" s="3">
        <v>0</v>
      </c>
      <c r="D115" s="3" t="s">
        <v>473</v>
      </c>
      <c r="E115" s="3" t="s">
        <v>474</v>
      </c>
      <c r="F115" s="3" t="s">
        <v>15</v>
      </c>
      <c r="G115" s="3" t="s">
        <v>32</v>
      </c>
      <c r="H115" s="3">
        <v>10654978451.32</v>
      </c>
      <c r="I115" s="3">
        <v>4503355865.2299995</v>
      </c>
      <c r="J115" s="3">
        <v>0</v>
      </c>
      <c r="K115" s="3">
        <v>0</v>
      </c>
      <c r="L115" s="3">
        <v>0</v>
      </c>
      <c r="M115" s="3">
        <v>0</v>
      </c>
      <c r="N115" s="3">
        <v>0</v>
      </c>
      <c r="O115" s="3">
        <v>6151622586.0900002</v>
      </c>
      <c r="P115" s="3">
        <v>2.380693331360817E-8</v>
      </c>
      <c r="Q115" s="3">
        <v>6151622586.0900002</v>
      </c>
      <c r="R115" s="3">
        <v>4221</v>
      </c>
      <c r="S115" s="2">
        <v>0</v>
      </c>
      <c r="T115" s="2" t="b">
        <f t="shared" si="1"/>
        <v>0</v>
      </c>
    </row>
    <row r="116" spans="1:20" ht="32" hidden="1" x14ac:dyDescent="0.2">
      <c r="A116" s="3" t="s">
        <v>141</v>
      </c>
      <c r="B116" s="3" t="s">
        <v>142</v>
      </c>
      <c r="C116" s="3">
        <v>0</v>
      </c>
      <c r="D116" s="3" t="s">
        <v>469</v>
      </c>
      <c r="E116" s="3" t="s">
        <v>470</v>
      </c>
      <c r="F116" s="3" t="s">
        <v>16</v>
      </c>
      <c r="G116" s="3" t="s">
        <v>51</v>
      </c>
      <c r="H116" s="3">
        <v>165478499.37</v>
      </c>
      <c r="I116" s="3">
        <v>82739249.620000005</v>
      </c>
      <c r="J116" s="3">
        <v>0</v>
      </c>
      <c r="K116" s="3">
        <v>0</v>
      </c>
      <c r="L116" s="3">
        <v>25</v>
      </c>
      <c r="M116" s="3">
        <v>0</v>
      </c>
      <c r="N116" s="3">
        <v>0</v>
      </c>
      <c r="O116" s="3">
        <v>16196776.289999999</v>
      </c>
      <c r="P116" s="3">
        <v>66542473.460000001</v>
      </c>
      <c r="Q116" s="3">
        <v>82739249.75</v>
      </c>
      <c r="R116" s="3">
        <v>27</v>
      </c>
      <c r="S116" s="2">
        <v>0</v>
      </c>
      <c r="T116" s="2" t="b">
        <f t="shared" si="1"/>
        <v>0</v>
      </c>
    </row>
    <row r="117" spans="1:20" ht="32" hidden="1" x14ac:dyDescent="0.2">
      <c r="A117" s="3" t="s">
        <v>149</v>
      </c>
      <c r="B117" s="3" t="s">
        <v>150</v>
      </c>
      <c r="C117" s="3">
        <v>0</v>
      </c>
      <c r="D117" s="3" t="s">
        <v>475</v>
      </c>
      <c r="E117" s="3" t="s">
        <v>476</v>
      </c>
      <c r="F117" s="3" t="s">
        <v>15</v>
      </c>
      <c r="G117" s="3" t="s">
        <v>32</v>
      </c>
      <c r="H117" s="3">
        <v>6338671269.0600004</v>
      </c>
      <c r="I117" s="3">
        <v>2610339816.1300001</v>
      </c>
      <c r="J117" s="3">
        <v>0</v>
      </c>
      <c r="K117" s="3">
        <v>0</v>
      </c>
      <c r="L117" s="3">
        <v>0</v>
      </c>
      <c r="M117" s="3">
        <v>0</v>
      </c>
      <c r="N117" s="3">
        <v>0</v>
      </c>
      <c r="O117" s="3">
        <v>3728331452.9299998</v>
      </c>
      <c r="P117" s="3">
        <v>2.0285369828343391E-8</v>
      </c>
      <c r="Q117" s="3">
        <v>3728331452.9299998</v>
      </c>
      <c r="R117" s="3">
        <v>1020</v>
      </c>
      <c r="S117" s="2">
        <v>0</v>
      </c>
      <c r="T117" s="2" t="b">
        <f t="shared" si="1"/>
        <v>0</v>
      </c>
    </row>
    <row r="118" spans="1:20" ht="48" hidden="1" x14ac:dyDescent="0.2">
      <c r="A118" s="3" t="s">
        <v>151</v>
      </c>
      <c r="B118" s="3" t="s">
        <v>152</v>
      </c>
      <c r="C118" s="3">
        <v>0</v>
      </c>
      <c r="D118" s="3" t="s">
        <v>477</v>
      </c>
      <c r="E118" s="3" t="s">
        <v>478</v>
      </c>
      <c r="F118" s="3" t="s">
        <v>12</v>
      </c>
      <c r="G118" s="3" t="s">
        <v>49</v>
      </c>
      <c r="H118" s="3">
        <v>540979143.20000005</v>
      </c>
      <c r="I118" s="3">
        <v>459832271.26999998</v>
      </c>
      <c r="J118" s="3">
        <v>0</v>
      </c>
      <c r="K118" s="3">
        <v>0</v>
      </c>
      <c r="L118" s="3">
        <v>0</v>
      </c>
      <c r="M118" s="3">
        <v>0</v>
      </c>
      <c r="N118" s="3">
        <v>0</v>
      </c>
      <c r="O118" s="3">
        <v>81146871.930000007</v>
      </c>
      <c r="P118" s="3">
        <v>-1.3096723705530171E-9</v>
      </c>
      <c r="Q118" s="3">
        <v>81146871.929999992</v>
      </c>
      <c r="R118" s="3">
        <v>532</v>
      </c>
      <c r="S118" s="2">
        <v>0</v>
      </c>
      <c r="T118" s="2" t="b">
        <f t="shared" si="1"/>
        <v>0</v>
      </c>
    </row>
    <row r="119" spans="1:20" ht="16" hidden="1" x14ac:dyDescent="0.2">
      <c r="A119" s="3" t="s">
        <v>151</v>
      </c>
      <c r="B119" s="3" t="s">
        <v>152</v>
      </c>
      <c r="C119" s="3">
        <v>0</v>
      </c>
      <c r="D119" s="3" t="s">
        <v>455</v>
      </c>
      <c r="E119" s="3" t="s">
        <v>456</v>
      </c>
      <c r="F119" s="3" t="s">
        <v>16</v>
      </c>
      <c r="G119" s="3" t="s">
        <v>51</v>
      </c>
      <c r="H119" s="3">
        <v>43255180.759999998</v>
      </c>
      <c r="I119" s="3">
        <v>21627590.350000001</v>
      </c>
      <c r="J119" s="3">
        <v>0</v>
      </c>
      <c r="K119" s="3">
        <v>0</v>
      </c>
      <c r="L119" s="3">
        <v>32</v>
      </c>
      <c r="M119" s="3">
        <v>0</v>
      </c>
      <c r="N119" s="3">
        <v>0</v>
      </c>
      <c r="O119" s="3">
        <v>0</v>
      </c>
      <c r="P119" s="3">
        <v>0</v>
      </c>
      <c r="Q119" s="3">
        <v>21627590.41</v>
      </c>
      <c r="R119" s="3">
        <v>42</v>
      </c>
      <c r="S119" s="2">
        <v>0</v>
      </c>
      <c r="T119" s="2" t="b">
        <f t="shared" si="1"/>
        <v>0</v>
      </c>
    </row>
    <row r="120" spans="1:20" ht="32" hidden="1" x14ac:dyDescent="0.2">
      <c r="A120" s="3" t="s">
        <v>153</v>
      </c>
      <c r="B120" s="3" t="s">
        <v>154</v>
      </c>
      <c r="C120" s="3">
        <v>0</v>
      </c>
      <c r="D120" s="3" t="s">
        <v>475</v>
      </c>
      <c r="E120" s="3" t="s">
        <v>476</v>
      </c>
      <c r="F120" s="3" t="s">
        <v>15</v>
      </c>
      <c r="G120" s="3" t="s">
        <v>32</v>
      </c>
      <c r="H120" s="3">
        <v>11704658.640000001</v>
      </c>
      <c r="I120" s="3">
        <v>5267096.38</v>
      </c>
      <c r="J120" s="3">
        <v>0</v>
      </c>
      <c r="K120" s="3">
        <v>0</v>
      </c>
      <c r="L120" s="3">
        <v>0</v>
      </c>
      <c r="M120" s="3">
        <v>0</v>
      </c>
      <c r="N120" s="3">
        <v>0</v>
      </c>
      <c r="O120" s="3">
        <v>6437562.2599999998</v>
      </c>
      <c r="P120" s="3">
        <v>6.9849193096160889E-10</v>
      </c>
      <c r="Q120" s="3">
        <v>6437562.2600000007</v>
      </c>
      <c r="R120" s="3">
        <v>42</v>
      </c>
      <c r="S120" s="2">
        <v>0</v>
      </c>
      <c r="T120" s="2" t="b">
        <f t="shared" si="1"/>
        <v>0</v>
      </c>
    </row>
    <row r="121" spans="1:20" ht="48" hidden="1" x14ac:dyDescent="0.2">
      <c r="A121" s="3" t="s">
        <v>155</v>
      </c>
      <c r="B121" s="3" t="s">
        <v>156</v>
      </c>
      <c r="C121" s="3">
        <v>0</v>
      </c>
      <c r="D121" s="3" t="s">
        <v>479</v>
      </c>
      <c r="E121" s="3" t="s">
        <v>480</v>
      </c>
      <c r="F121" s="3" t="s">
        <v>12</v>
      </c>
      <c r="G121" s="3" t="s">
        <v>49</v>
      </c>
      <c r="H121" s="3">
        <v>3731659003.6100001</v>
      </c>
      <c r="I121" s="3">
        <v>3118260305.5999999</v>
      </c>
      <c r="J121" s="3">
        <v>320017075.29000002</v>
      </c>
      <c r="K121" s="3">
        <v>0</v>
      </c>
      <c r="L121" s="3">
        <v>58</v>
      </c>
      <c r="M121" s="3">
        <v>207</v>
      </c>
      <c r="N121" s="3">
        <v>0</v>
      </c>
      <c r="O121" s="3">
        <v>104823106.41</v>
      </c>
      <c r="P121" s="3">
        <v>-6.5192580223083496E-9</v>
      </c>
      <c r="Q121" s="3">
        <v>613398698.00999999</v>
      </c>
      <c r="R121" s="3">
        <v>551</v>
      </c>
      <c r="S121" s="2">
        <v>0</v>
      </c>
      <c r="T121" s="2" t="b">
        <f t="shared" si="1"/>
        <v>0</v>
      </c>
    </row>
    <row r="122" spans="1:20" ht="48" hidden="1" x14ac:dyDescent="0.2">
      <c r="A122" s="3" t="s">
        <v>157</v>
      </c>
      <c r="B122" s="3" t="s">
        <v>158</v>
      </c>
      <c r="C122" s="3">
        <v>0</v>
      </c>
      <c r="D122" s="3" t="s">
        <v>379</v>
      </c>
      <c r="E122" s="3" t="s">
        <v>380</v>
      </c>
      <c r="F122" s="3" t="s">
        <v>15</v>
      </c>
      <c r="G122" s="3" t="s">
        <v>32</v>
      </c>
      <c r="H122" s="3">
        <v>4370964954.6300001</v>
      </c>
      <c r="I122" s="3">
        <v>1858459329.5599999</v>
      </c>
      <c r="J122" s="3">
        <v>0</v>
      </c>
      <c r="K122" s="3">
        <v>0</v>
      </c>
      <c r="L122" s="3">
        <v>0</v>
      </c>
      <c r="M122" s="3">
        <v>0</v>
      </c>
      <c r="N122" s="3">
        <v>0</v>
      </c>
      <c r="O122" s="3">
        <v>2512505625.0700002</v>
      </c>
      <c r="P122" s="3">
        <v>4.7330104280263194E-9</v>
      </c>
      <c r="Q122" s="3">
        <v>2510939681.8400002</v>
      </c>
      <c r="R122" s="3">
        <v>661</v>
      </c>
      <c r="S122" s="2">
        <v>0</v>
      </c>
      <c r="T122" s="2" t="b">
        <f t="shared" si="1"/>
        <v>0</v>
      </c>
    </row>
    <row r="123" spans="1:20" ht="64" x14ac:dyDescent="0.2">
      <c r="A123" s="3" t="s">
        <v>165</v>
      </c>
      <c r="B123" s="3" t="s">
        <v>166</v>
      </c>
      <c r="C123" s="3">
        <v>1</v>
      </c>
      <c r="D123" s="3" t="s">
        <v>393</v>
      </c>
      <c r="E123" s="3" t="s">
        <v>394</v>
      </c>
      <c r="F123" s="3" t="s">
        <v>12</v>
      </c>
      <c r="G123" s="3" t="s">
        <v>49</v>
      </c>
      <c r="H123" s="3">
        <v>0</v>
      </c>
      <c r="I123" s="3">
        <v>0</v>
      </c>
      <c r="J123" s="3">
        <v>0</v>
      </c>
      <c r="K123" s="3">
        <v>0</v>
      </c>
      <c r="L123" s="3">
        <v>0</v>
      </c>
      <c r="M123" s="3">
        <v>0</v>
      </c>
      <c r="N123" s="3">
        <v>0</v>
      </c>
      <c r="O123" s="3">
        <v>0</v>
      </c>
      <c r="P123" s="3">
        <v>0</v>
      </c>
      <c r="Q123" s="3">
        <v>0</v>
      </c>
      <c r="R123" s="3">
        <v>55</v>
      </c>
      <c r="S123" s="2">
        <v>0.4</v>
      </c>
      <c r="T123" s="2" t="b">
        <f t="shared" si="1"/>
        <v>1</v>
      </c>
    </row>
    <row r="124" spans="1:20" ht="64" x14ac:dyDescent="0.2">
      <c r="A124" s="3" t="s">
        <v>165</v>
      </c>
      <c r="B124" s="3" t="s">
        <v>166</v>
      </c>
      <c r="C124" s="3">
        <v>1</v>
      </c>
      <c r="D124" s="3" t="s">
        <v>499</v>
      </c>
      <c r="E124" s="3" t="s">
        <v>500</v>
      </c>
      <c r="F124" s="3" t="s">
        <v>13</v>
      </c>
      <c r="G124" s="3" t="s">
        <v>91</v>
      </c>
      <c r="H124" s="3">
        <v>0</v>
      </c>
      <c r="I124" s="3">
        <v>0</v>
      </c>
      <c r="J124" s="3">
        <v>0</v>
      </c>
      <c r="K124" s="3">
        <v>0</v>
      </c>
      <c r="L124" s="3">
        <v>0</v>
      </c>
      <c r="M124" s="3">
        <v>0</v>
      </c>
      <c r="N124" s="3">
        <v>0</v>
      </c>
      <c r="O124" s="3">
        <v>0</v>
      </c>
      <c r="P124" s="3">
        <v>0</v>
      </c>
      <c r="Q124" s="3">
        <v>0</v>
      </c>
      <c r="R124" s="3">
        <v>11</v>
      </c>
      <c r="S124" s="2">
        <v>0.4</v>
      </c>
      <c r="T124" s="2" t="b">
        <f t="shared" si="1"/>
        <v>1</v>
      </c>
    </row>
    <row r="125" spans="1:20" ht="64" x14ac:dyDescent="0.2">
      <c r="A125" s="3" t="s">
        <v>167</v>
      </c>
      <c r="B125" s="3" t="s">
        <v>168</v>
      </c>
      <c r="C125" s="3">
        <v>0</v>
      </c>
      <c r="D125" s="3" t="s">
        <v>411</v>
      </c>
      <c r="E125" s="3" t="s">
        <v>412</v>
      </c>
      <c r="F125" s="3" t="s">
        <v>20</v>
      </c>
      <c r="G125" s="3" t="s">
        <v>52</v>
      </c>
      <c r="H125" s="3">
        <v>242011185.33000001</v>
      </c>
      <c r="I125" s="3">
        <v>205709507.27000001</v>
      </c>
      <c r="J125" s="3">
        <v>10444509.49</v>
      </c>
      <c r="K125" s="3">
        <v>0</v>
      </c>
      <c r="L125" s="3">
        <v>4</v>
      </c>
      <c r="M125" s="3">
        <v>46</v>
      </c>
      <c r="N125" s="3">
        <v>2</v>
      </c>
      <c r="O125" s="3">
        <v>1153057.26</v>
      </c>
      <c r="P125" s="3">
        <v>2.328306436538696E-10</v>
      </c>
      <c r="Q125" s="3">
        <v>36301678.059999987</v>
      </c>
      <c r="R125" s="3">
        <v>90</v>
      </c>
      <c r="S125" s="2">
        <v>0.4</v>
      </c>
      <c r="T125" s="2" t="b">
        <f t="shared" si="1"/>
        <v>1</v>
      </c>
    </row>
    <row r="126" spans="1:20" ht="64" x14ac:dyDescent="0.2">
      <c r="A126" s="3" t="s">
        <v>167</v>
      </c>
      <c r="B126" s="3" t="s">
        <v>168</v>
      </c>
      <c r="C126" s="3">
        <v>0</v>
      </c>
      <c r="D126" s="3" t="s">
        <v>501</v>
      </c>
      <c r="E126" s="3" t="s">
        <v>502</v>
      </c>
      <c r="F126" s="3" t="s">
        <v>20</v>
      </c>
      <c r="G126" s="3" t="s">
        <v>52</v>
      </c>
      <c r="H126" s="3">
        <v>1743077247.21</v>
      </c>
      <c r="I126" s="3">
        <v>1281003105.6900001</v>
      </c>
      <c r="J126" s="3">
        <v>15278944.859999999</v>
      </c>
      <c r="K126" s="3">
        <v>0</v>
      </c>
      <c r="L126" s="3">
        <v>14</v>
      </c>
      <c r="M126" s="3">
        <v>720</v>
      </c>
      <c r="N126" s="3">
        <v>22</v>
      </c>
      <c r="O126" s="3">
        <v>2234027.25</v>
      </c>
      <c r="P126" s="3">
        <v>0</v>
      </c>
      <c r="Q126" s="3">
        <v>462074141.51999998</v>
      </c>
      <c r="R126" s="3">
        <v>1023</v>
      </c>
      <c r="S126" s="2">
        <v>0.4</v>
      </c>
      <c r="T126" s="2" t="b">
        <f t="shared" si="1"/>
        <v>1</v>
      </c>
    </row>
    <row r="127" spans="1:20" ht="64" hidden="1" x14ac:dyDescent="0.2">
      <c r="A127" s="3" t="s">
        <v>167</v>
      </c>
      <c r="B127" s="3" t="s">
        <v>168</v>
      </c>
      <c r="C127" s="3">
        <v>0</v>
      </c>
      <c r="D127" s="3" t="s">
        <v>503</v>
      </c>
      <c r="E127" s="3" t="s">
        <v>504</v>
      </c>
      <c r="F127" s="3" t="s">
        <v>20</v>
      </c>
      <c r="G127" s="3" t="s">
        <v>52</v>
      </c>
      <c r="H127" s="3">
        <v>148298485.34999999</v>
      </c>
      <c r="I127" s="3">
        <v>122705931.01000001</v>
      </c>
      <c r="J127" s="3">
        <v>0</v>
      </c>
      <c r="K127" s="3">
        <v>0</v>
      </c>
      <c r="L127" s="3">
        <v>0</v>
      </c>
      <c r="M127" s="3">
        <v>11</v>
      </c>
      <c r="N127" s="3">
        <v>1</v>
      </c>
      <c r="O127" s="3">
        <v>0</v>
      </c>
      <c r="P127" s="3">
        <v>0</v>
      </c>
      <c r="Q127" s="3">
        <v>25592554.34</v>
      </c>
      <c r="R127" s="3">
        <v>25</v>
      </c>
      <c r="S127" s="2">
        <v>0</v>
      </c>
      <c r="T127" s="2" t="b">
        <f t="shared" si="1"/>
        <v>0</v>
      </c>
    </row>
    <row r="128" spans="1:20" ht="64" hidden="1" x14ac:dyDescent="0.2">
      <c r="A128" s="3" t="s">
        <v>167</v>
      </c>
      <c r="B128" s="3" t="s">
        <v>168</v>
      </c>
      <c r="C128" s="3">
        <v>0</v>
      </c>
      <c r="D128" s="3" t="s">
        <v>497</v>
      </c>
      <c r="E128" s="3" t="s">
        <v>498</v>
      </c>
      <c r="F128" s="3" t="s">
        <v>12</v>
      </c>
      <c r="G128" s="3" t="s">
        <v>49</v>
      </c>
      <c r="H128" s="3">
        <v>142748684.97400001</v>
      </c>
      <c r="I128" s="3">
        <v>121336382.156</v>
      </c>
      <c r="J128" s="3">
        <v>7137434.2609999999</v>
      </c>
      <c r="K128" s="3">
        <v>0</v>
      </c>
      <c r="L128" s="3">
        <v>3</v>
      </c>
      <c r="M128" s="3">
        <v>16.2</v>
      </c>
      <c r="N128" s="3">
        <v>0</v>
      </c>
      <c r="O128" s="3">
        <v>0</v>
      </c>
      <c r="P128" s="3">
        <v>0</v>
      </c>
      <c r="Q128" s="3">
        <v>21412302.818</v>
      </c>
      <c r="R128" s="3">
        <v>48</v>
      </c>
      <c r="S128" s="2">
        <v>0</v>
      </c>
      <c r="T128" s="2" t="b">
        <f t="shared" si="1"/>
        <v>0</v>
      </c>
    </row>
    <row r="129" spans="1:20" ht="64" hidden="1" x14ac:dyDescent="0.2">
      <c r="A129" s="3" t="s">
        <v>167</v>
      </c>
      <c r="B129" s="3" t="s">
        <v>168</v>
      </c>
      <c r="C129" s="3">
        <v>0</v>
      </c>
      <c r="D129" s="3" t="s">
        <v>445</v>
      </c>
      <c r="E129" s="3" t="s">
        <v>446</v>
      </c>
      <c r="F129" s="3" t="s">
        <v>12</v>
      </c>
      <c r="G129" s="3" t="s">
        <v>49</v>
      </c>
      <c r="H129" s="3">
        <v>14757173.83</v>
      </c>
      <c r="I129" s="3">
        <v>14019315.109999999</v>
      </c>
      <c r="J129" s="3">
        <v>0</v>
      </c>
      <c r="K129" s="3">
        <v>0</v>
      </c>
      <c r="L129" s="3">
        <v>0</v>
      </c>
      <c r="M129" s="3">
        <v>15</v>
      </c>
      <c r="N129" s="3">
        <v>0</v>
      </c>
      <c r="O129" s="3">
        <v>0</v>
      </c>
      <c r="P129" s="3">
        <v>0</v>
      </c>
      <c r="Q129" s="3">
        <v>737858.7200000002</v>
      </c>
      <c r="R129" s="3">
        <v>22</v>
      </c>
      <c r="S129" s="2">
        <v>0</v>
      </c>
      <c r="T129" s="2" t="b">
        <f t="shared" si="1"/>
        <v>0</v>
      </c>
    </row>
    <row r="130" spans="1:20" ht="64" hidden="1" x14ac:dyDescent="0.2">
      <c r="A130" s="3" t="s">
        <v>167</v>
      </c>
      <c r="B130" s="3" t="s">
        <v>168</v>
      </c>
      <c r="C130" s="3">
        <v>0</v>
      </c>
      <c r="D130" s="3" t="s">
        <v>393</v>
      </c>
      <c r="E130" s="3" t="s">
        <v>394</v>
      </c>
      <c r="F130" s="3" t="s">
        <v>12</v>
      </c>
      <c r="G130" s="3" t="s">
        <v>49</v>
      </c>
      <c r="H130" s="3">
        <v>0</v>
      </c>
      <c r="I130" s="3">
        <v>0</v>
      </c>
      <c r="J130" s="3">
        <v>0</v>
      </c>
      <c r="K130" s="3">
        <v>0</v>
      </c>
      <c r="L130" s="3">
        <v>0</v>
      </c>
      <c r="M130" s="3">
        <v>0</v>
      </c>
      <c r="N130" s="3">
        <v>0</v>
      </c>
      <c r="O130" s="3">
        <v>0</v>
      </c>
      <c r="P130" s="3">
        <v>0</v>
      </c>
      <c r="Q130" s="3">
        <v>0</v>
      </c>
      <c r="R130" s="3">
        <v>52</v>
      </c>
      <c r="S130" s="2">
        <v>0</v>
      </c>
      <c r="T130" s="2" t="b">
        <f t="shared" ref="T130:T193" si="2">NOT(S130=C130)</f>
        <v>0</v>
      </c>
    </row>
    <row r="131" spans="1:20" ht="64" hidden="1" x14ac:dyDescent="0.2">
      <c r="A131" s="3" t="s">
        <v>167</v>
      </c>
      <c r="B131" s="3" t="s">
        <v>168</v>
      </c>
      <c r="C131" s="3">
        <v>0</v>
      </c>
      <c r="D131" s="3" t="s">
        <v>499</v>
      </c>
      <c r="E131" s="3" t="s">
        <v>500</v>
      </c>
      <c r="F131" s="3" t="s">
        <v>13</v>
      </c>
      <c r="G131" s="3" t="s">
        <v>91</v>
      </c>
      <c r="H131" s="3">
        <v>0</v>
      </c>
      <c r="I131" s="3">
        <v>0</v>
      </c>
      <c r="J131" s="3">
        <v>0</v>
      </c>
      <c r="K131" s="3">
        <v>0</v>
      </c>
      <c r="L131" s="3">
        <v>0</v>
      </c>
      <c r="M131" s="3">
        <v>0</v>
      </c>
      <c r="N131" s="3">
        <v>0</v>
      </c>
      <c r="O131" s="3">
        <v>0</v>
      </c>
      <c r="P131" s="3">
        <v>0</v>
      </c>
      <c r="Q131" s="3">
        <v>0</v>
      </c>
      <c r="R131" s="3">
        <v>7</v>
      </c>
      <c r="S131" s="2">
        <v>0</v>
      </c>
      <c r="T131" s="2" t="b">
        <f t="shared" si="2"/>
        <v>0</v>
      </c>
    </row>
    <row r="132" spans="1:20" ht="32" hidden="1" x14ac:dyDescent="0.2">
      <c r="A132" s="3" t="s">
        <v>169</v>
      </c>
      <c r="B132" s="3" t="s">
        <v>170</v>
      </c>
      <c r="C132" s="3">
        <v>0</v>
      </c>
      <c r="D132" s="3" t="s">
        <v>505</v>
      </c>
      <c r="E132" s="3" t="s">
        <v>506</v>
      </c>
      <c r="F132" s="3" t="s">
        <v>20</v>
      </c>
      <c r="G132" s="3" t="s">
        <v>52</v>
      </c>
      <c r="H132" s="3">
        <v>1534129349.04</v>
      </c>
      <c r="I132" s="3">
        <v>1302934602.24</v>
      </c>
      <c r="J132" s="3">
        <v>22571172.420000002</v>
      </c>
      <c r="K132" s="3">
        <v>0</v>
      </c>
      <c r="L132" s="3">
        <v>3</v>
      </c>
      <c r="M132" s="3">
        <v>141</v>
      </c>
      <c r="N132" s="3">
        <v>0</v>
      </c>
      <c r="O132" s="3">
        <v>102283138.33</v>
      </c>
      <c r="P132" s="3">
        <v>-4.2819010559469461E-9</v>
      </c>
      <c r="Q132" s="3">
        <v>231194746.80000001</v>
      </c>
      <c r="R132" s="3">
        <v>171</v>
      </c>
      <c r="S132" s="2">
        <v>0</v>
      </c>
      <c r="T132" s="2" t="b">
        <f t="shared" si="2"/>
        <v>0</v>
      </c>
    </row>
    <row r="133" spans="1:20" ht="48" x14ac:dyDescent="0.2">
      <c r="A133" s="3" t="s">
        <v>171</v>
      </c>
      <c r="B133" s="3" t="s">
        <v>172</v>
      </c>
      <c r="C133" s="3">
        <v>1</v>
      </c>
      <c r="D133" s="3" t="s">
        <v>425</v>
      </c>
      <c r="E133" s="3" t="s">
        <v>426</v>
      </c>
      <c r="F133" s="3" t="s">
        <v>13</v>
      </c>
      <c r="G133" s="3" t="s">
        <v>91</v>
      </c>
      <c r="H133" s="3">
        <v>0</v>
      </c>
      <c r="I133" s="3">
        <v>0</v>
      </c>
      <c r="J133" s="3">
        <v>0</v>
      </c>
      <c r="K133" s="3">
        <v>0</v>
      </c>
      <c r="L133" s="3">
        <v>0</v>
      </c>
      <c r="M133" s="3">
        <v>0</v>
      </c>
      <c r="N133" s="3">
        <v>0</v>
      </c>
      <c r="O133" s="3">
        <v>0</v>
      </c>
      <c r="P133" s="3">
        <v>0</v>
      </c>
      <c r="Q133" s="3">
        <v>0</v>
      </c>
      <c r="R133" s="3">
        <v>93</v>
      </c>
      <c r="S133" s="2">
        <v>0.4</v>
      </c>
      <c r="T133" s="2" t="b">
        <f t="shared" si="2"/>
        <v>1</v>
      </c>
    </row>
    <row r="134" spans="1:20" ht="48" hidden="1" x14ac:dyDescent="0.2">
      <c r="A134" s="3" t="s">
        <v>173</v>
      </c>
      <c r="B134" s="3" t="s">
        <v>174</v>
      </c>
      <c r="C134" s="3">
        <v>0</v>
      </c>
      <c r="D134" s="3" t="s">
        <v>425</v>
      </c>
      <c r="E134" s="3" t="s">
        <v>426</v>
      </c>
      <c r="F134" s="3" t="s">
        <v>13</v>
      </c>
      <c r="G134" s="3" t="s">
        <v>91</v>
      </c>
      <c r="H134" s="3">
        <v>0</v>
      </c>
      <c r="I134" s="3">
        <v>0</v>
      </c>
      <c r="J134" s="3">
        <v>0</v>
      </c>
      <c r="K134" s="3">
        <v>0</v>
      </c>
      <c r="L134" s="3">
        <v>0</v>
      </c>
      <c r="M134" s="3">
        <v>0</v>
      </c>
      <c r="N134" s="3">
        <v>0</v>
      </c>
      <c r="O134" s="3">
        <v>0</v>
      </c>
      <c r="P134" s="3">
        <v>0</v>
      </c>
      <c r="Q134" s="3">
        <v>0</v>
      </c>
      <c r="R134" s="3">
        <v>300</v>
      </c>
      <c r="S134" s="2">
        <v>0</v>
      </c>
      <c r="T134" s="2" t="b">
        <f t="shared" si="2"/>
        <v>0</v>
      </c>
    </row>
    <row r="135" spans="1:20" ht="32" hidden="1" x14ac:dyDescent="0.2">
      <c r="A135" s="3" t="s">
        <v>175</v>
      </c>
      <c r="B135" s="3" t="s">
        <v>176</v>
      </c>
      <c r="C135" s="3">
        <v>0</v>
      </c>
      <c r="D135" s="3" t="s">
        <v>489</v>
      </c>
      <c r="E135" s="3" t="s">
        <v>490</v>
      </c>
      <c r="F135" s="3" t="s">
        <v>20</v>
      </c>
      <c r="G135" s="3" t="s">
        <v>52</v>
      </c>
      <c r="H135" s="3">
        <v>3896184.35</v>
      </c>
      <c r="I135" s="3">
        <v>3896184.35</v>
      </c>
      <c r="J135" s="3">
        <v>0</v>
      </c>
      <c r="K135" s="3">
        <v>0</v>
      </c>
      <c r="L135" s="3">
        <v>0</v>
      </c>
      <c r="M135" s="3">
        <v>0</v>
      </c>
      <c r="N135" s="3">
        <v>0</v>
      </c>
      <c r="O135" s="3">
        <v>0</v>
      </c>
      <c r="P135" s="3">
        <v>0</v>
      </c>
      <c r="Q135" s="3">
        <v>0</v>
      </c>
      <c r="R135" s="3">
        <v>2</v>
      </c>
      <c r="S135" s="2">
        <v>0</v>
      </c>
      <c r="T135" s="2" t="b">
        <f t="shared" si="2"/>
        <v>0</v>
      </c>
    </row>
    <row r="136" spans="1:20" ht="48" hidden="1" x14ac:dyDescent="0.2">
      <c r="A136" s="3" t="s">
        <v>175</v>
      </c>
      <c r="B136" s="3" t="s">
        <v>176</v>
      </c>
      <c r="C136" s="3">
        <v>0</v>
      </c>
      <c r="D136" s="3" t="s">
        <v>425</v>
      </c>
      <c r="E136" s="3" t="s">
        <v>426</v>
      </c>
      <c r="F136" s="3" t="s">
        <v>13</v>
      </c>
      <c r="G136" s="3" t="s">
        <v>91</v>
      </c>
      <c r="H136" s="3">
        <v>0</v>
      </c>
      <c r="I136" s="3">
        <v>0</v>
      </c>
      <c r="J136" s="3">
        <v>0</v>
      </c>
      <c r="K136" s="3">
        <v>0</v>
      </c>
      <c r="L136" s="3">
        <v>0</v>
      </c>
      <c r="M136" s="3">
        <v>0</v>
      </c>
      <c r="N136" s="3">
        <v>0</v>
      </c>
      <c r="O136" s="3">
        <v>0</v>
      </c>
      <c r="P136" s="3">
        <v>0</v>
      </c>
      <c r="Q136" s="3">
        <v>0</v>
      </c>
      <c r="R136" s="3">
        <v>138</v>
      </c>
      <c r="S136" s="2">
        <v>0</v>
      </c>
      <c r="T136" s="2" t="b">
        <f t="shared" si="2"/>
        <v>0</v>
      </c>
    </row>
    <row r="137" spans="1:20" ht="48" hidden="1" x14ac:dyDescent="0.2">
      <c r="A137" s="3" t="s">
        <v>177</v>
      </c>
      <c r="B137" s="3" t="s">
        <v>178</v>
      </c>
      <c r="C137" s="3">
        <v>0</v>
      </c>
      <c r="D137" s="3" t="s">
        <v>425</v>
      </c>
      <c r="E137" s="3" t="s">
        <v>426</v>
      </c>
      <c r="F137" s="3" t="s">
        <v>13</v>
      </c>
      <c r="G137" s="3" t="s">
        <v>91</v>
      </c>
      <c r="H137" s="3">
        <v>0</v>
      </c>
      <c r="I137" s="3">
        <v>0</v>
      </c>
      <c r="J137" s="3">
        <v>0</v>
      </c>
      <c r="K137" s="3">
        <v>0</v>
      </c>
      <c r="L137" s="3">
        <v>0</v>
      </c>
      <c r="M137" s="3">
        <v>0</v>
      </c>
      <c r="N137" s="3">
        <v>0</v>
      </c>
      <c r="O137" s="3">
        <v>0</v>
      </c>
      <c r="P137" s="3">
        <v>0</v>
      </c>
      <c r="Q137" s="3">
        <v>0</v>
      </c>
      <c r="R137" s="3">
        <v>118</v>
      </c>
      <c r="S137" s="2">
        <v>0</v>
      </c>
      <c r="T137" s="2" t="b">
        <f t="shared" si="2"/>
        <v>0</v>
      </c>
    </row>
    <row r="138" spans="1:20" ht="32" hidden="1" x14ac:dyDescent="0.2">
      <c r="A138" s="3" t="s">
        <v>179</v>
      </c>
      <c r="B138" s="3" t="s">
        <v>180</v>
      </c>
      <c r="C138" s="3">
        <v>0</v>
      </c>
      <c r="D138" s="3" t="s">
        <v>489</v>
      </c>
      <c r="E138" s="3" t="s">
        <v>490</v>
      </c>
      <c r="F138" s="3" t="s">
        <v>20</v>
      </c>
      <c r="G138" s="3" t="s">
        <v>52</v>
      </c>
      <c r="H138" s="3">
        <v>0</v>
      </c>
      <c r="I138" s="3">
        <v>0</v>
      </c>
      <c r="J138" s="3">
        <v>0</v>
      </c>
      <c r="K138" s="3">
        <v>0</v>
      </c>
      <c r="L138" s="3">
        <v>0</v>
      </c>
      <c r="M138" s="3">
        <v>0</v>
      </c>
      <c r="N138" s="3">
        <v>0</v>
      </c>
      <c r="O138" s="3">
        <v>0</v>
      </c>
      <c r="P138" s="3">
        <v>0</v>
      </c>
      <c r="Q138" s="3">
        <v>0</v>
      </c>
      <c r="R138" s="3">
        <v>1</v>
      </c>
      <c r="S138" s="2">
        <v>0</v>
      </c>
      <c r="T138" s="2" t="b">
        <f t="shared" si="2"/>
        <v>0</v>
      </c>
    </row>
    <row r="139" spans="1:20" ht="32" hidden="1" x14ac:dyDescent="0.2">
      <c r="A139" s="3" t="s">
        <v>179</v>
      </c>
      <c r="B139" s="3" t="s">
        <v>180</v>
      </c>
      <c r="C139" s="3">
        <v>0</v>
      </c>
      <c r="D139" s="3" t="s">
        <v>507</v>
      </c>
      <c r="E139" s="3" t="s">
        <v>508</v>
      </c>
      <c r="F139" s="3" t="s">
        <v>12</v>
      </c>
      <c r="G139" s="3" t="s">
        <v>49</v>
      </c>
      <c r="H139" s="3">
        <v>6585721235.5699997</v>
      </c>
      <c r="I139" s="3">
        <v>5597863046.6899996</v>
      </c>
      <c r="J139" s="3">
        <v>512385481.20999998</v>
      </c>
      <c r="K139" s="3">
        <v>0</v>
      </c>
      <c r="L139" s="3">
        <v>126</v>
      </c>
      <c r="M139" s="3">
        <v>105</v>
      </c>
      <c r="N139" s="3">
        <v>0</v>
      </c>
      <c r="O139" s="3">
        <v>164801349.41</v>
      </c>
      <c r="P139" s="3">
        <v>191904384.31999999</v>
      </c>
      <c r="Q139" s="3">
        <v>987858188.88</v>
      </c>
      <c r="R139" s="3">
        <v>284</v>
      </c>
      <c r="S139" s="2">
        <v>0</v>
      </c>
      <c r="T139" s="2" t="b">
        <f t="shared" si="2"/>
        <v>0</v>
      </c>
    </row>
    <row r="140" spans="1:20" ht="48" hidden="1" x14ac:dyDescent="0.2">
      <c r="A140" s="3" t="s">
        <v>179</v>
      </c>
      <c r="B140" s="3" t="s">
        <v>180</v>
      </c>
      <c r="C140" s="3">
        <v>0</v>
      </c>
      <c r="D140" s="3" t="s">
        <v>425</v>
      </c>
      <c r="E140" s="3" t="s">
        <v>426</v>
      </c>
      <c r="F140" s="3" t="s">
        <v>13</v>
      </c>
      <c r="G140" s="3" t="s">
        <v>91</v>
      </c>
      <c r="H140" s="3">
        <v>0</v>
      </c>
      <c r="I140" s="3">
        <v>0</v>
      </c>
      <c r="J140" s="3">
        <v>0</v>
      </c>
      <c r="K140" s="3">
        <v>0</v>
      </c>
      <c r="L140" s="3">
        <v>0</v>
      </c>
      <c r="M140" s="3">
        <v>0</v>
      </c>
      <c r="N140" s="3">
        <v>0</v>
      </c>
      <c r="O140" s="3">
        <v>0</v>
      </c>
      <c r="P140" s="3">
        <v>0</v>
      </c>
      <c r="Q140" s="3">
        <v>0</v>
      </c>
      <c r="R140" s="3">
        <v>404</v>
      </c>
      <c r="S140" s="2">
        <v>0</v>
      </c>
      <c r="T140" s="2" t="b">
        <f t="shared" si="2"/>
        <v>0</v>
      </c>
    </row>
    <row r="141" spans="1:20" ht="48" hidden="1" x14ac:dyDescent="0.2">
      <c r="A141" s="3" t="s">
        <v>181</v>
      </c>
      <c r="B141" s="3" t="s">
        <v>182</v>
      </c>
      <c r="C141" s="3">
        <v>0</v>
      </c>
      <c r="D141" s="3" t="s">
        <v>509</v>
      </c>
      <c r="E141" s="3" t="s">
        <v>510</v>
      </c>
      <c r="F141" s="3" t="s">
        <v>12</v>
      </c>
      <c r="G141" s="3" t="s">
        <v>49</v>
      </c>
      <c r="H141" s="3">
        <v>216942840.56</v>
      </c>
      <c r="I141" s="3">
        <v>184401414.34</v>
      </c>
      <c r="J141" s="3">
        <v>10847142.07</v>
      </c>
      <c r="K141" s="3">
        <v>0</v>
      </c>
      <c r="L141" s="3">
        <v>0</v>
      </c>
      <c r="M141" s="3">
        <v>257</v>
      </c>
      <c r="N141" s="3">
        <v>0</v>
      </c>
      <c r="O141" s="3">
        <v>0</v>
      </c>
      <c r="P141" s="3">
        <v>0</v>
      </c>
      <c r="Q141" s="3">
        <v>32541426.219999999</v>
      </c>
      <c r="R141" s="3">
        <v>213</v>
      </c>
      <c r="S141" s="2">
        <v>0</v>
      </c>
      <c r="T141" s="2" t="b">
        <f t="shared" si="2"/>
        <v>0</v>
      </c>
    </row>
    <row r="142" spans="1:20" ht="64" hidden="1" x14ac:dyDescent="0.2">
      <c r="A142" s="3" t="s">
        <v>183</v>
      </c>
      <c r="B142" s="3" t="s">
        <v>184</v>
      </c>
      <c r="C142" s="3">
        <v>0</v>
      </c>
      <c r="D142" s="3" t="s">
        <v>445</v>
      </c>
      <c r="E142" s="3" t="s">
        <v>446</v>
      </c>
      <c r="F142" s="3" t="s">
        <v>12</v>
      </c>
      <c r="G142" s="3" t="s">
        <v>49</v>
      </c>
      <c r="H142" s="3">
        <v>2589945689.04</v>
      </c>
      <c r="I142" s="3">
        <v>2460448400.77</v>
      </c>
      <c r="J142" s="3">
        <v>0</v>
      </c>
      <c r="K142" s="3">
        <v>0</v>
      </c>
      <c r="L142" s="3">
        <v>4</v>
      </c>
      <c r="M142" s="3">
        <v>1037</v>
      </c>
      <c r="N142" s="3">
        <v>12</v>
      </c>
      <c r="O142" s="3">
        <v>19246380.600000001</v>
      </c>
      <c r="P142" s="3">
        <v>-1.7607817426323891E-9</v>
      </c>
      <c r="Q142" s="3">
        <v>129497288.27</v>
      </c>
      <c r="R142" s="3">
        <v>2426</v>
      </c>
      <c r="S142" s="2">
        <v>0</v>
      </c>
      <c r="T142" s="2" t="b">
        <f t="shared" si="2"/>
        <v>0</v>
      </c>
    </row>
    <row r="143" spans="1:20" ht="48" hidden="1" x14ac:dyDescent="0.2">
      <c r="A143" s="3" t="s">
        <v>183</v>
      </c>
      <c r="B143" s="3" t="s">
        <v>184</v>
      </c>
      <c r="C143" s="3">
        <v>0</v>
      </c>
      <c r="D143" s="3" t="s">
        <v>511</v>
      </c>
      <c r="E143" s="3" t="s">
        <v>512</v>
      </c>
      <c r="F143" s="3" t="s">
        <v>12</v>
      </c>
      <c r="G143" s="3" t="s">
        <v>49</v>
      </c>
      <c r="H143" s="3">
        <v>1238574548.75</v>
      </c>
      <c r="I143" s="3">
        <v>1176645817.76</v>
      </c>
      <c r="J143" s="3">
        <v>0</v>
      </c>
      <c r="K143" s="3">
        <v>0</v>
      </c>
      <c r="L143" s="3">
        <v>0</v>
      </c>
      <c r="M143" s="3">
        <v>0</v>
      </c>
      <c r="N143" s="3">
        <v>0</v>
      </c>
      <c r="O143" s="3">
        <v>61928730.990000002</v>
      </c>
      <c r="P143" s="3">
        <v>1.455191522836685E-9</v>
      </c>
      <c r="Q143" s="3">
        <v>61928730.990000002</v>
      </c>
      <c r="R143" s="3">
        <v>364</v>
      </c>
      <c r="S143" s="2">
        <v>0</v>
      </c>
      <c r="T143" s="2" t="b">
        <f t="shared" si="2"/>
        <v>0</v>
      </c>
    </row>
    <row r="144" spans="1:20" ht="32" hidden="1" x14ac:dyDescent="0.2">
      <c r="A144" s="3" t="s">
        <v>183</v>
      </c>
      <c r="B144" s="3" t="s">
        <v>184</v>
      </c>
      <c r="C144" s="3">
        <v>0</v>
      </c>
      <c r="D144" s="3" t="s">
        <v>513</v>
      </c>
      <c r="E144" s="3" t="s">
        <v>514</v>
      </c>
      <c r="F144" s="3" t="s">
        <v>13</v>
      </c>
      <c r="G144" s="3" t="s">
        <v>91</v>
      </c>
      <c r="H144" s="3">
        <v>0</v>
      </c>
      <c r="I144" s="3">
        <v>0</v>
      </c>
      <c r="J144" s="3">
        <v>0</v>
      </c>
      <c r="K144" s="3">
        <v>0</v>
      </c>
      <c r="L144" s="3">
        <v>0</v>
      </c>
      <c r="M144" s="3">
        <v>0</v>
      </c>
      <c r="N144" s="3">
        <v>0</v>
      </c>
      <c r="O144" s="3">
        <v>0</v>
      </c>
      <c r="P144" s="3">
        <v>0</v>
      </c>
      <c r="Q144" s="3">
        <v>0</v>
      </c>
      <c r="R144" s="3">
        <v>4</v>
      </c>
      <c r="S144" s="2">
        <v>0</v>
      </c>
      <c r="T144" s="2" t="b">
        <f t="shared" si="2"/>
        <v>0</v>
      </c>
    </row>
    <row r="145" spans="1:20" ht="32" hidden="1" x14ac:dyDescent="0.2">
      <c r="A145" s="3" t="s">
        <v>185</v>
      </c>
      <c r="B145" s="3" t="s">
        <v>186</v>
      </c>
      <c r="C145" s="3">
        <v>0</v>
      </c>
      <c r="D145" s="3" t="s">
        <v>515</v>
      </c>
      <c r="E145" s="3" t="s">
        <v>516</v>
      </c>
      <c r="F145" s="3" t="s">
        <v>15</v>
      </c>
      <c r="G145" s="3" t="s">
        <v>32</v>
      </c>
      <c r="H145" s="3">
        <v>1445510250.74</v>
      </c>
      <c r="I145" s="3">
        <v>1228683712.3199999</v>
      </c>
      <c r="J145" s="3">
        <v>216826538.41999999</v>
      </c>
      <c r="K145" s="3">
        <v>0</v>
      </c>
      <c r="L145" s="3">
        <v>0</v>
      </c>
      <c r="M145" s="3">
        <v>0</v>
      </c>
      <c r="N145" s="3">
        <v>0</v>
      </c>
      <c r="O145" s="3">
        <v>0</v>
      </c>
      <c r="P145" s="3">
        <v>0</v>
      </c>
      <c r="Q145" s="3">
        <v>216826538.41999999</v>
      </c>
      <c r="R145" s="3">
        <v>45</v>
      </c>
      <c r="S145" s="2">
        <v>0</v>
      </c>
      <c r="T145" s="2" t="b">
        <f t="shared" si="2"/>
        <v>0</v>
      </c>
    </row>
    <row r="146" spans="1:20" ht="16" hidden="1" x14ac:dyDescent="0.2">
      <c r="A146" s="3" t="s">
        <v>185</v>
      </c>
      <c r="B146" s="3" t="s">
        <v>186</v>
      </c>
      <c r="C146" s="3">
        <v>0</v>
      </c>
      <c r="D146" s="3" t="s">
        <v>517</v>
      </c>
      <c r="E146" s="3" t="s">
        <v>518</v>
      </c>
      <c r="F146" s="3" t="s">
        <v>18</v>
      </c>
      <c r="G146" s="3" t="s">
        <v>106</v>
      </c>
      <c r="H146" s="3">
        <v>2047488108.0612221</v>
      </c>
      <c r="I146" s="3">
        <v>1661536598.624383</v>
      </c>
      <c r="J146" s="3">
        <v>385951509.43683898</v>
      </c>
      <c r="K146" s="3">
        <v>0</v>
      </c>
      <c r="L146" s="3">
        <v>0</v>
      </c>
      <c r="M146" s="3">
        <v>0</v>
      </c>
      <c r="N146" s="3">
        <v>0</v>
      </c>
      <c r="O146" s="3">
        <v>0</v>
      </c>
      <c r="P146" s="3">
        <v>0</v>
      </c>
      <c r="Q146" s="3">
        <v>385951509.43683898</v>
      </c>
      <c r="R146" s="3">
        <v>26</v>
      </c>
      <c r="S146" s="2">
        <v>0</v>
      </c>
      <c r="T146" s="2" t="b">
        <f t="shared" si="2"/>
        <v>0</v>
      </c>
    </row>
    <row r="147" spans="1:20" ht="32" hidden="1" x14ac:dyDescent="0.2">
      <c r="A147" s="3" t="s">
        <v>185</v>
      </c>
      <c r="B147" s="3" t="s">
        <v>186</v>
      </c>
      <c r="C147" s="3">
        <v>0</v>
      </c>
      <c r="D147" s="3" t="s">
        <v>519</v>
      </c>
      <c r="E147" s="3" t="s">
        <v>520</v>
      </c>
      <c r="F147" s="3" t="s">
        <v>18</v>
      </c>
      <c r="G147" s="3" t="s">
        <v>106</v>
      </c>
      <c r="H147" s="3">
        <v>1481304.0975435791</v>
      </c>
      <c r="I147" s="3">
        <v>1202078.183464526</v>
      </c>
      <c r="J147" s="3">
        <v>279225.91407905263</v>
      </c>
      <c r="K147" s="3">
        <v>0</v>
      </c>
      <c r="L147" s="3">
        <v>0</v>
      </c>
      <c r="M147" s="3">
        <v>0</v>
      </c>
      <c r="N147" s="3">
        <v>0</v>
      </c>
      <c r="O147" s="3">
        <v>0</v>
      </c>
      <c r="P147" s="3">
        <v>0</v>
      </c>
      <c r="Q147" s="3">
        <v>279225.91407905269</v>
      </c>
      <c r="R147" s="3">
        <v>6</v>
      </c>
      <c r="S147" s="2">
        <v>0</v>
      </c>
      <c r="T147" s="2" t="b">
        <f t="shared" si="2"/>
        <v>0</v>
      </c>
    </row>
    <row r="148" spans="1:20" ht="64" hidden="1" x14ac:dyDescent="0.2">
      <c r="A148" s="3" t="s">
        <v>185</v>
      </c>
      <c r="B148" s="3" t="s">
        <v>186</v>
      </c>
      <c r="C148" s="3">
        <v>0</v>
      </c>
      <c r="D148" s="3" t="s">
        <v>521</v>
      </c>
      <c r="E148" s="3" t="s">
        <v>522</v>
      </c>
      <c r="F148" s="3" t="s">
        <v>19</v>
      </c>
      <c r="G148" s="3" t="s">
        <v>188</v>
      </c>
      <c r="H148" s="3">
        <v>1628667119.7202151</v>
      </c>
      <c r="I148" s="3">
        <v>1340759489.443177</v>
      </c>
      <c r="J148" s="3">
        <v>287907630.27703798</v>
      </c>
      <c r="K148" s="3">
        <v>0</v>
      </c>
      <c r="L148" s="3">
        <v>0</v>
      </c>
      <c r="M148" s="3">
        <v>0</v>
      </c>
      <c r="N148" s="3">
        <v>0</v>
      </c>
      <c r="O148" s="3">
        <v>0</v>
      </c>
      <c r="P148" s="3">
        <v>0</v>
      </c>
      <c r="Q148" s="3">
        <v>287907630.27703798</v>
      </c>
      <c r="R148" s="3">
        <v>3</v>
      </c>
      <c r="S148" s="2">
        <v>0</v>
      </c>
      <c r="T148" s="2" t="b">
        <f t="shared" si="2"/>
        <v>0</v>
      </c>
    </row>
    <row r="149" spans="1:20" ht="32" hidden="1" x14ac:dyDescent="0.2">
      <c r="A149" s="3" t="s">
        <v>185</v>
      </c>
      <c r="B149" s="3" t="s">
        <v>186</v>
      </c>
      <c r="C149" s="3">
        <v>0</v>
      </c>
      <c r="D149" s="3" t="s">
        <v>523</v>
      </c>
      <c r="E149" s="3" t="s">
        <v>524</v>
      </c>
      <c r="F149" s="3" t="s">
        <v>14</v>
      </c>
      <c r="G149" s="3" t="s">
        <v>50</v>
      </c>
      <c r="H149" s="3">
        <v>600398633.95578051</v>
      </c>
      <c r="I149" s="3">
        <v>510338838.41502923</v>
      </c>
      <c r="J149" s="3">
        <v>65005618.901245333</v>
      </c>
      <c r="K149" s="3">
        <v>0</v>
      </c>
      <c r="L149" s="3">
        <v>0</v>
      </c>
      <c r="M149" s="3">
        <v>0</v>
      </c>
      <c r="N149" s="3">
        <v>0</v>
      </c>
      <c r="O149" s="3">
        <v>0</v>
      </c>
      <c r="P149" s="3">
        <v>0</v>
      </c>
      <c r="Q149" s="3">
        <v>90059795.540751323</v>
      </c>
      <c r="R149" s="3">
        <v>3</v>
      </c>
      <c r="S149" s="2">
        <v>0</v>
      </c>
      <c r="T149" s="2" t="b">
        <f t="shared" si="2"/>
        <v>0</v>
      </c>
    </row>
    <row r="150" spans="1:20" ht="16" hidden="1" x14ac:dyDescent="0.2">
      <c r="A150" s="3" t="s">
        <v>185</v>
      </c>
      <c r="B150" s="3" t="s">
        <v>186</v>
      </c>
      <c r="C150" s="3">
        <v>0</v>
      </c>
      <c r="D150" s="3" t="s">
        <v>525</v>
      </c>
      <c r="E150" s="3" t="s">
        <v>526</v>
      </c>
      <c r="F150" s="3" t="s">
        <v>20</v>
      </c>
      <c r="G150" s="3" t="s">
        <v>52</v>
      </c>
      <c r="H150" s="3">
        <v>1677833563.3800001</v>
      </c>
      <c r="I150" s="3">
        <v>1426158528.1900001</v>
      </c>
      <c r="J150" s="3">
        <v>46488520.07</v>
      </c>
      <c r="K150" s="3">
        <v>0</v>
      </c>
      <c r="L150" s="3">
        <v>0</v>
      </c>
      <c r="M150" s="3">
        <v>0</v>
      </c>
      <c r="N150" s="3">
        <v>0</v>
      </c>
      <c r="O150" s="3">
        <v>0</v>
      </c>
      <c r="P150" s="3">
        <v>0</v>
      </c>
      <c r="Q150" s="3">
        <v>251675035.19</v>
      </c>
      <c r="R150" s="3">
        <v>53</v>
      </c>
      <c r="S150" s="2">
        <v>0</v>
      </c>
      <c r="T150" s="2" t="b">
        <f t="shared" si="2"/>
        <v>0</v>
      </c>
    </row>
    <row r="151" spans="1:20" ht="32" hidden="1" x14ac:dyDescent="0.2">
      <c r="A151" s="3" t="s">
        <v>185</v>
      </c>
      <c r="B151" s="3" t="s">
        <v>186</v>
      </c>
      <c r="C151" s="3">
        <v>0</v>
      </c>
      <c r="D151" s="3" t="s">
        <v>527</v>
      </c>
      <c r="E151" s="3" t="s">
        <v>528</v>
      </c>
      <c r="F151" s="3" t="s">
        <v>12</v>
      </c>
      <c r="G151" s="3" t="s">
        <v>49</v>
      </c>
      <c r="H151" s="3">
        <v>1880293270.6300001</v>
      </c>
      <c r="I151" s="3">
        <v>1598249274.2</v>
      </c>
      <c r="J151" s="3">
        <v>282043996.43000001</v>
      </c>
      <c r="K151" s="3">
        <v>0</v>
      </c>
      <c r="L151" s="3">
        <v>0</v>
      </c>
      <c r="M151" s="3">
        <v>0</v>
      </c>
      <c r="N151" s="3">
        <v>0</v>
      </c>
      <c r="O151" s="3">
        <v>0</v>
      </c>
      <c r="P151" s="3">
        <v>0</v>
      </c>
      <c r="Q151" s="3">
        <v>282043996.43000001</v>
      </c>
      <c r="R151" s="3">
        <v>48</v>
      </c>
      <c r="S151" s="2">
        <v>0</v>
      </c>
      <c r="T151" s="2" t="b">
        <f t="shared" si="2"/>
        <v>0</v>
      </c>
    </row>
    <row r="152" spans="1:20" ht="32" hidden="1" x14ac:dyDescent="0.2">
      <c r="A152" s="3" t="s">
        <v>185</v>
      </c>
      <c r="B152" s="3" t="s">
        <v>186</v>
      </c>
      <c r="C152" s="3">
        <v>0</v>
      </c>
      <c r="D152" s="3" t="s">
        <v>529</v>
      </c>
      <c r="E152" s="3" t="s">
        <v>530</v>
      </c>
      <c r="F152" s="3" t="s">
        <v>16</v>
      </c>
      <c r="G152" s="3" t="s">
        <v>51</v>
      </c>
      <c r="H152" s="3">
        <v>110526592.5104128</v>
      </c>
      <c r="I152" s="3">
        <v>55263296.242706403</v>
      </c>
      <c r="J152" s="3">
        <v>0</v>
      </c>
      <c r="K152" s="3">
        <v>0</v>
      </c>
      <c r="L152" s="3">
        <v>5.4999999972836431</v>
      </c>
      <c r="M152" s="3">
        <v>0</v>
      </c>
      <c r="N152" s="3">
        <v>0</v>
      </c>
      <c r="O152" s="3">
        <v>0</v>
      </c>
      <c r="P152" s="3">
        <v>0</v>
      </c>
      <c r="Q152" s="3">
        <v>55263296.267706387</v>
      </c>
      <c r="R152" s="3">
        <v>1</v>
      </c>
      <c r="S152" s="2">
        <v>0</v>
      </c>
      <c r="T152" s="2" t="b">
        <f t="shared" si="2"/>
        <v>0</v>
      </c>
    </row>
    <row r="153" spans="1:20" ht="32" hidden="1" x14ac:dyDescent="0.2">
      <c r="A153" s="3" t="s">
        <v>185</v>
      </c>
      <c r="B153" s="3" t="s">
        <v>186</v>
      </c>
      <c r="C153" s="3">
        <v>0</v>
      </c>
      <c r="D153" s="3" t="s">
        <v>531</v>
      </c>
      <c r="E153" s="3" t="s">
        <v>532</v>
      </c>
      <c r="F153" s="3" t="s">
        <v>17</v>
      </c>
      <c r="G153" s="3" t="s">
        <v>187</v>
      </c>
      <c r="H153" s="3">
        <v>1423498228.376008</v>
      </c>
      <c r="I153" s="3">
        <v>1209973492.5083821</v>
      </c>
      <c r="J153" s="3">
        <v>213524735.86762619</v>
      </c>
      <c r="K153" s="3">
        <v>0</v>
      </c>
      <c r="L153" s="3">
        <v>0</v>
      </c>
      <c r="M153" s="3">
        <v>0</v>
      </c>
      <c r="N153" s="3">
        <v>0</v>
      </c>
      <c r="O153" s="3">
        <v>0</v>
      </c>
      <c r="P153" s="3">
        <v>0</v>
      </c>
      <c r="Q153" s="3">
        <v>213524735.86762619</v>
      </c>
      <c r="R153" s="3">
        <v>65</v>
      </c>
      <c r="S153" s="2">
        <v>0</v>
      </c>
      <c r="T153" s="2" t="b">
        <f t="shared" si="2"/>
        <v>0</v>
      </c>
    </row>
    <row r="154" spans="1:20" ht="32" hidden="1" x14ac:dyDescent="0.2">
      <c r="A154" s="3" t="s">
        <v>185</v>
      </c>
      <c r="B154" s="3" t="s">
        <v>186</v>
      </c>
      <c r="C154" s="3">
        <v>0</v>
      </c>
      <c r="D154" s="3" t="s">
        <v>533</v>
      </c>
      <c r="E154" s="3" t="s">
        <v>534</v>
      </c>
      <c r="F154" s="3" t="s">
        <v>17</v>
      </c>
      <c r="G154" s="3" t="s">
        <v>187</v>
      </c>
      <c r="H154" s="3">
        <v>1218524729.072</v>
      </c>
      <c r="I154" s="3">
        <v>1035746018.3200001</v>
      </c>
      <c r="J154" s="3">
        <v>182778710.752</v>
      </c>
      <c r="K154" s="3">
        <v>0</v>
      </c>
      <c r="L154" s="3">
        <v>0</v>
      </c>
      <c r="M154" s="3">
        <v>0</v>
      </c>
      <c r="N154" s="3">
        <v>0</v>
      </c>
      <c r="O154" s="3">
        <v>0</v>
      </c>
      <c r="P154" s="3">
        <v>0</v>
      </c>
      <c r="Q154" s="3">
        <v>182778710.752</v>
      </c>
      <c r="R154" s="3">
        <v>102</v>
      </c>
      <c r="S154" s="2">
        <v>0</v>
      </c>
      <c r="T154" s="2" t="b">
        <f t="shared" si="2"/>
        <v>0</v>
      </c>
    </row>
    <row r="155" spans="1:20" ht="32" hidden="1" x14ac:dyDescent="0.2">
      <c r="A155" s="3" t="s">
        <v>185</v>
      </c>
      <c r="B155" s="3" t="s">
        <v>186</v>
      </c>
      <c r="C155" s="3">
        <v>0</v>
      </c>
      <c r="D155" s="3" t="s">
        <v>535</v>
      </c>
      <c r="E155" s="3" t="s">
        <v>536</v>
      </c>
      <c r="F155" s="3" t="s">
        <v>17</v>
      </c>
      <c r="G155" s="3" t="s">
        <v>187</v>
      </c>
      <c r="H155" s="3">
        <v>985145067.56000006</v>
      </c>
      <c r="I155" s="3">
        <v>837373307.15999997</v>
      </c>
      <c r="J155" s="3">
        <v>147771760.40000001</v>
      </c>
      <c r="K155" s="3">
        <v>0</v>
      </c>
      <c r="L155" s="3">
        <v>0</v>
      </c>
      <c r="M155" s="3">
        <v>0</v>
      </c>
      <c r="N155" s="3">
        <v>0</v>
      </c>
      <c r="O155" s="3">
        <v>0</v>
      </c>
      <c r="P155" s="3">
        <v>0</v>
      </c>
      <c r="Q155" s="3">
        <v>147771760.40000001</v>
      </c>
      <c r="R155" s="3">
        <v>12</v>
      </c>
      <c r="S155" s="2">
        <v>0</v>
      </c>
      <c r="T155" s="2" t="b">
        <f t="shared" si="2"/>
        <v>0</v>
      </c>
    </row>
    <row r="156" spans="1:20" ht="48" hidden="1" x14ac:dyDescent="0.2">
      <c r="A156" s="3" t="s">
        <v>185</v>
      </c>
      <c r="B156" s="3" t="s">
        <v>186</v>
      </c>
      <c r="C156" s="3">
        <v>0</v>
      </c>
      <c r="D156" s="3" t="s">
        <v>537</v>
      </c>
      <c r="E156" s="3" t="s">
        <v>538</v>
      </c>
      <c r="F156" s="3" t="s">
        <v>17</v>
      </c>
      <c r="G156" s="3" t="s">
        <v>187</v>
      </c>
      <c r="H156" s="3">
        <v>861725763.52999997</v>
      </c>
      <c r="I156" s="3">
        <v>732466897.48000002</v>
      </c>
      <c r="J156" s="3">
        <v>129258866.05</v>
      </c>
      <c r="K156" s="3">
        <v>0</v>
      </c>
      <c r="L156" s="3">
        <v>0</v>
      </c>
      <c r="M156" s="3">
        <v>0</v>
      </c>
      <c r="N156" s="3">
        <v>0</v>
      </c>
      <c r="O156" s="3">
        <v>0</v>
      </c>
      <c r="P156" s="3">
        <v>0</v>
      </c>
      <c r="Q156" s="3">
        <v>129258866.05</v>
      </c>
      <c r="R156" s="3">
        <v>50</v>
      </c>
      <c r="S156" s="2">
        <v>0</v>
      </c>
      <c r="T156" s="2" t="b">
        <f t="shared" si="2"/>
        <v>0</v>
      </c>
    </row>
    <row r="157" spans="1:20" ht="32" hidden="1" x14ac:dyDescent="0.2">
      <c r="A157" s="3" t="s">
        <v>185</v>
      </c>
      <c r="B157" s="3" t="s">
        <v>186</v>
      </c>
      <c r="C157" s="3">
        <v>0</v>
      </c>
      <c r="D157" s="3" t="s">
        <v>539</v>
      </c>
      <c r="E157" s="3" t="s">
        <v>540</v>
      </c>
      <c r="F157" s="3" t="s">
        <v>13</v>
      </c>
      <c r="G157" s="3" t="s">
        <v>91</v>
      </c>
      <c r="H157" s="3">
        <v>0</v>
      </c>
      <c r="I157" s="3">
        <v>0</v>
      </c>
      <c r="J157" s="3">
        <v>0</v>
      </c>
      <c r="K157" s="3">
        <v>0</v>
      </c>
      <c r="L157" s="3">
        <v>0</v>
      </c>
      <c r="M157" s="3">
        <v>0</v>
      </c>
      <c r="N157" s="3">
        <v>0</v>
      </c>
      <c r="O157" s="3">
        <v>0</v>
      </c>
      <c r="P157" s="3">
        <v>0</v>
      </c>
      <c r="Q157" s="3">
        <v>0</v>
      </c>
      <c r="R157" s="3">
        <v>34</v>
      </c>
      <c r="S157" s="2">
        <v>0</v>
      </c>
      <c r="T157" s="2" t="b">
        <f t="shared" si="2"/>
        <v>0</v>
      </c>
    </row>
    <row r="158" spans="1:20" ht="32" hidden="1" x14ac:dyDescent="0.2">
      <c r="A158" s="3" t="s">
        <v>189</v>
      </c>
      <c r="B158" s="3" t="s">
        <v>190</v>
      </c>
      <c r="C158" s="3">
        <v>0</v>
      </c>
      <c r="D158" s="3" t="s">
        <v>541</v>
      </c>
      <c r="E158" s="3" t="s">
        <v>542</v>
      </c>
      <c r="F158" s="3" t="s">
        <v>15</v>
      </c>
      <c r="G158" s="3" t="s">
        <v>32</v>
      </c>
      <c r="H158" s="3">
        <v>20576183.300000001</v>
      </c>
      <c r="I158" s="3">
        <v>17489755.789999999</v>
      </c>
      <c r="J158" s="3">
        <v>3086427.51</v>
      </c>
      <c r="K158" s="3">
        <v>0</v>
      </c>
      <c r="L158" s="3">
        <v>0</v>
      </c>
      <c r="M158" s="3">
        <v>0</v>
      </c>
      <c r="N158" s="3">
        <v>0</v>
      </c>
      <c r="O158" s="3">
        <v>0</v>
      </c>
      <c r="P158" s="3">
        <v>0</v>
      </c>
      <c r="Q158" s="3">
        <v>3086427.51</v>
      </c>
      <c r="R158" s="3">
        <v>2</v>
      </c>
      <c r="S158" s="2">
        <v>0</v>
      </c>
      <c r="T158" s="2" t="b">
        <f t="shared" si="2"/>
        <v>0</v>
      </c>
    </row>
    <row r="159" spans="1:20" ht="16" hidden="1" x14ac:dyDescent="0.2">
      <c r="A159" s="3" t="s">
        <v>189</v>
      </c>
      <c r="B159" s="3" t="s">
        <v>190</v>
      </c>
      <c r="C159" s="3">
        <v>0</v>
      </c>
      <c r="D159" s="3" t="s">
        <v>517</v>
      </c>
      <c r="E159" s="3" t="s">
        <v>518</v>
      </c>
      <c r="F159" s="3" t="s">
        <v>18</v>
      </c>
      <c r="G159" s="3" t="s">
        <v>106</v>
      </c>
      <c r="H159" s="3">
        <v>121211948.2571746</v>
      </c>
      <c r="I159" s="3">
        <v>98363495.803891316</v>
      </c>
      <c r="J159" s="3">
        <v>22848452.453283269</v>
      </c>
      <c r="K159" s="3">
        <v>0</v>
      </c>
      <c r="L159" s="3">
        <v>0</v>
      </c>
      <c r="M159" s="3">
        <v>0</v>
      </c>
      <c r="N159" s="3">
        <v>0</v>
      </c>
      <c r="O159" s="3">
        <v>0</v>
      </c>
      <c r="P159" s="3">
        <v>0</v>
      </c>
      <c r="Q159" s="3">
        <v>22848452.453283262</v>
      </c>
      <c r="R159" s="3">
        <v>10</v>
      </c>
      <c r="S159" s="2">
        <v>0</v>
      </c>
      <c r="T159" s="2" t="b">
        <f t="shared" si="2"/>
        <v>0</v>
      </c>
    </row>
    <row r="160" spans="1:20" ht="32" hidden="1" x14ac:dyDescent="0.2">
      <c r="A160" s="3" t="s">
        <v>189</v>
      </c>
      <c r="B160" s="3" t="s">
        <v>190</v>
      </c>
      <c r="C160" s="3">
        <v>0</v>
      </c>
      <c r="D160" s="3" t="s">
        <v>519</v>
      </c>
      <c r="E160" s="3" t="s">
        <v>520</v>
      </c>
      <c r="F160" s="3" t="s">
        <v>18</v>
      </c>
      <c r="G160" s="3" t="s">
        <v>106</v>
      </c>
      <c r="H160" s="3">
        <v>382097.92199193803</v>
      </c>
      <c r="I160" s="3">
        <v>310072.44448981259</v>
      </c>
      <c r="J160" s="3">
        <v>72025.477502125388</v>
      </c>
      <c r="K160" s="3">
        <v>0</v>
      </c>
      <c r="L160" s="3">
        <v>0</v>
      </c>
      <c r="M160" s="3">
        <v>0</v>
      </c>
      <c r="N160" s="3">
        <v>0</v>
      </c>
      <c r="O160" s="3">
        <v>0</v>
      </c>
      <c r="P160" s="3">
        <v>0</v>
      </c>
      <c r="Q160" s="3">
        <v>72025.477502125403</v>
      </c>
      <c r="R160" s="3">
        <v>3</v>
      </c>
      <c r="S160" s="2">
        <v>0</v>
      </c>
      <c r="T160" s="2" t="b">
        <f t="shared" si="2"/>
        <v>0</v>
      </c>
    </row>
    <row r="161" spans="1:20" ht="64" hidden="1" x14ac:dyDescent="0.2">
      <c r="A161" s="3" t="s">
        <v>189</v>
      </c>
      <c r="B161" s="3" t="s">
        <v>190</v>
      </c>
      <c r="C161" s="3">
        <v>0</v>
      </c>
      <c r="D161" s="3" t="s">
        <v>521</v>
      </c>
      <c r="E161" s="3" t="s">
        <v>522</v>
      </c>
      <c r="F161" s="3" t="s">
        <v>19</v>
      </c>
      <c r="G161" s="3" t="s">
        <v>188</v>
      </c>
      <c r="H161" s="3">
        <v>88194763.129999995</v>
      </c>
      <c r="I161" s="3">
        <v>72604133.760000005</v>
      </c>
      <c r="J161" s="3">
        <v>15590629.369999999</v>
      </c>
      <c r="K161" s="3">
        <v>0</v>
      </c>
      <c r="L161" s="3">
        <v>0</v>
      </c>
      <c r="M161" s="3">
        <v>0</v>
      </c>
      <c r="N161" s="3">
        <v>0</v>
      </c>
      <c r="O161" s="3">
        <v>0</v>
      </c>
      <c r="P161" s="3">
        <v>0</v>
      </c>
      <c r="Q161" s="3">
        <v>15590629.369999999</v>
      </c>
      <c r="R161" s="3">
        <v>2</v>
      </c>
      <c r="S161" s="2">
        <v>0</v>
      </c>
      <c r="T161" s="2" t="b">
        <f t="shared" si="2"/>
        <v>0</v>
      </c>
    </row>
    <row r="162" spans="1:20" ht="32" hidden="1" x14ac:dyDescent="0.2">
      <c r="A162" s="3" t="s">
        <v>189</v>
      </c>
      <c r="B162" s="3" t="s">
        <v>190</v>
      </c>
      <c r="C162" s="3">
        <v>0</v>
      </c>
      <c r="D162" s="3" t="s">
        <v>523</v>
      </c>
      <c r="E162" s="3" t="s">
        <v>524</v>
      </c>
      <c r="F162" s="3" t="s">
        <v>14</v>
      </c>
      <c r="G162" s="3" t="s">
        <v>50</v>
      </c>
      <c r="H162" s="3">
        <v>2854299.0244054971</v>
      </c>
      <c r="I162" s="3">
        <v>2426154.1363575719</v>
      </c>
      <c r="J162" s="3">
        <v>428144.88804792461</v>
      </c>
      <c r="K162" s="3">
        <v>0</v>
      </c>
      <c r="L162" s="3">
        <v>0</v>
      </c>
      <c r="M162" s="3">
        <v>0</v>
      </c>
      <c r="N162" s="3">
        <v>0</v>
      </c>
      <c r="O162" s="3">
        <v>0</v>
      </c>
      <c r="P162" s="3">
        <v>0</v>
      </c>
      <c r="Q162" s="3">
        <v>428144.8880479245</v>
      </c>
      <c r="R162" s="3">
        <v>1</v>
      </c>
      <c r="S162" s="2">
        <v>0</v>
      </c>
      <c r="T162" s="2" t="b">
        <f t="shared" si="2"/>
        <v>0</v>
      </c>
    </row>
    <row r="163" spans="1:20" ht="16" hidden="1" x14ac:dyDescent="0.2">
      <c r="A163" s="3" t="s">
        <v>189</v>
      </c>
      <c r="B163" s="3" t="s">
        <v>190</v>
      </c>
      <c r="C163" s="3">
        <v>0</v>
      </c>
      <c r="D163" s="3" t="s">
        <v>525</v>
      </c>
      <c r="E163" s="3" t="s">
        <v>526</v>
      </c>
      <c r="F163" s="3" t="s">
        <v>20</v>
      </c>
      <c r="G163" s="3" t="s">
        <v>52</v>
      </c>
      <c r="H163" s="3">
        <v>8976379</v>
      </c>
      <c r="I163" s="3">
        <v>7629922.1500000004</v>
      </c>
      <c r="J163" s="3">
        <v>1346456.85</v>
      </c>
      <c r="K163" s="3">
        <v>0</v>
      </c>
      <c r="L163" s="3">
        <v>0</v>
      </c>
      <c r="M163" s="3">
        <v>0</v>
      </c>
      <c r="N163" s="3">
        <v>0</v>
      </c>
      <c r="O163" s="3">
        <v>0</v>
      </c>
      <c r="P163" s="3">
        <v>0</v>
      </c>
      <c r="Q163" s="3">
        <v>1346456.85</v>
      </c>
      <c r="R163" s="3">
        <v>9</v>
      </c>
      <c r="S163" s="2">
        <v>0</v>
      </c>
      <c r="T163" s="2" t="b">
        <f t="shared" si="2"/>
        <v>0</v>
      </c>
    </row>
    <row r="164" spans="1:20" ht="32" hidden="1" x14ac:dyDescent="0.2">
      <c r="A164" s="3" t="s">
        <v>189</v>
      </c>
      <c r="B164" s="3" t="s">
        <v>190</v>
      </c>
      <c r="C164" s="3">
        <v>0</v>
      </c>
      <c r="D164" s="3" t="s">
        <v>527</v>
      </c>
      <c r="E164" s="3" t="s">
        <v>528</v>
      </c>
      <c r="F164" s="3" t="s">
        <v>12</v>
      </c>
      <c r="G164" s="3" t="s">
        <v>49</v>
      </c>
      <c r="H164" s="3">
        <v>6651007</v>
      </c>
      <c r="I164" s="3">
        <v>5653355.9500000002</v>
      </c>
      <c r="J164" s="3">
        <v>997651.05</v>
      </c>
      <c r="K164" s="3">
        <v>0</v>
      </c>
      <c r="L164" s="3">
        <v>0</v>
      </c>
      <c r="M164" s="3">
        <v>0</v>
      </c>
      <c r="N164" s="3">
        <v>0</v>
      </c>
      <c r="O164" s="3">
        <v>0</v>
      </c>
      <c r="P164" s="3">
        <v>0</v>
      </c>
      <c r="Q164" s="3">
        <v>997651.04999999981</v>
      </c>
      <c r="R164" s="3">
        <v>1</v>
      </c>
      <c r="S164" s="2">
        <v>0</v>
      </c>
      <c r="T164" s="2" t="b">
        <f t="shared" si="2"/>
        <v>0</v>
      </c>
    </row>
    <row r="165" spans="1:20" ht="32" hidden="1" x14ac:dyDescent="0.2">
      <c r="A165" s="3" t="s">
        <v>189</v>
      </c>
      <c r="B165" s="3" t="s">
        <v>190</v>
      </c>
      <c r="C165" s="3">
        <v>0</v>
      </c>
      <c r="D165" s="3" t="s">
        <v>529</v>
      </c>
      <c r="E165" s="3" t="s">
        <v>530</v>
      </c>
      <c r="F165" s="3" t="s">
        <v>16</v>
      </c>
      <c r="G165" s="3" t="s">
        <v>51</v>
      </c>
      <c r="H165" s="3">
        <v>110526592.6195872</v>
      </c>
      <c r="I165" s="3">
        <v>55263296.297293611</v>
      </c>
      <c r="J165" s="3">
        <v>0</v>
      </c>
      <c r="K165" s="3">
        <v>0</v>
      </c>
      <c r="L165" s="3">
        <v>5.5000000027163569</v>
      </c>
      <c r="M165" s="3">
        <v>0</v>
      </c>
      <c r="N165" s="3">
        <v>0</v>
      </c>
      <c r="O165" s="3">
        <v>0</v>
      </c>
      <c r="P165" s="3">
        <v>0</v>
      </c>
      <c r="Q165" s="3">
        <v>55263296.322293609</v>
      </c>
      <c r="R165" s="3">
        <v>1</v>
      </c>
      <c r="S165" s="2">
        <v>0</v>
      </c>
      <c r="T165" s="2" t="b">
        <f t="shared" si="2"/>
        <v>0</v>
      </c>
    </row>
    <row r="166" spans="1:20" ht="32" hidden="1" x14ac:dyDescent="0.2">
      <c r="A166" s="3" t="s">
        <v>189</v>
      </c>
      <c r="B166" s="3" t="s">
        <v>190</v>
      </c>
      <c r="C166" s="3">
        <v>0</v>
      </c>
      <c r="D166" s="3" t="s">
        <v>531</v>
      </c>
      <c r="E166" s="3" t="s">
        <v>532</v>
      </c>
      <c r="F166" s="3" t="s">
        <v>17</v>
      </c>
      <c r="G166" s="3" t="s">
        <v>187</v>
      </c>
      <c r="H166" s="3">
        <v>74305171.963992059</v>
      </c>
      <c r="I166" s="3">
        <v>63159395.601618253</v>
      </c>
      <c r="J166" s="3">
        <v>11145776.36237381</v>
      </c>
      <c r="K166" s="3">
        <v>0</v>
      </c>
      <c r="L166" s="3">
        <v>0</v>
      </c>
      <c r="M166" s="3">
        <v>0</v>
      </c>
      <c r="N166" s="3">
        <v>0</v>
      </c>
      <c r="O166" s="3">
        <v>0</v>
      </c>
      <c r="P166" s="3">
        <v>0</v>
      </c>
      <c r="Q166" s="3">
        <v>11145776.36237381</v>
      </c>
      <c r="R166" s="3">
        <v>23</v>
      </c>
      <c r="S166" s="2">
        <v>0</v>
      </c>
      <c r="T166" s="2" t="b">
        <f t="shared" si="2"/>
        <v>0</v>
      </c>
    </row>
    <row r="167" spans="1:20" ht="32" hidden="1" x14ac:dyDescent="0.2">
      <c r="A167" s="3" t="s">
        <v>189</v>
      </c>
      <c r="B167" s="3" t="s">
        <v>190</v>
      </c>
      <c r="C167" s="3">
        <v>0</v>
      </c>
      <c r="D167" s="3" t="s">
        <v>533</v>
      </c>
      <c r="E167" s="3" t="s">
        <v>534</v>
      </c>
      <c r="F167" s="3" t="s">
        <v>17</v>
      </c>
      <c r="G167" s="3" t="s">
        <v>187</v>
      </c>
      <c r="H167" s="3">
        <v>27878531.607999999</v>
      </c>
      <c r="I167" s="3">
        <v>23696751.82</v>
      </c>
      <c r="J167" s="3">
        <v>4181779.7880000002</v>
      </c>
      <c r="K167" s="3">
        <v>0</v>
      </c>
      <c r="L167" s="3">
        <v>0</v>
      </c>
      <c r="M167" s="3">
        <v>0</v>
      </c>
      <c r="N167" s="3">
        <v>0</v>
      </c>
      <c r="O167" s="3">
        <v>0</v>
      </c>
      <c r="P167" s="3">
        <v>0</v>
      </c>
      <c r="Q167" s="3">
        <v>4181779.7879999988</v>
      </c>
      <c r="R167" s="3">
        <v>11</v>
      </c>
      <c r="S167" s="2">
        <v>0</v>
      </c>
      <c r="T167" s="2" t="b">
        <f t="shared" si="2"/>
        <v>0</v>
      </c>
    </row>
    <row r="168" spans="1:20" ht="32" hidden="1" x14ac:dyDescent="0.2">
      <c r="A168" s="3" t="s">
        <v>189</v>
      </c>
      <c r="B168" s="3" t="s">
        <v>190</v>
      </c>
      <c r="C168" s="3">
        <v>0</v>
      </c>
      <c r="D168" s="3" t="s">
        <v>539</v>
      </c>
      <c r="E168" s="3" t="s">
        <v>540</v>
      </c>
      <c r="F168" s="3" t="s">
        <v>13</v>
      </c>
      <c r="G168" s="3" t="s">
        <v>91</v>
      </c>
      <c r="H168" s="3">
        <v>0</v>
      </c>
      <c r="I168" s="3">
        <v>0</v>
      </c>
      <c r="J168" s="3">
        <v>0</v>
      </c>
      <c r="K168" s="3">
        <v>0</v>
      </c>
      <c r="L168" s="3">
        <v>0</v>
      </c>
      <c r="M168" s="3">
        <v>0</v>
      </c>
      <c r="N168" s="3">
        <v>0</v>
      </c>
      <c r="O168" s="3">
        <v>0</v>
      </c>
      <c r="P168" s="3">
        <v>0</v>
      </c>
      <c r="Q168" s="3">
        <v>0</v>
      </c>
      <c r="R168" s="3">
        <v>1</v>
      </c>
      <c r="S168" s="2">
        <v>0</v>
      </c>
      <c r="T168" s="2" t="b">
        <f t="shared" si="2"/>
        <v>0</v>
      </c>
    </row>
    <row r="169" spans="1:20" ht="32" hidden="1" x14ac:dyDescent="0.2">
      <c r="A169" s="3" t="s">
        <v>191</v>
      </c>
      <c r="B169" s="3" t="s">
        <v>192</v>
      </c>
      <c r="C169" s="3">
        <v>0</v>
      </c>
      <c r="D169" s="3" t="s">
        <v>541</v>
      </c>
      <c r="E169" s="3" t="s">
        <v>542</v>
      </c>
      <c r="F169" s="3" t="s">
        <v>15</v>
      </c>
      <c r="G169" s="3" t="s">
        <v>32</v>
      </c>
      <c r="H169" s="3">
        <v>12871984.85</v>
      </c>
      <c r="I169" s="3">
        <v>10941186.98</v>
      </c>
      <c r="J169" s="3">
        <v>1930797.87</v>
      </c>
      <c r="K169" s="3">
        <v>0</v>
      </c>
      <c r="L169" s="3">
        <v>0</v>
      </c>
      <c r="M169" s="3">
        <v>0</v>
      </c>
      <c r="N169" s="3">
        <v>0</v>
      </c>
      <c r="O169" s="3">
        <v>0</v>
      </c>
      <c r="P169" s="3">
        <v>0</v>
      </c>
      <c r="Q169" s="3">
        <v>1930797.87</v>
      </c>
      <c r="R169" s="3">
        <v>5</v>
      </c>
      <c r="S169" s="2">
        <v>0</v>
      </c>
      <c r="T169" s="2" t="b">
        <f t="shared" si="2"/>
        <v>0</v>
      </c>
    </row>
    <row r="170" spans="1:20" ht="16" hidden="1" x14ac:dyDescent="0.2">
      <c r="A170" s="3" t="s">
        <v>191</v>
      </c>
      <c r="B170" s="3" t="s">
        <v>192</v>
      </c>
      <c r="C170" s="3">
        <v>0</v>
      </c>
      <c r="D170" s="3" t="s">
        <v>517</v>
      </c>
      <c r="E170" s="3" t="s">
        <v>518</v>
      </c>
      <c r="F170" s="3" t="s">
        <v>18</v>
      </c>
      <c r="G170" s="3" t="s">
        <v>106</v>
      </c>
      <c r="H170" s="3">
        <v>1863402.0158036661</v>
      </c>
      <c r="I170" s="3">
        <v>1512150.6249259419</v>
      </c>
      <c r="J170" s="3">
        <v>351251.39087772398</v>
      </c>
      <c r="K170" s="3">
        <v>0</v>
      </c>
      <c r="L170" s="3">
        <v>0</v>
      </c>
      <c r="M170" s="3">
        <v>0</v>
      </c>
      <c r="N170" s="3">
        <v>0</v>
      </c>
      <c r="O170" s="3">
        <v>0</v>
      </c>
      <c r="P170" s="3">
        <v>0</v>
      </c>
      <c r="Q170" s="3">
        <v>351251.39087772398</v>
      </c>
      <c r="R170" s="3">
        <v>6</v>
      </c>
      <c r="S170" s="2">
        <v>0</v>
      </c>
      <c r="T170" s="2" t="b">
        <f t="shared" si="2"/>
        <v>0</v>
      </c>
    </row>
    <row r="171" spans="1:20" ht="32" hidden="1" x14ac:dyDescent="0.2">
      <c r="A171" s="3" t="s">
        <v>191</v>
      </c>
      <c r="B171" s="3" t="s">
        <v>192</v>
      </c>
      <c r="C171" s="3">
        <v>0</v>
      </c>
      <c r="D171" s="3" t="s">
        <v>519</v>
      </c>
      <c r="E171" s="3" t="s">
        <v>520</v>
      </c>
      <c r="F171" s="3" t="s">
        <v>18</v>
      </c>
      <c r="G171" s="3" t="s">
        <v>106</v>
      </c>
      <c r="H171" s="3">
        <v>56694636.24626448</v>
      </c>
      <c r="I171" s="3">
        <v>46007697.128845662</v>
      </c>
      <c r="J171" s="3">
        <v>10686939.11741882</v>
      </c>
      <c r="K171" s="3">
        <v>0</v>
      </c>
      <c r="L171" s="3">
        <v>0</v>
      </c>
      <c r="M171" s="3">
        <v>0</v>
      </c>
      <c r="N171" s="3">
        <v>0</v>
      </c>
      <c r="O171" s="3">
        <v>0</v>
      </c>
      <c r="P171" s="3">
        <v>0</v>
      </c>
      <c r="Q171" s="3">
        <v>10686939.11741882</v>
      </c>
      <c r="R171" s="3">
        <v>8</v>
      </c>
      <c r="S171" s="2">
        <v>0</v>
      </c>
      <c r="T171" s="2" t="b">
        <f t="shared" si="2"/>
        <v>0</v>
      </c>
    </row>
    <row r="172" spans="1:20" ht="64" hidden="1" x14ac:dyDescent="0.2">
      <c r="A172" s="3" t="s">
        <v>191</v>
      </c>
      <c r="B172" s="3" t="s">
        <v>192</v>
      </c>
      <c r="C172" s="3">
        <v>0</v>
      </c>
      <c r="D172" s="3" t="s">
        <v>521</v>
      </c>
      <c r="E172" s="3" t="s">
        <v>522</v>
      </c>
      <c r="F172" s="3" t="s">
        <v>19</v>
      </c>
      <c r="G172" s="3" t="s">
        <v>188</v>
      </c>
      <c r="H172" s="3">
        <v>20321571.72978491</v>
      </c>
      <c r="I172" s="3">
        <v>16729225.756822931</v>
      </c>
      <c r="J172" s="3">
        <v>3592345.9729619771</v>
      </c>
      <c r="K172" s="3">
        <v>0</v>
      </c>
      <c r="L172" s="3">
        <v>0</v>
      </c>
      <c r="M172" s="3">
        <v>0</v>
      </c>
      <c r="N172" s="3">
        <v>0</v>
      </c>
      <c r="O172" s="3">
        <v>0</v>
      </c>
      <c r="P172" s="3">
        <v>0</v>
      </c>
      <c r="Q172" s="3">
        <v>3592345.9729619771</v>
      </c>
      <c r="R172" s="3">
        <v>2</v>
      </c>
      <c r="S172" s="2">
        <v>0</v>
      </c>
      <c r="T172" s="2" t="b">
        <f t="shared" si="2"/>
        <v>0</v>
      </c>
    </row>
    <row r="173" spans="1:20" ht="32" hidden="1" x14ac:dyDescent="0.2">
      <c r="A173" s="3" t="s">
        <v>191</v>
      </c>
      <c r="B173" s="3" t="s">
        <v>192</v>
      </c>
      <c r="C173" s="3">
        <v>0</v>
      </c>
      <c r="D173" s="3" t="s">
        <v>523</v>
      </c>
      <c r="E173" s="3" t="s">
        <v>524</v>
      </c>
      <c r="F173" s="3" t="s">
        <v>14</v>
      </c>
      <c r="G173" s="3" t="s">
        <v>50</v>
      </c>
      <c r="H173" s="3">
        <v>9226725.1998140011</v>
      </c>
      <c r="I173" s="3">
        <v>7842716.3186132517</v>
      </c>
      <c r="J173" s="3">
        <v>1255577.58070675</v>
      </c>
      <c r="K173" s="3">
        <v>0</v>
      </c>
      <c r="L173" s="3">
        <v>0</v>
      </c>
      <c r="M173" s="3">
        <v>0</v>
      </c>
      <c r="N173" s="3">
        <v>0</v>
      </c>
      <c r="O173" s="3">
        <v>0</v>
      </c>
      <c r="P173" s="3">
        <v>0</v>
      </c>
      <c r="Q173" s="3">
        <v>1384008.8812007499</v>
      </c>
      <c r="R173" s="3">
        <v>2</v>
      </c>
      <c r="S173" s="2">
        <v>0</v>
      </c>
      <c r="T173" s="2" t="b">
        <f t="shared" si="2"/>
        <v>0</v>
      </c>
    </row>
    <row r="174" spans="1:20" ht="32" hidden="1" x14ac:dyDescent="0.2">
      <c r="A174" s="3" t="s">
        <v>191</v>
      </c>
      <c r="B174" s="3" t="s">
        <v>192</v>
      </c>
      <c r="C174" s="3">
        <v>0</v>
      </c>
      <c r="D174" s="3" t="s">
        <v>543</v>
      </c>
      <c r="E174" s="3" t="s">
        <v>544</v>
      </c>
      <c r="F174" s="3" t="s">
        <v>20</v>
      </c>
      <c r="G174" s="3" t="s">
        <v>52</v>
      </c>
      <c r="H174" s="3">
        <v>31632098.460000001</v>
      </c>
      <c r="I174" s="3">
        <v>26887283.620000001</v>
      </c>
      <c r="J174" s="3">
        <v>640136.65</v>
      </c>
      <c r="K174" s="3">
        <v>0</v>
      </c>
      <c r="L174" s="3">
        <v>0</v>
      </c>
      <c r="M174" s="3">
        <v>0</v>
      </c>
      <c r="N174" s="3">
        <v>0</v>
      </c>
      <c r="O174" s="3">
        <v>0</v>
      </c>
      <c r="P174" s="3">
        <v>0</v>
      </c>
      <c r="Q174" s="3">
        <v>4744814.8400000008</v>
      </c>
      <c r="R174" s="3">
        <v>6</v>
      </c>
      <c r="S174" s="2">
        <v>0</v>
      </c>
      <c r="T174" s="2" t="b">
        <f t="shared" si="2"/>
        <v>0</v>
      </c>
    </row>
    <row r="175" spans="1:20" ht="32" hidden="1" x14ac:dyDescent="0.2">
      <c r="A175" s="3" t="s">
        <v>191</v>
      </c>
      <c r="B175" s="3" t="s">
        <v>192</v>
      </c>
      <c r="C175" s="3">
        <v>0</v>
      </c>
      <c r="D175" s="3" t="s">
        <v>527</v>
      </c>
      <c r="E175" s="3" t="s">
        <v>528</v>
      </c>
      <c r="F175" s="3" t="s">
        <v>12</v>
      </c>
      <c r="G175" s="3" t="s">
        <v>49</v>
      </c>
      <c r="H175" s="3">
        <v>80317629.859999999</v>
      </c>
      <c r="I175" s="3">
        <v>68269985.269999996</v>
      </c>
      <c r="J175" s="3">
        <v>12047644.59</v>
      </c>
      <c r="K175" s="3">
        <v>0</v>
      </c>
      <c r="L175" s="3">
        <v>0</v>
      </c>
      <c r="M175" s="3">
        <v>0</v>
      </c>
      <c r="N175" s="3">
        <v>0</v>
      </c>
      <c r="O175" s="3">
        <v>0</v>
      </c>
      <c r="P175" s="3">
        <v>0</v>
      </c>
      <c r="Q175" s="3">
        <v>12047644.59</v>
      </c>
      <c r="R175" s="3">
        <v>22</v>
      </c>
      <c r="S175" s="2">
        <v>0</v>
      </c>
      <c r="T175" s="2" t="b">
        <f t="shared" si="2"/>
        <v>0</v>
      </c>
    </row>
    <row r="176" spans="1:20" ht="32" hidden="1" x14ac:dyDescent="0.2">
      <c r="A176" s="3" t="s">
        <v>191</v>
      </c>
      <c r="B176" s="3" t="s">
        <v>192</v>
      </c>
      <c r="C176" s="3">
        <v>0</v>
      </c>
      <c r="D176" s="3" t="s">
        <v>545</v>
      </c>
      <c r="E176" s="3" t="s">
        <v>546</v>
      </c>
      <c r="F176" s="3" t="s">
        <v>16</v>
      </c>
      <c r="G176" s="3" t="s">
        <v>51</v>
      </c>
      <c r="H176" s="3">
        <v>21730492.98</v>
      </c>
      <c r="I176" s="3">
        <v>10865246.48</v>
      </c>
      <c r="J176" s="3">
        <v>0</v>
      </c>
      <c r="K176" s="3">
        <v>0</v>
      </c>
      <c r="L176" s="3">
        <v>9</v>
      </c>
      <c r="M176" s="3">
        <v>0</v>
      </c>
      <c r="N176" s="3">
        <v>0</v>
      </c>
      <c r="O176" s="3">
        <v>0</v>
      </c>
      <c r="P176" s="3">
        <v>0</v>
      </c>
      <c r="Q176" s="3">
        <v>10865246.5</v>
      </c>
      <c r="R176" s="3">
        <v>1</v>
      </c>
      <c r="S176" s="2">
        <v>0</v>
      </c>
      <c r="T176" s="2" t="b">
        <f t="shared" si="2"/>
        <v>0</v>
      </c>
    </row>
    <row r="177" spans="1:20" ht="32" hidden="1" x14ac:dyDescent="0.2">
      <c r="A177" s="3" t="s">
        <v>191</v>
      </c>
      <c r="B177" s="3" t="s">
        <v>192</v>
      </c>
      <c r="C177" s="3">
        <v>0</v>
      </c>
      <c r="D177" s="3" t="s">
        <v>547</v>
      </c>
      <c r="E177" s="3" t="s">
        <v>548</v>
      </c>
      <c r="F177" s="3" t="s">
        <v>17</v>
      </c>
      <c r="G177" s="3" t="s">
        <v>187</v>
      </c>
      <c r="H177" s="3">
        <v>154108536.68000001</v>
      </c>
      <c r="I177" s="3">
        <v>130992257</v>
      </c>
      <c r="J177" s="3">
        <v>23116279.68</v>
      </c>
      <c r="K177" s="3">
        <v>0</v>
      </c>
      <c r="L177" s="3">
        <v>0</v>
      </c>
      <c r="M177" s="3">
        <v>0</v>
      </c>
      <c r="N177" s="3">
        <v>0</v>
      </c>
      <c r="O177" s="3">
        <v>0</v>
      </c>
      <c r="P177" s="3">
        <v>0</v>
      </c>
      <c r="Q177" s="3">
        <v>23116279.68</v>
      </c>
      <c r="R177" s="3">
        <v>7</v>
      </c>
      <c r="S177" s="2">
        <v>0</v>
      </c>
      <c r="T177" s="2" t="b">
        <f t="shared" si="2"/>
        <v>0</v>
      </c>
    </row>
    <row r="178" spans="1:20" ht="32" hidden="1" x14ac:dyDescent="0.2">
      <c r="A178" s="3" t="s">
        <v>191</v>
      </c>
      <c r="B178" s="3" t="s">
        <v>192</v>
      </c>
      <c r="C178" s="3">
        <v>0</v>
      </c>
      <c r="D178" s="3" t="s">
        <v>513</v>
      </c>
      <c r="E178" s="3" t="s">
        <v>514</v>
      </c>
      <c r="F178" s="3" t="s">
        <v>13</v>
      </c>
      <c r="G178" s="3" t="s">
        <v>91</v>
      </c>
      <c r="H178" s="3">
        <v>0</v>
      </c>
      <c r="I178" s="3">
        <v>0</v>
      </c>
      <c r="J178" s="3">
        <v>0</v>
      </c>
      <c r="K178" s="3">
        <v>0</v>
      </c>
      <c r="L178" s="3">
        <v>0</v>
      </c>
      <c r="M178" s="3">
        <v>0</v>
      </c>
      <c r="N178" s="3">
        <v>0</v>
      </c>
      <c r="O178" s="3">
        <v>0</v>
      </c>
      <c r="P178" s="3">
        <v>0</v>
      </c>
      <c r="Q178" s="3">
        <v>0</v>
      </c>
      <c r="R178" s="3">
        <v>1</v>
      </c>
      <c r="S178" s="2">
        <v>0</v>
      </c>
      <c r="T178" s="2" t="b">
        <f t="shared" si="2"/>
        <v>0</v>
      </c>
    </row>
    <row r="179" spans="1:20" ht="32" hidden="1" x14ac:dyDescent="0.2">
      <c r="A179" s="3" t="s">
        <v>191</v>
      </c>
      <c r="B179" s="3" t="s">
        <v>192</v>
      </c>
      <c r="C179" s="3">
        <v>0</v>
      </c>
      <c r="D179" s="3" t="s">
        <v>539</v>
      </c>
      <c r="E179" s="3" t="s">
        <v>540</v>
      </c>
      <c r="F179" s="3" t="s">
        <v>13</v>
      </c>
      <c r="G179" s="3" t="s">
        <v>91</v>
      </c>
      <c r="H179" s="3">
        <v>0</v>
      </c>
      <c r="I179" s="3">
        <v>0</v>
      </c>
      <c r="J179" s="3">
        <v>0</v>
      </c>
      <c r="K179" s="3">
        <v>0</v>
      </c>
      <c r="L179" s="3">
        <v>0</v>
      </c>
      <c r="M179" s="3">
        <v>0</v>
      </c>
      <c r="N179" s="3">
        <v>0</v>
      </c>
      <c r="O179" s="3">
        <v>0</v>
      </c>
      <c r="P179" s="3">
        <v>0</v>
      </c>
      <c r="Q179" s="3">
        <v>0</v>
      </c>
      <c r="R179" s="3">
        <v>26</v>
      </c>
      <c r="S179" s="2">
        <v>0</v>
      </c>
      <c r="T179" s="2" t="b">
        <f t="shared" si="2"/>
        <v>0</v>
      </c>
    </row>
    <row r="180" spans="1:20" ht="64" hidden="1" x14ac:dyDescent="0.2">
      <c r="A180" s="3" t="s">
        <v>193</v>
      </c>
      <c r="B180" s="3" t="s">
        <v>194</v>
      </c>
      <c r="C180" s="3">
        <v>0</v>
      </c>
      <c r="D180" s="3" t="s">
        <v>549</v>
      </c>
      <c r="E180" s="3" t="s">
        <v>550</v>
      </c>
      <c r="F180" s="3" t="s">
        <v>19</v>
      </c>
      <c r="G180" s="3" t="s">
        <v>188</v>
      </c>
      <c r="H180" s="3">
        <v>14104630234.5</v>
      </c>
      <c r="I180" s="3">
        <v>11701286459.120001</v>
      </c>
      <c r="J180" s="3">
        <v>2374411314.3699999</v>
      </c>
      <c r="K180" s="3">
        <v>0</v>
      </c>
      <c r="L180" s="3">
        <v>20</v>
      </c>
      <c r="M180" s="3">
        <v>26</v>
      </c>
      <c r="N180" s="3">
        <v>1</v>
      </c>
      <c r="O180" s="3">
        <v>25020724.539999999</v>
      </c>
      <c r="P180" s="3">
        <v>2507238.98</v>
      </c>
      <c r="Q180" s="3">
        <v>2403343775.3800001</v>
      </c>
      <c r="R180" s="3">
        <v>471</v>
      </c>
      <c r="S180" s="2">
        <v>0</v>
      </c>
      <c r="T180" s="2" t="b">
        <f t="shared" si="2"/>
        <v>0</v>
      </c>
    </row>
    <row r="181" spans="1:20" ht="64" hidden="1" x14ac:dyDescent="0.2">
      <c r="A181" s="3" t="s">
        <v>193</v>
      </c>
      <c r="B181" s="3" t="s">
        <v>194</v>
      </c>
      <c r="C181" s="3">
        <v>0</v>
      </c>
      <c r="D181" s="3" t="s">
        <v>551</v>
      </c>
      <c r="E181" s="3" t="s">
        <v>552</v>
      </c>
      <c r="F181" s="3" t="s">
        <v>19</v>
      </c>
      <c r="G181" s="3" t="s">
        <v>188</v>
      </c>
      <c r="H181" s="3">
        <v>922045496.59000003</v>
      </c>
      <c r="I181" s="3">
        <v>783738671.82000005</v>
      </c>
      <c r="J181" s="3">
        <v>138306824.77000001</v>
      </c>
      <c r="K181" s="3">
        <v>0</v>
      </c>
      <c r="L181" s="3">
        <v>0</v>
      </c>
      <c r="M181" s="3">
        <v>0</v>
      </c>
      <c r="N181" s="3">
        <v>0</v>
      </c>
      <c r="O181" s="3">
        <v>0</v>
      </c>
      <c r="P181" s="3">
        <v>0</v>
      </c>
      <c r="Q181" s="3">
        <v>138306824.77000001</v>
      </c>
      <c r="R181" s="3">
        <v>13</v>
      </c>
      <c r="S181" s="2">
        <v>0</v>
      </c>
      <c r="T181" s="2" t="b">
        <f t="shared" si="2"/>
        <v>0</v>
      </c>
    </row>
    <row r="182" spans="1:20" ht="64" hidden="1" x14ac:dyDescent="0.2">
      <c r="A182" s="3" t="s">
        <v>193</v>
      </c>
      <c r="B182" s="3" t="s">
        <v>194</v>
      </c>
      <c r="C182" s="3">
        <v>0</v>
      </c>
      <c r="D182" s="3" t="s">
        <v>553</v>
      </c>
      <c r="E182" s="3" t="s">
        <v>554</v>
      </c>
      <c r="F182" s="3" t="s">
        <v>19</v>
      </c>
      <c r="G182" s="3" t="s">
        <v>188</v>
      </c>
      <c r="H182" s="3">
        <v>248894126.90892589</v>
      </c>
      <c r="I182" s="3">
        <v>225525984.90775639</v>
      </c>
      <c r="J182" s="3">
        <v>17548839.34054077</v>
      </c>
      <c r="K182" s="3">
        <v>0</v>
      </c>
      <c r="L182" s="3">
        <v>1.349400000074487</v>
      </c>
      <c r="M182" s="3">
        <v>1.244099999872617</v>
      </c>
      <c r="N182" s="3">
        <v>3.2526000003494291</v>
      </c>
      <c r="O182" s="3">
        <v>5287365.7030355604</v>
      </c>
      <c r="P182" s="3">
        <v>-6.5705607988027524E-10</v>
      </c>
      <c r="Q182" s="3">
        <v>23368142.00116948</v>
      </c>
      <c r="R182" s="3">
        <v>156</v>
      </c>
      <c r="S182" s="2">
        <v>0</v>
      </c>
      <c r="T182" s="2" t="b">
        <f t="shared" si="2"/>
        <v>0</v>
      </c>
    </row>
    <row r="183" spans="1:20" ht="64" hidden="1" x14ac:dyDescent="0.2">
      <c r="A183" s="3" t="s">
        <v>193</v>
      </c>
      <c r="B183" s="3" t="s">
        <v>194</v>
      </c>
      <c r="C183" s="3">
        <v>0</v>
      </c>
      <c r="D183" s="3" t="s">
        <v>555</v>
      </c>
      <c r="E183" s="3" t="s">
        <v>556</v>
      </c>
      <c r="F183" s="3" t="s">
        <v>19</v>
      </c>
      <c r="G183" s="3" t="s">
        <v>188</v>
      </c>
      <c r="H183" s="3">
        <v>122215491.26539379</v>
      </c>
      <c r="I183" s="3">
        <v>110839765.54825909</v>
      </c>
      <c r="J183" s="3">
        <v>8938344.2454047594</v>
      </c>
      <c r="K183" s="3">
        <v>0</v>
      </c>
      <c r="L183" s="3">
        <v>1.522400000084037</v>
      </c>
      <c r="M183" s="3">
        <v>1.403599999856286</v>
      </c>
      <c r="N183" s="3">
        <v>3.6696000003942268</v>
      </c>
      <c r="O183" s="3">
        <v>1837247.4682915269</v>
      </c>
      <c r="P183" s="3">
        <v>4.2775645856392531E-10</v>
      </c>
      <c r="Q183" s="3">
        <v>11375725.71713472</v>
      </c>
      <c r="R183" s="3">
        <v>139</v>
      </c>
      <c r="S183" s="2">
        <v>0</v>
      </c>
      <c r="T183" s="2" t="b">
        <f t="shared" si="2"/>
        <v>0</v>
      </c>
    </row>
    <row r="184" spans="1:20" ht="64" hidden="1" x14ac:dyDescent="0.2">
      <c r="A184" s="3" t="s">
        <v>193</v>
      </c>
      <c r="B184" s="3" t="s">
        <v>194</v>
      </c>
      <c r="C184" s="3">
        <v>0</v>
      </c>
      <c r="D184" s="3" t="s">
        <v>557</v>
      </c>
      <c r="E184" s="3" t="s">
        <v>558</v>
      </c>
      <c r="F184" s="3" t="s">
        <v>19</v>
      </c>
      <c r="G184" s="3" t="s">
        <v>188</v>
      </c>
      <c r="H184" s="3">
        <v>37957113.525141492</v>
      </c>
      <c r="I184" s="3">
        <v>34488971.436854273</v>
      </c>
      <c r="J184" s="3">
        <v>2625182.0780986212</v>
      </c>
      <c r="K184" s="3">
        <v>0</v>
      </c>
      <c r="L184" s="3">
        <v>0.58820000003246864</v>
      </c>
      <c r="M184" s="3">
        <v>0.54229999994447431</v>
      </c>
      <c r="N184" s="3">
        <v>1.417800000152315</v>
      </c>
      <c r="O184" s="3">
        <v>611090.05431465979</v>
      </c>
      <c r="P184" s="3">
        <v>1.6316116672262201E-10</v>
      </c>
      <c r="Q184" s="3">
        <v>3468142.0882872199</v>
      </c>
      <c r="R184" s="3">
        <v>76</v>
      </c>
      <c r="S184" s="2">
        <v>0</v>
      </c>
      <c r="T184" s="2" t="b">
        <f t="shared" si="2"/>
        <v>0</v>
      </c>
    </row>
    <row r="185" spans="1:20" ht="80" hidden="1" x14ac:dyDescent="0.2">
      <c r="A185" s="3" t="s">
        <v>195</v>
      </c>
      <c r="B185" s="3" t="s">
        <v>196</v>
      </c>
      <c r="C185" s="3">
        <v>0</v>
      </c>
      <c r="D185" s="3" t="s">
        <v>559</v>
      </c>
      <c r="E185" s="3" t="s">
        <v>560</v>
      </c>
      <c r="F185" s="3" t="s">
        <v>19</v>
      </c>
      <c r="G185" s="3" t="s">
        <v>188</v>
      </c>
      <c r="H185" s="3">
        <v>739141755.08000004</v>
      </c>
      <c r="I185" s="3">
        <v>679201556.91999996</v>
      </c>
      <c r="J185" s="3">
        <v>51378986.030000001</v>
      </c>
      <c r="K185" s="3">
        <v>0</v>
      </c>
      <c r="L185" s="3">
        <v>24</v>
      </c>
      <c r="M185" s="3">
        <v>0</v>
      </c>
      <c r="N185" s="3">
        <v>0</v>
      </c>
      <c r="O185" s="3">
        <v>0</v>
      </c>
      <c r="P185" s="3">
        <v>0</v>
      </c>
      <c r="Q185" s="3">
        <v>59940198.159999967</v>
      </c>
      <c r="R185" s="3">
        <v>8</v>
      </c>
      <c r="S185" s="2">
        <v>0</v>
      </c>
      <c r="T185" s="2" t="b">
        <f t="shared" si="2"/>
        <v>0</v>
      </c>
    </row>
    <row r="186" spans="1:20" ht="48" hidden="1" x14ac:dyDescent="0.2">
      <c r="A186" s="3" t="s">
        <v>197</v>
      </c>
      <c r="B186" s="3" t="s">
        <v>198</v>
      </c>
      <c r="C186" s="3">
        <v>0</v>
      </c>
      <c r="D186" s="3" t="s">
        <v>561</v>
      </c>
      <c r="E186" s="3" t="s">
        <v>562</v>
      </c>
      <c r="F186" s="3" t="s">
        <v>19</v>
      </c>
      <c r="G186" s="3" t="s">
        <v>188</v>
      </c>
      <c r="H186" s="3">
        <v>5354064790.6099997</v>
      </c>
      <c r="I186" s="3">
        <v>4323250146.5</v>
      </c>
      <c r="J186" s="3">
        <v>898778044.37</v>
      </c>
      <c r="K186" s="3">
        <v>0</v>
      </c>
      <c r="L186" s="3">
        <v>49</v>
      </c>
      <c r="M186" s="3">
        <v>630</v>
      </c>
      <c r="N186" s="3">
        <v>49</v>
      </c>
      <c r="O186" s="3">
        <v>112558209.08</v>
      </c>
      <c r="P186" s="3">
        <v>30129948.390000001</v>
      </c>
      <c r="Q186" s="3">
        <v>1030814644.11</v>
      </c>
      <c r="R186" s="3">
        <v>3046</v>
      </c>
      <c r="S186" s="2">
        <v>0</v>
      </c>
      <c r="T186" s="2" t="b">
        <f t="shared" si="2"/>
        <v>0</v>
      </c>
    </row>
    <row r="187" spans="1:20" ht="48" hidden="1" x14ac:dyDescent="0.2">
      <c r="A187" s="3" t="s">
        <v>197</v>
      </c>
      <c r="B187" s="3" t="s">
        <v>198</v>
      </c>
      <c r="C187" s="3">
        <v>0</v>
      </c>
      <c r="D187" s="3" t="s">
        <v>563</v>
      </c>
      <c r="E187" s="3" t="s">
        <v>564</v>
      </c>
      <c r="F187" s="3" t="s">
        <v>16</v>
      </c>
      <c r="G187" s="3" t="s">
        <v>51</v>
      </c>
      <c r="H187" s="3">
        <v>117859071.81999999</v>
      </c>
      <c r="I187" s="3">
        <v>58929535.82</v>
      </c>
      <c r="J187" s="3">
        <v>0</v>
      </c>
      <c r="K187" s="3">
        <v>0</v>
      </c>
      <c r="L187" s="3">
        <v>180</v>
      </c>
      <c r="M187" s="3">
        <v>0</v>
      </c>
      <c r="N187" s="3">
        <v>0</v>
      </c>
      <c r="O187" s="3">
        <v>6655867.6900000004</v>
      </c>
      <c r="P187" s="3">
        <v>49018472.229999997</v>
      </c>
      <c r="Q187" s="3">
        <v>58929536</v>
      </c>
      <c r="R187" s="3">
        <v>57</v>
      </c>
      <c r="S187" s="2">
        <v>0</v>
      </c>
      <c r="T187" s="2" t="b">
        <f t="shared" si="2"/>
        <v>0</v>
      </c>
    </row>
    <row r="188" spans="1:20" ht="64" hidden="1" x14ac:dyDescent="0.2">
      <c r="A188" s="3" t="s">
        <v>199</v>
      </c>
      <c r="B188" s="3" t="s">
        <v>200</v>
      </c>
      <c r="C188" s="3">
        <v>0</v>
      </c>
      <c r="D188" s="3" t="s">
        <v>565</v>
      </c>
      <c r="E188" s="3" t="s">
        <v>566</v>
      </c>
      <c r="F188" s="3" t="s">
        <v>19</v>
      </c>
      <c r="G188" s="3" t="s">
        <v>188</v>
      </c>
      <c r="H188" s="3">
        <v>4291437064.1034999</v>
      </c>
      <c r="I188" s="3">
        <v>3601942903.8790002</v>
      </c>
      <c r="J188" s="3">
        <v>393142321.01050001</v>
      </c>
      <c r="K188" s="3">
        <v>0</v>
      </c>
      <c r="L188" s="3">
        <v>0</v>
      </c>
      <c r="M188" s="3">
        <v>0</v>
      </c>
      <c r="N188" s="3">
        <v>4.25</v>
      </c>
      <c r="O188" s="3">
        <v>295742688.76249999</v>
      </c>
      <c r="P188" s="3">
        <v>-1.0215899237664421E-9</v>
      </c>
      <c r="Q188" s="3">
        <v>689494160.22450006</v>
      </c>
      <c r="R188" s="3">
        <v>2999</v>
      </c>
      <c r="S188" s="2">
        <v>0</v>
      </c>
      <c r="T188" s="2" t="b">
        <f t="shared" si="2"/>
        <v>0</v>
      </c>
    </row>
    <row r="189" spans="1:20" ht="16" hidden="1" x14ac:dyDescent="0.2">
      <c r="A189" s="3" t="s">
        <v>199</v>
      </c>
      <c r="B189" s="3" t="s">
        <v>200</v>
      </c>
      <c r="C189" s="3">
        <v>0</v>
      </c>
      <c r="D189" s="3" t="s">
        <v>567</v>
      </c>
      <c r="E189" s="3" t="s">
        <v>568</v>
      </c>
      <c r="F189" s="3" t="s">
        <v>19</v>
      </c>
      <c r="G189" s="3" t="s">
        <v>188</v>
      </c>
      <c r="H189" s="3">
        <v>825728856.0165</v>
      </c>
      <c r="I189" s="3">
        <v>696284293.31099999</v>
      </c>
      <c r="J189" s="3">
        <v>76050591.429499999</v>
      </c>
      <c r="K189" s="3">
        <v>0</v>
      </c>
      <c r="L189" s="3">
        <v>0</v>
      </c>
      <c r="M189" s="3">
        <v>0</v>
      </c>
      <c r="N189" s="3">
        <v>0.75</v>
      </c>
      <c r="O189" s="3">
        <v>53286474.137500003</v>
      </c>
      <c r="P189" s="3">
        <v>-2.2168933355715131E-10</v>
      </c>
      <c r="Q189" s="3">
        <v>129444562.70550001</v>
      </c>
      <c r="R189" s="3">
        <v>2975</v>
      </c>
      <c r="S189" s="2">
        <v>0</v>
      </c>
      <c r="T189" s="2" t="b">
        <f t="shared" si="2"/>
        <v>0</v>
      </c>
    </row>
    <row r="190" spans="1:20" ht="80" hidden="1" x14ac:dyDescent="0.2">
      <c r="A190" s="3" t="s">
        <v>201</v>
      </c>
      <c r="B190" s="3" t="s">
        <v>202</v>
      </c>
      <c r="C190" s="3">
        <v>0</v>
      </c>
      <c r="D190" s="3" t="s">
        <v>569</v>
      </c>
      <c r="E190" s="3" t="s">
        <v>570</v>
      </c>
      <c r="F190" s="3" t="s">
        <v>19</v>
      </c>
      <c r="G190" s="3" t="s">
        <v>188</v>
      </c>
      <c r="H190" s="3">
        <v>1199445235.4100001</v>
      </c>
      <c r="I190" s="3">
        <v>988210934.60000002</v>
      </c>
      <c r="J190" s="3">
        <v>209192262.90000001</v>
      </c>
      <c r="K190" s="3">
        <v>0</v>
      </c>
      <c r="L190" s="3">
        <v>0</v>
      </c>
      <c r="M190" s="3">
        <v>0</v>
      </c>
      <c r="N190" s="3">
        <v>8</v>
      </c>
      <c r="O190" s="3">
        <v>0</v>
      </c>
      <c r="P190" s="3">
        <v>0</v>
      </c>
      <c r="Q190" s="3">
        <v>211234300.81</v>
      </c>
      <c r="R190" s="3">
        <v>7</v>
      </c>
      <c r="S190" s="2">
        <v>0</v>
      </c>
      <c r="T190" s="2" t="b">
        <f t="shared" si="2"/>
        <v>0</v>
      </c>
    </row>
    <row r="191" spans="1:20" ht="80" hidden="1" x14ac:dyDescent="0.2">
      <c r="A191" s="3" t="s">
        <v>201</v>
      </c>
      <c r="B191" s="3" t="s">
        <v>202</v>
      </c>
      <c r="C191" s="3">
        <v>0</v>
      </c>
      <c r="D191" s="3" t="s">
        <v>571</v>
      </c>
      <c r="E191" s="3" t="s">
        <v>572</v>
      </c>
      <c r="F191" s="3" t="s">
        <v>19</v>
      </c>
      <c r="G191" s="3" t="s">
        <v>188</v>
      </c>
      <c r="H191" s="3">
        <v>231877068.78999999</v>
      </c>
      <c r="I191" s="3">
        <v>191041197.90000001</v>
      </c>
      <c r="J191" s="3">
        <v>40835870.890000001</v>
      </c>
      <c r="K191" s="3">
        <v>0</v>
      </c>
      <c r="L191" s="3">
        <v>0</v>
      </c>
      <c r="M191" s="3">
        <v>0</v>
      </c>
      <c r="N191" s="3">
        <v>0</v>
      </c>
      <c r="O191" s="3">
        <v>0</v>
      </c>
      <c r="P191" s="3">
        <v>0</v>
      </c>
      <c r="Q191" s="3">
        <v>40835870.890000001</v>
      </c>
      <c r="R191" s="3">
        <v>6</v>
      </c>
      <c r="S191" s="2">
        <v>0</v>
      </c>
      <c r="T191" s="2" t="b">
        <f t="shared" si="2"/>
        <v>0</v>
      </c>
    </row>
    <row r="192" spans="1:20" ht="48" hidden="1" x14ac:dyDescent="0.2">
      <c r="A192" s="3" t="s">
        <v>203</v>
      </c>
      <c r="B192" s="3" t="s">
        <v>204</v>
      </c>
      <c r="C192" s="3">
        <v>0</v>
      </c>
      <c r="D192" s="3" t="s">
        <v>573</v>
      </c>
      <c r="E192" s="3" t="s">
        <v>574</v>
      </c>
      <c r="F192" s="3" t="s">
        <v>19</v>
      </c>
      <c r="G192" s="3" t="s">
        <v>188</v>
      </c>
      <c r="H192" s="3">
        <v>8152215931.4782648</v>
      </c>
      <c r="I192" s="3">
        <v>6723203694.218111</v>
      </c>
      <c r="J192" s="3">
        <v>1110896288.919054</v>
      </c>
      <c r="K192" s="3">
        <v>0</v>
      </c>
      <c r="L192" s="3">
        <v>162</v>
      </c>
      <c r="M192" s="3">
        <v>615.52000000110934</v>
      </c>
      <c r="N192" s="3">
        <v>8</v>
      </c>
      <c r="O192" s="3">
        <v>1220716.94</v>
      </c>
      <c r="P192" s="3">
        <v>5.8207660913467407E-11</v>
      </c>
      <c r="Q192" s="3">
        <v>1429012237.260155</v>
      </c>
      <c r="R192" s="3">
        <v>762</v>
      </c>
      <c r="S192" s="2">
        <v>0</v>
      </c>
      <c r="T192" s="2" t="b">
        <f t="shared" si="2"/>
        <v>0</v>
      </c>
    </row>
    <row r="193" spans="1:20" ht="32" hidden="1" x14ac:dyDescent="0.2">
      <c r="A193" s="3" t="s">
        <v>203</v>
      </c>
      <c r="B193" s="3" t="s">
        <v>204</v>
      </c>
      <c r="C193" s="3">
        <v>0</v>
      </c>
      <c r="D193" s="3" t="s">
        <v>575</v>
      </c>
      <c r="E193" s="3" t="s">
        <v>576</v>
      </c>
      <c r="F193" s="3" t="s">
        <v>19</v>
      </c>
      <c r="G193" s="3" t="s">
        <v>188</v>
      </c>
      <c r="H193" s="3">
        <v>366626503.04900002</v>
      </c>
      <c r="I193" s="3">
        <v>309731077.96100003</v>
      </c>
      <c r="J193" s="3">
        <v>8355864.9670000002</v>
      </c>
      <c r="K193" s="3">
        <v>0</v>
      </c>
      <c r="L193" s="3">
        <v>0</v>
      </c>
      <c r="M193" s="3">
        <v>10.8</v>
      </c>
      <c r="N193" s="3">
        <v>0</v>
      </c>
      <c r="O193" s="3">
        <v>47841736.530000001</v>
      </c>
      <c r="P193" s="3">
        <v>-5.0931703299283981E-10</v>
      </c>
      <c r="Q193" s="3">
        <v>56895425.088</v>
      </c>
      <c r="R193" s="3">
        <v>185</v>
      </c>
      <c r="S193" s="2">
        <v>0</v>
      </c>
      <c r="T193" s="2" t="b">
        <f t="shared" si="2"/>
        <v>0</v>
      </c>
    </row>
    <row r="194" spans="1:20" ht="64" hidden="1" x14ac:dyDescent="0.2">
      <c r="A194" s="3" t="s">
        <v>203</v>
      </c>
      <c r="B194" s="3" t="s">
        <v>204</v>
      </c>
      <c r="C194" s="3">
        <v>0</v>
      </c>
      <c r="D194" s="3" t="s">
        <v>577</v>
      </c>
      <c r="E194" s="3" t="s">
        <v>578</v>
      </c>
      <c r="F194" s="3" t="s">
        <v>19</v>
      </c>
      <c r="G194" s="3" t="s">
        <v>188</v>
      </c>
      <c r="H194" s="3">
        <v>38651185.281791061</v>
      </c>
      <c r="I194" s="3">
        <v>26693378.375237461</v>
      </c>
      <c r="J194" s="3">
        <v>11779446.369652759</v>
      </c>
      <c r="K194" s="3">
        <v>0</v>
      </c>
      <c r="L194" s="3">
        <v>0</v>
      </c>
      <c r="M194" s="3">
        <v>5.8800000016639231</v>
      </c>
      <c r="N194" s="3">
        <v>0</v>
      </c>
      <c r="O194" s="3">
        <v>0</v>
      </c>
      <c r="P194" s="3">
        <v>0</v>
      </c>
      <c r="Q194" s="3">
        <v>11957806.9065536</v>
      </c>
      <c r="R194" s="3">
        <v>122</v>
      </c>
      <c r="S194" s="2">
        <v>0</v>
      </c>
      <c r="T194" s="2" t="b">
        <f t="shared" ref="T194:T231" si="3">NOT(S194=C194)</f>
        <v>0</v>
      </c>
    </row>
    <row r="195" spans="1:20" ht="48" hidden="1" x14ac:dyDescent="0.2">
      <c r="A195" s="3" t="s">
        <v>203</v>
      </c>
      <c r="B195" s="3" t="s">
        <v>204</v>
      </c>
      <c r="C195" s="3">
        <v>0</v>
      </c>
      <c r="D195" s="3" t="s">
        <v>553</v>
      </c>
      <c r="E195" s="3" t="s">
        <v>554</v>
      </c>
      <c r="F195" s="3" t="s">
        <v>19</v>
      </c>
      <c r="G195" s="3" t="s">
        <v>188</v>
      </c>
      <c r="H195" s="3">
        <v>102479386.8968185</v>
      </c>
      <c r="I195" s="3">
        <v>92906948.914799049</v>
      </c>
      <c r="J195" s="3">
        <v>8044369.3185058031</v>
      </c>
      <c r="K195" s="3">
        <v>0</v>
      </c>
      <c r="L195" s="3">
        <v>1.715999999748981</v>
      </c>
      <c r="M195" s="3">
        <v>1.8876000014781831</v>
      </c>
      <c r="N195" s="3">
        <v>1.6146000000582379</v>
      </c>
      <c r="O195" s="3">
        <v>1066232.9253385761</v>
      </c>
      <c r="P195" s="3">
        <v>1.5558907765237469E-11</v>
      </c>
      <c r="Q195" s="3">
        <v>9572437.9820194617</v>
      </c>
      <c r="R195" s="3">
        <v>140</v>
      </c>
      <c r="S195" s="2">
        <v>0</v>
      </c>
      <c r="T195" s="2" t="b">
        <f t="shared" si="3"/>
        <v>0</v>
      </c>
    </row>
    <row r="196" spans="1:20" ht="48" hidden="1" x14ac:dyDescent="0.2">
      <c r="A196" s="3" t="s">
        <v>203</v>
      </c>
      <c r="B196" s="3" t="s">
        <v>204</v>
      </c>
      <c r="C196" s="3">
        <v>0</v>
      </c>
      <c r="D196" s="3" t="s">
        <v>555</v>
      </c>
      <c r="E196" s="3" t="s">
        <v>556</v>
      </c>
      <c r="F196" s="3" t="s">
        <v>19</v>
      </c>
      <c r="G196" s="3" t="s">
        <v>188</v>
      </c>
      <c r="H196" s="3">
        <v>153589571.84384379</v>
      </c>
      <c r="I196" s="3">
        <v>139486459.00389701</v>
      </c>
      <c r="J196" s="3">
        <v>12582309.250464831</v>
      </c>
      <c r="K196" s="3">
        <v>0</v>
      </c>
      <c r="L196" s="3">
        <v>1.9359999997167989</v>
      </c>
      <c r="M196" s="3">
        <v>2.129600001667693</v>
      </c>
      <c r="N196" s="3">
        <v>1.8216000000657051</v>
      </c>
      <c r="O196" s="3">
        <v>999758.14128442167</v>
      </c>
      <c r="P196" s="3">
        <v>1.321604944339436E-11</v>
      </c>
      <c r="Q196" s="3">
        <v>14103112.83994678</v>
      </c>
      <c r="R196" s="3">
        <v>146</v>
      </c>
      <c r="S196" s="2">
        <v>0</v>
      </c>
      <c r="T196" s="2" t="b">
        <f t="shared" si="3"/>
        <v>0</v>
      </c>
    </row>
    <row r="197" spans="1:20" ht="48" hidden="1" x14ac:dyDescent="0.2">
      <c r="A197" s="3" t="s">
        <v>203</v>
      </c>
      <c r="B197" s="3" t="s">
        <v>204</v>
      </c>
      <c r="C197" s="3">
        <v>0</v>
      </c>
      <c r="D197" s="3" t="s">
        <v>557</v>
      </c>
      <c r="E197" s="3" t="s">
        <v>558</v>
      </c>
      <c r="F197" s="3" t="s">
        <v>19</v>
      </c>
      <c r="G197" s="3" t="s">
        <v>188</v>
      </c>
      <c r="H197" s="3">
        <v>30424541.245089319</v>
      </c>
      <c r="I197" s="3">
        <v>27644650.278807249</v>
      </c>
      <c r="J197" s="3">
        <v>2225226.2804342541</v>
      </c>
      <c r="K197" s="3">
        <v>0</v>
      </c>
      <c r="L197" s="3">
        <v>0.74799999989058152</v>
      </c>
      <c r="M197" s="3">
        <v>0.82280000064433623</v>
      </c>
      <c r="N197" s="3">
        <v>0.7038000000253859</v>
      </c>
      <c r="O197" s="3">
        <v>353351.67177150218</v>
      </c>
      <c r="P197" s="3">
        <v>4.4034095656352212E-12</v>
      </c>
      <c r="Q197" s="3">
        <v>2779890.9662820739</v>
      </c>
      <c r="R197" s="3">
        <v>75</v>
      </c>
      <c r="S197" s="2">
        <v>0</v>
      </c>
      <c r="T197" s="2" t="b">
        <f t="shared" si="3"/>
        <v>0</v>
      </c>
    </row>
    <row r="198" spans="1:20" ht="32" hidden="1" x14ac:dyDescent="0.2">
      <c r="A198" s="3" t="s">
        <v>205</v>
      </c>
      <c r="B198" s="3" t="s">
        <v>206</v>
      </c>
      <c r="C198" s="3">
        <v>0</v>
      </c>
      <c r="D198" s="3" t="s">
        <v>579</v>
      </c>
      <c r="E198" s="3" t="s">
        <v>580</v>
      </c>
      <c r="F198" s="3" t="s">
        <v>18</v>
      </c>
      <c r="G198" s="3" t="s">
        <v>106</v>
      </c>
      <c r="H198" s="3">
        <v>2186630317.1060638</v>
      </c>
      <c r="I198" s="3">
        <v>1827160396.8128719</v>
      </c>
      <c r="J198" s="3">
        <v>308968047.09319162</v>
      </c>
      <c r="K198" s="3">
        <v>0</v>
      </c>
      <c r="L198" s="3">
        <v>0</v>
      </c>
      <c r="M198" s="3">
        <v>33</v>
      </c>
      <c r="N198" s="3">
        <v>2</v>
      </c>
      <c r="O198" s="3">
        <v>42422950.43</v>
      </c>
      <c r="P198" s="3">
        <v>84916543.370000005</v>
      </c>
      <c r="Q198" s="3">
        <v>359469920.29319161</v>
      </c>
      <c r="R198" s="3">
        <v>6541</v>
      </c>
      <c r="S198" s="2">
        <v>0</v>
      </c>
      <c r="T198" s="2" t="b">
        <f t="shared" si="3"/>
        <v>0</v>
      </c>
    </row>
    <row r="199" spans="1:20" ht="32" hidden="1" x14ac:dyDescent="0.2">
      <c r="A199" s="3" t="s">
        <v>205</v>
      </c>
      <c r="B199" s="3" t="s">
        <v>206</v>
      </c>
      <c r="C199" s="3">
        <v>0</v>
      </c>
      <c r="D199" s="3" t="s">
        <v>581</v>
      </c>
      <c r="E199" s="3" t="s">
        <v>582</v>
      </c>
      <c r="F199" s="3" t="s">
        <v>18</v>
      </c>
      <c r="G199" s="3" t="s">
        <v>106</v>
      </c>
      <c r="H199" s="3">
        <v>446490.04200922447</v>
      </c>
      <c r="I199" s="3">
        <v>332185.77701758588</v>
      </c>
      <c r="J199" s="3">
        <v>114304.2649916386</v>
      </c>
      <c r="K199" s="3">
        <v>0</v>
      </c>
      <c r="L199" s="3">
        <v>0</v>
      </c>
      <c r="M199" s="3">
        <v>0</v>
      </c>
      <c r="N199" s="3">
        <v>0</v>
      </c>
      <c r="O199" s="3">
        <v>0</v>
      </c>
      <c r="P199" s="3">
        <v>0</v>
      </c>
      <c r="Q199" s="3">
        <v>114304.2649916386</v>
      </c>
      <c r="R199" s="3">
        <v>2177</v>
      </c>
      <c r="S199" s="2">
        <v>0</v>
      </c>
      <c r="T199" s="2" t="b">
        <f t="shared" si="3"/>
        <v>0</v>
      </c>
    </row>
    <row r="200" spans="1:20" ht="32" hidden="1" x14ac:dyDescent="0.2">
      <c r="A200" s="3" t="s">
        <v>205</v>
      </c>
      <c r="B200" s="3" t="s">
        <v>206</v>
      </c>
      <c r="C200" s="3">
        <v>0</v>
      </c>
      <c r="D200" s="3" t="s">
        <v>583</v>
      </c>
      <c r="E200" s="3" t="s">
        <v>584</v>
      </c>
      <c r="F200" s="3" t="s">
        <v>18</v>
      </c>
      <c r="G200" s="3" t="s">
        <v>106</v>
      </c>
      <c r="H200" s="3">
        <v>8978638.3442720883</v>
      </c>
      <c r="I200" s="3">
        <v>7356284.1730788639</v>
      </c>
      <c r="J200" s="3">
        <v>1622354.1711932251</v>
      </c>
      <c r="K200" s="3">
        <v>0</v>
      </c>
      <c r="L200" s="3">
        <v>0</v>
      </c>
      <c r="M200" s="3">
        <v>0</v>
      </c>
      <c r="N200" s="3">
        <v>0</v>
      </c>
      <c r="O200" s="3">
        <v>0</v>
      </c>
      <c r="P200" s="3">
        <v>0</v>
      </c>
      <c r="Q200" s="3">
        <v>1622354.1711932251</v>
      </c>
      <c r="R200" s="3">
        <v>1061</v>
      </c>
      <c r="S200" s="2">
        <v>0</v>
      </c>
      <c r="T200" s="2" t="b">
        <f t="shared" si="3"/>
        <v>0</v>
      </c>
    </row>
    <row r="201" spans="1:20" ht="32" hidden="1" x14ac:dyDescent="0.2">
      <c r="A201" s="3" t="s">
        <v>205</v>
      </c>
      <c r="B201" s="3" t="s">
        <v>206</v>
      </c>
      <c r="C201" s="3">
        <v>0</v>
      </c>
      <c r="D201" s="3" t="s">
        <v>585</v>
      </c>
      <c r="E201" s="3" t="s">
        <v>586</v>
      </c>
      <c r="F201" s="3" t="s">
        <v>18</v>
      </c>
      <c r="G201" s="3" t="s">
        <v>106</v>
      </c>
      <c r="H201" s="3">
        <v>42612064.101950914</v>
      </c>
      <c r="I201" s="3">
        <v>34948378.100687772</v>
      </c>
      <c r="J201" s="3">
        <v>7663686.0012631407</v>
      </c>
      <c r="K201" s="3">
        <v>0</v>
      </c>
      <c r="L201" s="3">
        <v>0</v>
      </c>
      <c r="M201" s="3">
        <v>0</v>
      </c>
      <c r="N201" s="3">
        <v>0</v>
      </c>
      <c r="O201" s="3">
        <v>0</v>
      </c>
      <c r="P201" s="3">
        <v>0</v>
      </c>
      <c r="Q201" s="3">
        <v>7663686.0012631407</v>
      </c>
      <c r="R201" s="3">
        <v>2022</v>
      </c>
      <c r="S201" s="2">
        <v>0</v>
      </c>
      <c r="T201" s="2" t="b">
        <f t="shared" si="3"/>
        <v>0</v>
      </c>
    </row>
    <row r="202" spans="1:20" ht="32" hidden="1" x14ac:dyDescent="0.2">
      <c r="A202" s="3" t="s">
        <v>205</v>
      </c>
      <c r="B202" s="3" t="s">
        <v>206</v>
      </c>
      <c r="C202" s="3">
        <v>0</v>
      </c>
      <c r="D202" s="3" t="s">
        <v>587</v>
      </c>
      <c r="E202" s="3" t="s">
        <v>588</v>
      </c>
      <c r="F202" s="3" t="s">
        <v>18</v>
      </c>
      <c r="G202" s="3" t="s">
        <v>106</v>
      </c>
      <c r="H202" s="3">
        <v>7404654.0746723628</v>
      </c>
      <c r="I202" s="3">
        <v>6086250.8270794693</v>
      </c>
      <c r="J202" s="3">
        <v>1318403.247592893</v>
      </c>
      <c r="K202" s="3">
        <v>0</v>
      </c>
      <c r="L202" s="3">
        <v>0</v>
      </c>
      <c r="M202" s="3">
        <v>0</v>
      </c>
      <c r="N202" s="3">
        <v>0</v>
      </c>
      <c r="O202" s="3">
        <v>0</v>
      </c>
      <c r="P202" s="3">
        <v>0</v>
      </c>
      <c r="Q202" s="3">
        <v>1318403.247592893</v>
      </c>
      <c r="R202" s="3">
        <v>5310</v>
      </c>
      <c r="S202" s="2">
        <v>0</v>
      </c>
      <c r="T202" s="2" t="b">
        <f t="shared" si="3"/>
        <v>0</v>
      </c>
    </row>
    <row r="203" spans="1:20" ht="32" hidden="1" x14ac:dyDescent="0.2">
      <c r="A203" s="3" t="s">
        <v>207</v>
      </c>
      <c r="B203" s="3" t="s">
        <v>208</v>
      </c>
      <c r="C203" s="3">
        <v>0</v>
      </c>
      <c r="D203" s="3" t="s">
        <v>579</v>
      </c>
      <c r="E203" s="3" t="s">
        <v>580</v>
      </c>
      <c r="F203" s="3" t="s">
        <v>18</v>
      </c>
      <c r="G203" s="3" t="s">
        <v>106</v>
      </c>
      <c r="H203" s="3">
        <v>446490.04862237128</v>
      </c>
      <c r="I203" s="3">
        <v>332185.78357291239</v>
      </c>
      <c r="J203" s="3">
        <v>114304.2650494589</v>
      </c>
      <c r="K203" s="3">
        <v>0</v>
      </c>
      <c r="L203" s="3">
        <v>0</v>
      </c>
      <c r="M203" s="3">
        <v>0</v>
      </c>
      <c r="N203" s="3">
        <v>0</v>
      </c>
      <c r="O203" s="3">
        <v>0</v>
      </c>
      <c r="P203" s="3">
        <v>0</v>
      </c>
      <c r="Q203" s="3">
        <v>114304.2650494589</v>
      </c>
      <c r="R203" s="3">
        <v>2177</v>
      </c>
      <c r="S203" s="2">
        <v>0</v>
      </c>
      <c r="T203" s="2" t="b">
        <f t="shared" si="3"/>
        <v>0</v>
      </c>
    </row>
    <row r="204" spans="1:20" ht="32" hidden="1" x14ac:dyDescent="0.2">
      <c r="A204" s="3" t="s">
        <v>207</v>
      </c>
      <c r="B204" s="3" t="s">
        <v>208</v>
      </c>
      <c r="C204" s="3">
        <v>0</v>
      </c>
      <c r="D204" s="3" t="s">
        <v>581</v>
      </c>
      <c r="E204" s="3" t="s">
        <v>582</v>
      </c>
      <c r="F204" s="3" t="s">
        <v>18</v>
      </c>
      <c r="G204" s="3" t="s">
        <v>106</v>
      </c>
      <c r="H204" s="3">
        <v>448348596.98655552</v>
      </c>
      <c r="I204" s="3">
        <v>367812209.35300219</v>
      </c>
      <c r="J204" s="3">
        <v>73340628.863553286</v>
      </c>
      <c r="K204" s="3">
        <v>0</v>
      </c>
      <c r="L204" s="3">
        <v>0</v>
      </c>
      <c r="M204" s="3">
        <v>0</v>
      </c>
      <c r="N204" s="3">
        <v>57</v>
      </c>
      <c r="O204" s="3">
        <v>0</v>
      </c>
      <c r="P204" s="3">
        <v>0</v>
      </c>
      <c r="Q204" s="3">
        <v>80536387.633553281</v>
      </c>
      <c r="R204" s="3">
        <v>2290</v>
      </c>
      <c r="S204" s="2">
        <v>0</v>
      </c>
      <c r="T204" s="2" t="b">
        <f t="shared" si="3"/>
        <v>0</v>
      </c>
    </row>
    <row r="205" spans="1:20" ht="32" hidden="1" x14ac:dyDescent="0.2">
      <c r="A205" s="3" t="s">
        <v>207</v>
      </c>
      <c r="B205" s="3" t="s">
        <v>208</v>
      </c>
      <c r="C205" s="3">
        <v>0</v>
      </c>
      <c r="D205" s="3" t="s">
        <v>587</v>
      </c>
      <c r="E205" s="3" t="s">
        <v>588</v>
      </c>
      <c r="F205" s="3" t="s">
        <v>18</v>
      </c>
      <c r="G205" s="3" t="s">
        <v>106</v>
      </c>
      <c r="H205" s="3">
        <v>74419.821002998724</v>
      </c>
      <c r="I205" s="3">
        <v>54581.403596595374</v>
      </c>
      <c r="J205" s="3">
        <v>19838.417406403361</v>
      </c>
      <c r="K205" s="3">
        <v>0</v>
      </c>
      <c r="L205" s="3">
        <v>0</v>
      </c>
      <c r="M205" s="3">
        <v>0</v>
      </c>
      <c r="N205" s="3">
        <v>0</v>
      </c>
      <c r="O205" s="3">
        <v>0</v>
      </c>
      <c r="P205" s="3">
        <v>0</v>
      </c>
      <c r="Q205" s="3">
        <v>19838.417406403361</v>
      </c>
      <c r="R205" s="3">
        <v>2255</v>
      </c>
      <c r="S205" s="2">
        <v>0</v>
      </c>
      <c r="T205" s="2" t="b">
        <f t="shared" si="3"/>
        <v>0</v>
      </c>
    </row>
    <row r="206" spans="1:20" ht="48" hidden="1" x14ac:dyDescent="0.2">
      <c r="A206" s="3" t="s">
        <v>209</v>
      </c>
      <c r="B206" s="3" t="s">
        <v>210</v>
      </c>
      <c r="C206" s="3">
        <v>0</v>
      </c>
      <c r="D206" s="3" t="s">
        <v>573</v>
      </c>
      <c r="E206" s="3" t="s">
        <v>574</v>
      </c>
      <c r="F206" s="3" t="s">
        <v>19</v>
      </c>
      <c r="G206" s="3" t="s">
        <v>188</v>
      </c>
      <c r="H206" s="3">
        <v>38901813.604734831</v>
      </c>
      <c r="I206" s="3">
        <v>26920805.236889459</v>
      </c>
      <c r="J206" s="3">
        <v>11776886.97894592</v>
      </c>
      <c r="K206" s="3">
        <v>0</v>
      </c>
      <c r="L206" s="3">
        <v>0</v>
      </c>
      <c r="M206" s="3">
        <v>7.0799999988907194</v>
      </c>
      <c r="N206" s="3">
        <v>0</v>
      </c>
      <c r="O206" s="3">
        <v>0</v>
      </c>
      <c r="P206" s="3">
        <v>0</v>
      </c>
      <c r="Q206" s="3">
        <v>11981008.36784537</v>
      </c>
      <c r="R206" s="3">
        <v>120</v>
      </c>
      <c r="S206" s="2">
        <v>0</v>
      </c>
      <c r="T206" s="2" t="b">
        <f t="shared" si="3"/>
        <v>0</v>
      </c>
    </row>
    <row r="207" spans="1:20" ht="64" hidden="1" x14ac:dyDescent="0.2">
      <c r="A207" s="3" t="s">
        <v>209</v>
      </c>
      <c r="B207" s="3" t="s">
        <v>210</v>
      </c>
      <c r="C207" s="3">
        <v>0</v>
      </c>
      <c r="D207" s="3" t="s">
        <v>577</v>
      </c>
      <c r="E207" s="3" t="s">
        <v>578</v>
      </c>
      <c r="F207" s="3" t="s">
        <v>19</v>
      </c>
      <c r="G207" s="3" t="s">
        <v>188</v>
      </c>
      <c r="H207" s="3">
        <v>2449619533.866209</v>
      </c>
      <c r="I207" s="3">
        <v>1982683288.298763</v>
      </c>
      <c r="J207" s="3">
        <v>429046157.58534718</v>
      </c>
      <c r="K207" s="3">
        <v>0</v>
      </c>
      <c r="L207" s="3">
        <v>395</v>
      </c>
      <c r="M207" s="3">
        <v>356.71999999833599</v>
      </c>
      <c r="N207" s="3">
        <v>27</v>
      </c>
      <c r="O207" s="3">
        <v>1629235.94</v>
      </c>
      <c r="P207" s="3">
        <v>2367534.2400000002</v>
      </c>
      <c r="Q207" s="3">
        <v>466936245.56744641</v>
      </c>
      <c r="R207" s="3">
        <v>741</v>
      </c>
      <c r="S207" s="2">
        <v>0</v>
      </c>
      <c r="T207" s="2" t="b">
        <f t="shared" si="3"/>
        <v>0</v>
      </c>
    </row>
    <row r="208" spans="1:20" ht="48" hidden="1" x14ac:dyDescent="0.2">
      <c r="A208" s="3" t="s">
        <v>209</v>
      </c>
      <c r="B208" s="3" t="s">
        <v>210</v>
      </c>
      <c r="C208" s="3">
        <v>0</v>
      </c>
      <c r="D208" s="3" t="s">
        <v>589</v>
      </c>
      <c r="E208" s="3" t="s">
        <v>590</v>
      </c>
      <c r="F208" s="3" t="s">
        <v>19</v>
      </c>
      <c r="G208" s="3" t="s">
        <v>188</v>
      </c>
      <c r="H208" s="3">
        <v>886188433.88999999</v>
      </c>
      <c r="I208" s="3">
        <v>687349902.59000003</v>
      </c>
      <c r="J208" s="3">
        <v>198838531.30000001</v>
      </c>
      <c r="K208" s="3">
        <v>0</v>
      </c>
      <c r="L208" s="3">
        <v>0</v>
      </c>
      <c r="M208" s="3">
        <v>0</v>
      </c>
      <c r="N208" s="3">
        <v>0</v>
      </c>
      <c r="O208" s="3">
        <v>0</v>
      </c>
      <c r="P208" s="3">
        <v>0</v>
      </c>
      <c r="Q208" s="3">
        <v>198838531.30000001</v>
      </c>
      <c r="R208" s="3">
        <v>38</v>
      </c>
      <c r="S208" s="2">
        <v>0</v>
      </c>
      <c r="T208" s="2" t="b">
        <f t="shared" si="3"/>
        <v>0</v>
      </c>
    </row>
    <row r="209" spans="1:20" ht="32" hidden="1" x14ac:dyDescent="0.2">
      <c r="A209" s="3" t="s">
        <v>209</v>
      </c>
      <c r="B209" s="3" t="s">
        <v>210</v>
      </c>
      <c r="C209" s="3">
        <v>0</v>
      </c>
      <c r="D209" s="3" t="s">
        <v>591</v>
      </c>
      <c r="E209" s="3" t="s">
        <v>592</v>
      </c>
      <c r="F209" s="3" t="s">
        <v>16</v>
      </c>
      <c r="G209" s="3" t="s">
        <v>51</v>
      </c>
      <c r="H209" s="3">
        <v>587239174.05999994</v>
      </c>
      <c r="I209" s="3">
        <v>293619585.63999999</v>
      </c>
      <c r="J209" s="3">
        <v>0</v>
      </c>
      <c r="K209" s="3">
        <v>0</v>
      </c>
      <c r="L209" s="3">
        <v>549</v>
      </c>
      <c r="M209" s="3">
        <v>0</v>
      </c>
      <c r="N209" s="3">
        <v>0</v>
      </c>
      <c r="O209" s="3">
        <v>1927755.31</v>
      </c>
      <c r="P209" s="3">
        <v>17349796.219999999</v>
      </c>
      <c r="Q209" s="3">
        <v>293619588.42000002</v>
      </c>
      <c r="R209" s="3">
        <v>341</v>
      </c>
      <c r="S209" s="2">
        <v>0</v>
      </c>
      <c r="T209" s="2" t="b">
        <f t="shared" si="3"/>
        <v>0</v>
      </c>
    </row>
    <row r="210" spans="1:20" ht="48" hidden="1" x14ac:dyDescent="0.2">
      <c r="A210" s="3" t="s">
        <v>211</v>
      </c>
      <c r="B210" s="3" t="s">
        <v>212</v>
      </c>
      <c r="C210" s="3">
        <v>0</v>
      </c>
      <c r="D210" s="3" t="s">
        <v>593</v>
      </c>
      <c r="E210" s="3" t="s">
        <v>594</v>
      </c>
      <c r="F210" s="3" t="s">
        <v>19</v>
      </c>
      <c r="G210" s="3" t="s">
        <v>188</v>
      </c>
      <c r="H210" s="3">
        <v>849475510.30999994</v>
      </c>
      <c r="I210" s="3">
        <v>722054172.92999995</v>
      </c>
      <c r="J210" s="3">
        <v>105226419.59</v>
      </c>
      <c r="K210" s="3">
        <v>0</v>
      </c>
      <c r="L210" s="3">
        <v>0</v>
      </c>
      <c r="M210" s="3">
        <v>406</v>
      </c>
      <c r="N210" s="3">
        <v>67</v>
      </c>
      <c r="O210" s="3">
        <v>15448397.630000001</v>
      </c>
      <c r="P210" s="3">
        <v>481694.66000000009</v>
      </c>
      <c r="Q210" s="3">
        <v>127421337.38</v>
      </c>
      <c r="R210" s="3">
        <v>1309</v>
      </c>
      <c r="S210" s="2">
        <v>0</v>
      </c>
      <c r="T210" s="2" t="b">
        <f t="shared" si="3"/>
        <v>0</v>
      </c>
    </row>
    <row r="211" spans="1:20" ht="64" hidden="1" x14ac:dyDescent="0.2">
      <c r="A211" s="3" t="s">
        <v>213</v>
      </c>
      <c r="B211" s="3" t="s">
        <v>214</v>
      </c>
      <c r="C211" s="3">
        <v>0</v>
      </c>
      <c r="D211" s="3" t="s">
        <v>579</v>
      </c>
      <c r="E211" s="3" t="s">
        <v>580</v>
      </c>
      <c r="F211" s="3" t="s">
        <v>18</v>
      </c>
      <c r="G211" s="3" t="s">
        <v>106</v>
      </c>
      <c r="H211" s="3">
        <v>58995356.677125633</v>
      </c>
      <c r="I211" s="3">
        <v>48390913.239297673</v>
      </c>
      <c r="J211" s="3">
        <v>10604443.43782796</v>
      </c>
      <c r="K211" s="3">
        <v>0</v>
      </c>
      <c r="L211" s="3">
        <v>0</v>
      </c>
      <c r="M211" s="3">
        <v>0</v>
      </c>
      <c r="N211" s="3">
        <v>0</v>
      </c>
      <c r="O211" s="3">
        <v>0</v>
      </c>
      <c r="P211" s="3">
        <v>0</v>
      </c>
      <c r="Q211" s="3">
        <v>10604443.43782796</v>
      </c>
      <c r="R211" s="3">
        <v>6420</v>
      </c>
      <c r="S211" s="2">
        <v>0</v>
      </c>
      <c r="T211" s="2" t="b">
        <f t="shared" si="3"/>
        <v>0</v>
      </c>
    </row>
    <row r="212" spans="1:20" ht="64" hidden="1" x14ac:dyDescent="0.2">
      <c r="A212" s="3" t="s">
        <v>213</v>
      </c>
      <c r="B212" s="3" t="s">
        <v>214</v>
      </c>
      <c r="C212" s="3">
        <v>0</v>
      </c>
      <c r="D212" s="3" t="s">
        <v>581</v>
      </c>
      <c r="E212" s="3" t="s">
        <v>582</v>
      </c>
      <c r="F212" s="3" t="s">
        <v>18</v>
      </c>
      <c r="G212" s="3" t="s">
        <v>106</v>
      </c>
      <c r="H212" s="3">
        <v>74419.818435304755</v>
      </c>
      <c r="I212" s="3">
        <v>54581.402095226898</v>
      </c>
      <c r="J212" s="3">
        <v>19838.416340077849</v>
      </c>
      <c r="K212" s="3">
        <v>0</v>
      </c>
      <c r="L212" s="3">
        <v>0</v>
      </c>
      <c r="M212" s="3">
        <v>0</v>
      </c>
      <c r="N212" s="3">
        <v>0</v>
      </c>
      <c r="O212" s="3">
        <v>0</v>
      </c>
      <c r="P212" s="3">
        <v>0</v>
      </c>
      <c r="Q212" s="3">
        <v>19838.416340077849</v>
      </c>
      <c r="R212" s="3">
        <v>2256</v>
      </c>
      <c r="S212" s="2">
        <v>0</v>
      </c>
      <c r="T212" s="2" t="b">
        <f t="shared" si="3"/>
        <v>0</v>
      </c>
    </row>
    <row r="213" spans="1:20" ht="64" hidden="1" x14ac:dyDescent="0.2">
      <c r="A213" s="3" t="s">
        <v>213</v>
      </c>
      <c r="B213" s="3" t="s">
        <v>214</v>
      </c>
      <c r="C213" s="3">
        <v>0</v>
      </c>
      <c r="D213" s="3" t="s">
        <v>583</v>
      </c>
      <c r="E213" s="3" t="s">
        <v>584</v>
      </c>
      <c r="F213" s="3" t="s">
        <v>18</v>
      </c>
      <c r="G213" s="3" t="s">
        <v>106</v>
      </c>
      <c r="H213" s="3">
        <v>2904977018.0404558</v>
      </c>
      <c r="I213" s="3">
        <v>2376413677.9734311</v>
      </c>
      <c r="J213" s="3">
        <v>513166966.93762481</v>
      </c>
      <c r="K213" s="3">
        <v>0</v>
      </c>
      <c r="L213" s="3">
        <v>0</v>
      </c>
      <c r="M213" s="3">
        <v>58.6</v>
      </c>
      <c r="N213" s="3">
        <v>0.3</v>
      </c>
      <c r="O213" s="3">
        <v>10943505.5034</v>
      </c>
      <c r="P213" s="3">
        <v>27579935.725400001</v>
      </c>
      <c r="Q213" s="3">
        <v>528563340.06702483</v>
      </c>
      <c r="R213" s="3">
        <v>8030</v>
      </c>
      <c r="S213" s="2">
        <v>0</v>
      </c>
      <c r="T213" s="2" t="b">
        <f t="shared" si="3"/>
        <v>0</v>
      </c>
    </row>
    <row r="214" spans="1:20" ht="64" hidden="1" x14ac:dyDescent="0.2">
      <c r="A214" s="3" t="s">
        <v>213</v>
      </c>
      <c r="B214" s="3" t="s">
        <v>214</v>
      </c>
      <c r="C214" s="3">
        <v>0</v>
      </c>
      <c r="D214" s="3" t="s">
        <v>585</v>
      </c>
      <c r="E214" s="3" t="s">
        <v>586</v>
      </c>
      <c r="F214" s="3" t="s">
        <v>18</v>
      </c>
      <c r="G214" s="3" t="s">
        <v>106</v>
      </c>
      <c r="H214" s="3">
        <v>6051398396.5684757</v>
      </c>
      <c r="I214" s="3">
        <v>4958870040.2452173</v>
      </c>
      <c r="J214" s="3">
        <v>1062242241.0901591</v>
      </c>
      <c r="K214" s="3">
        <v>0</v>
      </c>
      <c r="L214" s="3">
        <v>12.5</v>
      </c>
      <c r="M214" s="3">
        <v>71.2</v>
      </c>
      <c r="N214" s="3">
        <v>22.85</v>
      </c>
      <c r="O214" s="3">
        <v>22888567.6461</v>
      </c>
      <c r="P214" s="3">
        <v>35075475.394100003</v>
      </c>
      <c r="Q214" s="3">
        <v>1092528356.3232591</v>
      </c>
      <c r="R214" s="3">
        <v>9880</v>
      </c>
      <c r="S214" s="2">
        <v>0</v>
      </c>
      <c r="T214" s="2" t="b">
        <f t="shared" si="3"/>
        <v>0</v>
      </c>
    </row>
    <row r="215" spans="1:20" ht="64" hidden="1" x14ac:dyDescent="0.2">
      <c r="A215" s="3" t="s">
        <v>213</v>
      </c>
      <c r="B215" s="3" t="s">
        <v>214</v>
      </c>
      <c r="C215" s="3">
        <v>0</v>
      </c>
      <c r="D215" s="3" t="s">
        <v>595</v>
      </c>
      <c r="E215" s="3" t="s">
        <v>596</v>
      </c>
      <c r="F215" s="3" t="s">
        <v>18</v>
      </c>
      <c r="G215" s="3" t="s">
        <v>106</v>
      </c>
      <c r="H215" s="3">
        <v>1611439105.0109999</v>
      </c>
      <c r="I215" s="3">
        <v>1319133263.2451</v>
      </c>
      <c r="J215" s="3">
        <v>261987680.99790001</v>
      </c>
      <c r="K215" s="3">
        <v>0</v>
      </c>
      <c r="L215" s="3">
        <v>0</v>
      </c>
      <c r="M215" s="3">
        <v>70.850000000000009</v>
      </c>
      <c r="N215" s="3">
        <v>10</v>
      </c>
      <c r="O215" s="3">
        <v>24272630.43</v>
      </c>
      <c r="P215" s="3">
        <v>64879632.455000013</v>
      </c>
      <c r="Q215" s="3">
        <v>292305841.76590002</v>
      </c>
      <c r="R215" s="3">
        <v>450</v>
      </c>
      <c r="S215" s="2">
        <v>0</v>
      </c>
      <c r="T215" s="2" t="b">
        <f t="shared" si="3"/>
        <v>0</v>
      </c>
    </row>
    <row r="216" spans="1:20" ht="64" hidden="1" x14ac:dyDescent="0.2">
      <c r="A216" s="3" t="s">
        <v>213</v>
      </c>
      <c r="B216" s="3" t="s">
        <v>214</v>
      </c>
      <c r="C216" s="3">
        <v>0</v>
      </c>
      <c r="D216" s="3" t="s">
        <v>597</v>
      </c>
      <c r="E216" s="3" t="s">
        <v>598</v>
      </c>
      <c r="F216" s="3" t="s">
        <v>18</v>
      </c>
      <c r="G216" s="3" t="s">
        <v>106</v>
      </c>
      <c r="H216" s="3">
        <v>405869002.18000001</v>
      </c>
      <c r="I216" s="3">
        <v>340155835.72000003</v>
      </c>
      <c r="J216" s="3">
        <v>46337491.200000003</v>
      </c>
      <c r="K216" s="3">
        <v>0</v>
      </c>
      <c r="L216" s="3">
        <v>0</v>
      </c>
      <c r="M216" s="3">
        <v>0</v>
      </c>
      <c r="N216" s="3">
        <v>47</v>
      </c>
      <c r="O216" s="3">
        <v>12192979.1</v>
      </c>
      <c r="P216" s="3">
        <v>26118972.219999999</v>
      </c>
      <c r="Q216" s="3">
        <v>65713166.459999993</v>
      </c>
      <c r="R216" s="3">
        <v>37</v>
      </c>
      <c r="S216" s="2">
        <v>0</v>
      </c>
      <c r="T216" s="2" t="b">
        <f t="shared" si="3"/>
        <v>0</v>
      </c>
    </row>
    <row r="217" spans="1:20" ht="64" hidden="1" x14ac:dyDescent="0.2">
      <c r="A217" s="3" t="s">
        <v>213</v>
      </c>
      <c r="B217" s="3" t="s">
        <v>214</v>
      </c>
      <c r="C217" s="3">
        <v>0</v>
      </c>
      <c r="D217" s="3" t="s">
        <v>587</v>
      </c>
      <c r="E217" s="3" t="s">
        <v>588</v>
      </c>
      <c r="F217" s="3" t="s">
        <v>18</v>
      </c>
      <c r="G217" s="3" t="s">
        <v>106</v>
      </c>
      <c r="H217" s="3">
        <v>3458293889.8293581</v>
      </c>
      <c r="I217" s="3">
        <v>2819999522.1539512</v>
      </c>
      <c r="J217" s="3">
        <v>549510801.3859067</v>
      </c>
      <c r="K217" s="3">
        <v>0</v>
      </c>
      <c r="L217" s="3">
        <v>82.5</v>
      </c>
      <c r="M217" s="3">
        <v>91.350000000000009</v>
      </c>
      <c r="N217" s="3">
        <v>11.85</v>
      </c>
      <c r="O217" s="3">
        <v>15616608.000499999</v>
      </c>
      <c r="P217" s="3">
        <v>29477851.9355</v>
      </c>
      <c r="Q217" s="3">
        <v>638294367.67540669</v>
      </c>
      <c r="R217" s="3">
        <v>9295</v>
      </c>
      <c r="S217" s="2">
        <v>0</v>
      </c>
      <c r="T217" s="2" t="b">
        <f t="shared" si="3"/>
        <v>0</v>
      </c>
    </row>
    <row r="218" spans="1:20" ht="64" hidden="1" x14ac:dyDescent="0.2">
      <c r="A218" s="3" t="s">
        <v>213</v>
      </c>
      <c r="B218" s="3" t="s">
        <v>214</v>
      </c>
      <c r="C218" s="3">
        <v>0</v>
      </c>
      <c r="D218" s="3" t="s">
        <v>599</v>
      </c>
      <c r="E218" s="3" t="s">
        <v>600</v>
      </c>
      <c r="F218" s="3" t="s">
        <v>16</v>
      </c>
      <c r="G218" s="3" t="s">
        <v>51</v>
      </c>
      <c r="H218" s="3">
        <v>452571104.87</v>
      </c>
      <c r="I218" s="3">
        <v>226285551.59999999</v>
      </c>
      <c r="J218" s="3">
        <v>0</v>
      </c>
      <c r="K218" s="3">
        <v>0</v>
      </c>
      <c r="L218" s="3">
        <v>1049</v>
      </c>
      <c r="M218" s="3">
        <v>0</v>
      </c>
      <c r="N218" s="3">
        <v>0</v>
      </c>
      <c r="O218" s="3">
        <v>2230555.96</v>
      </c>
      <c r="P218" s="3">
        <v>20075002.739999998</v>
      </c>
      <c r="Q218" s="3">
        <v>226285553.27000001</v>
      </c>
      <c r="R218" s="3">
        <v>888</v>
      </c>
      <c r="S218" s="2">
        <v>0</v>
      </c>
      <c r="T218" s="2" t="b">
        <f t="shared" si="3"/>
        <v>0</v>
      </c>
    </row>
    <row r="219" spans="1:20" ht="64" hidden="1" x14ac:dyDescent="0.2">
      <c r="A219" s="3" t="s">
        <v>213</v>
      </c>
      <c r="B219" s="3" t="s">
        <v>214</v>
      </c>
      <c r="C219" s="3">
        <v>0</v>
      </c>
      <c r="D219" s="3" t="s">
        <v>601</v>
      </c>
      <c r="E219" s="3" t="s">
        <v>602</v>
      </c>
      <c r="F219" s="3" t="s">
        <v>13</v>
      </c>
      <c r="G219" s="3" t="s">
        <v>91</v>
      </c>
      <c r="H219" s="3">
        <v>0</v>
      </c>
      <c r="I219" s="3">
        <v>0</v>
      </c>
      <c r="J219" s="3">
        <v>0</v>
      </c>
      <c r="K219" s="3">
        <v>0</v>
      </c>
      <c r="L219" s="3">
        <v>0</v>
      </c>
      <c r="M219" s="3">
        <v>0</v>
      </c>
      <c r="N219" s="3">
        <v>0</v>
      </c>
      <c r="O219" s="3">
        <v>0</v>
      </c>
      <c r="P219" s="3">
        <v>0</v>
      </c>
      <c r="Q219" s="3">
        <v>0</v>
      </c>
      <c r="R219" s="3">
        <v>9</v>
      </c>
      <c r="S219" s="2">
        <v>0</v>
      </c>
      <c r="T219" s="2" t="b">
        <f t="shared" si="3"/>
        <v>0</v>
      </c>
    </row>
    <row r="220" spans="1:20" ht="48" hidden="1" x14ac:dyDescent="0.2">
      <c r="A220" s="3" t="s">
        <v>215</v>
      </c>
      <c r="B220" s="3" t="s">
        <v>216</v>
      </c>
      <c r="C220" s="3">
        <v>0</v>
      </c>
      <c r="D220" s="3" t="s">
        <v>603</v>
      </c>
      <c r="E220" s="3" t="s">
        <v>604</v>
      </c>
      <c r="F220" s="3" t="s">
        <v>18</v>
      </c>
      <c r="G220" s="3" t="s">
        <v>106</v>
      </c>
      <c r="H220" s="3">
        <v>1882623529.8030879</v>
      </c>
      <c r="I220" s="3">
        <v>1540435249.130188</v>
      </c>
      <c r="J220" s="3">
        <v>245384020.27194399</v>
      </c>
      <c r="K220" s="3">
        <v>0</v>
      </c>
      <c r="L220" s="3">
        <v>0</v>
      </c>
      <c r="M220" s="3">
        <v>0</v>
      </c>
      <c r="N220" s="3">
        <v>58.189100000000003</v>
      </c>
      <c r="O220" s="3">
        <v>82718739.474582002</v>
      </c>
      <c r="P220" s="3">
        <v>213036809.95578</v>
      </c>
      <c r="Q220" s="3">
        <v>342188280.67290002</v>
      </c>
      <c r="R220" s="3">
        <v>60</v>
      </c>
      <c r="S220" s="2">
        <v>0</v>
      </c>
      <c r="T220" s="2" t="b">
        <f t="shared" si="3"/>
        <v>0</v>
      </c>
    </row>
    <row r="221" spans="1:20" ht="80" hidden="1" x14ac:dyDescent="0.2">
      <c r="A221" s="3" t="s">
        <v>215</v>
      </c>
      <c r="B221" s="3" t="s">
        <v>216</v>
      </c>
      <c r="C221" s="3">
        <v>0</v>
      </c>
      <c r="D221" s="3" t="s">
        <v>605</v>
      </c>
      <c r="E221" s="3" t="s">
        <v>606</v>
      </c>
      <c r="F221" s="3" t="s">
        <v>18</v>
      </c>
      <c r="G221" s="3" t="s">
        <v>106</v>
      </c>
      <c r="H221" s="3">
        <v>362691633.03189701</v>
      </c>
      <c r="I221" s="3">
        <v>297793478.44357997</v>
      </c>
      <c r="J221" s="3">
        <v>46763572.157286003</v>
      </c>
      <c r="K221" s="3">
        <v>0</v>
      </c>
      <c r="L221" s="3">
        <v>0</v>
      </c>
      <c r="M221" s="3">
        <v>0</v>
      </c>
      <c r="N221" s="3">
        <v>10.371499999999999</v>
      </c>
      <c r="O221" s="3">
        <v>15713434.544047</v>
      </c>
      <c r="P221" s="3">
        <v>40795277.164527997</v>
      </c>
      <c r="Q221" s="3">
        <v>64898154.588316999</v>
      </c>
      <c r="R221" s="3">
        <v>35</v>
      </c>
      <c r="S221" s="2">
        <v>0</v>
      </c>
      <c r="T221" s="2" t="b">
        <f t="shared" si="3"/>
        <v>0</v>
      </c>
    </row>
    <row r="222" spans="1:20" ht="48" hidden="1" x14ac:dyDescent="0.2">
      <c r="A222" s="3" t="s">
        <v>215</v>
      </c>
      <c r="B222" s="3" t="s">
        <v>216</v>
      </c>
      <c r="C222" s="3">
        <v>0</v>
      </c>
      <c r="D222" s="3" t="s">
        <v>607</v>
      </c>
      <c r="E222" s="3" t="s">
        <v>608</v>
      </c>
      <c r="F222" s="3" t="s">
        <v>18</v>
      </c>
      <c r="G222" s="3" t="s">
        <v>106</v>
      </c>
      <c r="H222" s="3">
        <v>14515532.789999999</v>
      </c>
      <c r="I222" s="3">
        <v>11618457.02</v>
      </c>
      <c r="J222" s="3">
        <v>1994002.9</v>
      </c>
      <c r="K222" s="3">
        <v>0</v>
      </c>
      <c r="L222" s="3">
        <v>0</v>
      </c>
      <c r="M222" s="3">
        <v>0</v>
      </c>
      <c r="N222" s="3">
        <v>21</v>
      </c>
      <c r="O222" s="3">
        <v>265944.13</v>
      </c>
      <c r="P222" s="3">
        <v>0</v>
      </c>
      <c r="Q222" s="3">
        <v>2897075.77</v>
      </c>
      <c r="R222" s="3">
        <v>9</v>
      </c>
      <c r="S222" s="2">
        <v>0</v>
      </c>
      <c r="T222" s="2" t="b">
        <f t="shared" si="3"/>
        <v>0</v>
      </c>
    </row>
    <row r="223" spans="1:20" ht="48" hidden="1" x14ac:dyDescent="0.2">
      <c r="A223" s="3" t="s">
        <v>215</v>
      </c>
      <c r="B223" s="3" t="s">
        <v>216</v>
      </c>
      <c r="C223" s="3">
        <v>0</v>
      </c>
      <c r="D223" s="3" t="s">
        <v>609</v>
      </c>
      <c r="E223" s="3" t="s">
        <v>610</v>
      </c>
      <c r="F223" s="3" t="s">
        <v>18</v>
      </c>
      <c r="G223" s="3" t="s">
        <v>106</v>
      </c>
      <c r="H223" s="3">
        <v>482997077.10501498</v>
      </c>
      <c r="I223" s="3">
        <v>391498692.04623199</v>
      </c>
      <c r="J223" s="3">
        <v>66474885.670769997</v>
      </c>
      <c r="K223" s="3">
        <v>0</v>
      </c>
      <c r="L223" s="3">
        <v>0</v>
      </c>
      <c r="M223" s="3">
        <v>0</v>
      </c>
      <c r="N223" s="3">
        <v>1.4394</v>
      </c>
      <c r="O223" s="3">
        <v>24233933.481371</v>
      </c>
      <c r="P223" s="3">
        <v>64895753.899691999</v>
      </c>
      <c r="Q223" s="3">
        <v>91498385.058782995</v>
      </c>
      <c r="R223" s="3">
        <v>31</v>
      </c>
      <c r="S223" s="2">
        <v>0</v>
      </c>
      <c r="T223" s="2" t="b">
        <f t="shared" si="3"/>
        <v>0</v>
      </c>
    </row>
    <row r="224" spans="1:20" ht="48" hidden="1" x14ac:dyDescent="0.2">
      <c r="A224" s="3" t="s">
        <v>215</v>
      </c>
      <c r="B224" s="3" t="s">
        <v>216</v>
      </c>
      <c r="C224" s="3">
        <v>0</v>
      </c>
      <c r="D224" s="3" t="s">
        <v>611</v>
      </c>
      <c r="E224" s="3" t="s">
        <v>612</v>
      </c>
      <c r="F224" s="3" t="s">
        <v>18</v>
      </c>
      <c r="G224" s="3" t="s">
        <v>106</v>
      </c>
      <c r="H224" s="3">
        <v>2939340151.8299999</v>
      </c>
      <c r="I224" s="3">
        <v>2407099280.4000001</v>
      </c>
      <c r="J224" s="3">
        <v>351540331.22000003</v>
      </c>
      <c r="K224" s="3">
        <v>0</v>
      </c>
      <c r="L224" s="3">
        <v>24</v>
      </c>
      <c r="M224" s="3">
        <v>0</v>
      </c>
      <c r="N224" s="3">
        <v>461</v>
      </c>
      <c r="O224" s="3">
        <v>97014043.530000001</v>
      </c>
      <c r="P224" s="3">
        <v>148837067.94</v>
      </c>
      <c r="Q224" s="3">
        <v>532240871.43000001</v>
      </c>
      <c r="R224" s="3">
        <v>359</v>
      </c>
      <c r="S224" s="2">
        <v>0</v>
      </c>
      <c r="T224" s="2" t="b">
        <f t="shared" si="3"/>
        <v>0</v>
      </c>
    </row>
    <row r="225" spans="1:20" ht="112" hidden="1" x14ac:dyDescent="0.2">
      <c r="A225" s="3" t="s">
        <v>217</v>
      </c>
      <c r="B225" s="3" t="s">
        <v>218</v>
      </c>
      <c r="C225" s="3">
        <v>0</v>
      </c>
      <c r="D225" s="3" t="s">
        <v>601</v>
      </c>
      <c r="E225" s="3" t="s">
        <v>602</v>
      </c>
      <c r="F225" s="3" t="s">
        <v>13</v>
      </c>
      <c r="G225" s="3" t="s">
        <v>91</v>
      </c>
      <c r="H225" s="3">
        <v>0</v>
      </c>
      <c r="I225" s="3">
        <v>0</v>
      </c>
      <c r="J225" s="3">
        <v>0</v>
      </c>
      <c r="K225" s="3">
        <v>0</v>
      </c>
      <c r="L225" s="3">
        <v>0</v>
      </c>
      <c r="M225" s="3">
        <v>0</v>
      </c>
      <c r="N225" s="3">
        <v>0</v>
      </c>
      <c r="O225" s="3">
        <v>0</v>
      </c>
      <c r="P225" s="3">
        <v>0</v>
      </c>
      <c r="Q225" s="3">
        <v>0</v>
      </c>
      <c r="R225" s="3">
        <v>78</v>
      </c>
      <c r="S225" s="2">
        <v>0</v>
      </c>
      <c r="T225" s="2" t="b">
        <f t="shared" si="3"/>
        <v>0</v>
      </c>
    </row>
    <row r="226" spans="1:20" ht="48" hidden="1" x14ac:dyDescent="0.2">
      <c r="A226" s="3" t="s">
        <v>219</v>
      </c>
      <c r="B226" s="3" t="s">
        <v>220</v>
      </c>
      <c r="C226" s="3">
        <v>0</v>
      </c>
      <c r="D226" s="3" t="s">
        <v>553</v>
      </c>
      <c r="E226" s="3" t="s">
        <v>554</v>
      </c>
      <c r="F226" s="3" t="s">
        <v>19</v>
      </c>
      <c r="G226" s="3" t="s">
        <v>188</v>
      </c>
      <c r="H226" s="3">
        <v>39960603.7872556</v>
      </c>
      <c r="I226" s="3">
        <v>36309402.672944553</v>
      </c>
      <c r="J226" s="3">
        <v>2614422.622753426</v>
      </c>
      <c r="K226" s="3">
        <v>0</v>
      </c>
      <c r="L226" s="3">
        <v>0.83460000017653224</v>
      </c>
      <c r="M226" s="3">
        <v>1.1582999986492</v>
      </c>
      <c r="N226" s="3">
        <v>0.98279999959233311</v>
      </c>
      <c r="O226" s="3">
        <v>793712.51932586392</v>
      </c>
      <c r="P226" s="3">
        <v>9.5145514866004371E-11</v>
      </c>
      <c r="Q226" s="3">
        <v>3651201.114311053</v>
      </c>
      <c r="R226" s="3">
        <v>66</v>
      </c>
      <c r="S226" s="2">
        <v>0</v>
      </c>
      <c r="T226" s="2" t="b">
        <f t="shared" si="3"/>
        <v>0</v>
      </c>
    </row>
    <row r="227" spans="1:20" ht="48" hidden="1" x14ac:dyDescent="0.2">
      <c r="A227" s="3" t="s">
        <v>219</v>
      </c>
      <c r="B227" s="3" t="s">
        <v>220</v>
      </c>
      <c r="C227" s="3">
        <v>0</v>
      </c>
      <c r="D227" s="3" t="s">
        <v>555</v>
      </c>
      <c r="E227" s="3" t="s">
        <v>556</v>
      </c>
      <c r="F227" s="3" t="s">
        <v>19</v>
      </c>
      <c r="G227" s="3" t="s">
        <v>188</v>
      </c>
      <c r="H227" s="3">
        <v>41875897.06176237</v>
      </c>
      <c r="I227" s="3">
        <v>38049695.575843871</v>
      </c>
      <c r="J227" s="3">
        <v>2656502.67493041</v>
      </c>
      <c r="K227" s="3">
        <v>0</v>
      </c>
      <c r="L227" s="3">
        <v>0.94160000019916457</v>
      </c>
      <c r="M227" s="3">
        <v>1.3067999984760199</v>
      </c>
      <c r="N227" s="3">
        <v>1.1087999995400679</v>
      </c>
      <c r="O227" s="3">
        <v>895470.53462405154</v>
      </c>
      <c r="P227" s="3">
        <v>1.073436577975434E-10</v>
      </c>
      <c r="Q227" s="3">
        <v>3826201.4859185028</v>
      </c>
      <c r="R227" s="3">
        <v>66</v>
      </c>
      <c r="S227" s="2">
        <v>0</v>
      </c>
      <c r="T227" s="2" t="b">
        <f t="shared" si="3"/>
        <v>0</v>
      </c>
    </row>
    <row r="228" spans="1:20" ht="48" hidden="1" x14ac:dyDescent="0.2">
      <c r="A228" s="3" t="s">
        <v>219</v>
      </c>
      <c r="B228" s="3" t="s">
        <v>220</v>
      </c>
      <c r="C228" s="3">
        <v>0</v>
      </c>
      <c r="D228" s="3" t="s">
        <v>557</v>
      </c>
      <c r="E228" s="3" t="s">
        <v>558</v>
      </c>
      <c r="F228" s="3" t="s">
        <v>19</v>
      </c>
      <c r="G228" s="3" t="s">
        <v>188</v>
      </c>
      <c r="H228" s="3">
        <v>15659575.1157692</v>
      </c>
      <c r="I228" s="3">
        <v>14228759.450838501</v>
      </c>
      <c r="J228" s="3">
        <v>978886.57886712532</v>
      </c>
      <c r="K228" s="3">
        <v>0</v>
      </c>
      <c r="L228" s="3">
        <v>0.36380000007695001</v>
      </c>
      <c r="M228" s="3">
        <v>0.50489999941118968</v>
      </c>
      <c r="N228" s="3">
        <v>0.42839999982229909</v>
      </c>
      <c r="O228" s="3">
        <v>345977.25201383821</v>
      </c>
      <c r="P228" s="3">
        <v>4.1473685967232683E-11</v>
      </c>
      <c r="Q228" s="3">
        <v>1430815.6649307071</v>
      </c>
      <c r="R228" s="3">
        <v>62</v>
      </c>
      <c r="S228" s="2">
        <v>0</v>
      </c>
      <c r="T228" s="2" t="b">
        <f t="shared" si="3"/>
        <v>0</v>
      </c>
    </row>
    <row r="229" spans="1:20" ht="80" hidden="1" x14ac:dyDescent="0.2">
      <c r="A229" s="3" t="s">
        <v>219</v>
      </c>
      <c r="B229" s="3" t="s">
        <v>220</v>
      </c>
      <c r="C229" s="3">
        <v>0</v>
      </c>
      <c r="D229" s="3" t="s">
        <v>613</v>
      </c>
      <c r="E229" s="3" t="s">
        <v>614</v>
      </c>
      <c r="F229" s="3" t="s">
        <v>19</v>
      </c>
      <c r="G229" s="3" t="s">
        <v>188</v>
      </c>
      <c r="H229" s="3">
        <v>1395344781.0946829</v>
      </c>
      <c r="I229" s="3">
        <v>1139016081.0744071</v>
      </c>
      <c r="J229" s="3">
        <v>223864837.44627601</v>
      </c>
      <c r="K229" s="3">
        <v>0</v>
      </c>
      <c r="L229" s="3">
        <v>49.4</v>
      </c>
      <c r="M229" s="3">
        <v>382.2</v>
      </c>
      <c r="N229" s="3">
        <v>96.2</v>
      </c>
      <c r="O229" s="3">
        <v>11119971.0492</v>
      </c>
      <c r="P229" s="3">
        <v>31103355.52999999</v>
      </c>
      <c r="Q229" s="3">
        <v>256328700.02027601</v>
      </c>
      <c r="R229" s="3">
        <v>563</v>
      </c>
      <c r="S229" s="2">
        <v>0</v>
      </c>
      <c r="T229" s="2" t="b">
        <f t="shared" si="3"/>
        <v>0</v>
      </c>
    </row>
    <row r="230" spans="1:20" ht="80" hidden="1" x14ac:dyDescent="0.2">
      <c r="A230" s="3" t="s">
        <v>219</v>
      </c>
      <c r="B230" s="3" t="s">
        <v>220</v>
      </c>
      <c r="C230" s="3">
        <v>0</v>
      </c>
      <c r="D230" s="3" t="s">
        <v>615</v>
      </c>
      <c r="E230" s="3" t="s">
        <v>616</v>
      </c>
      <c r="F230" s="3" t="s">
        <v>19</v>
      </c>
      <c r="G230" s="3" t="s">
        <v>188</v>
      </c>
      <c r="H230" s="3">
        <v>1042615918.475317</v>
      </c>
      <c r="I230" s="3">
        <v>852965985.21559298</v>
      </c>
      <c r="J230" s="3">
        <v>159683290.883724</v>
      </c>
      <c r="K230" s="3">
        <v>0</v>
      </c>
      <c r="L230" s="3">
        <v>45.6</v>
      </c>
      <c r="M230" s="3">
        <v>352.8</v>
      </c>
      <c r="N230" s="3">
        <v>88.8</v>
      </c>
      <c r="O230" s="3">
        <v>10264588.660800001</v>
      </c>
      <c r="P230" s="3">
        <v>28710789.719999991</v>
      </c>
      <c r="Q230" s="3">
        <v>189649933.25972399</v>
      </c>
      <c r="R230" s="3">
        <v>564</v>
      </c>
      <c r="S230" s="2">
        <v>0</v>
      </c>
      <c r="T230" s="2" t="b">
        <f t="shared" si="3"/>
        <v>0</v>
      </c>
    </row>
    <row r="231" spans="1:20" ht="48" hidden="1" x14ac:dyDescent="0.2">
      <c r="A231" s="3" t="s">
        <v>219</v>
      </c>
      <c r="B231" s="3" t="s">
        <v>220</v>
      </c>
      <c r="C231" s="3">
        <v>0</v>
      </c>
      <c r="D231" s="3" t="s">
        <v>513</v>
      </c>
      <c r="E231" s="3" t="s">
        <v>514</v>
      </c>
      <c r="F231" s="3" t="s">
        <v>13</v>
      </c>
      <c r="G231" s="3" t="s">
        <v>91</v>
      </c>
      <c r="H231" s="3">
        <v>0</v>
      </c>
      <c r="I231" s="3">
        <v>0</v>
      </c>
      <c r="J231" s="3">
        <v>0</v>
      </c>
      <c r="K231" s="3">
        <v>0</v>
      </c>
      <c r="L231" s="3">
        <v>0</v>
      </c>
      <c r="M231" s="3">
        <v>0</v>
      </c>
      <c r="N231" s="3">
        <v>0</v>
      </c>
      <c r="O231" s="3">
        <v>0</v>
      </c>
      <c r="P231" s="3">
        <v>0</v>
      </c>
      <c r="Q231" s="3">
        <v>0</v>
      </c>
      <c r="R231" s="3">
        <v>1842</v>
      </c>
      <c r="S231" s="2">
        <v>0</v>
      </c>
      <c r="T231" s="2" t="b">
        <f t="shared" si="3"/>
        <v>0</v>
      </c>
    </row>
  </sheetData>
  <autoFilter ref="A1:T231" xr:uid="{00000000-0001-0000-0400-000000000000}">
    <filterColumn colId="19">
      <filters>
        <filter val="TRUE"/>
      </filters>
    </filterColumn>
  </autoFilter>
  <sortState xmlns:xlrd2="http://schemas.microsoft.com/office/spreadsheetml/2017/richdata2" ref="A2:R230">
    <sortCondition descending="1" ref="C1:C233"/>
  </sortState>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sumar</vt:lpstr>
      <vt:lpstr>esif_detail</vt:lpstr>
      <vt:lpstr>prv_detail</vt:lpstr>
      <vt:lpstr>agri_detail</vt:lpstr>
      <vt:lpstr>nonagri_detail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Petr Bouchal</cp:lastModifiedBy>
  <dcterms:created xsi:type="dcterms:W3CDTF">2021-10-08T20:41:19Z</dcterms:created>
  <dcterms:modified xsi:type="dcterms:W3CDTF">2022-04-07T09:15:53Z</dcterms:modified>
</cp:coreProperties>
</file>