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rekc\Dropbox\__cis833irtm\hw2\"/>
    </mc:Choice>
  </mc:AlternateContent>
  <bookViews>
    <workbookView xWindow="0" yWindow="0" windowWidth="28800" windowHeight="13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C3" i="1"/>
  <c r="D5" i="1"/>
  <c r="E5" i="1"/>
  <c r="F5" i="1"/>
  <c r="G5" i="1"/>
  <c r="C5" i="1"/>
</calcChain>
</file>

<file path=xl/sharedStrings.xml><?xml version="1.0" encoding="utf-8"?>
<sst xmlns="http://schemas.openxmlformats.org/spreadsheetml/2006/main" count="219" uniqueCount="198">
  <si>
    <t>[('slipstream', 5),</t>
  </si>
  <si>
    <t xml:space="preserve"> ('lift', 4),</t>
  </si>
  <si>
    <t xml:space="preserve"> (u'differ', 3),</t>
  </si>
  <si>
    <t xml:space="preserve"> (u'destal', 3),</t>
  </si>
  <si>
    <t xml:space="preserve"> ('wing', 3),</t>
  </si>
  <si>
    <t xml:space="preserve"> ('increment', 2),</t>
  </si>
  <si>
    <t xml:space="preserve"> (u'thi', 2),</t>
  </si>
  <si>
    <t xml:space="preserve"> ('due', 2),</t>
  </si>
  <si>
    <t xml:space="preserve"> (u'experiment', 2),</t>
  </si>
  <si>
    <t xml:space="preserve"> (u'evalu', 2),</t>
  </si>
  <si>
    <t xml:space="preserve"> ('effect', 2),</t>
  </si>
  <si>
    <t xml:space="preserve"> ('made', 2),</t>
  </si>
  <si>
    <t xml:space="preserve"> ('part', 2),</t>
  </si>
  <si>
    <t xml:space="preserve"> (u'load', 1),</t>
  </si>
  <si>
    <t xml:space="preserve"> (u'curv', 1),</t>
  </si>
  <si>
    <t xml:space="preserve"> ('layer', 1),</t>
  </si>
  <si>
    <t xml:space="preserve"> (u'propel', 1),</t>
  </si>
  <si>
    <t xml:space="preserve"> (u'show', 1),</t>
  </si>
  <si>
    <t xml:space="preserve"> (u'aerodynam', 1),</t>
  </si>
  <si>
    <t xml:space="preserve"> (u'result', 1),</t>
  </si>
  <si>
    <t xml:space="preserve"> (u'substanti', 1),</t>
  </si>
  <si>
    <t xml:space="preserve"> (u'potenti', 1),</t>
  </si>
  <si>
    <t xml:space="preserve"> (u'agre', 1),</t>
  </si>
  <si>
    <t xml:space="preserve"> (u'ratio', 1),</t>
  </si>
  <si>
    <t xml:space="preserve"> ('stream', 1),</t>
  </si>
  <si>
    <t xml:space="preserve"> (u'compar', 1),</t>
  </si>
  <si>
    <t xml:space="preserve"> (u'produc', 1),</t>
  </si>
  <si>
    <t xml:space="preserve"> (u'support', 1),</t>
  </si>
  <si>
    <t xml:space="preserve"> (u'configur', 1),</t>
  </si>
  <si>
    <t xml:space="preserve"> (u'theoret', 1),</t>
  </si>
  <si>
    <t xml:space="preserve"> (u'spanwis', 1),</t>
  </si>
  <si>
    <t xml:space="preserve"> ('attack', 1),</t>
  </si>
  <si>
    <t xml:space="preserve"> (u'treatment', 1),</t>
  </si>
  <si>
    <t xml:space="preserve"> (u'experi', 1),</t>
  </si>
  <si>
    <t xml:space="preserve"> (u'investig', 1),</t>
  </si>
  <si>
    <t xml:space="preserve"> (u'intend', 1),</t>
  </si>
  <si>
    <t xml:space="preserve"> (u'distribut', 1),</t>
  </si>
  <si>
    <t xml:space="preserve"> (u'evid', 1),</t>
  </si>
  <si>
    <t xml:space="preserve"> ('free', 1),</t>
  </si>
  <si>
    <t xml:space="preserve"> ('control', 1),</t>
  </si>
  <si>
    <t xml:space="preserve"> (u'togeth', 1),</t>
  </si>
  <si>
    <t xml:space="preserve"> (u'boundari', 1),</t>
  </si>
  <si>
    <t xml:space="preserve"> (u'increas', 1),</t>
  </si>
  <si>
    <t xml:space="preserve"> ('span', 1),</t>
  </si>
  <si>
    <t xml:space="preserve"> (u'subtract', 1),</t>
  </si>
  <si>
    <t xml:space="preserve"> ('problem', 1),</t>
  </si>
  <si>
    <t xml:space="preserve"> (u'basi', 1),</t>
  </si>
  <si>
    <t xml:space="preserve"> (u'empir', 1),</t>
  </si>
  <si>
    <t xml:space="preserve"> (u'specif', 1),</t>
  </si>
  <si>
    <t xml:space="preserve"> (u'angl', 1),</t>
  </si>
  <si>
    <t xml:space="preserve"> (u'veloc', 1),</t>
  </si>
  <si>
    <t xml:space="preserve"> (u'remain', 1),</t>
  </si>
  <si>
    <t xml:space="preserve"> (u'integr', 1),</t>
  </si>
  <si>
    <t xml:space="preserve"> (u'determin', 1),</t>
  </si>
  <si>
    <t xml:space="preserve"> ('found', 1),</t>
  </si>
  <si>
    <t xml:space="preserve"> (u'studi', 1),</t>
  </si>
  <si>
    <t xml:space="preserve"> ('order', 1),</t>
  </si>
  <si>
    <t xml:space="preserve"> (u'theori', 1)]</t>
  </si>
  <si>
    <t xml:space="preserve"> ('layer', 5),</t>
  </si>
  <si>
    <t xml:space="preserve"> (u'boundari', 5),</t>
  </si>
  <si>
    <t xml:space="preserve"> ('past', 4),</t>
  </si>
  <si>
    <t xml:space="preserve"> ('problem', 4),</t>
  </si>
  <si>
    <t xml:space="preserve"> ('stream', 3),</t>
  </si>
  <si>
    <t xml:space="preserve"> ('flat', 3),</t>
  </si>
  <si>
    <t xml:space="preserve"> ('plate', 3),</t>
  </si>
  <si>
    <t xml:space="preserve"> ('inviscid', 3),</t>
  </si>
  <si>
    <t xml:space="preserve"> ('free', 3),</t>
  </si>
  <si>
    <t xml:space="preserve"> (u'viscou', 2),</t>
  </si>
  <si>
    <t xml:space="preserve"> (u'viscos', 2),</t>
  </si>
  <si>
    <t xml:space="preserve"> ('prandtl', 2),</t>
  </si>
  <si>
    <t xml:space="preserve"> (u'rotat', 2),</t>
  </si>
  <si>
    <t xml:space="preserve"> (u'discuss', 2),</t>
  </si>
  <si>
    <t xml:space="preserve"> (u'simpl', 2),</t>
  </si>
  <si>
    <t xml:space="preserve"> (u'hyperson', 2),</t>
  </si>
  <si>
    <t xml:space="preserve"> (u'situat', 2),</t>
  </si>
  <si>
    <t xml:space="preserve"> ('fluid', 2),</t>
  </si>
  <si>
    <t xml:space="preserve"> ('wave', 2),</t>
  </si>
  <si>
    <t xml:space="preserve"> (u'bodi', 2),</t>
  </si>
  <si>
    <t xml:space="preserve"> (u'incompress', 2),</t>
  </si>
  <si>
    <t xml:space="preserve"> (u'consid', 2),</t>
  </si>
  <si>
    <t xml:space="preserve"> (u'vortic', 2),</t>
  </si>
  <si>
    <t xml:space="preserve"> ('shock', 2),</t>
  </si>
  <si>
    <t xml:space="preserve"> ('small', 2),</t>
  </si>
  <si>
    <t xml:space="preserve"> (u'studi', 2),</t>
  </si>
  <si>
    <t xml:space="preserve"> (u'dimension', 2),</t>
  </si>
  <si>
    <t xml:space="preserve"> (u'origin', 1),</t>
  </si>
  <si>
    <t xml:space="preserve"> ('constant', 1),</t>
  </si>
  <si>
    <t xml:space="preserve"> (u'irrot', 1),</t>
  </si>
  <si>
    <t xml:space="preserve"> (u'consequ', 1),</t>
  </si>
  <si>
    <t xml:space="preserve"> ('paper', 1),</t>
  </si>
  <si>
    <t xml:space="preserve"> (u'exist', 1),</t>
  </si>
  <si>
    <t xml:space="preserve"> ('speed', 1),</t>
  </si>
  <si>
    <t xml:space="preserve"> (u'edg', 1),</t>
  </si>
  <si>
    <t xml:space="preserve"> (u'differ', 1),</t>
  </si>
  <si>
    <t xml:space="preserve"> (u'lead', 1),</t>
  </si>
  <si>
    <t xml:space="preserve"> (u'classic', 1),</t>
  </si>
  <si>
    <t xml:space="preserve"> (u'treat', 1),</t>
  </si>
  <si>
    <t xml:space="preserve"> (u'featur', 1),</t>
  </si>
  <si>
    <t xml:space="preserve"> (u'aris', 1),</t>
  </si>
  <si>
    <t xml:space="preserve"> (u'approxim', 1),</t>
  </si>
  <si>
    <t xml:space="preserve"> (u'libbi', 1),</t>
  </si>
  <si>
    <t xml:space="preserve"> (u'thi', 1),</t>
  </si>
  <si>
    <t xml:space="preserve"> (u'effect', 1),</t>
  </si>
  <si>
    <t xml:space="preserve"> ('shown', 1),</t>
  </si>
  <si>
    <t xml:space="preserve"> ('present', 1),</t>
  </si>
  <si>
    <t xml:space="preserve"> (u'recent', 1),</t>
  </si>
  <si>
    <t xml:space="preserve"> ('high', 1),</t>
  </si>
  <si>
    <t xml:space="preserve"> (u'onli', 1),</t>
  </si>
  <si>
    <t xml:space="preserve"> (u'possibl', 1),</t>
  </si>
  <si>
    <t xml:space="preserve"> ('ferri', 1),</t>
  </si>
  <si>
    <t xml:space="preserve"> ('region', 1),</t>
  </si>
  <si>
    <t xml:space="preserve"> (u'emit', 1),</t>
  </si>
  <si>
    <t xml:space="preserve"> (u'instanc', 1),</t>
  </si>
  <si>
    <t xml:space="preserve"> (u'necessari', 1),</t>
  </si>
  <si>
    <t xml:space="preserve"> ('nose', 1),</t>
  </si>
  <si>
    <t xml:space="preserve"> (u'outsid', 1),</t>
  </si>
  <si>
    <t xml:space="preserve"> (u'steadi', 1),</t>
  </si>
  <si>
    <t xml:space="preserve"> (u'restrict', 1),</t>
  </si>
  <si>
    <t xml:space="preserve"> (u'usual', 1)]</t>
  </si>
  <si>
    <t>[('layer', 2),</t>
  </si>
  <si>
    <t xml:space="preserve"> (u'boundari', 2),</t>
  </si>
  <si>
    <t xml:space="preserve"> ('flat', 1),</t>
  </si>
  <si>
    <t xml:space="preserve"> (u'pressur', 1),</t>
  </si>
  <si>
    <t xml:space="preserve"> ('plate', 1),</t>
  </si>
  <si>
    <t xml:space="preserve"> ('gradient', 1),</t>
  </si>
  <si>
    <t xml:space="preserve"> ('past', 1),</t>
  </si>
  <si>
    <t xml:space="preserve"> (u'incompress', 1),</t>
  </si>
  <si>
    <t xml:space="preserve"> (u'present', 1),</t>
  </si>
  <si>
    <t xml:space="preserve"> (u'equat', 1),</t>
  </si>
  <si>
    <t xml:space="preserve"> (u'simpl', 1),</t>
  </si>
  <si>
    <t>[('layer', 4),</t>
  </si>
  <si>
    <t xml:space="preserve"> (u'boundari', 4),</t>
  </si>
  <si>
    <t xml:space="preserve"> (u'solut', 2),</t>
  </si>
  <si>
    <t xml:space="preserve"> ('plate', 2),</t>
  </si>
  <si>
    <t xml:space="preserve"> ('pohlhausen', 1),</t>
  </si>
  <si>
    <t xml:space="preserve"> (u'obtain', 1),</t>
  </si>
  <si>
    <t xml:space="preserve"> ('friction', 1),</t>
  </si>
  <si>
    <t xml:space="preserve"> ('skin', 1),</t>
  </si>
  <si>
    <t xml:space="preserve"> (u'thick', 1),</t>
  </si>
  <si>
    <t xml:space="preserve"> (u'boundarylay', 1),</t>
  </si>
  <si>
    <t xml:space="preserve"> (u'techniqu', 1),</t>
  </si>
  <si>
    <t xml:space="preserve"> ('show', 1),</t>
  </si>
  <si>
    <t xml:space="preserve"> ('laminar', 1),</t>
  </si>
  <si>
    <t xml:space="preserve"> ('uniform', 1),</t>
  </si>
  <si>
    <t xml:space="preserve"> ('karman', 1),</t>
  </si>
  <si>
    <t xml:space="preserve"> ('fluid', 1),</t>
  </si>
  <si>
    <t xml:space="preserve"> ('effect', 1),</t>
  </si>
  <si>
    <t xml:space="preserve"> (u'consid', 1),</t>
  </si>
  <si>
    <t xml:space="preserve"> ('comparison', 1),</t>
  </si>
  <si>
    <t xml:space="preserve"> ('made', 1),</t>
  </si>
  <si>
    <t xml:space="preserve"> (u'vortic', 1),</t>
  </si>
  <si>
    <t xml:space="preserve"> (u'dimension', 1)]</t>
  </si>
  <si>
    <t xml:space="preserve"> ('rate', 2),</t>
  </si>
  <si>
    <t xml:space="preserve"> ('slab', 2),</t>
  </si>
  <si>
    <t xml:space="preserve"> (u'conduct', 2),</t>
  </si>
  <si>
    <t xml:space="preserve"> ('transient', 2),</t>
  </si>
  <si>
    <t xml:space="preserve"> (u'composit', 1),</t>
  </si>
  <si>
    <t xml:space="preserve"> (u'dure', 1),</t>
  </si>
  <si>
    <t xml:space="preserve"> ('occur', 1),</t>
  </si>
  <si>
    <t xml:space="preserve"> (u'subject', 1),</t>
  </si>
  <si>
    <t xml:space="preserve"> (u'surfac', 1),</t>
  </si>
  <si>
    <t xml:space="preserve"> (u'expos', 1),</t>
  </si>
  <si>
    <t xml:space="preserve"> (u'doubl', 1),</t>
  </si>
  <si>
    <t xml:space="preserve"> (u'solut', 1),</t>
  </si>
  <si>
    <t xml:space="preserve"> ('input', 1),</t>
  </si>
  <si>
    <t xml:space="preserve"> (u'analyt', 1),</t>
  </si>
  <si>
    <t xml:space="preserve"> ('type', 1),</t>
  </si>
  <si>
    <t xml:space="preserve"> ('linear', 1),</t>
  </si>
  <si>
    <t xml:space="preserve"> ('triangular', 1),</t>
  </si>
  <si>
    <t xml:space="preserve"> (u'intern', 1),</t>
  </si>
  <si>
    <t xml:space="preserve"> (u'exampl', 1),</t>
  </si>
  <si>
    <t xml:space="preserve"> ('time', 1),</t>
  </si>
  <si>
    <t xml:space="preserve"> ('small', 1),</t>
  </si>
  <si>
    <t>'Flow ?&amp; shear hEAt heating 42 to well layer'</t>
  </si>
  <si>
    <t>cosSimScoresList</t>
  </si>
  <si>
    <t>docVecLen</t>
  </si>
  <si>
    <t>fdistQ =  [FreqDist({'heat': 2, 'flow': 1, 'layer': 1, 'shear': 1})]</t>
  </si>
  <si>
    <t>qVecLen</t>
  </si>
  <si>
    <t>similarity</t>
  </si>
  <si>
    <t>||q||</t>
  </si>
  <si>
    <t>||dj||</t>
  </si>
  <si>
    <t>sim(dj, q)</t>
  </si>
  <si>
    <t>`</t>
  </si>
  <si>
    <t>||dj||*||q||</t>
  </si>
  <si>
    <t>Calc CosSim</t>
  </si>
  <si>
    <t>[('heat', 6),[13.9316]</t>
  </si>
  <si>
    <t>heat 2 [4.6438]</t>
  </si>
  <si>
    <t>IDF</t>
  </si>
  <si>
    <t>flow 1 [0.3219]</t>
  </si>
  <si>
    <t>layer 1 [0.0]</t>
  </si>
  <si>
    <t>shear 1 [0.7369]</t>
  </si>
  <si>
    <t xml:space="preserve"> ('flow', 3), [0.9658]</t>
  </si>
  <si>
    <t xml:space="preserve"> ('shear', 2),[1.4739]</t>
  </si>
  <si>
    <t xml:space="preserve"> ('shear', 1)[0.7369]</t>
  </si>
  <si>
    <t>('shear', 2)[1.4739]</t>
  </si>
  <si>
    <t xml:space="preserve"> ('flow', 1),[0.3219]</t>
  </si>
  <si>
    <t>[('flow', 6),[1.9316]</t>
  </si>
  <si>
    <t xml:space="preserve"> ('flow', 2),[0.6438]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</si>
</sst>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00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lightDown">
        <bgColor rgb="FFFFC000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169" fontId="2" fillId="0" borderId="0" xfId="0" applyNumberFormat="1" applyFont="1"/>
    <xf numFmtId="169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1" fillId="4" borderId="1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0" borderId="0" xfId="0" applyFont="1" applyBorder="1"/>
    <xf numFmtId="0" fontId="2" fillId="0" borderId="2" xfId="0" applyFont="1" applyBorder="1"/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0" fontId="1" fillId="0" borderId="3" xfId="0" applyFont="1" applyBorder="1" applyAlignment="1">
      <alignment horizontal="right" vertical="center"/>
    </xf>
    <xf numFmtId="169" fontId="2" fillId="0" borderId="3" xfId="0" applyNumberFormat="1" applyFont="1" applyBorder="1"/>
    <xf numFmtId="0" fontId="2" fillId="0" borderId="0" xfId="0" applyFont="1" applyAlignment="1">
      <alignment horizontal="right" vertical="center"/>
    </xf>
    <xf numFmtId="169" fontId="2" fillId="0" borderId="0" xfId="0" applyNumberFormat="1" applyFont="1" applyAlignment="1">
      <alignment horizontal="right" vertical="center"/>
    </xf>
    <xf numFmtId="0" fontId="1" fillId="5" borderId="0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workbookViewId="0">
      <selection activeCell="H18" sqref="H18"/>
    </sheetView>
  </sheetViews>
  <sheetFormatPr defaultRowHeight="11.25" x14ac:dyDescent="0.2"/>
  <cols>
    <col min="1" max="1" width="9.5703125" style="7" bestFit="1" customWidth="1"/>
    <col min="2" max="2" width="12.5703125" style="2" bestFit="1" customWidth="1"/>
    <col min="3" max="5" width="21.42578125" style="2" bestFit="1" customWidth="1"/>
    <col min="6" max="6" width="22.42578125" style="2" bestFit="1" customWidth="1"/>
    <col min="7" max="7" width="23.42578125" style="2" bestFit="1" customWidth="1"/>
    <col min="8" max="8" width="11.140625" style="2" bestFit="1" customWidth="1"/>
    <col min="9" max="9" width="2.5703125" style="3" customWidth="1"/>
    <col min="10" max="10" width="12.5703125" style="18" bestFit="1" customWidth="1"/>
    <col min="11" max="16384" width="9.140625" style="2"/>
  </cols>
  <sheetData>
    <row r="1" spans="1:10" x14ac:dyDescent="0.2">
      <c r="C1" s="2" t="s">
        <v>173</v>
      </c>
      <c r="E1" s="1" t="s">
        <v>176</v>
      </c>
    </row>
    <row r="2" spans="1:10" x14ac:dyDescent="0.2">
      <c r="B2" s="2" t="s">
        <v>174</v>
      </c>
      <c r="C2" s="3">
        <v>8.64262440052538E-4</v>
      </c>
      <c r="D2" s="3">
        <v>1.5356698887700001E-2</v>
      </c>
      <c r="E2" s="3">
        <v>3.5502215570900601E-2</v>
      </c>
      <c r="F2" s="3">
        <v>3.0601250115983199E-2</v>
      </c>
      <c r="G2" s="3">
        <v>0.71549245285602503</v>
      </c>
    </row>
    <row r="3" spans="1:10" x14ac:dyDescent="0.2">
      <c r="A3" s="14"/>
      <c r="B3" s="15" t="s">
        <v>184</v>
      </c>
      <c r="C3" s="17">
        <f>C4/C5</f>
        <v>8.6426244005312488E-4</v>
      </c>
      <c r="D3" s="17">
        <f t="shared" ref="D3:G3" si="0">D4/D5</f>
        <v>1.535669888774335E-2</v>
      </c>
      <c r="E3" s="17">
        <f t="shared" si="0"/>
        <v>3.550221557086105E-2</v>
      </c>
      <c r="F3" s="17">
        <f t="shared" si="0"/>
        <v>3.0601250115897573E-2</v>
      </c>
      <c r="G3" s="17">
        <f t="shared" si="0"/>
        <v>0.7154924528551897</v>
      </c>
    </row>
    <row r="4" spans="1:10" x14ac:dyDescent="0.2">
      <c r="A4" s="7" t="s">
        <v>181</v>
      </c>
      <c r="B4" s="2" t="s">
        <v>178</v>
      </c>
      <c r="C4" s="5">
        <v>0.103637698278</v>
      </c>
      <c r="D4" s="5">
        <v>1.7080627636400001</v>
      </c>
      <c r="E4" s="5">
        <v>0.75039368354000002</v>
      </c>
      <c r="F4" s="5">
        <v>1.3971496688</v>
      </c>
      <c r="G4" s="5">
        <v>64.696200933900002</v>
      </c>
    </row>
    <row r="5" spans="1:10" x14ac:dyDescent="0.2">
      <c r="A5" s="14" t="s">
        <v>183</v>
      </c>
      <c r="B5" s="15"/>
      <c r="C5" s="16">
        <f>C7*C6</f>
        <v>119.91461560174888</v>
      </c>
      <c r="D5" s="16">
        <f t="shared" ref="D5:G5" si="1">D7*D6</f>
        <v>111.22590708627212</v>
      </c>
      <c r="E5" s="16">
        <f t="shared" si="1"/>
        <v>21.136531100213823</v>
      </c>
      <c r="F5" s="16">
        <f t="shared" si="1"/>
        <v>45.656620677537958</v>
      </c>
      <c r="G5" s="16">
        <f t="shared" si="1"/>
        <v>90.421919442655565</v>
      </c>
      <c r="I5" s="2"/>
    </row>
    <row r="6" spans="1:10" x14ac:dyDescent="0.2">
      <c r="A6" s="7" t="s">
        <v>180</v>
      </c>
      <c r="B6" s="3" t="s">
        <v>175</v>
      </c>
      <c r="C6" s="4">
        <v>25.443494536599999</v>
      </c>
      <c r="D6" s="4">
        <v>23.599923537900001</v>
      </c>
      <c r="E6" s="4">
        <v>4.4847511779299998</v>
      </c>
      <c r="F6" s="4">
        <v>9.6874261151500001</v>
      </c>
      <c r="G6" s="4">
        <v>19.1857314622</v>
      </c>
    </row>
    <row r="7" spans="1:10" ht="12" thickBot="1" x14ac:dyDescent="0.25">
      <c r="A7" s="7" t="s">
        <v>179</v>
      </c>
      <c r="B7" s="2" t="s">
        <v>177</v>
      </c>
      <c r="C7" s="5">
        <v>4.7129774343399999</v>
      </c>
      <c r="D7" s="5">
        <v>4.7129774343399999</v>
      </c>
      <c r="E7" s="5">
        <v>4.7129774343399999</v>
      </c>
      <c r="F7" s="5">
        <v>4.7129774343399999</v>
      </c>
      <c r="G7" s="5">
        <v>4.7129774343399999</v>
      </c>
    </row>
    <row r="8" spans="1:10" ht="12" thickTop="1" x14ac:dyDescent="0.2">
      <c r="A8" s="21" t="s">
        <v>187</v>
      </c>
      <c r="B8" s="8">
        <v>2.3219280000000002</v>
      </c>
      <c r="C8" s="8"/>
      <c r="D8" s="8"/>
      <c r="E8" s="8"/>
      <c r="F8" s="8"/>
      <c r="G8" s="9" t="s">
        <v>185</v>
      </c>
      <c r="H8" s="23" t="s">
        <v>186</v>
      </c>
    </row>
    <row r="9" spans="1:10" x14ac:dyDescent="0.2">
      <c r="A9" s="6" t="s">
        <v>187</v>
      </c>
      <c r="B9" s="11">
        <v>0.32192799999999999</v>
      </c>
      <c r="C9" s="10" t="s">
        <v>195</v>
      </c>
      <c r="D9" s="10" t="s">
        <v>196</v>
      </c>
      <c r="E9" s="10" t="s">
        <v>197</v>
      </c>
      <c r="F9" s="10" t="s">
        <v>191</v>
      </c>
      <c r="G9" s="11"/>
      <c r="H9" s="24" t="s">
        <v>188</v>
      </c>
    </row>
    <row r="10" spans="1:10" x14ac:dyDescent="0.2">
      <c r="A10" s="6" t="s">
        <v>187</v>
      </c>
      <c r="B10" s="11">
        <v>0</v>
      </c>
      <c r="C10" s="20" t="s">
        <v>15</v>
      </c>
      <c r="D10" s="20" t="s">
        <v>58</v>
      </c>
      <c r="E10" s="20" t="s">
        <v>119</v>
      </c>
      <c r="F10" s="20" t="s">
        <v>130</v>
      </c>
      <c r="G10" s="20" t="s">
        <v>15</v>
      </c>
      <c r="H10" s="24" t="s">
        <v>189</v>
      </c>
    </row>
    <row r="11" spans="1:10" ht="12" thickBot="1" x14ac:dyDescent="0.25">
      <c r="A11" s="22" t="s">
        <v>187</v>
      </c>
      <c r="B11" s="12">
        <v>0.73696600000000001</v>
      </c>
      <c r="C11" s="12"/>
      <c r="D11" s="13" t="s">
        <v>194</v>
      </c>
      <c r="E11" s="13" t="s">
        <v>193</v>
      </c>
      <c r="F11" s="13" t="s">
        <v>192</v>
      </c>
      <c r="G11" s="12"/>
      <c r="H11" s="25" t="s">
        <v>190</v>
      </c>
    </row>
    <row r="12" spans="1:10" ht="12" thickTop="1" x14ac:dyDescent="0.2"/>
    <row r="13" spans="1:10" x14ac:dyDescent="0.2">
      <c r="C13" s="1" t="s">
        <v>0</v>
      </c>
      <c r="E13" s="1" t="s">
        <v>120</v>
      </c>
      <c r="F13" s="1" t="s">
        <v>131</v>
      </c>
      <c r="G13" s="1" t="s">
        <v>152</v>
      </c>
      <c r="J13" s="18" t="s">
        <v>174</v>
      </c>
    </row>
    <row r="14" spans="1:10" x14ac:dyDescent="0.2">
      <c r="C14" s="1" t="s">
        <v>1</v>
      </c>
      <c r="D14" s="1" t="s">
        <v>59</v>
      </c>
      <c r="G14" s="1" t="s">
        <v>153</v>
      </c>
      <c r="J14" s="19">
        <v>8.64262440052538E-4</v>
      </c>
    </row>
    <row r="15" spans="1:10" x14ac:dyDescent="0.2">
      <c r="C15" s="1" t="s">
        <v>2</v>
      </c>
      <c r="D15" s="1" t="s">
        <v>60</v>
      </c>
      <c r="E15" s="1" t="s">
        <v>121</v>
      </c>
      <c r="F15" s="1" t="s">
        <v>132</v>
      </c>
      <c r="G15" s="1" t="s">
        <v>154</v>
      </c>
      <c r="J15" s="19">
        <v>1.5356698887700001E-2</v>
      </c>
    </row>
    <row r="16" spans="1:10" x14ac:dyDescent="0.2">
      <c r="C16" s="1" t="s">
        <v>3</v>
      </c>
      <c r="D16" s="1" t="s">
        <v>61</v>
      </c>
      <c r="E16" s="1" t="s">
        <v>122</v>
      </c>
      <c r="G16" s="1" t="s">
        <v>155</v>
      </c>
      <c r="J16" s="19">
        <v>3.5502215570900601E-2</v>
      </c>
    </row>
    <row r="17" spans="2:10" x14ac:dyDescent="0.2">
      <c r="C17" s="1" t="s">
        <v>4</v>
      </c>
      <c r="D17" s="1" t="s">
        <v>62</v>
      </c>
      <c r="E17" s="1" t="s">
        <v>123</v>
      </c>
      <c r="F17" s="1" t="s">
        <v>133</v>
      </c>
      <c r="J17" s="19">
        <v>3.0601250115983199E-2</v>
      </c>
    </row>
    <row r="18" spans="2:10" x14ac:dyDescent="0.2">
      <c r="C18" s="1" t="s">
        <v>5</v>
      </c>
      <c r="D18" s="1" t="s">
        <v>63</v>
      </c>
      <c r="E18" s="1" t="s">
        <v>124</v>
      </c>
      <c r="F18" s="1" t="s">
        <v>78</v>
      </c>
      <c r="G18" s="1" t="s">
        <v>156</v>
      </c>
      <c r="J18" s="19">
        <v>0.71549245285602503</v>
      </c>
    </row>
    <row r="19" spans="2:10" x14ac:dyDescent="0.2">
      <c r="C19" s="1" t="s">
        <v>6</v>
      </c>
      <c r="D19" s="1" t="s">
        <v>64</v>
      </c>
      <c r="E19" s="1" t="s">
        <v>116</v>
      </c>
      <c r="F19" s="1" t="s">
        <v>134</v>
      </c>
      <c r="G19" s="1" t="s">
        <v>157</v>
      </c>
      <c r="J19" s="19"/>
    </row>
    <row r="20" spans="2:10" x14ac:dyDescent="0.2">
      <c r="B20" s="2" t="s">
        <v>182</v>
      </c>
      <c r="C20" s="1" t="s">
        <v>7</v>
      </c>
      <c r="D20" s="1" t="s">
        <v>65</v>
      </c>
      <c r="E20" s="1" t="s">
        <v>125</v>
      </c>
      <c r="F20" s="1" t="s">
        <v>121</v>
      </c>
      <c r="G20" s="1" t="s">
        <v>18</v>
      </c>
      <c r="J20" s="19" t="s">
        <v>175</v>
      </c>
    </row>
    <row r="21" spans="2:10" x14ac:dyDescent="0.2">
      <c r="C21" s="1" t="s">
        <v>8</v>
      </c>
      <c r="D21" s="1" t="s">
        <v>66</v>
      </c>
      <c r="E21" s="1" t="s">
        <v>126</v>
      </c>
      <c r="F21" s="1" t="s">
        <v>99</v>
      </c>
      <c r="G21" s="1" t="s">
        <v>158</v>
      </c>
      <c r="J21" s="4">
        <v>25.443494536599999</v>
      </c>
    </row>
    <row r="22" spans="2:10" x14ac:dyDescent="0.2">
      <c r="C22" s="1" t="s">
        <v>9</v>
      </c>
      <c r="D22" s="1" t="s">
        <v>67</v>
      </c>
      <c r="E22" s="1" t="s">
        <v>127</v>
      </c>
      <c r="F22" s="1" t="s">
        <v>135</v>
      </c>
      <c r="G22" s="1" t="s">
        <v>159</v>
      </c>
      <c r="J22" s="4">
        <v>23.599923537900001</v>
      </c>
    </row>
    <row r="23" spans="2:10" x14ac:dyDescent="0.2">
      <c r="C23" s="1" t="s">
        <v>10</v>
      </c>
      <c r="D23" s="1" t="s">
        <v>68</v>
      </c>
      <c r="E23" s="1" t="s">
        <v>128</v>
      </c>
      <c r="F23" s="1" t="s">
        <v>136</v>
      </c>
      <c r="G23" s="1" t="s">
        <v>160</v>
      </c>
      <c r="J23" s="4">
        <v>4.4847511779299998</v>
      </c>
    </row>
    <row r="24" spans="2:10" x14ac:dyDescent="0.2">
      <c r="C24" s="1" t="s">
        <v>11</v>
      </c>
      <c r="D24" s="1" t="s">
        <v>69</v>
      </c>
      <c r="E24" s="1" t="s">
        <v>129</v>
      </c>
      <c r="F24" s="1" t="s">
        <v>137</v>
      </c>
      <c r="G24" s="1" t="s">
        <v>161</v>
      </c>
      <c r="J24" s="4">
        <v>9.6874261151500001</v>
      </c>
    </row>
    <row r="25" spans="2:10" x14ac:dyDescent="0.2">
      <c r="C25" s="1" t="s">
        <v>12</v>
      </c>
      <c r="D25" s="1" t="s">
        <v>70</v>
      </c>
      <c r="F25" s="1" t="s">
        <v>138</v>
      </c>
      <c r="G25" s="1" t="s">
        <v>162</v>
      </c>
      <c r="J25" s="4">
        <v>19.1857314622</v>
      </c>
    </row>
    <row r="26" spans="2:10" x14ac:dyDescent="0.2">
      <c r="C26" s="1" t="s">
        <v>13</v>
      </c>
      <c r="D26" s="1" t="s">
        <v>71</v>
      </c>
      <c r="F26" s="1" t="s">
        <v>139</v>
      </c>
      <c r="G26" s="1" t="s">
        <v>163</v>
      </c>
    </row>
    <row r="27" spans="2:10" x14ac:dyDescent="0.2">
      <c r="C27" s="1" t="s">
        <v>14</v>
      </c>
      <c r="D27" s="1" t="s">
        <v>72</v>
      </c>
      <c r="F27" s="1" t="s">
        <v>140</v>
      </c>
      <c r="G27" s="1" t="s">
        <v>164</v>
      </c>
    </row>
    <row r="28" spans="2:10" x14ac:dyDescent="0.2">
      <c r="F28" s="1" t="s">
        <v>141</v>
      </c>
      <c r="G28" s="1" t="s">
        <v>165</v>
      </c>
    </row>
    <row r="29" spans="2:10" x14ac:dyDescent="0.2">
      <c r="C29" s="1" t="s">
        <v>16</v>
      </c>
      <c r="D29" s="1" t="s">
        <v>73</v>
      </c>
      <c r="F29" s="1" t="s">
        <v>142</v>
      </c>
      <c r="G29" s="1" t="s">
        <v>166</v>
      </c>
    </row>
    <row r="30" spans="2:10" x14ac:dyDescent="0.2">
      <c r="C30" s="1" t="s">
        <v>17</v>
      </c>
      <c r="D30" s="1" t="s">
        <v>74</v>
      </c>
      <c r="F30" s="1" t="s">
        <v>143</v>
      </c>
      <c r="G30" s="1" t="s">
        <v>167</v>
      </c>
    </row>
    <row r="31" spans="2:10" x14ac:dyDescent="0.2">
      <c r="C31" s="1" t="s">
        <v>18</v>
      </c>
      <c r="D31" s="1" t="s">
        <v>75</v>
      </c>
      <c r="F31" s="1" t="s">
        <v>144</v>
      </c>
      <c r="G31" s="1" t="s">
        <v>168</v>
      </c>
    </row>
    <row r="32" spans="2:10" x14ac:dyDescent="0.2">
      <c r="C32" s="1" t="s">
        <v>19</v>
      </c>
      <c r="D32" s="1" t="s">
        <v>76</v>
      </c>
      <c r="F32" s="1" t="s">
        <v>36</v>
      </c>
      <c r="G32" s="1" t="s">
        <v>127</v>
      </c>
    </row>
    <row r="33" spans="3:7" x14ac:dyDescent="0.2">
      <c r="C33" s="1" t="s">
        <v>20</v>
      </c>
      <c r="D33" s="1" t="s">
        <v>77</v>
      </c>
      <c r="F33" s="1" t="s">
        <v>145</v>
      </c>
      <c r="G33" s="1" t="s">
        <v>169</v>
      </c>
    </row>
    <row r="34" spans="3:7" x14ac:dyDescent="0.2">
      <c r="C34" s="1" t="s">
        <v>21</v>
      </c>
      <c r="D34" s="1" t="s">
        <v>78</v>
      </c>
      <c r="F34" s="1" t="s">
        <v>146</v>
      </c>
      <c r="G34" s="1" t="s">
        <v>170</v>
      </c>
    </row>
    <row r="35" spans="3:7" x14ac:dyDescent="0.2">
      <c r="C35" s="1" t="s">
        <v>22</v>
      </c>
      <c r="D35" s="1" t="s">
        <v>79</v>
      </c>
      <c r="F35" s="1" t="s">
        <v>147</v>
      </c>
      <c r="G35" s="1" t="s">
        <v>101</v>
      </c>
    </row>
    <row r="36" spans="3:7" x14ac:dyDescent="0.2">
      <c r="C36" s="1" t="s">
        <v>23</v>
      </c>
      <c r="D36" s="1" t="s">
        <v>80</v>
      </c>
      <c r="F36" s="1" t="s">
        <v>148</v>
      </c>
      <c r="G36" s="1" t="s">
        <v>171</v>
      </c>
    </row>
    <row r="37" spans="3:7" x14ac:dyDescent="0.2">
      <c r="C37" s="1" t="s">
        <v>24</v>
      </c>
      <c r="D37" s="1" t="s">
        <v>81</v>
      </c>
      <c r="F37" s="1" t="s">
        <v>149</v>
      </c>
      <c r="G37" s="1" t="s">
        <v>172</v>
      </c>
    </row>
    <row r="38" spans="3:7" x14ac:dyDescent="0.2">
      <c r="C38" s="1" t="s">
        <v>25</v>
      </c>
      <c r="D38" s="1" t="s">
        <v>82</v>
      </c>
      <c r="F38" s="1" t="s">
        <v>50</v>
      </c>
      <c r="G38" s="1" t="s">
        <v>151</v>
      </c>
    </row>
    <row r="39" spans="3:7" x14ac:dyDescent="0.2">
      <c r="C39" s="1" t="s">
        <v>26</v>
      </c>
      <c r="D39" s="1" t="s">
        <v>83</v>
      </c>
      <c r="F39" s="1" t="s">
        <v>150</v>
      </c>
    </row>
    <row r="40" spans="3:7" x14ac:dyDescent="0.2">
      <c r="C40" s="1" t="s">
        <v>27</v>
      </c>
      <c r="D40" s="1" t="s">
        <v>84</v>
      </c>
      <c r="F40" s="1" t="s">
        <v>128</v>
      </c>
    </row>
    <row r="41" spans="3:7" x14ac:dyDescent="0.2">
      <c r="C41" s="1" t="s">
        <v>28</v>
      </c>
      <c r="D41" s="1" t="s">
        <v>14</v>
      </c>
      <c r="F41" s="1" t="s">
        <v>45</v>
      </c>
    </row>
    <row r="42" spans="3:7" x14ac:dyDescent="0.2">
      <c r="C42" s="1" t="s">
        <v>29</v>
      </c>
      <c r="D42" s="1" t="s">
        <v>85</v>
      </c>
      <c r="F42" s="1" t="s">
        <v>116</v>
      </c>
    </row>
    <row r="43" spans="3:7" x14ac:dyDescent="0.2">
      <c r="C43" s="1" t="s">
        <v>30</v>
      </c>
      <c r="D43" s="1" t="s">
        <v>86</v>
      </c>
      <c r="F43" s="1" t="s">
        <v>151</v>
      </c>
    </row>
    <row r="44" spans="3:7" x14ac:dyDescent="0.2">
      <c r="C44" s="1" t="s">
        <v>31</v>
      </c>
      <c r="D44" s="1" t="s">
        <v>87</v>
      </c>
    </row>
    <row r="45" spans="3:7" x14ac:dyDescent="0.2">
      <c r="C45" s="1" t="s">
        <v>32</v>
      </c>
      <c r="D45" s="1" t="s">
        <v>34</v>
      </c>
    </row>
    <row r="46" spans="3:7" x14ac:dyDescent="0.2">
      <c r="C46" s="1" t="s">
        <v>33</v>
      </c>
      <c r="D46" s="1" t="s">
        <v>88</v>
      </c>
    </row>
    <row r="47" spans="3:7" x14ac:dyDescent="0.2">
      <c r="C47" s="1" t="s">
        <v>34</v>
      </c>
      <c r="D47" s="1" t="s">
        <v>89</v>
      </c>
    </row>
    <row r="48" spans="3:7" x14ac:dyDescent="0.2">
      <c r="C48" s="1" t="s">
        <v>35</v>
      </c>
      <c r="D48" s="1" t="s">
        <v>90</v>
      </c>
    </row>
    <row r="49" spans="3:4" x14ac:dyDescent="0.2">
      <c r="C49" s="1" t="s">
        <v>36</v>
      </c>
      <c r="D49" s="1" t="s">
        <v>91</v>
      </c>
    </row>
    <row r="50" spans="3:4" x14ac:dyDescent="0.2">
      <c r="C50" s="1" t="s">
        <v>37</v>
      </c>
      <c r="D50" s="1" t="s">
        <v>92</v>
      </c>
    </row>
    <row r="51" spans="3:4" x14ac:dyDescent="0.2">
      <c r="C51" s="1" t="s">
        <v>38</v>
      </c>
      <c r="D51" s="1" t="s">
        <v>93</v>
      </c>
    </row>
    <row r="52" spans="3:4" x14ac:dyDescent="0.2">
      <c r="C52" s="1" t="s">
        <v>39</v>
      </c>
      <c r="D52" s="1" t="s">
        <v>94</v>
      </c>
    </row>
    <row r="53" spans="3:4" x14ac:dyDescent="0.2">
      <c r="C53" s="1" t="s">
        <v>40</v>
      </c>
      <c r="D53" s="1" t="s">
        <v>95</v>
      </c>
    </row>
    <row r="54" spans="3:4" x14ac:dyDescent="0.2">
      <c r="C54" s="1" t="s">
        <v>41</v>
      </c>
      <c r="D54" s="1" t="s">
        <v>96</v>
      </c>
    </row>
    <row r="55" spans="3:4" x14ac:dyDescent="0.2">
      <c r="C55" s="1" t="s">
        <v>42</v>
      </c>
      <c r="D55" s="1" t="s">
        <v>97</v>
      </c>
    </row>
    <row r="56" spans="3:4" x14ac:dyDescent="0.2">
      <c r="C56" s="1" t="s">
        <v>43</v>
      </c>
      <c r="D56" s="1" t="s">
        <v>98</v>
      </c>
    </row>
    <row r="57" spans="3:4" x14ac:dyDescent="0.2">
      <c r="C57" s="1" t="s">
        <v>44</v>
      </c>
      <c r="D57" s="1" t="s">
        <v>99</v>
      </c>
    </row>
    <row r="58" spans="3:4" x14ac:dyDescent="0.2">
      <c r="C58" s="1" t="s">
        <v>45</v>
      </c>
      <c r="D58" s="1" t="s">
        <v>100</v>
      </c>
    </row>
    <row r="59" spans="3:4" x14ac:dyDescent="0.2">
      <c r="C59" s="1" t="s">
        <v>46</v>
      </c>
      <c r="D59" s="1" t="s">
        <v>101</v>
      </c>
    </row>
    <row r="60" spans="3:4" x14ac:dyDescent="0.2">
      <c r="C60" s="1" t="s">
        <v>47</v>
      </c>
      <c r="D60" s="1" t="s">
        <v>102</v>
      </c>
    </row>
    <row r="61" spans="3:4" x14ac:dyDescent="0.2">
      <c r="C61" s="1" t="s">
        <v>48</v>
      </c>
      <c r="D61" s="1" t="s">
        <v>103</v>
      </c>
    </row>
    <row r="62" spans="3:4" x14ac:dyDescent="0.2">
      <c r="C62" s="1" t="s">
        <v>49</v>
      </c>
      <c r="D62" s="1" t="s">
        <v>104</v>
      </c>
    </row>
    <row r="63" spans="3:4" x14ac:dyDescent="0.2">
      <c r="C63" s="1" t="s">
        <v>50</v>
      </c>
      <c r="D63" s="1" t="s">
        <v>105</v>
      </c>
    </row>
    <row r="64" spans="3:4" x14ac:dyDescent="0.2">
      <c r="D64" s="1" t="s">
        <v>106</v>
      </c>
    </row>
    <row r="65" spans="3:4" x14ac:dyDescent="0.2">
      <c r="C65" s="1" t="s">
        <v>51</v>
      </c>
      <c r="D65" s="1" t="s">
        <v>107</v>
      </c>
    </row>
    <row r="66" spans="3:4" x14ac:dyDescent="0.2">
      <c r="C66" s="1" t="s">
        <v>52</v>
      </c>
      <c r="D66" s="1" t="s">
        <v>108</v>
      </c>
    </row>
    <row r="67" spans="3:4" x14ac:dyDescent="0.2">
      <c r="C67" s="1" t="s">
        <v>53</v>
      </c>
      <c r="D67" s="1" t="s">
        <v>109</v>
      </c>
    </row>
    <row r="68" spans="3:4" x14ac:dyDescent="0.2">
      <c r="C68" s="1" t="s">
        <v>54</v>
      </c>
      <c r="D68" s="1" t="s">
        <v>110</v>
      </c>
    </row>
    <row r="69" spans="3:4" x14ac:dyDescent="0.2">
      <c r="C69" s="1" t="s">
        <v>55</v>
      </c>
      <c r="D69" s="1" t="s">
        <v>111</v>
      </c>
    </row>
    <row r="70" spans="3:4" x14ac:dyDescent="0.2">
      <c r="C70" s="1" t="s">
        <v>56</v>
      </c>
      <c r="D70" s="1" t="s">
        <v>112</v>
      </c>
    </row>
    <row r="71" spans="3:4" x14ac:dyDescent="0.2">
      <c r="C71" s="1" t="s">
        <v>57</v>
      </c>
      <c r="D71" s="1" t="s">
        <v>113</v>
      </c>
    </row>
    <row r="72" spans="3:4" x14ac:dyDescent="0.2">
      <c r="D72" s="1" t="s">
        <v>114</v>
      </c>
    </row>
    <row r="73" spans="3:4" x14ac:dyDescent="0.2">
      <c r="D73" s="1" t="s">
        <v>115</v>
      </c>
    </row>
    <row r="74" spans="3:4" x14ac:dyDescent="0.2">
      <c r="D74" s="1" t="s">
        <v>116</v>
      </c>
    </row>
    <row r="75" spans="3:4" x14ac:dyDescent="0.2">
      <c r="D75" s="1" t="s">
        <v>117</v>
      </c>
    </row>
    <row r="76" spans="3:4" x14ac:dyDescent="0.2">
      <c r="D76" s="1" t="s">
        <v>118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Christensen</dc:creator>
  <cp:lastModifiedBy>Derek Christensen</cp:lastModifiedBy>
  <dcterms:created xsi:type="dcterms:W3CDTF">2019-02-10T08:39:28Z</dcterms:created>
  <dcterms:modified xsi:type="dcterms:W3CDTF">2019-02-12T23:18:45Z</dcterms:modified>
</cp:coreProperties>
</file>