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2995" windowHeight="10560"/>
  </bookViews>
  <sheets>
    <sheet name="Φύλλο1" sheetId="1" r:id="rId1"/>
    <sheet name="Φύλλο2" sheetId="2" r:id="rId2"/>
    <sheet name="Φύλλο3" sheetId="3" r:id="rId3"/>
  </sheets>
  <calcPr calcId="125725"/>
</workbook>
</file>

<file path=xl/calcChain.xml><?xml version="1.0" encoding="utf-8"?>
<calcChain xmlns="http://schemas.openxmlformats.org/spreadsheetml/2006/main">
  <c r="G7" i="1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6"/>
  <c r="F70"/>
  <c r="F71"/>
  <c r="F72"/>
  <c r="F73"/>
  <c r="F74"/>
  <c r="F75"/>
  <c r="F76"/>
  <c r="F77"/>
  <c r="F78"/>
  <c r="F79"/>
  <c r="F80"/>
  <c r="F81"/>
  <c r="F82"/>
  <c r="F83"/>
  <c r="F84"/>
  <c r="F85"/>
  <c r="E70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C80"/>
  <c r="C81" s="1"/>
  <c r="C82" s="1"/>
  <c r="C83" s="1"/>
  <c r="C84" s="1"/>
  <c r="C85" s="1"/>
  <c r="C70"/>
  <c r="C71"/>
  <c r="C72"/>
  <c r="C73"/>
  <c r="C74" s="1"/>
  <c r="C75" s="1"/>
  <c r="C76" s="1"/>
  <c r="C77" s="1"/>
  <c r="C78" s="1"/>
  <c r="C79" s="1"/>
  <c r="C50"/>
  <c r="C51" s="1"/>
  <c r="C52" s="1"/>
  <c r="C53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18"/>
  <c r="L6" i="2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F29"/>
  <c r="G29" s="1"/>
  <c r="F30"/>
  <c r="F31"/>
  <c r="F32"/>
  <c r="F33"/>
  <c r="G33" s="1"/>
  <c r="F34"/>
  <c r="F35"/>
  <c r="F36"/>
  <c r="F37"/>
  <c r="G37" s="1"/>
  <c r="F38"/>
  <c r="F39"/>
  <c r="F40"/>
  <c r="F41"/>
  <c r="G41" s="1"/>
  <c r="F42"/>
  <c r="F43"/>
  <c r="F44"/>
  <c r="F45"/>
  <c r="G45" s="1"/>
  <c r="F46"/>
  <c r="F47"/>
  <c r="F48"/>
  <c r="F49"/>
  <c r="G49" s="1"/>
  <c r="F50"/>
  <c r="F51"/>
  <c r="F52"/>
  <c r="F53"/>
  <c r="G53" s="1"/>
  <c r="F54"/>
  <c r="F55"/>
  <c r="F56"/>
  <c r="F57"/>
  <c r="G57" s="1"/>
  <c r="F58"/>
  <c r="F59"/>
  <c r="F60"/>
  <c r="F61"/>
  <c r="G61" s="1"/>
  <c r="F62"/>
  <c r="F63"/>
  <c r="F64"/>
  <c r="F65"/>
  <c r="G65" s="1"/>
  <c r="F66"/>
  <c r="F67"/>
  <c r="F68"/>
  <c r="F69"/>
  <c r="G69" s="1"/>
  <c r="F70"/>
  <c r="F71"/>
  <c r="F72"/>
  <c r="F73"/>
  <c r="G73" s="1"/>
  <c r="F74"/>
  <c r="F75"/>
  <c r="F76"/>
  <c r="F77"/>
  <c r="G77" s="1"/>
  <c r="F78"/>
  <c r="F79"/>
  <c r="F80"/>
  <c r="F81"/>
  <c r="G81" s="1"/>
  <c r="F82"/>
  <c r="F83"/>
  <c r="F84"/>
  <c r="F85"/>
  <c r="G85" s="1"/>
  <c r="F86"/>
  <c r="F87"/>
  <c r="F88"/>
  <c r="F89"/>
  <c r="G89" s="1"/>
  <c r="F90"/>
  <c r="F91"/>
  <c r="F92"/>
  <c r="F93"/>
  <c r="G93" s="1"/>
  <c r="F94"/>
  <c r="F95"/>
  <c r="F96"/>
  <c r="F97"/>
  <c r="G97" s="1"/>
  <c r="F98"/>
  <c r="F99"/>
  <c r="F100"/>
  <c r="F101"/>
  <c r="G101" s="1"/>
  <c r="F102"/>
  <c r="F103"/>
  <c r="F104"/>
  <c r="F105"/>
  <c r="G105" s="1"/>
  <c r="F106"/>
  <c r="F107"/>
  <c r="F108"/>
  <c r="F109"/>
  <c r="G109" s="1"/>
  <c r="F110"/>
  <c r="F111"/>
  <c r="F112"/>
  <c r="F113"/>
  <c r="G113" s="1"/>
  <c r="F114"/>
  <c r="F115"/>
  <c r="F116"/>
  <c r="F117"/>
  <c r="G117" s="1"/>
  <c r="F118"/>
  <c r="F119"/>
  <c r="F120"/>
  <c r="F121"/>
  <c r="G121" s="1"/>
  <c r="F122"/>
  <c r="F123"/>
  <c r="F124"/>
  <c r="F125"/>
  <c r="G125" s="1"/>
  <c r="F126"/>
  <c r="F127"/>
  <c r="F128"/>
  <c r="F129"/>
  <c r="G129" s="1"/>
  <c r="F130"/>
  <c r="F131"/>
  <c r="F132"/>
  <c r="F133"/>
  <c r="G133" s="1"/>
  <c r="F134"/>
  <c r="F135"/>
  <c r="F136"/>
  <c r="F137"/>
  <c r="G137" s="1"/>
  <c r="F138"/>
  <c r="F139"/>
  <c r="F140"/>
  <c r="F141"/>
  <c r="G141" s="1"/>
  <c r="F142"/>
  <c r="F143"/>
  <c r="F144"/>
  <c r="F145"/>
  <c r="G145" s="1"/>
  <c r="F146"/>
  <c r="F147"/>
  <c r="F148"/>
  <c r="F149"/>
  <c r="G149" s="1"/>
  <c r="F150"/>
  <c r="F151"/>
  <c r="F152"/>
  <c r="F153"/>
  <c r="G153" s="1"/>
  <c r="F154"/>
  <c r="F155"/>
  <c r="F156"/>
  <c r="F157"/>
  <c r="G157" s="1"/>
  <c r="F158"/>
  <c r="F159"/>
  <c r="F160"/>
  <c r="F161"/>
  <c r="G161" s="1"/>
  <c r="F162"/>
  <c r="F163"/>
  <c r="F164"/>
  <c r="F165"/>
  <c r="G165" s="1"/>
  <c r="F166"/>
  <c r="F167"/>
  <c r="F168"/>
  <c r="F169"/>
  <c r="G169" s="1"/>
  <c r="F170"/>
  <c r="F171"/>
  <c r="F172"/>
  <c r="F173"/>
  <c r="G173" s="1"/>
  <c r="F174"/>
  <c r="F175"/>
  <c r="F176"/>
  <c r="F177"/>
  <c r="G177" s="1"/>
  <c r="F178"/>
  <c r="F179"/>
  <c r="F180"/>
  <c r="F181"/>
  <c r="G181" s="1"/>
  <c r="F182"/>
  <c r="F183"/>
  <c r="F184"/>
  <c r="F185"/>
  <c r="G185" s="1"/>
  <c r="F186"/>
  <c r="F187"/>
  <c r="F188"/>
  <c r="F189"/>
  <c r="G189" s="1"/>
  <c r="F190"/>
  <c r="F191"/>
  <c r="F192"/>
  <c r="F193"/>
  <c r="G193" s="1"/>
  <c r="F194"/>
  <c r="F195"/>
  <c r="F196"/>
  <c r="F197"/>
  <c r="G197" s="1"/>
  <c r="F198"/>
  <c r="F199"/>
  <c r="F200"/>
  <c r="F201"/>
  <c r="G201" s="1"/>
  <c r="F202"/>
  <c r="F203"/>
  <c r="F204"/>
  <c r="F205"/>
  <c r="G205" s="1"/>
  <c r="F206"/>
  <c r="F207"/>
  <c r="F208"/>
  <c r="F209"/>
  <c r="G209" s="1"/>
  <c r="F210"/>
  <c r="F211"/>
  <c r="F212"/>
  <c r="F213"/>
  <c r="G213" s="1"/>
  <c r="F214"/>
  <c r="F215"/>
  <c r="F216"/>
  <c r="F217"/>
  <c r="G217" s="1"/>
  <c r="F218"/>
  <c r="F219"/>
  <c r="F220"/>
  <c r="F221"/>
  <c r="G221" s="1"/>
  <c r="F222"/>
  <c r="F223"/>
  <c r="F224"/>
  <c r="F225"/>
  <c r="G225" s="1"/>
  <c r="F226"/>
  <c r="F227"/>
  <c r="F228"/>
  <c r="F229"/>
  <c r="G229" s="1"/>
  <c r="F230"/>
  <c r="F231"/>
  <c r="F232"/>
  <c r="F233"/>
  <c r="G233" s="1"/>
  <c r="F234"/>
  <c r="F235"/>
  <c r="F236"/>
  <c r="F237"/>
  <c r="G237" s="1"/>
  <c r="F238"/>
  <c r="F239"/>
  <c r="F240"/>
  <c r="F241"/>
  <c r="G241" s="1"/>
  <c r="F242"/>
  <c r="F243"/>
  <c r="F244"/>
  <c r="F245"/>
  <c r="G245" s="1"/>
  <c r="F246"/>
  <c r="F247"/>
  <c r="F248"/>
  <c r="F249"/>
  <c r="G249" s="1"/>
  <c r="F250"/>
  <c r="F251"/>
  <c r="F252"/>
  <c r="F253"/>
  <c r="G253" s="1"/>
  <c r="F254"/>
  <c r="F255"/>
  <c r="F256"/>
  <c r="F257"/>
  <c r="G257" s="1"/>
  <c r="F258"/>
  <c r="F259"/>
  <c r="F260"/>
  <c r="F261"/>
  <c r="G261" s="1"/>
  <c r="F262"/>
  <c r="F263"/>
  <c r="F264"/>
  <c r="F265"/>
  <c r="G265" s="1"/>
  <c r="F266"/>
  <c r="F267"/>
  <c r="F268"/>
  <c r="F269"/>
  <c r="G269" s="1"/>
  <c r="F270"/>
  <c r="F271"/>
  <c r="F272"/>
  <c r="F273"/>
  <c r="G273" s="1"/>
  <c r="F274"/>
  <c r="F275"/>
  <c r="F276"/>
  <c r="F277"/>
  <c r="G277" s="1"/>
  <c r="F278"/>
  <c r="F279"/>
  <c r="F280"/>
  <c r="F281"/>
  <c r="G281" s="1"/>
  <c r="F282"/>
  <c r="F283"/>
  <c r="F284"/>
  <c r="F285"/>
  <c r="G285" s="1"/>
  <c r="F286"/>
  <c r="F287"/>
  <c r="F288"/>
  <c r="F289"/>
  <c r="G289" s="1"/>
  <c r="F290"/>
  <c r="F291"/>
  <c r="F292"/>
  <c r="F293"/>
  <c r="G293" s="1"/>
  <c r="F294"/>
  <c r="F295"/>
  <c r="F296"/>
  <c r="F297"/>
  <c r="G297" s="1"/>
  <c r="F298"/>
  <c r="F299"/>
  <c r="F300"/>
  <c r="F301"/>
  <c r="G301" s="1"/>
  <c r="F302"/>
  <c r="F303"/>
  <c r="F304"/>
  <c r="F305"/>
  <c r="G305" s="1"/>
  <c r="F306"/>
  <c r="F307"/>
  <c r="F308"/>
  <c r="F309"/>
  <c r="G309" s="1"/>
  <c r="F310"/>
  <c r="F311"/>
  <c r="F312"/>
  <c r="F313"/>
  <c r="G313" s="1"/>
  <c r="F314"/>
  <c r="F315"/>
  <c r="F316"/>
  <c r="F317"/>
  <c r="G317" s="1"/>
  <c r="F318"/>
  <c r="F319"/>
  <c r="F320"/>
  <c r="F321"/>
  <c r="G321" s="1"/>
  <c r="F322"/>
  <c r="F323"/>
  <c r="F324"/>
  <c r="F325"/>
  <c r="G325" s="1"/>
  <c r="F326"/>
  <c r="F327"/>
  <c r="F328"/>
  <c r="F329"/>
  <c r="G329" s="1"/>
  <c r="F330"/>
  <c r="F331"/>
  <c r="F332"/>
  <c r="F333"/>
  <c r="G333" s="1"/>
  <c r="F334"/>
  <c r="F335"/>
  <c r="F336"/>
  <c r="F337"/>
  <c r="G337" s="1"/>
  <c r="F338"/>
  <c r="F339"/>
  <c r="F340"/>
  <c r="F341"/>
  <c r="G341" s="1"/>
  <c r="F342"/>
  <c r="F343"/>
  <c r="F344"/>
  <c r="F345"/>
  <c r="G345" s="1"/>
  <c r="F346"/>
  <c r="F347"/>
  <c r="F348"/>
  <c r="F349"/>
  <c r="G349" s="1"/>
  <c r="F350"/>
  <c r="F351"/>
  <c r="F352"/>
  <c r="F353"/>
  <c r="G353" s="1"/>
  <c r="F354"/>
  <c r="F355"/>
  <c r="F356"/>
  <c r="F357"/>
  <c r="G357" s="1"/>
  <c r="F358"/>
  <c r="F359"/>
  <c r="F360"/>
  <c r="F361"/>
  <c r="G361" s="1"/>
  <c r="F362"/>
  <c r="F363"/>
  <c r="F364"/>
  <c r="F365"/>
  <c r="G365" s="1"/>
  <c r="F366"/>
  <c r="F367"/>
  <c r="F368"/>
  <c r="F369"/>
  <c r="G369" s="1"/>
  <c r="F370"/>
  <c r="F371"/>
  <c r="F372"/>
  <c r="F373"/>
  <c r="G373" s="1"/>
  <c r="F374"/>
  <c r="F375"/>
  <c r="F376"/>
  <c r="F377"/>
  <c r="G377" s="1"/>
  <c r="F378"/>
  <c r="F379"/>
  <c r="F380"/>
  <c r="F381"/>
  <c r="G381" s="1"/>
  <c r="F382"/>
  <c r="F383"/>
  <c r="F384"/>
  <c r="F385"/>
  <c r="G385" s="1"/>
  <c r="F386"/>
  <c r="F387"/>
  <c r="F388"/>
  <c r="F389"/>
  <c r="G389" s="1"/>
  <c r="F390"/>
  <c r="F391"/>
  <c r="F392"/>
  <c r="F393"/>
  <c r="G393" s="1"/>
  <c r="F394"/>
  <c r="F395"/>
  <c r="F396"/>
  <c r="F397"/>
  <c r="G397" s="1"/>
  <c r="F398"/>
  <c r="F399"/>
  <c r="F400"/>
  <c r="F401"/>
  <c r="G401" s="1"/>
  <c r="F402"/>
  <c r="F403"/>
  <c r="F404"/>
  <c r="F405"/>
  <c r="G405" s="1"/>
  <c r="F6"/>
  <c r="G6" s="1"/>
  <c r="F7"/>
  <c r="G7" s="1"/>
  <c r="F8"/>
  <c r="F9"/>
  <c r="G9" s="1"/>
  <c r="F10"/>
  <c r="G10" s="1"/>
  <c r="F11"/>
  <c r="G11" s="1"/>
  <c r="F12"/>
  <c r="F13"/>
  <c r="G13" s="1"/>
  <c r="F14"/>
  <c r="G14" s="1"/>
  <c r="F15"/>
  <c r="G15" s="1"/>
  <c r="F16"/>
  <c r="F17"/>
  <c r="G17" s="1"/>
  <c r="F18"/>
  <c r="G18" s="1"/>
  <c r="F19"/>
  <c r="G19" s="1"/>
  <c r="F20"/>
  <c r="F21"/>
  <c r="G21" s="1"/>
  <c r="F22"/>
  <c r="G22" s="1"/>
  <c r="F23"/>
  <c r="G23" s="1"/>
  <c r="F24"/>
  <c r="F25"/>
  <c r="G25" s="1"/>
  <c r="F26"/>
  <c r="G26" s="1"/>
  <c r="F27"/>
  <c r="G27" s="1"/>
  <c r="F28"/>
  <c r="F5"/>
  <c r="G5" s="1"/>
  <c r="G8"/>
  <c r="G12"/>
  <c r="G16"/>
  <c r="G20"/>
  <c r="G24"/>
  <c r="G28"/>
  <c r="G30"/>
  <c r="G31"/>
  <c r="G32"/>
  <c r="G34"/>
  <c r="G35"/>
  <c r="G36"/>
  <c r="G38"/>
  <c r="G39"/>
  <c r="G40"/>
  <c r="G42"/>
  <c r="G43"/>
  <c r="G44"/>
  <c r="G46"/>
  <c r="G47"/>
  <c r="G48"/>
  <c r="G50"/>
  <c r="G51"/>
  <c r="G52"/>
  <c r="G54"/>
  <c r="G55"/>
  <c r="G56"/>
  <c r="G58"/>
  <c r="G59"/>
  <c r="G60"/>
  <c r="G62"/>
  <c r="G63"/>
  <c r="G64"/>
  <c r="G66"/>
  <c r="G67"/>
  <c r="G68"/>
  <c r="G70"/>
  <c r="G71"/>
  <c r="G72"/>
  <c r="G74"/>
  <c r="G75"/>
  <c r="G76"/>
  <c r="G78"/>
  <c r="G79"/>
  <c r="G80"/>
  <c r="G82"/>
  <c r="G83"/>
  <c r="G84"/>
  <c r="G86"/>
  <c r="G87"/>
  <c r="G88"/>
  <c r="G90"/>
  <c r="G91"/>
  <c r="G92"/>
  <c r="G94"/>
  <c r="G95"/>
  <c r="G96"/>
  <c r="G98"/>
  <c r="G99"/>
  <c r="G100"/>
  <c r="G102"/>
  <c r="G103"/>
  <c r="G104"/>
  <c r="G106"/>
  <c r="G107"/>
  <c r="G108"/>
  <c r="G110"/>
  <c r="G111"/>
  <c r="G112"/>
  <c r="G114"/>
  <c r="G115"/>
  <c r="G116"/>
  <c r="G118"/>
  <c r="G119"/>
  <c r="G120"/>
  <c r="G122"/>
  <c r="G123"/>
  <c r="G124"/>
  <c r="G126"/>
  <c r="G127"/>
  <c r="G128"/>
  <c r="G130"/>
  <c r="G131"/>
  <c r="G132"/>
  <c r="G134"/>
  <c r="G135"/>
  <c r="G136"/>
  <c r="G138"/>
  <c r="G139"/>
  <c r="G140"/>
  <c r="G142"/>
  <c r="G143"/>
  <c r="G144"/>
  <c r="G146"/>
  <c r="G147"/>
  <c r="G148"/>
  <c r="G150"/>
  <c r="G151"/>
  <c r="G152"/>
  <c r="G154"/>
  <c r="G155"/>
  <c r="G156"/>
  <c r="G158"/>
  <c r="G159"/>
  <c r="G160"/>
  <c r="G162"/>
  <c r="G163"/>
  <c r="G164"/>
  <c r="G166"/>
  <c r="G167"/>
  <c r="G168"/>
  <c r="G170"/>
  <c r="G171"/>
  <c r="G172"/>
  <c r="G174"/>
  <c r="G175"/>
  <c r="G176"/>
  <c r="G178"/>
  <c r="G179"/>
  <c r="G180"/>
  <c r="G182"/>
  <c r="G183"/>
  <c r="G184"/>
  <c r="G186"/>
  <c r="G187"/>
  <c r="G188"/>
  <c r="G190"/>
  <c r="G191"/>
  <c r="G192"/>
  <c r="G194"/>
  <c r="G195"/>
  <c r="G196"/>
  <c r="G198"/>
  <c r="G199"/>
  <c r="G200"/>
  <c r="G202"/>
  <c r="G203"/>
  <c r="G204"/>
  <c r="G206"/>
  <c r="G207"/>
  <c r="G208"/>
  <c r="G210"/>
  <c r="G211"/>
  <c r="G212"/>
  <c r="G214"/>
  <c r="G215"/>
  <c r="G216"/>
  <c r="G218"/>
  <c r="G219"/>
  <c r="G220"/>
  <c r="G222"/>
  <c r="G223"/>
  <c r="G224"/>
  <c r="G226"/>
  <c r="G227"/>
  <c r="G228"/>
  <c r="G230"/>
  <c r="G231"/>
  <c r="G232"/>
  <c r="G234"/>
  <c r="G235"/>
  <c r="G236"/>
  <c r="G238"/>
  <c r="G239"/>
  <c r="G240"/>
  <c r="G242"/>
  <c r="G243"/>
  <c r="G244"/>
  <c r="G246"/>
  <c r="G247"/>
  <c r="G248"/>
  <c r="G250"/>
  <c r="G251"/>
  <c r="G252"/>
  <c r="G254"/>
  <c r="G255"/>
  <c r="G256"/>
  <c r="G258"/>
  <c r="G259"/>
  <c r="G260"/>
  <c r="G262"/>
  <c r="G263"/>
  <c r="G264"/>
  <c r="G266"/>
  <c r="G267"/>
  <c r="G268"/>
  <c r="G270"/>
  <c r="G271"/>
  <c r="G272"/>
  <c r="G274"/>
  <c r="G275"/>
  <c r="G276"/>
  <c r="G278"/>
  <c r="G279"/>
  <c r="G280"/>
  <c r="G282"/>
  <c r="G283"/>
  <c r="G284"/>
  <c r="G286"/>
  <c r="G287"/>
  <c r="G288"/>
  <c r="G290"/>
  <c r="G291"/>
  <c r="G292"/>
  <c r="G294"/>
  <c r="G295"/>
  <c r="G296"/>
  <c r="G298"/>
  <c r="G299"/>
  <c r="G300"/>
  <c r="G302"/>
  <c r="G303"/>
  <c r="G304"/>
  <c r="G306"/>
  <c r="G307"/>
  <c r="G308"/>
  <c r="G310"/>
  <c r="G311"/>
  <c r="G312"/>
  <c r="G314"/>
  <c r="G315"/>
  <c r="G316"/>
  <c r="G318"/>
  <c r="G319"/>
  <c r="G320"/>
  <c r="G322"/>
  <c r="G323"/>
  <c r="G324"/>
  <c r="G326"/>
  <c r="G327"/>
  <c r="G328"/>
  <c r="G330"/>
  <c r="G331"/>
  <c r="G332"/>
  <c r="G334"/>
  <c r="G335"/>
  <c r="G336"/>
  <c r="G338"/>
  <c r="G339"/>
  <c r="G340"/>
  <c r="G342"/>
  <c r="G343"/>
  <c r="G344"/>
  <c r="G346"/>
  <c r="G347"/>
  <c r="G348"/>
  <c r="G350"/>
  <c r="G351"/>
  <c r="G352"/>
  <c r="G354"/>
  <c r="G355"/>
  <c r="G356"/>
  <c r="G358"/>
  <c r="G359"/>
  <c r="G360"/>
  <c r="G362"/>
  <c r="G363"/>
  <c r="G364"/>
  <c r="G366"/>
  <c r="G367"/>
  <c r="G368"/>
  <c r="G370"/>
  <c r="G371"/>
  <c r="G372"/>
  <c r="G374"/>
  <c r="G375"/>
  <c r="G376"/>
  <c r="G378"/>
  <c r="G379"/>
  <c r="G380"/>
  <c r="G382"/>
  <c r="G383"/>
  <c r="G384"/>
  <c r="G386"/>
  <c r="G387"/>
  <c r="G388"/>
  <c r="G390"/>
  <c r="G391"/>
  <c r="G392"/>
  <c r="G394"/>
  <c r="G395"/>
  <c r="G396"/>
  <c r="G398"/>
  <c r="G399"/>
  <c r="G400"/>
  <c r="G402"/>
  <c r="G403"/>
  <c r="G404"/>
  <c r="E28"/>
  <c r="E29"/>
  <c r="E30"/>
  <c r="E31"/>
  <c r="E32"/>
  <c r="E33"/>
  <c r="E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5"/>
  <c r="C26"/>
  <c r="C27"/>
  <c r="C28"/>
  <c r="C29"/>
  <c r="C30"/>
  <c r="C31"/>
  <c r="C32"/>
  <c r="C33"/>
  <c r="C5"/>
  <c r="C20" i="1"/>
  <c r="C21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19"/>
  <c r="I5"/>
  <c r="J5"/>
  <c r="K5"/>
  <c r="L5"/>
  <c r="M5"/>
  <c r="N5"/>
  <c r="O5"/>
  <c r="H5"/>
  <c r="E7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F6"/>
  <c r="F7" l="1"/>
  <c r="F23"/>
  <c r="F15"/>
  <c r="F27"/>
  <c r="F11"/>
  <c r="F19"/>
  <c r="E29"/>
  <c r="F28"/>
  <c r="F24"/>
  <c r="F16"/>
  <c r="F8"/>
  <c r="F25"/>
  <c r="F21"/>
  <c r="F17"/>
  <c r="F13"/>
  <c r="F9"/>
  <c r="F20"/>
  <c r="F12"/>
  <c r="F26"/>
  <c r="F22"/>
  <c r="F18"/>
  <c r="F14"/>
  <c r="F10"/>
  <c r="E30" l="1"/>
  <c r="F29"/>
  <c r="E31" l="1"/>
  <c r="F30"/>
  <c r="E32" l="1"/>
  <c r="F31"/>
  <c r="E33" l="1"/>
  <c r="F32"/>
  <c r="E34" l="1"/>
  <c r="F33"/>
  <c r="E35" l="1"/>
  <c r="F34"/>
  <c r="E36" l="1"/>
  <c r="F35"/>
  <c r="E37" l="1"/>
  <c r="E38" s="1"/>
  <c r="F36"/>
  <c r="E39" l="1"/>
  <c r="F38"/>
  <c r="F37"/>
  <c r="E40" l="1"/>
  <c r="F39"/>
  <c r="E41" l="1"/>
  <c r="F40"/>
  <c r="E42" l="1"/>
  <c r="F41"/>
  <c r="E43" l="1"/>
  <c r="F42"/>
  <c r="E44" l="1"/>
  <c r="F43"/>
  <c r="E45" l="1"/>
  <c r="F44"/>
  <c r="E46" l="1"/>
  <c r="F45"/>
  <c r="E47" l="1"/>
  <c r="F46"/>
  <c r="E48" l="1"/>
  <c r="F47"/>
  <c r="E49" l="1"/>
  <c r="F48"/>
  <c r="F49" l="1"/>
  <c r="E50"/>
  <c r="E51" l="1"/>
  <c r="F50"/>
  <c r="E52" l="1"/>
  <c r="F51"/>
  <c r="E53" l="1"/>
  <c r="F52"/>
  <c r="E54" l="1"/>
  <c r="F53"/>
  <c r="E55" l="1"/>
  <c r="F54"/>
  <c r="E56" l="1"/>
  <c r="F55"/>
  <c r="E57" l="1"/>
  <c r="F56"/>
  <c r="E58" l="1"/>
  <c r="F57"/>
  <c r="E59" l="1"/>
  <c r="F58"/>
  <c r="E60" l="1"/>
  <c r="F59"/>
  <c r="E61" l="1"/>
  <c r="F60"/>
  <c r="E62" l="1"/>
  <c r="F61"/>
  <c r="E63" l="1"/>
  <c r="F62"/>
  <c r="E64" l="1"/>
  <c r="F63"/>
  <c r="E65" l="1"/>
  <c r="F64"/>
  <c r="E66" l="1"/>
  <c r="F65"/>
  <c r="E67" l="1"/>
  <c r="F66"/>
  <c r="E68" l="1"/>
  <c r="F67"/>
  <c r="E69" l="1"/>
  <c r="F69" s="1"/>
  <c r="F68"/>
</calcChain>
</file>

<file path=xl/comments1.xml><?xml version="1.0" encoding="utf-8"?>
<comments xmlns="http://schemas.openxmlformats.org/spreadsheetml/2006/main">
  <authors>
    <author>Χρήστης των Windows</author>
  </authors>
  <commentList>
    <comment ref="H2" authorId="0">
      <text>
        <r>
          <rPr>
            <b/>
            <sz val="9"/>
            <color indexed="81"/>
            <rFont val="Tahoma"/>
            <family val="2"/>
            <charset val="161"/>
          </rPr>
          <t>Χρήστης των Windows:</t>
        </r>
        <r>
          <rPr>
            <sz val="9"/>
            <color indexed="81"/>
            <rFont val="Tahoma"/>
            <family val="2"/>
            <charset val="161"/>
          </rPr>
          <t xml:space="preserve">
Pass to a  3-8 decoder</t>
        </r>
      </text>
    </comment>
    <comment ref="F3" authorId="0">
      <text>
        <r>
          <rPr>
            <b/>
            <sz val="9"/>
            <color indexed="81"/>
            <rFont val="Tahoma"/>
            <family val="2"/>
            <charset val="161"/>
          </rPr>
          <t>Χρήστης των Windows:</t>
        </r>
        <r>
          <rPr>
            <sz val="9"/>
            <color indexed="81"/>
            <rFont val="Tahoma"/>
            <family val="2"/>
            <charset val="161"/>
          </rPr>
          <t xml:space="preserve">
5 to 32 decoder</t>
        </r>
      </text>
    </comment>
  </commentList>
</comments>
</file>

<file path=xl/sharedStrings.xml><?xml version="1.0" encoding="utf-8"?>
<sst xmlns="http://schemas.openxmlformats.org/spreadsheetml/2006/main" count="199" uniqueCount="40">
  <si>
    <t>Page</t>
  </si>
  <si>
    <t>0000-1FFF</t>
  </si>
  <si>
    <t>2000-3FFF</t>
  </si>
  <si>
    <t>4000-5FFF</t>
  </si>
  <si>
    <t>6000-7FFF</t>
  </si>
  <si>
    <t>8000-9FFF</t>
  </si>
  <si>
    <t>A000-BFFF</t>
  </si>
  <si>
    <t>C000-DFFF</t>
  </si>
  <si>
    <t>E000-FFFF</t>
  </si>
  <si>
    <t>Pg no</t>
  </si>
  <si>
    <t>Pg No</t>
  </si>
  <si>
    <t>BIN</t>
  </si>
  <si>
    <t>CHIP</t>
  </si>
  <si>
    <t>ROM</t>
  </si>
  <si>
    <t>SRAM</t>
  </si>
  <si>
    <t>DP-SRAM</t>
  </si>
  <si>
    <t>FLASH</t>
  </si>
  <si>
    <t>PAGE</t>
  </si>
  <si>
    <t>DEC</t>
  </si>
  <si>
    <t>ADDR</t>
  </si>
  <si>
    <t>x</t>
  </si>
  <si>
    <t>BANKS (A13,A14,A15)</t>
  </si>
  <si>
    <t>EA13</t>
  </si>
  <si>
    <t>EA14</t>
  </si>
  <si>
    <t>EA15</t>
  </si>
  <si>
    <t>EA16</t>
  </si>
  <si>
    <t>EA17</t>
  </si>
  <si>
    <t>EA18</t>
  </si>
  <si>
    <t>CE0</t>
  </si>
  <si>
    <t>CE1</t>
  </si>
  <si>
    <t>CE2</t>
  </si>
  <si>
    <t>CE3</t>
  </si>
  <si>
    <t>CE4</t>
  </si>
  <si>
    <t>FLASH2</t>
  </si>
  <si>
    <t>ROW</t>
  </si>
  <si>
    <t>column</t>
  </si>
  <si>
    <t>KB</t>
  </si>
  <si>
    <t>CE PIN</t>
  </si>
  <si>
    <t>EA19</t>
  </si>
  <si>
    <t>EA20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</si>
</sst>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  <font>
      <b/>
      <i/>
      <sz val="11"/>
      <color theme="1"/>
      <name val="Calibri"/>
      <family val="2"/>
      <charset val="161"/>
      <scheme val="minor"/>
    </font>
    <font>
      <b/>
      <sz val="16"/>
      <color theme="1"/>
      <name val="Calibri"/>
      <family val="2"/>
      <charset val="161"/>
      <scheme val="minor"/>
    </font>
    <font>
      <sz val="9"/>
      <color indexed="81"/>
      <name val="Tahoma"/>
      <family val="2"/>
      <charset val="161"/>
    </font>
    <font>
      <b/>
      <sz val="9"/>
      <color indexed="81"/>
      <name val="Tahoma"/>
      <family val="2"/>
      <charset val="161"/>
    </font>
    <font>
      <b/>
      <sz val="11"/>
      <color rgb="FFFF0000"/>
      <name val="Calibri"/>
      <family val="2"/>
      <charset val="161"/>
      <scheme val="minor"/>
    </font>
    <font>
      <b/>
      <sz val="11"/>
      <color rgb="FF00B0F0"/>
      <name val="Calibri"/>
      <family val="2"/>
      <charset val="161"/>
      <scheme val="minor"/>
    </font>
    <font>
      <b/>
      <sz val="11"/>
      <color theme="6" tint="-0.249977111117893"/>
      <name val="Calibri"/>
      <family val="2"/>
      <charset val="161"/>
      <scheme val="minor"/>
    </font>
    <font>
      <sz val="11"/>
      <color theme="3"/>
      <name val="Calibri"/>
      <family val="2"/>
      <charset val="161"/>
      <scheme val="minor"/>
    </font>
    <font>
      <i/>
      <sz val="11"/>
      <color theme="3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W92"/>
  <sheetViews>
    <sheetView tabSelected="1" topLeftCell="A4" workbookViewId="0">
      <selection activeCell="A21" sqref="A21:XFD21"/>
    </sheetView>
  </sheetViews>
  <sheetFormatPr defaultRowHeight="15"/>
  <cols>
    <col min="6" max="6" width="10.28515625" bestFit="1" customWidth="1"/>
    <col min="7" max="7" width="10.28515625" customWidth="1"/>
    <col min="8" max="8" width="10.7109375" customWidth="1"/>
    <col min="9" max="12" width="9.7109375" bestFit="1" customWidth="1"/>
    <col min="13" max="13" width="10.140625" bestFit="1" customWidth="1"/>
    <col min="14" max="14" width="10.28515625" customWidth="1"/>
    <col min="15" max="15" width="10.140625" customWidth="1"/>
  </cols>
  <sheetData>
    <row r="2" spans="1:23" ht="21">
      <c r="H2" s="8" t="s">
        <v>21</v>
      </c>
      <c r="I2" s="8"/>
      <c r="J2" s="8"/>
      <c r="K2" s="8"/>
      <c r="L2" s="8"/>
      <c r="M2" s="8"/>
      <c r="N2" s="8"/>
      <c r="O2" s="8"/>
    </row>
    <row r="3" spans="1:23" ht="18.75">
      <c r="A3" s="2" t="s">
        <v>12</v>
      </c>
      <c r="B3" s="2" t="s">
        <v>37</v>
      </c>
      <c r="C3" s="2" t="s">
        <v>36</v>
      </c>
      <c r="D3" s="2" t="s">
        <v>9</v>
      </c>
      <c r="E3" s="2" t="s">
        <v>17</v>
      </c>
      <c r="F3" s="2" t="s">
        <v>0</v>
      </c>
      <c r="G3" s="2" t="s">
        <v>10</v>
      </c>
      <c r="H3" s="2">
        <v>0</v>
      </c>
      <c r="I3" s="2">
        <v>1</v>
      </c>
      <c r="J3" s="2">
        <v>2</v>
      </c>
      <c r="K3" s="2">
        <v>3</v>
      </c>
      <c r="L3" s="2">
        <v>4</v>
      </c>
      <c r="M3" s="2">
        <v>5</v>
      </c>
      <c r="N3" s="2">
        <v>6</v>
      </c>
      <c r="O3" s="2">
        <v>7</v>
      </c>
    </row>
    <row r="4" spans="1:23">
      <c r="E4" s="3" t="s">
        <v>18</v>
      </c>
      <c r="F4" s="3" t="s">
        <v>19</v>
      </c>
      <c r="G4" s="3" t="s">
        <v>11</v>
      </c>
      <c r="H4" s="3" t="s">
        <v>1</v>
      </c>
      <c r="I4" s="3" t="s">
        <v>2</v>
      </c>
      <c r="J4" s="3" t="s">
        <v>3</v>
      </c>
      <c r="K4" s="3" t="s">
        <v>4</v>
      </c>
      <c r="L4" s="3" t="s">
        <v>5</v>
      </c>
      <c r="M4" s="3" t="s">
        <v>6</v>
      </c>
      <c r="N4" s="3" t="s">
        <v>7</v>
      </c>
      <c r="O4" s="3" t="s">
        <v>8</v>
      </c>
      <c r="P4" s="3" t="s">
        <v>22</v>
      </c>
      <c r="Q4" s="3" t="s">
        <v>23</v>
      </c>
      <c r="R4" s="10" t="s">
        <v>24</v>
      </c>
      <c r="S4" s="10" t="s">
        <v>25</v>
      </c>
      <c r="T4" s="10" t="s">
        <v>26</v>
      </c>
      <c r="U4" s="10" t="s">
        <v>27</v>
      </c>
      <c r="V4" s="10" t="s">
        <v>38</v>
      </c>
      <c r="W4" s="10" t="s">
        <v>39</v>
      </c>
    </row>
    <row r="5" spans="1:23">
      <c r="G5" s="3"/>
      <c r="H5" s="3" t="str">
        <f>DEC2BIN(H3,3)</f>
        <v>000</v>
      </c>
      <c r="I5" s="3" t="str">
        <f t="shared" ref="I5:O5" si="0">DEC2BIN(I3,3)</f>
        <v>001</v>
      </c>
      <c r="J5" s="3" t="str">
        <f t="shared" si="0"/>
        <v>010</v>
      </c>
      <c r="K5" s="3" t="str">
        <f t="shared" si="0"/>
        <v>011</v>
      </c>
      <c r="L5" s="3" t="str">
        <f t="shared" si="0"/>
        <v>100</v>
      </c>
      <c r="M5" s="3" t="str">
        <f t="shared" si="0"/>
        <v>101</v>
      </c>
      <c r="N5" s="3" t="str">
        <f t="shared" si="0"/>
        <v>110</v>
      </c>
      <c r="O5" s="3" t="str">
        <f t="shared" si="0"/>
        <v>111</v>
      </c>
      <c r="R5" s="9"/>
      <c r="S5" s="9"/>
      <c r="T5" s="9"/>
      <c r="U5" s="9"/>
    </row>
    <row r="6" spans="1:23">
      <c r="A6" t="s">
        <v>13</v>
      </c>
      <c r="B6" t="s">
        <v>28</v>
      </c>
      <c r="C6">
        <v>8</v>
      </c>
      <c r="D6" s="1">
        <v>0</v>
      </c>
      <c r="E6">
        <v>0</v>
      </c>
      <c r="F6" t="str">
        <f>DEC2HEX(E6,5)</f>
        <v>00000</v>
      </c>
      <c r="G6" s="4" t="str">
        <f>LEFT(DEC2BIN(D6,8),6)</f>
        <v>000000</v>
      </c>
      <c r="H6" s="5" t="s">
        <v>20</v>
      </c>
      <c r="I6" s="5"/>
      <c r="J6" s="5"/>
      <c r="K6" s="5"/>
      <c r="L6" s="5"/>
      <c r="M6" s="5"/>
      <c r="N6" s="5"/>
      <c r="O6" s="5"/>
      <c r="P6">
        <v>0</v>
      </c>
      <c r="Q6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</row>
    <row r="7" spans="1:23">
      <c r="A7" t="s">
        <v>13</v>
      </c>
      <c r="B7" t="s">
        <v>28</v>
      </c>
      <c r="C7">
        <v>16</v>
      </c>
      <c r="D7" s="1">
        <v>1</v>
      </c>
      <c r="E7">
        <f>E6+8192</f>
        <v>8192</v>
      </c>
      <c r="F7" t="str">
        <f t="shared" ref="F7:F70" si="1">DEC2HEX(E7,5)</f>
        <v>02000</v>
      </c>
      <c r="G7" s="4" t="str">
        <f t="shared" ref="G7:G70" si="2">LEFT(DEC2BIN(D7,8),6)</f>
        <v>000000</v>
      </c>
      <c r="H7" s="5"/>
      <c r="I7" s="5" t="s">
        <v>20</v>
      </c>
      <c r="J7" s="5"/>
      <c r="K7" s="5"/>
      <c r="L7" s="5"/>
      <c r="M7" s="5"/>
      <c r="N7" s="5"/>
      <c r="O7" s="5"/>
      <c r="P7">
        <v>1</v>
      </c>
      <c r="Q7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</row>
    <row r="8" spans="1:23">
      <c r="A8" t="s">
        <v>13</v>
      </c>
      <c r="B8" t="s">
        <v>28</v>
      </c>
      <c r="C8">
        <v>24</v>
      </c>
      <c r="D8" s="1">
        <v>2</v>
      </c>
      <c r="E8">
        <f t="shared" ref="E8:E71" si="3">E7+8192</f>
        <v>16384</v>
      </c>
      <c r="F8" t="str">
        <f t="shared" si="1"/>
        <v>04000</v>
      </c>
      <c r="G8" s="4" t="str">
        <f t="shared" si="2"/>
        <v>000000</v>
      </c>
      <c r="H8" s="5"/>
      <c r="I8" s="5"/>
      <c r="J8" s="6" t="s">
        <v>20</v>
      </c>
      <c r="K8" s="5"/>
      <c r="L8" s="5"/>
      <c r="M8" s="5"/>
      <c r="N8" s="5"/>
      <c r="O8" s="5"/>
      <c r="P8">
        <v>0</v>
      </c>
      <c r="Q8">
        <v>1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</row>
    <row r="9" spans="1:23">
      <c r="A9" t="s">
        <v>13</v>
      </c>
      <c r="B9" t="s">
        <v>28</v>
      </c>
      <c r="C9">
        <v>32</v>
      </c>
      <c r="D9" s="1">
        <v>3</v>
      </c>
      <c r="E9">
        <f t="shared" si="3"/>
        <v>24576</v>
      </c>
      <c r="F9" t="str">
        <f t="shared" si="1"/>
        <v>06000</v>
      </c>
      <c r="G9" s="4" t="str">
        <f t="shared" si="2"/>
        <v>000000</v>
      </c>
      <c r="H9" s="5"/>
      <c r="I9" s="5"/>
      <c r="J9" s="5"/>
      <c r="K9" s="6" t="s">
        <v>20</v>
      </c>
      <c r="L9" s="5"/>
      <c r="M9" s="5"/>
      <c r="N9" s="5"/>
      <c r="O9" s="5"/>
      <c r="P9">
        <v>1</v>
      </c>
      <c r="Q9">
        <v>1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</row>
    <row r="10" spans="1:23">
      <c r="A10" t="s">
        <v>14</v>
      </c>
      <c r="B10" t="s">
        <v>29</v>
      </c>
      <c r="C10">
        <v>8</v>
      </c>
      <c r="D10" s="1">
        <v>4</v>
      </c>
      <c r="E10">
        <f t="shared" si="3"/>
        <v>32768</v>
      </c>
      <c r="F10" t="str">
        <f t="shared" si="1"/>
        <v>08000</v>
      </c>
      <c r="G10" s="4" t="str">
        <f t="shared" si="2"/>
        <v>000001</v>
      </c>
      <c r="H10" s="5"/>
      <c r="I10" s="5"/>
      <c r="J10" s="5"/>
      <c r="K10" s="5"/>
      <c r="L10" s="6" t="s">
        <v>20</v>
      </c>
      <c r="M10" s="5"/>
      <c r="N10" s="5"/>
      <c r="O10" s="5"/>
      <c r="P10">
        <v>0</v>
      </c>
      <c r="Q10">
        <v>0</v>
      </c>
      <c r="R10" s="9">
        <v>1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</row>
    <row r="11" spans="1:23">
      <c r="A11" t="s">
        <v>14</v>
      </c>
      <c r="B11" t="s">
        <v>29</v>
      </c>
      <c r="C11">
        <v>16</v>
      </c>
      <c r="D11" s="1">
        <v>5</v>
      </c>
      <c r="E11">
        <f t="shared" si="3"/>
        <v>40960</v>
      </c>
      <c r="F11" t="str">
        <f t="shared" si="1"/>
        <v>0A000</v>
      </c>
      <c r="G11" s="4" t="str">
        <f t="shared" si="2"/>
        <v>000001</v>
      </c>
      <c r="H11" s="5"/>
      <c r="I11" s="5"/>
      <c r="J11" s="5"/>
      <c r="K11" s="5"/>
      <c r="L11" s="5"/>
      <c r="M11" s="6" t="s">
        <v>20</v>
      </c>
      <c r="N11" s="5"/>
      <c r="O11" s="5"/>
      <c r="P11">
        <v>1</v>
      </c>
      <c r="Q11">
        <v>0</v>
      </c>
      <c r="R11" s="9">
        <v>1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</row>
    <row r="12" spans="1:23">
      <c r="A12" t="s">
        <v>14</v>
      </c>
      <c r="B12" t="s">
        <v>29</v>
      </c>
      <c r="C12">
        <v>24</v>
      </c>
      <c r="D12" s="1">
        <v>6</v>
      </c>
      <c r="E12">
        <f t="shared" si="3"/>
        <v>49152</v>
      </c>
      <c r="F12" t="str">
        <f t="shared" si="1"/>
        <v>0C000</v>
      </c>
      <c r="G12" s="4" t="str">
        <f t="shared" si="2"/>
        <v>000001</v>
      </c>
      <c r="H12" s="5"/>
      <c r="I12" s="5"/>
      <c r="J12" s="5"/>
      <c r="K12" s="5"/>
      <c r="L12" s="5"/>
      <c r="M12" s="5"/>
      <c r="N12" s="6" t="s">
        <v>20</v>
      </c>
      <c r="O12" s="5"/>
      <c r="P12">
        <v>0</v>
      </c>
      <c r="Q12">
        <v>1</v>
      </c>
      <c r="R12" s="9">
        <v>1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</row>
    <row r="13" spans="1:23">
      <c r="A13" t="s">
        <v>14</v>
      </c>
      <c r="B13" t="s">
        <v>29</v>
      </c>
      <c r="C13">
        <v>32</v>
      </c>
      <c r="D13" s="1">
        <v>7</v>
      </c>
      <c r="E13">
        <f t="shared" si="3"/>
        <v>57344</v>
      </c>
      <c r="F13" t="str">
        <f t="shared" si="1"/>
        <v>0E000</v>
      </c>
      <c r="G13" s="4" t="str">
        <f t="shared" si="2"/>
        <v>000001</v>
      </c>
      <c r="H13" s="5"/>
      <c r="I13" s="5"/>
      <c r="J13" s="5"/>
      <c r="K13" s="5"/>
      <c r="L13" s="5"/>
      <c r="M13" s="5"/>
      <c r="N13" s="5"/>
      <c r="O13" s="5" t="s">
        <v>20</v>
      </c>
      <c r="P13">
        <v>1</v>
      </c>
      <c r="Q13">
        <v>1</v>
      </c>
      <c r="R13" s="9">
        <v>1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</row>
    <row r="14" spans="1:23">
      <c r="A14" t="s">
        <v>15</v>
      </c>
      <c r="B14" t="s">
        <v>30</v>
      </c>
      <c r="C14">
        <v>8</v>
      </c>
      <c r="D14" s="1">
        <v>8</v>
      </c>
      <c r="E14">
        <f t="shared" si="3"/>
        <v>65536</v>
      </c>
      <c r="F14" t="str">
        <f t="shared" si="1"/>
        <v>10000</v>
      </c>
      <c r="G14" s="4" t="str">
        <f t="shared" si="2"/>
        <v>000010</v>
      </c>
      <c r="H14" s="5"/>
      <c r="I14" s="5"/>
      <c r="J14" s="5"/>
      <c r="K14" s="5"/>
      <c r="L14" s="5"/>
      <c r="M14" s="5"/>
      <c r="N14" s="5"/>
      <c r="O14" s="5"/>
      <c r="P14">
        <v>0</v>
      </c>
      <c r="Q14">
        <v>0</v>
      </c>
      <c r="R14" s="9">
        <v>0</v>
      </c>
      <c r="S14" s="9">
        <v>1</v>
      </c>
      <c r="T14" s="9">
        <v>0</v>
      </c>
      <c r="U14" s="9">
        <v>0</v>
      </c>
      <c r="V14" s="9">
        <v>0</v>
      </c>
      <c r="W14" s="9">
        <v>0</v>
      </c>
    </row>
    <row r="15" spans="1:23">
      <c r="A15" t="s">
        <v>15</v>
      </c>
      <c r="B15" t="s">
        <v>30</v>
      </c>
      <c r="C15">
        <v>16</v>
      </c>
      <c r="D15" s="1">
        <v>9</v>
      </c>
      <c r="E15">
        <f t="shared" si="3"/>
        <v>73728</v>
      </c>
      <c r="F15" t="str">
        <f t="shared" si="1"/>
        <v>12000</v>
      </c>
      <c r="G15" s="4" t="str">
        <f t="shared" si="2"/>
        <v>000010</v>
      </c>
      <c r="H15" s="5"/>
      <c r="I15" s="5"/>
      <c r="J15" s="5"/>
      <c r="K15" s="5"/>
      <c r="L15" s="5"/>
      <c r="M15" s="5"/>
      <c r="N15" s="5"/>
      <c r="O15" s="5"/>
      <c r="P15">
        <v>1</v>
      </c>
      <c r="Q15">
        <v>0</v>
      </c>
      <c r="R15" s="9">
        <v>0</v>
      </c>
      <c r="S15" s="9">
        <v>1</v>
      </c>
      <c r="T15" s="9">
        <v>0</v>
      </c>
      <c r="U15" s="9">
        <v>0</v>
      </c>
      <c r="V15" s="9">
        <v>0</v>
      </c>
      <c r="W15" s="9">
        <v>0</v>
      </c>
    </row>
    <row r="16" spans="1:23">
      <c r="A16" t="s">
        <v>15</v>
      </c>
      <c r="B16" t="s">
        <v>30</v>
      </c>
      <c r="C16">
        <v>24</v>
      </c>
      <c r="D16" s="1">
        <v>10</v>
      </c>
      <c r="E16">
        <f t="shared" si="3"/>
        <v>81920</v>
      </c>
      <c r="F16" t="str">
        <f t="shared" si="1"/>
        <v>14000</v>
      </c>
      <c r="G16" s="4" t="str">
        <f t="shared" si="2"/>
        <v>000010</v>
      </c>
      <c r="H16" s="5"/>
      <c r="I16" s="5"/>
      <c r="J16" s="5"/>
      <c r="K16" s="5"/>
      <c r="L16" s="5"/>
      <c r="M16" s="5"/>
      <c r="N16" s="5"/>
      <c r="O16" s="5"/>
      <c r="P16">
        <v>0</v>
      </c>
      <c r="Q16">
        <v>1</v>
      </c>
      <c r="R16" s="9">
        <v>0</v>
      </c>
      <c r="S16" s="9">
        <v>1</v>
      </c>
      <c r="T16" s="9">
        <v>0</v>
      </c>
      <c r="U16" s="9">
        <v>0</v>
      </c>
      <c r="V16" s="9">
        <v>0</v>
      </c>
      <c r="W16" s="9">
        <v>0</v>
      </c>
    </row>
    <row r="17" spans="1:23">
      <c r="A17" t="s">
        <v>15</v>
      </c>
      <c r="B17" t="s">
        <v>30</v>
      </c>
      <c r="C17">
        <v>32</v>
      </c>
      <c r="D17" s="1">
        <v>11</v>
      </c>
      <c r="E17">
        <f t="shared" si="3"/>
        <v>90112</v>
      </c>
      <c r="F17" t="str">
        <f t="shared" si="1"/>
        <v>16000</v>
      </c>
      <c r="G17" s="4" t="str">
        <f t="shared" si="2"/>
        <v>000010</v>
      </c>
      <c r="H17" s="5"/>
      <c r="I17" s="5"/>
      <c r="J17" s="5"/>
      <c r="K17" s="5"/>
      <c r="L17" s="5"/>
      <c r="M17" s="5"/>
      <c r="N17" s="5"/>
      <c r="O17" s="5"/>
      <c r="P17">
        <v>1</v>
      </c>
      <c r="Q17">
        <v>1</v>
      </c>
      <c r="R17" s="9">
        <v>0</v>
      </c>
      <c r="S17" s="9">
        <v>1</v>
      </c>
      <c r="T17" s="9">
        <v>0</v>
      </c>
      <c r="U17" s="9">
        <v>0</v>
      </c>
      <c r="V17" s="9">
        <v>0</v>
      </c>
      <c r="W17" s="9">
        <v>0</v>
      </c>
    </row>
    <row r="18" spans="1:23">
      <c r="A18" t="s">
        <v>15</v>
      </c>
      <c r="B18" t="s">
        <v>30</v>
      </c>
      <c r="C18">
        <f>C17+8</f>
        <v>40</v>
      </c>
      <c r="D18" s="1">
        <v>12</v>
      </c>
      <c r="E18">
        <f t="shared" si="3"/>
        <v>98304</v>
      </c>
      <c r="F18" t="str">
        <f t="shared" si="1"/>
        <v>18000</v>
      </c>
      <c r="G18" s="4" t="str">
        <f t="shared" si="2"/>
        <v>000011</v>
      </c>
      <c r="H18" s="5"/>
      <c r="I18" s="5"/>
      <c r="J18" s="5"/>
      <c r="K18" s="5"/>
      <c r="L18" s="5"/>
      <c r="M18" s="5"/>
      <c r="N18" s="5"/>
      <c r="O18" s="5"/>
      <c r="P18">
        <v>0</v>
      </c>
      <c r="Q18">
        <v>0</v>
      </c>
      <c r="R18" s="9">
        <v>1</v>
      </c>
      <c r="S18" s="9">
        <v>1</v>
      </c>
      <c r="T18" s="9">
        <v>0</v>
      </c>
      <c r="U18" s="9">
        <v>0</v>
      </c>
      <c r="V18" s="9">
        <v>0</v>
      </c>
      <c r="W18" s="9">
        <v>0</v>
      </c>
    </row>
    <row r="19" spans="1:23">
      <c r="A19" t="s">
        <v>15</v>
      </c>
      <c r="B19" t="s">
        <v>30</v>
      </c>
      <c r="C19">
        <f>C18+8</f>
        <v>48</v>
      </c>
      <c r="D19" s="1">
        <v>13</v>
      </c>
      <c r="E19">
        <f t="shared" si="3"/>
        <v>106496</v>
      </c>
      <c r="F19" t="str">
        <f t="shared" si="1"/>
        <v>1A000</v>
      </c>
      <c r="G19" s="4" t="str">
        <f t="shared" si="2"/>
        <v>000011</v>
      </c>
      <c r="H19" s="5"/>
      <c r="I19" s="5"/>
      <c r="J19" s="5"/>
      <c r="K19" s="5"/>
      <c r="L19" s="5"/>
      <c r="M19" s="5"/>
      <c r="N19" s="5"/>
      <c r="O19" s="5"/>
      <c r="P19">
        <v>1</v>
      </c>
      <c r="Q19">
        <v>0</v>
      </c>
      <c r="R19" s="9">
        <v>1</v>
      </c>
      <c r="S19" s="9">
        <v>1</v>
      </c>
      <c r="T19" s="9">
        <v>0</v>
      </c>
      <c r="U19" s="9">
        <v>0</v>
      </c>
      <c r="V19" s="9">
        <v>0</v>
      </c>
      <c r="W19" s="9">
        <v>0</v>
      </c>
    </row>
    <row r="20" spans="1:23">
      <c r="A20" t="s">
        <v>15</v>
      </c>
      <c r="B20" t="s">
        <v>30</v>
      </c>
      <c r="C20">
        <f t="shared" ref="C20:C83" si="4">C19+8</f>
        <v>56</v>
      </c>
      <c r="D20" s="1">
        <v>14</v>
      </c>
      <c r="E20">
        <f t="shared" si="3"/>
        <v>114688</v>
      </c>
      <c r="F20" t="str">
        <f t="shared" si="1"/>
        <v>1C000</v>
      </c>
      <c r="G20" s="4" t="str">
        <f t="shared" si="2"/>
        <v>000011</v>
      </c>
      <c r="H20" s="5"/>
      <c r="I20" s="5"/>
      <c r="J20" s="7" t="s">
        <v>20</v>
      </c>
      <c r="K20" s="5"/>
      <c r="L20" s="5"/>
      <c r="M20" s="5"/>
      <c r="N20" s="5"/>
      <c r="O20" s="5"/>
      <c r="P20">
        <v>0</v>
      </c>
      <c r="Q20">
        <v>1</v>
      </c>
      <c r="R20" s="9">
        <v>1</v>
      </c>
      <c r="S20" s="9">
        <v>1</v>
      </c>
      <c r="T20" s="9">
        <v>0</v>
      </c>
      <c r="U20" s="9">
        <v>0</v>
      </c>
      <c r="V20" s="9">
        <v>0</v>
      </c>
      <c r="W20" s="9">
        <v>0</v>
      </c>
    </row>
    <row r="21" spans="1:23">
      <c r="A21" t="s">
        <v>15</v>
      </c>
      <c r="B21" t="s">
        <v>30</v>
      </c>
      <c r="C21">
        <f t="shared" si="4"/>
        <v>64</v>
      </c>
      <c r="D21" s="1">
        <v>15</v>
      </c>
      <c r="E21">
        <f t="shared" si="3"/>
        <v>122880</v>
      </c>
      <c r="F21" t="str">
        <f t="shared" si="1"/>
        <v>1E000</v>
      </c>
      <c r="G21" s="4" t="str">
        <f t="shared" si="2"/>
        <v>000011</v>
      </c>
      <c r="H21" s="5"/>
      <c r="I21" s="5"/>
      <c r="J21" s="5"/>
      <c r="K21" s="5"/>
      <c r="L21" s="5"/>
      <c r="M21" s="5"/>
      <c r="N21" s="5"/>
      <c r="O21" s="5"/>
      <c r="P21">
        <v>1</v>
      </c>
      <c r="Q21">
        <v>1</v>
      </c>
      <c r="R21" s="9">
        <v>1</v>
      </c>
      <c r="S21" s="9">
        <v>1</v>
      </c>
      <c r="T21" s="9">
        <v>0</v>
      </c>
      <c r="U21" s="9">
        <v>0</v>
      </c>
      <c r="V21" s="9">
        <v>0</v>
      </c>
      <c r="W21" s="9">
        <v>0</v>
      </c>
    </row>
    <row r="22" spans="1:23">
      <c r="A22" t="s">
        <v>16</v>
      </c>
      <c r="B22" t="s">
        <v>31</v>
      </c>
      <c r="C22">
        <v>8</v>
      </c>
      <c r="D22" s="1">
        <v>16</v>
      </c>
      <c r="E22">
        <f t="shared" si="3"/>
        <v>131072</v>
      </c>
      <c r="F22" t="str">
        <f t="shared" si="1"/>
        <v>20000</v>
      </c>
      <c r="G22" s="4" t="str">
        <f t="shared" si="2"/>
        <v>000100</v>
      </c>
      <c r="H22" s="5"/>
      <c r="I22" s="5"/>
      <c r="J22" s="5"/>
      <c r="K22" s="5"/>
      <c r="L22" s="5"/>
      <c r="M22" s="5"/>
      <c r="N22" s="5"/>
      <c r="O22" s="5"/>
      <c r="P22">
        <v>0</v>
      </c>
      <c r="Q22">
        <v>0</v>
      </c>
      <c r="R22" s="9">
        <v>0</v>
      </c>
      <c r="S22" s="9">
        <v>0</v>
      </c>
      <c r="T22" s="9">
        <v>1</v>
      </c>
      <c r="U22" s="9">
        <v>0</v>
      </c>
      <c r="V22" s="9">
        <v>0</v>
      </c>
      <c r="W22" s="9">
        <v>0</v>
      </c>
    </row>
    <row r="23" spans="1:23">
      <c r="A23" t="s">
        <v>16</v>
      </c>
      <c r="B23" t="s">
        <v>31</v>
      </c>
      <c r="C23">
        <f t="shared" si="4"/>
        <v>16</v>
      </c>
      <c r="D23" s="1">
        <v>17</v>
      </c>
      <c r="E23">
        <f t="shared" si="3"/>
        <v>139264</v>
      </c>
      <c r="F23" t="str">
        <f t="shared" si="1"/>
        <v>22000</v>
      </c>
      <c r="G23" s="4" t="str">
        <f t="shared" si="2"/>
        <v>000100</v>
      </c>
      <c r="H23" s="5"/>
      <c r="I23" s="5"/>
      <c r="J23" s="5"/>
      <c r="K23" s="5"/>
      <c r="L23" s="5"/>
      <c r="M23" s="5"/>
      <c r="N23" s="5"/>
      <c r="O23" s="5"/>
      <c r="P23">
        <v>1</v>
      </c>
      <c r="Q23">
        <v>0</v>
      </c>
      <c r="R23" s="9">
        <v>0</v>
      </c>
      <c r="S23" s="9">
        <v>0</v>
      </c>
      <c r="T23" s="9">
        <v>1</v>
      </c>
      <c r="U23" s="9">
        <v>0</v>
      </c>
      <c r="V23" s="9">
        <v>0</v>
      </c>
      <c r="W23" s="9">
        <v>0</v>
      </c>
    </row>
    <row r="24" spans="1:23">
      <c r="A24" t="s">
        <v>16</v>
      </c>
      <c r="B24" t="s">
        <v>31</v>
      </c>
      <c r="C24">
        <f t="shared" si="4"/>
        <v>24</v>
      </c>
      <c r="D24" s="1">
        <v>18</v>
      </c>
      <c r="E24">
        <f t="shared" si="3"/>
        <v>147456</v>
      </c>
      <c r="F24" t="str">
        <f t="shared" si="1"/>
        <v>24000</v>
      </c>
      <c r="G24" s="4" t="str">
        <f t="shared" si="2"/>
        <v>000100</v>
      </c>
      <c r="H24" s="5"/>
      <c r="I24" s="5"/>
      <c r="J24" s="5"/>
      <c r="K24" s="5"/>
      <c r="L24" s="5"/>
      <c r="M24" s="5"/>
      <c r="N24" s="5"/>
      <c r="O24" s="5"/>
      <c r="P24">
        <v>0</v>
      </c>
      <c r="Q24">
        <v>1</v>
      </c>
      <c r="R24" s="9">
        <v>0</v>
      </c>
      <c r="S24" s="9">
        <v>0</v>
      </c>
      <c r="T24" s="9">
        <v>1</v>
      </c>
      <c r="U24" s="9">
        <v>0</v>
      </c>
      <c r="V24" s="9">
        <v>0</v>
      </c>
      <c r="W24" s="9">
        <v>0</v>
      </c>
    </row>
    <row r="25" spans="1:23">
      <c r="A25" t="s">
        <v>16</v>
      </c>
      <c r="B25" t="s">
        <v>31</v>
      </c>
      <c r="C25">
        <f t="shared" si="4"/>
        <v>32</v>
      </c>
      <c r="D25" s="1">
        <v>19</v>
      </c>
      <c r="E25">
        <f t="shared" si="3"/>
        <v>155648</v>
      </c>
      <c r="F25" t="str">
        <f t="shared" si="1"/>
        <v>26000</v>
      </c>
      <c r="G25" s="4" t="str">
        <f t="shared" si="2"/>
        <v>000100</v>
      </c>
      <c r="H25" s="5"/>
      <c r="I25" s="5"/>
      <c r="J25" s="5"/>
      <c r="K25" s="5"/>
      <c r="L25" s="5"/>
      <c r="M25" s="5"/>
      <c r="N25" s="5"/>
      <c r="O25" s="5"/>
      <c r="P25">
        <v>1</v>
      </c>
      <c r="Q25">
        <v>1</v>
      </c>
      <c r="R25" s="9">
        <v>0</v>
      </c>
      <c r="S25" s="9">
        <v>0</v>
      </c>
      <c r="T25" s="9">
        <v>1</v>
      </c>
      <c r="U25" s="9">
        <v>0</v>
      </c>
      <c r="V25" s="9">
        <v>0</v>
      </c>
      <c r="W25" s="9">
        <v>0</v>
      </c>
    </row>
    <row r="26" spans="1:23">
      <c r="A26" t="s">
        <v>16</v>
      </c>
      <c r="B26" t="s">
        <v>31</v>
      </c>
      <c r="C26">
        <f t="shared" si="4"/>
        <v>40</v>
      </c>
      <c r="D26" s="1">
        <v>20</v>
      </c>
      <c r="E26">
        <f t="shared" si="3"/>
        <v>163840</v>
      </c>
      <c r="F26" t="str">
        <f t="shared" si="1"/>
        <v>28000</v>
      </c>
      <c r="G26" s="4" t="str">
        <f t="shared" si="2"/>
        <v>000101</v>
      </c>
      <c r="H26" s="5"/>
      <c r="I26" s="5"/>
      <c r="J26" s="5"/>
      <c r="K26" s="5"/>
      <c r="L26" s="5"/>
      <c r="M26" s="5"/>
      <c r="N26" s="5"/>
      <c r="O26" s="5"/>
      <c r="P26">
        <v>0</v>
      </c>
      <c r="Q26">
        <v>0</v>
      </c>
      <c r="R26" s="9">
        <v>1</v>
      </c>
      <c r="S26" s="9">
        <v>0</v>
      </c>
      <c r="T26" s="9">
        <v>1</v>
      </c>
      <c r="U26" s="9">
        <v>0</v>
      </c>
      <c r="V26" s="9">
        <v>0</v>
      </c>
      <c r="W26" s="9">
        <v>0</v>
      </c>
    </row>
    <row r="27" spans="1:23">
      <c r="A27" t="s">
        <v>16</v>
      </c>
      <c r="B27" t="s">
        <v>31</v>
      </c>
      <c r="C27">
        <f t="shared" si="4"/>
        <v>48</v>
      </c>
      <c r="D27" s="1">
        <v>21</v>
      </c>
      <c r="E27">
        <f t="shared" si="3"/>
        <v>172032</v>
      </c>
      <c r="F27" t="str">
        <f t="shared" si="1"/>
        <v>2A000</v>
      </c>
      <c r="G27" s="4" t="str">
        <f t="shared" si="2"/>
        <v>000101</v>
      </c>
      <c r="H27" s="5"/>
      <c r="I27" s="5"/>
      <c r="J27" s="5"/>
      <c r="K27" s="5"/>
      <c r="L27" s="5"/>
      <c r="M27" s="5"/>
      <c r="N27" s="5"/>
      <c r="O27" s="5"/>
      <c r="P27">
        <v>1</v>
      </c>
      <c r="Q27">
        <v>0</v>
      </c>
      <c r="R27" s="9">
        <v>1</v>
      </c>
      <c r="S27" s="9">
        <v>0</v>
      </c>
      <c r="T27" s="9">
        <v>1</v>
      </c>
      <c r="U27" s="9">
        <v>0</v>
      </c>
      <c r="V27" s="9">
        <v>0</v>
      </c>
      <c r="W27" s="9">
        <v>0</v>
      </c>
    </row>
    <row r="28" spans="1:23">
      <c r="A28" t="s">
        <v>16</v>
      </c>
      <c r="B28" t="s">
        <v>31</v>
      </c>
      <c r="C28">
        <f t="shared" si="4"/>
        <v>56</v>
      </c>
      <c r="D28" s="1">
        <v>22</v>
      </c>
      <c r="E28">
        <f t="shared" si="3"/>
        <v>180224</v>
      </c>
      <c r="F28" t="str">
        <f t="shared" si="1"/>
        <v>2C000</v>
      </c>
      <c r="G28" s="4" t="str">
        <f t="shared" si="2"/>
        <v>000101</v>
      </c>
      <c r="H28" s="5"/>
      <c r="I28" s="5"/>
      <c r="J28" s="5"/>
      <c r="K28" s="5"/>
      <c r="L28" s="5"/>
      <c r="M28" s="5"/>
      <c r="N28" s="5"/>
      <c r="O28" s="5"/>
      <c r="P28">
        <v>0</v>
      </c>
      <c r="Q28">
        <v>1</v>
      </c>
      <c r="R28" s="9">
        <v>1</v>
      </c>
      <c r="S28" s="9">
        <v>0</v>
      </c>
      <c r="T28" s="9">
        <v>1</v>
      </c>
      <c r="U28" s="9">
        <v>0</v>
      </c>
      <c r="V28" s="9">
        <v>0</v>
      </c>
      <c r="W28" s="9">
        <v>0</v>
      </c>
    </row>
    <row r="29" spans="1:23">
      <c r="A29" t="s">
        <v>16</v>
      </c>
      <c r="B29" t="s">
        <v>31</v>
      </c>
      <c r="C29">
        <f t="shared" si="4"/>
        <v>64</v>
      </c>
      <c r="D29" s="1">
        <v>23</v>
      </c>
      <c r="E29">
        <f t="shared" si="3"/>
        <v>188416</v>
      </c>
      <c r="F29" t="str">
        <f t="shared" si="1"/>
        <v>2E000</v>
      </c>
      <c r="G29" s="4" t="str">
        <f t="shared" si="2"/>
        <v>000101</v>
      </c>
      <c r="H29" s="5"/>
      <c r="I29" s="5"/>
      <c r="J29" s="5"/>
      <c r="K29" s="5"/>
      <c r="L29" s="5"/>
      <c r="M29" s="5"/>
      <c r="N29" s="5"/>
      <c r="O29" s="5"/>
      <c r="P29">
        <v>1</v>
      </c>
      <c r="Q29">
        <v>1</v>
      </c>
      <c r="R29" s="9">
        <v>1</v>
      </c>
      <c r="S29" s="9">
        <v>0</v>
      </c>
      <c r="T29" s="9">
        <v>1</v>
      </c>
      <c r="U29" s="9">
        <v>0</v>
      </c>
      <c r="V29" s="9">
        <v>0</v>
      </c>
      <c r="W29" s="9">
        <v>0</v>
      </c>
    </row>
    <row r="30" spans="1:23">
      <c r="A30" t="s">
        <v>16</v>
      </c>
      <c r="B30" t="s">
        <v>31</v>
      </c>
      <c r="C30">
        <f t="shared" si="4"/>
        <v>72</v>
      </c>
      <c r="D30" s="1">
        <v>24</v>
      </c>
      <c r="E30">
        <f t="shared" si="3"/>
        <v>196608</v>
      </c>
      <c r="F30" t="str">
        <f t="shared" si="1"/>
        <v>30000</v>
      </c>
      <c r="G30" s="4" t="str">
        <f t="shared" si="2"/>
        <v>000110</v>
      </c>
      <c r="H30" s="5"/>
      <c r="I30" s="5"/>
      <c r="J30" s="5"/>
      <c r="K30" s="5"/>
      <c r="L30" s="5"/>
      <c r="M30" s="5"/>
      <c r="N30" s="5"/>
      <c r="O30" s="5"/>
      <c r="P30">
        <v>0</v>
      </c>
      <c r="Q30">
        <v>0</v>
      </c>
      <c r="R30" s="9">
        <v>0</v>
      </c>
      <c r="S30" s="9">
        <v>1</v>
      </c>
      <c r="T30" s="9">
        <v>1</v>
      </c>
      <c r="U30" s="9">
        <v>0</v>
      </c>
      <c r="V30" s="9">
        <v>0</v>
      </c>
      <c r="W30" s="9">
        <v>0</v>
      </c>
    </row>
    <row r="31" spans="1:23">
      <c r="A31" t="s">
        <v>16</v>
      </c>
      <c r="B31" t="s">
        <v>31</v>
      </c>
      <c r="C31">
        <f>C30+8</f>
        <v>80</v>
      </c>
      <c r="D31" s="1">
        <v>25</v>
      </c>
      <c r="E31">
        <f t="shared" si="3"/>
        <v>204800</v>
      </c>
      <c r="F31" t="str">
        <f t="shared" si="1"/>
        <v>32000</v>
      </c>
      <c r="G31" s="4" t="str">
        <f t="shared" si="2"/>
        <v>000110</v>
      </c>
      <c r="H31" s="5"/>
      <c r="I31" s="5"/>
      <c r="J31" s="5"/>
      <c r="K31" s="5"/>
      <c r="L31" s="5"/>
      <c r="M31" s="5"/>
      <c r="N31" s="5"/>
      <c r="O31" s="5"/>
      <c r="P31">
        <v>1</v>
      </c>
      <c r="Q31">
        <v>0</v>
      </c>
      <c r="R31" s="9">
        <v>0</v>
      </c>
      <c r="S31" s="9">
        <v>1</v>
      </c>
      <c r="T31" s="9">
        <v>1</v>
      </c>
      <c r="U31" s="9">
        <v>0</v>
      </c>
      <c r="V31" s="9">
        <v>0</v>
      </c>
      <c r="W31" s="9">
        <v>0</v>
      </c>
    </row>
    <row r="32" spans="1:23">
      <c r="A32" t="s">
        <v>16</v>
      </c>
      <c r="B32" t="s">
        <v>31</v>
      </c>
      <c r="C32">
        <f t="shared" si="4"/>
        <v>88</v>
      </c>
      <c r="D32" s="1">
        <v>26</v>
      </c>
      <c r="E32">
        <f t="shared" si="3"/>
        <v>212992</v>
      </c>
      <c r="F32" t="str">
        <f t="shared" si="1"/>
        <v>34000</v>
      </c>
      <c r="G32" s="4" t="str">
        <f t="shared" si="2"/>
        <v>000110</v>
      </c>
      <c r="H32" s="5"/>
      <c r="I32" s="5"/>
      <c r="J32" s="5"/>
      <c r="K32" s="5"/>
      <c r="L32" s="5"/>
      <c r="M32" s="5"/>
      <c r="N32" s="5"/>
      <c r="O32" s="5"/>
      <c r="P32">
        <v>0</v>
      </c>
      <c r="Q32">
        <v>1</v>
      </c>
      <c r="R32" s="9">
        <v>0</v>
      </c>
      <c r="S32" s="9">
        <v>1</v>
      </c>
      <c r="T32" s="9">
        <v>1</v>
      </c>
      <c r="U32" s="9">
        <v>0</v>
      </c>
      <c r="V32" s="9">
        <v>0</v>
      </c>
      <c r="W32" s="9">
        <v>0</v>
      </c>
    </row>
    <row r="33" spans="1:23">
      <c r="A33" t="s">
        <v>16</v>
      </c>
      <c r="B33" t="s">
        <v>31</v>
      </c>
      <c r="C33">
        <f t="shared" si="4"/>
        <v>96</v>
      </c>
      <c r="D33" s="1">
        <v>27</v>
      </c>
      <c r="E33">
        <f t="shared" si="3"/>
        <v>221184</v>
      </c>
      <c r="F33" t="str">
        <f t="shared" si="1"/>
        <v>36000</v>
      </c>
      <c r="G33" s="4" t="str">
        <f t="shared" si="2"/>
        <v>000110</v>
      </c>
      <c r="H33" s="5"/>
      <c r="I33" s="5"/>
      <c r="J33" s="5"/>
      <c r="K33" s="5"/>
      <c r="L33" s="5"/>
      <c r="M33" s="5"/>
      <c r="N33" s="5"/>
      <c r="O33" s="5"/>
      <c r="P33">
        <v>1</v>
      </c>
      <c r="Q33">
        <v>1</v>
      </c>
      <c r="R33" s="9">
        <v>0</v>
      </c>
      <c r="S33" s="9">
        <v>1</v>
      </c>
      <c r="T33" s="9">
        <v>1</v>
      </c>
      <c r="U33" s="9">
        <v>0</v>
      </c>
      <c r="V33" s="9">
        <v>0</v>
      </c>
      <c r="W33" s="9">
        <v>0</v>
      </c>
    </row>
    <row r="34" spans="1:23">
      <c r="A34" t="s">
        <v>16</v>
      </c>
      <c r="B34" t="s">
        <v>31</v>
      </c>
      <c r="C34">
        <f t="shared" si="4"/>
        <v>104</v>
      </c>
      <c r="D34" s="1">
        <v>28</v>
      </c>
      <c r="E34">
        <f t="shared" si="3"/>
        <v>229376</v>
      </c>
      <c r="F34" t="str">
        <f t="shared" si="1"/>
        <v>38000</v>
      </c>
      <c r="G34" s="4" t="str">
        <f t="shared" si="2"/>
        <v>000111</v>
      </c>
      <c r="H34" s="5"/>
      <c r="I34" s="5"/>
      <c r="J34" s="5"/>
      <c r="K34" s="5"/>
      <c r="L34" s="5"/>
      <c r="M34" s="5"/>
      <c r="N34" s="5"/>
      <c r="O34" s="5"/>
      <c r="P34">
        <v>0</v>
      </c>
      <c r="Q34">
        <v>0</v>
      </c>
      <c r="R34" s="9">
        <v>1</v>
      </c>
      <c r="S34" s="9">
        <v>1</v>
      </c>
      <c r="T34" s="9">
        <v>1</v>
      </c>
      <c r="U34" s="9">
        <v>0</v>
      </c>
      <c r="V34" s="9">
        <v>0</v>
      </c>
      <c r="W34" s="9">
        <v>0</v>
      </c>
    </row>
    <row r="35" spans="1:23">
      <c r="A35" t="s">
        <v>16</v>
      </c>
      <c r="B35" t="s">
        <v>31</v>
      </c>
      <c r="C35">
        <f t="shared" si="4"/>
        <v>112</v>
      </c>
      <c r="D35" s="1">
        <v>29</v>
      </c>
      <c r="E35">
        <f t="shared" si="3"/>
        <v>237568</v>
      </c>
      <c r="F35" t="str">
        <f t="shared" si="1"/>
        <v>3A000</v>
      </c>
      <c r="G35" s="4" t="str">
        <f t="shared" si="2"/>
        <v>000111</v>
      </c>
      <c r="H35" s="5"/>
      <c r="I35" s="5"/>
      <c r="J35" s="5"/>
      <c r="K35" s="5"/>
      <c r="L35" s="5"/>
      <c r="M35" s="5"/>
      <c r="N35" s="5"/>
      <c r="O35" s="5"/>
      <c r="P35">
        <v>1</v>
      </c>
      <c r="Q35">
        <v>0</v>
      </c>
      <c r="R35" s="9">
        <v>1</v>
      </c>
      <c r="S35" s="9">
        <v>1</v>
      </c>
      <c r="T35" s="9">
        <v>1</v>
      </c>
      <c r="U35" s="9">
        <v>0</v>
      </c>
      <c r="V35" s="9">
        <v>0</v>
      </c>
      <c r="W35" s="9">
        <v>0</v>
      </c>
    </row>
    <row r="36" spans="1:23">
      <c r="A36" t="s">
        <v>16</v>
      </c>
      <c r="B36" t="s">
        <v>31</v>
      </c>
      <c r="C36">
        <f t="shared" si="4"/>
        <v>120</v>
      </c>
      <c r="D36" s="1">
        <v>30</v>
      </c>
      <c r="E36">
        <f t="shared" si="3"/>
        <v>245760</v>
      </c>
      <c r="F36" t="str">
        <f t="shared" si="1"/>
        <v>3C000</v>
      </c>
      <c r="G36" s="4" t="str">
        <f t="shared" si="2"/>
        <v>000111</v>
      </c>
      <c r="H36" s="5"/>
      <c r="I36" s="5"/>
      <c r="J36" s="5"/>
      <c r="K36" s="5"/>
      <c r="L36" s="5"/>
      <c r="M36" s="5"/>
      <c r="N36" s="5"/>
      <c r="O36" s="5"/>
      <c r="P36">
        <v>0</v>
      </c>
      <c r="Q36">
        <v>1</v>
      </c>
      <c r="R36" s="9">
        <v>1</v>
      </c>
      <c r="S36" s="9">
        <v>1</v>
      </c>
      <c r="T36" s="9">
        <v>1</v>
      </c>
      <c r="U36" s="9">
        <v>0</v>
      </c>
      <c r="V36" s="9">
        <v>0</v>
      </c>
      <c r="W36" s="9">
        <v>0</v>
      </c>
    </row>
    <row r="37" spans="1:23">
      <c r="A37" t="s">
        <v>16</v>
      </c>
      <c r="B37" t="s">
        <v>31</v>
      </c>
      <c r="C37">
        <f t="shared" si="4"/>
        <v>128</v>
      </c>
      <c r="D37" s="1">
        <v>31</v>
      </c>
      <c r="E37">
        <f t="shared" si="3"/>
        <v>253952</v>
      </c>
      <c r="F37" t="str">
        <f t="shared" si="1"/>
        <v>3E000</v>
      </c>
      <c r="G37" s="4" t="str">
        <f t="shared" si="2"/>
        <v>000111</v>
      </c>
      <c r="H37" s="5"/>
      <c r="I37" s="5"/>
      <c r="J37" s="5"/>
      <c r="K37" s="5"/>
      <c r="L37" s="5"/>
      <c r="M37" s="5"/>
      <c r="N37" s="5"/>
      <c r="O37" s="5"/>
      <c r="P37">
        <v>1</v>
      </c>
      <c r="Q37">
        <v>1</v>
      </c>
      <c r="R37" s="9">
        <v>1</v>
      </c>
      <c r="S37" s="9">
        <v>1</v>
      </c>
      <c r="T37" s="9">
        <v>1</v>
      </c>
      <c r="U37" s="9">
        <v>0</v>
      </c>
      <c r="V37" s="9">
        <v>0</v>
      </c>
      <c r="W37" s="9">
        <v>0</v>
      </c>
    </row>
    <row r="38" spans="1:23">
      <c r="A38" t="s">
        <v>16</v>
      </c>
      <c r="B38" t="s">
        <v>31</v>
      </c>
      <c r="C38">
        <f t="shared" si="4"/>
        <v>136</v>
      </c>
      <c r="D38" s="1">
        <v>32</v>
      </c>
      <c r="E38">
        <f t="shared" si="3"/>
        <v>262144</v>
      </c>
      <c r="F38" t="str">
        <f t="shared" si="1"/>
        <v>40000</v>
      </c>
      <c r="G38" s="4" t="str">
        <f t="shared" si="2"/>
        <v>001000</v>
      </c>
      <c r="H38" s="1"/>
      <c r="I38" s="1"/>
      <c r="J38" s="1"/>
      <c r="K38" s="1"/>
      <c r="L38" s="1"/>
      <c r="M38" s="1"/>
      <c r="N38" s="1"/>
      <c r="P38">
        <v>0</v>
      </c>
      <c r="Q38">
        <v>0</v>
      </c>
      <c r="R38" s="9">
        <v>0</v>
      </c>
      <c r="S38" s="9">
        <v>0</v>
      </c>
      <c r="T38" s="9">
        <v>0</v>
      </c>
      <c r="U38" s="9">
        <v>1</v>
      </c>
      <c r="V38" s="9">
        <v>0</v>
      </c>
      <c r="W38" s="9">
        <v>0</v>
      </c>
    </row>
    <row r="39" spans="1:23">
      <c r="A39" t="s">
        <v>16</v>
      </c>
      <c r="B39" t="s">
        <v>31</v>
      </c>
      <c r="C39">
        <f t="shared" si="4"/>
        <v>144</v>
      </c>
      <c r="D39" s="1">
        <v>33</v>
      </c>
      <c r="E39">
        <f t="shared" si="3"/>
        <v>270336</v>
      </c>
      <c r="F39" t="str">
        <f t="shared" si="1"/>
        <v>42000</v>
      </c>
      <c r="G39" s="4" t="str">
        <f t="shared" si="2"/>
        <v>001000</v>
      </c>
      <c r="P39">
        <v>1</v>
      </c>
      <c r="Q39">
        <v>0</v>
      </c>
      <c r="R39" s="9">
        <v>0</v>
      </c>
      <c r="S39" s="9">
        <v>0</v>
      </c>
      <c r="T39" s="9">
        <v>0</v>
      </c>
      <c r="U39" s="9">
        <v>1</v>
      </c>
      <c r="V39" s="9">
        <v>0</v>
      </c>
      <c r="W39" s="9">
        <v>0</v>
      </c>
    </row>
    <row r="40" spans="1:23">
      <c r="A40" t="s">
        <v>16</v>
      </c>
      <c r="B40" t="s">
        <v>31</v>
      </c>
      <c r="C40">
        <f t="shared" si="4"/>
        <v>152</v>
      </c>
      <c r="D40" s="1">
        <v>34</v>
      </c>
      <c r="E40">
        <f t="shared" si="3"/>
        <v>278528</v>
      </c>
      <c r="F40" t="str">
        <f t="shared" si="1"/>
        <v>44000</v>
      </c>
      <c r="G40" s="4" t="str">
        <f t="shared" si="2"/>
        <v>001000</v>
      </c>
      <c r="P40">
        <v>0</v>
      </c>
      <c r="Q40">
        <v>1</v>
      </c>
      <c r="R40" s="9">
        <v>0</v>
      </c>
      <c r="S40" s="9">
        <v>0</v>
      </c>
      <c r="T40" s="9">
        <v>0</v>
      </c>
      <c r="U40" s="9">
        <v>1</v>
      </c>
      <c r="V40" s="9">
        <v>0</v>
      </c>
      <c r="W40" s="9">
        <v>0</v>
      </c>
    </row>
    <row r="41" spans="1:23">
      <c r="A41" t="s">
        <v>16</v>
      </c>
      <c r="B41" t="s">
        <v>31</v>
      </c>
      <c r="C41">
        <f t="shared" si="4"/>
        <v>160</v>
      </c>
      <c r="D41" s="1">
        <v>35</v>
      </c>
      <c r="E41">
        <f t="shared" si="3"/>
        <v>286720</v>
      </c>
      <c r="F41" t="str">
        <f t="shared" si="1"/>
        <v>46000</v>
      </c>
      <c r="G41" s="4" t="str">
        <f t="shared" si="2"/>
        <v>001000</v>
      </c>
      <c r="P41">
        <v>1</v>
      </c>
      <c r="Q41">
        <v>1</v>
      </c>
      <c r="R41" s="9">
        <v>0</v>
      </c>
      <c r="S41" s="9">
        <v>0</v>
      </c>
      <c r="T41" s="9">
        <v>0</v>
      </c>
      <c r="U41" s="9">
        <v>1</v>
      </c>
      <c r="V41" s="9">
        <v>0</v>
      </c>
      <c r="W41" s="9">
        <v>0</v>
      </c>
    </row>
    <row r="42" spans="1:23">
      <c r="A42" t="s">
        <v>16</v>
      </c>
      <c r="B42" t="s">
        <v>31</v>
      </c>
      <c r="C42">
        <f t="shared" si="4"/>
        <v>168</v>
      </c>
      <c r="D42" s="1">
        <v>36</v>
      </c>
      <c r="E42">
        <f t="shared" si="3"/>
        <v>294912</v>
      </c>
      <c r="F42" t="str">
        <f t="shared" si="1"/>
        <v>48000</v>
      </c>
      <c r="G42" s="4" t="str">
        <f t="shared" si="2"/>
        <v>001001</v>
      </c>
      <c r="P42">
        <v>0</v>
      </c>
      <c r="Q42">
        <v>0</v>
      </c>
      <c r="R42" s="9">
        <v>1</v>
      </c>
      <c r="S42" s="9">
        <v>0</v>
      </c>
      <c r="T42" s="9">
        <v>0</v>
      </c>
      <c r="U42" s="9">
        <v>1</v>
      </c>
      <c r="V42" s="9">
        <v>0</v>
      </c>
      <c r="W42" s="9">
        <v>0</v>
      </c>
    </row>
    <row r="43" spans="1:23">
      <c r="A43" t="s">
        <v>16</v>
      </c>
      <c r="B43" t="s">
        <v>31</v>
      </c>
      <c r="C43">
        <f t="shared" si="4"/>
        <v>176</v>
      </c>
      <c r="D43" s="1">
        <v>37</v>
      </c>
      <c r="E43">
        <f t="shared" si="3"/>
        <v>303104</v>
      </c>
      <c r="F43" t="str">
        <f t="shared" si="1"/>
        <v>4A000</v>
      </c>
      <c r="G43" s="4" t="str">
        <f t="shared" si="2"/>
        <v>001001</v>
      </c>
      <c r="P43">
        <v>1</v>
      </c>
      <c r="Q43">
        <v>0</v>
      </c>
      <c r="R43" s="9">
        <v>1</v>
      </c>
      <c r="S43" s="9">
        <v>0</v>
      </c>
      <c r="T43" s="9">
        <v>0</v>
      </c>
      <c r="U43" s="9">
        <v>1</v>
      </c>
      <c r="V43" s="9">
        <v>0</v>
      </c>
      <c r="W43" s="9">
        <v>0</v>
      </c>
    </row>
    <row r="44" spans="1:23">
      <c r="A44" t="s">
        <v>16</v>
      </c>
      <c r="B44" t="s">
        <v>31</v>
      </c>
      <c r="C44">
        <f t="shared" si="4"/>
        <v>184</v>
      </c>
      <c r="D44" s="1">
        <v>38</v>
      </c>
      <c r="E44">
        <f t="shared" si="3"/>
        <v>311296</v>
      </c>
      <c r="F44" t="str">
        <f t="shared" si="1"/>
        <v>4C000</v>
      </c>
      <c r="G44" s="4" t="str">
        <f t="shared" si="2"/>
        <v>001001</v>
      </c>
      <c r="P44">
        <v>0</v>
      </c>
      <c r="Q44">
        <v>1</v>
      </c>
      <c r="R44" s="9">
        <v>1</v>
      </c>
      <c r="S44" s="9">
        <v>0</v>
      </c>
      <c r="T44" s="9">
        <v>0</v>
      </c>
      <c r="U44" s="9">
        <v>1</v>
      </c>
      <c r="V44" s="9">
        <v>0</v>
      </c>
      <c r="W44" s="9">
        <v>0</v>
      </c>
    </row>
    <row r="45" spans="1:23">
      <c r="A45" t="s">
        <v>16</v>
      </c>
      <c r="B45" t="s">
        <v>31</v>
      </c>
      <c r="C45">
        <f t="shared" si="4"/>
        <v>192</v>
      </c>
      <c r="D45" s="1">
        <v>39</v>
      </c>
      <c r="E45">
        <f t="shared" si="3"/>
        <v>319488</v>
      </c>
      <c r="F45" t="str">
        <f t="shared" si="1"/>
        <v>4E000</v>
      </c>
      <c r="G45" s="4" t="str">
        <f t="shared" si="2"/>
        <v>001001</v>
      </c>
      <c r="P45">
        <v>1</v>
      </c>
      <c r="Q45">
        <v>1</v>
      </c>
      <c r="R45" s="9">
        <v>1</v>
      </c>
      <c r="S45" s="9">
        <v>0</v>
      </c>
      <c r="T45" s="9">
        <v>0</v>
      </c>
      <c r="U45" s="9">
        <v>1</v>
      </c>
      <c r="V45" s="9">
        <v>0</v>
      </c>
      <c r="W45" s="9">
        <v>0</v>
      </c>
    </row>
    <row r="46" spans="1:23">
      <c r="A46" t="s">
        <v>16</v>
      </c>
      <c r="B46" t="s">
        <v>31</v>
      </c>
      <c r="C46">
        <f t="shared" si="4"/>
        <v>200</v>
      </c>
      <c r="D46" s="1">
        <v>40</v>
      </c>
      <c r="E46">
        <f t="shared" si="3"/>
        <v>327680</v>
      </c>
      <c r="F46" t="str">
        <f t="shared" si="1"/>
        <v>50000</v>
      </c>
      <c r="G46" s="4" t="str">
        <f t="shared" si="2"/>
        <v>001010</v>
      </c>
      <c r="P46">
        <v>0</v>
      </c>
      <c r="Q46">
        <v>0</v>
      </c>
      <c r="R46" s="9">
        <v>0</v>
      </c>
      <c r="S46" s="9">
        <v>1</v>
      </c>
      <c r="T46" s="9">
        <v>0</v>
      </c>
      <c r="U46" s="9">
        <v>1</v>
      </c>
      <c r="V46" s="9">
        <v>0</v>
      </c>
      <c r="W46" s="9">
        <v>0</v>
      </c>
    </row>
    <row r="47" spans="1:23">
      <c r="A47" t="s">
        <v>16</v>
      </c>
      <c r="B47" t="s">
        <v>31</v>
      </c>
      <c r="C47">
        <f t="shared" si="4"/>
        <v>208</v>
      </c>
      <c r="D47" s="1">
        <v>41</v>
      </c>
      <c r="E47">
        <f t="shared" si="3"/>
        <v>335872</v>
      </c>
      <c r="F47" t="str">
        <f t="shared" si="1"/>
        <v>52000</v>
      </c>
      <c r="G47" s="4" t="str">
        <f t="shared" si="2"/>
        <v>001010</v>
      </c>
      <c r="P47">
        <v>1</v>
      </c>
      <c r="Q47">
        <v>0</v>
      </c>
      <c r="R47" s="9">
        <v>0</v>
      </c>
      <c r="S47" s="9">
        <v>1</v>
      </c>
      <c r="T47" s="9">
        <v>0</v>
      </c>
      <c r="U47" s="9">
        <v>1</v>
      </c>
      <c r="V47" s="9">
        <v>0</v>
      </c>
      <c r="W47" s="9">
        <v>0</v>
      </c>
    </row>
    <row r="48" spans="1:23">
      <c r="A48" t="s">
        <v>16</v>
      </c>
      <c r="B48" t="s">
        <v>31</v>
      </c>
      <c r="C48">
        <f t="shared" si="4"/>
        <v>216</v>
      </c>
      <c r="D48" s="1">
        <v>42</v>
      </c>
      <c r="E48">
        <f t="shared" si="3"/>
        <v>344064</v>
      </c>
      <c r="F48" t="str">
        <f t="shared" si="1"/>
        <v>54000</v>
      </c>
      <c r="G48" s="4" t="str">
        <f t="shared" si="2"/>
        <v>001010</v>
      </c>
      <c r="P48">
        <v>0</v>
      </c>
      <c r="Q48">
        <v>1</v>
      </c>
      <c r="R48" s="9">
        <v>0</v>
      </c>
      <c r="S48" s="9">
        <v>1</v>
      </c>
      <c r="T48" s="9">
        <v>0</v>
      </c>
      <c r="U48" s="9">
        <v>1</v>
      </c>
      <c r="V48" s="9">
        <v>0</v>
      </c>
      <c r="W48" s="9">
        <v>0</v>
      </c>
    </row>
    <row r="49" spans="1:23">
      <c r="A49" t="s">
        <v>16</v>
      </c>
      <c r="B49" t="s">
        <v>31</v>
      </c>
      <c r="C49">
        <f t="shared" si="4"/>
        <v>224</v>
      </c>
      <c r="D49" s="1">
        <v>43</v>
      </c>
      <c r="E49">
        <f t="shared" si="3"/>
        <v>352256</v>
      </c>
      <c r="F49" t="str">
        <f t="shared" si="1"/>
        <v>56000</v>
      </c>
      <c r="G49" s="4" t="str">
        <f t="shared" si="2"/>
        <v>001010</v>
      </c>
      <c r="P49">
        <v>1</v>
      </c>
      <c r="Q49">
        <v>1</v>
      </c>
      <c r="R49" s="9">
        <v>0</v>
      </c>
      <c r="S49" s="9">
        <v>1</v>
      </c>
      <c r="T49" s="9">
        <v>0</v>
      </c>
      <c r="U49" s="9">
        <v>1</v>
      </c>
      <c r="V49" s="9">
        <v>0</v>
      </c>
      <c r="W49" s="9">
        <v>0</v>
      </c>
    </row>
    <row r="50" spans="1:23">
      <c r="A50" t="s">
        <v>16</v>
      </c>
      <c r="B50" t="s">
        <v>31</v>
      </c>
      <c r="C50">
        <f t="shared" si="4"/>
        <v>232</v>
      </c>
      <c r="D50" s="1">
        <v>44</v>
      </c>
      <c r="E50">
        <f t="shared" si="3"/>
        <v>360448</v>
      </c>
      <c r="F50" t="str">
        <f t="shared" si="1"/>
        <v>58000</v>
      </c>
      <c r="G50" s="4" t="str">
        <f t="shared" si="2"/>
        <v>001011</v>
      </c>
      <c r="P50">
        <v>0</v>
      </c>
      <c r="Q50">
        <v>0</v>
      </c>
      <c r="R50" s="9">
        <v>1</v>
      </c>
      <c r="S50" s="9">
        <v>1</v>
      </c>
      <c r="T50" s="9">
        <v>0</v>
      </c>
      <c r="U50" s="9">
        <v>1</v>
      </c>
      <c r="V50" s="9">
        <v>0</v>
      </c>
      <c r="W50" s="9">
        <v>0</v>
      </c>
    </row>
    <row r="51" spans="1:23">
      <c r="A51" t="s">
        <v>16</v>
      </c>
      <c r="B51" t="s">
        <v>31</v>
      </c>
      <c r="C51">
        <f t="shared" si="4"/>
        <v>240</v>
      </c>
      <c r="D51" s="1">
        <v>45</v>
      </c>
      <c r="E51">
        <f t="shared" si="3"/>
        <v>368640</v>
      </c>
      <c r="F51" t="str">
        <f t="shared" si="1"/>
        <v>5A000</v>
      </c>
      <c r="G51" s="4" t="str">
        <f t="shared" si="2"/>
        <v>001011</v>
      </c>
      <c r="P51">
        <v>1</v>
      </c>
      <c r="Q51">
        <v>0</v>
      </c>
      <c r="R51" s="9">
        <v>1</v>
      </c>
      <c r="S51" s="9">
        <v>1</v>
      </c>
      <c r="T51" s="9">
        <v>0</v>
      </c>
      <c r="U51" s="9">
        <v>1</v>
      </c>
      <c r="V51" s="9">
        <v>0</v>
      </c>
      <c r="W51" s="9">
        <v>0</v>
      </c>
    </row>
    <row r="52" spans="1:23">
      <c r="A52" t="s">
        <v>16</v>
      </c>
      <c r="B52" t="s">
        <v>31</v>
      </c>
      <c r="C52">
        <f t="shared" si="4"/>
        <v>248</v>
      </c>
      <c r="D52" s="1">
        <v>46</v>
      </c>
      <c r="E52">
        <f t="shared" si="3"/>
        <v>376832</v>
      </c>
      <c r="F52" t="str">
        <f t="shared" si="1"/>
        <v>5C000</v>
      </c>
      <c r="G52" s="4" t="str">
        <f t="shared" si="2"/>
        <v>001011</v>
      </c>
      <c r="P52">
        <v>0</v>
      </c>
      <c r="Q52">
        <v>1</v>
      </c>
      <c r="R52" s="9">
        <v>1</v>
      </c>
      <c r="S52" s="9">
        <v>1</v>
      </c>
      <c r="T52" s="9">
        <v>0</v>
      </c>
      <c r="U52" s="9">
        <v>1</v>
      </c>
      <c r="V52" s="9">
        <v>0</v>
      </c>
      <c r="W52" s="9">
        <v>0</v>
      </c>
    </row>
    <row r="53" spans="1:23">
      <c r="A53" t="s">
        <v>16</v>
      </c>
      <c r="B53" t="s">
        <v>31</v>
      </c>
      <c r="C53">
        <f t="shared" si="4"/>
        <v>256</v>
      </c>
      <c r="D53" s="1">
        <v>47</v>
      </c>
      <c r="E53">
        <f t="shared" si="3"/>
        <v>385024</v>
      </c>
      <c r="F53" t="str">
        <f t="shared" si="1"/>
        <v>5E000</v>
      </c>
      <c r="G53" s="4" t="str">
        <f t="shared" si="2"/>
        <v>001011</v>
      </c>
      <c r="P53">
        <v>1</v>
      </c>
      <c r="Q53">
        <v>1</v>
      </c>
      <c r="R53" s="9">
        <v>1</v>
      </c>
      <c r="S53" s="9">
        <v>1</v>
      </c>
      <c r="T53" s="9">
        <v>0</v>
      </c>
      <c r="U53" s="9">
        <v>1</v>
      </c>
      <c r="V53" s="9">
        <v>0</v>
      </c>
      <c r="W53" s="9">
        <v>0</v>
      </c>
    </row>
    <row r="54" spans="1:23">
      <c r="A54" t="s">
        <v>33</v>
      </c>
      <c r="B54" t="s">
        <v>32</v>
      </c>
      <c r="C54">
        <v>8</v>
      </c>
      <c r="D54" s="1">
        <v>48</v>
      </c>
      <c r="E54">
        <f t="shared" si="3"/>
        <v>393216</v>
      </c>
      <c r="F54" t="str">
        <f t="shared" si="1"/>
        <v>60000</v>
      </c>
      <c r="G54" s="4" t="str">
        <f t="shared" si="2"/>
        <v>001100</v>
      </c>
      <c r="P54">
        <v>0</v>
      </c>
      <c r="Q54">
        <v>0</v>
      </c>
      <c r="R54" s="9">
        <v>0</v>
      </c>
      <c r="S54" s="9">
        <v>0</v>
      </c>
      <c r="T54" s="9">
        <v>1</v>
      </c>
      <c r="U54" s="9">
        <v>1</v>
      </c>
      <c r="V54" s="9">
        <v>0</v>
      </c>
      <c r="W54" s="9">
        <v>0</v>
      </c>
    </row>
    <row r="55" spans="1:23">
      <c r="A55" t="s">
        <v>33</v>
      </c>
      <c r="B55" t="s">
        <v>32</v>
      </c>
      <c r="C55">
        <f t="shared" si="4"/>
        <v>16</v>
      </c>
      <c r="D55" s="1">
        <v>49</v>
      </c>
      <c r="E55">
        <f t="shared" si="3"/>
        <v>401408</v>
      </c>
      <c r="F55" t="str">
        <f t="shared" si="1"/>
        <v>62000</v>
      </c>
      <c r="G55" s="4" t="str">
        <f t="shared" si="2"/>
        <v>001100</v>
      </c>
      <c r="P55">
        <v>1</v>
      </c>
      <c r="Q55">
        <v>0</v>
      </c>
      <c r="R55" s="9">
        <v>0</v>
      </c>
      <c r="S55" s="9">
        <v>0</v>
      </c>
      <c r="T55" s="9">
        <v>1</v>
      </c>
      <c r="U55" s="9">
        <v>1</v>
      </c>
      <c r="V55" s="9">
        <v>0</v>
      </c>
      <c r="W55" s="9">
        <v>0</v>
      </c>
    </row>
    <row r="56" spans="1:23">
      <c r="A56" t="s">
        <v>33</v>
      </c>
      <c r="B56" t="s">
        <v>32</v>
      </c>
      <c r="C56">
        <f t="shared" si="4"/>
        <v>24</v>
      </c>
      <c r="D56" s="1">
        <v>50</v>
      </c>
      <c r="E56">
        <f t="shared" si="3"/>
        <v>409600</v>
      </c>
      <c r="F56" t="str">
        <f t="shared" si="1"/>
        <v>64000</v>
      </c>
      <c r="G56" s="4" t="str">
        <f t="shared" si="2"/>
        <v>001100</v>
      </c>
      <c r="P56">
        <v>0</v>
      </c>
      <c r="Q56">
        <v>1</v>
      </c>
      <c r="R56" s="9">
        <v>0</v>
      </c>
      <c r="S56" s="9">
        <v>0</v>
      </c>
      <c r="T56" s="9">
        <v>1</v>
      </c>
      <c r="U56" s="9">
        <v>1</v>
      </c>
      <c r="V56" s="9">
        <v>0</v>
      </c>
      <c r="W56" s="9">
        <v>0</v>
      </c>
    </row>
    <row r="57" spans="1:23">
      <c r="A57" t="s">
        <v>33</v>
      </c>
      <c r="B57" t="s">
        <v>32</v>
      </c>
      <c r="C57">
        <f t="shared" si="4"/>
        <v>32</v>
      </c>
      <c r="D57" s="1">
        <v>51</v>
      </c>
      <c r="E57">
        <f t="shared" si="3"/>
        <v>417792</v>
      </c>
      <c r="F57" t="str">
        <f t="shared" si="1"/>
        <v>66000</v>
      </c>
      <c r="G57" s="4" t="str">
        <f t="shared" si="2"/>
        <v>001100</v>
      </c>
      <c r="P57">
        <v>1</v>
      </c>
      <c r="Q57">
        <v>1</v>
      </c>
      <c r="R57" s="9">
        <v>0</v>
      </c>
      <c r="S57" s="9">
        <v>0</v>
      </c>
      <c r="T57" s="9">
        <v>1</v>
      </c>
      <c r="U57" s="9">
        <v>1</v>
      </c>
      <c r="V57" s="9">
        <v>0</v>
      </c>
      <c r="W57" s="9">
        <v>0</v>
      </c>
    </row>
    <row r="58" spans="1:23">
      <c r="A58" t="s">
        <v>33</v>
      </c>
      <c r="B58" t="s">
        <v>32</v>
      </c>
      <c r="C58">
        <f t="shared" si="4"/>
        <v>40</v>
      </c>
      <c r="D58" s="1">
        <v>52</v>
      </c>
      <c r="E58">
        <f t="shared" si="3"/>
        <v>425984</v>
      </c>
      <c r="F58" t="str">
        <f t="shared" si="1"/>
        <v>68000</v>
      </c>
      <c r="G58" s="4" t="str">
        <f t="shared" si="2"/>
        <v>001101</v>
      </c>
      <c r="P58">
        <v>0</v>
      </c>
      <c r="Q58">
        <v>0</v>
      </c>
      <c r="R58" s="9">
        <v>1</v>
      </c>
      <c r="S58" s="9">
        <v>0</v>
      </c>
      <c r="T58" s="9">
        <v>1</v>
      </c>
      <c r="U58" s="9">
        <v>1</v>
      </c>
      <c r="V58" s="9">
        <v>0</v>
      </c>
      <c r="W58" s="9">
        <v>0</v>
      </c>
    </row>
    <row r="59" spans="1:23">
      <c r="A59" t="s">
        <v>33</v>
      </c>
      <c r="B59" t="s">
        <v>32</v>
      </c>
      <c r="C59">
        <f t="shared" si="4"/>
        <v>48</v>
      </c>
      <c r="D59" s="1">
        <v>53</v>
      </c>
      <c r="E59">
        <f t="shared" si="3"/>
        <v>434176</v>
      </c>
      <c r="F59" t="str">
        <f t="shared" si="1"/>
        <v>6A000</v>
      </c>
      <c r="G59" s="4" t="str">
        <f t="shared" si="2"/>
        <v>001101</v>
      </c>
      <c r="P59">
        <v>1</v>
      </c>
      <c r="Q59">
        <v>0</v>
      </c>
      <c r="R59" s="9">
        <v>1</v>
      </c>
      <c r="S59" s="9">
        <v>0</v>
      </c>
      <c r="T59" s="9">
        <v>1</v>
      </c>
      <c r="U59" s="9">
        <v>1</v>
      </c>
      <c r="V59" s="9">
        <v>0</v>
      </c>
      <c r="W59" s="9">
        <v>0</v>
      </c>
    </row>
    <row r="60" spans="1:23">
      <c r="A60" t="s">
        <v>33</v>
      </c>
      <c r="B60" t="s">
        <v>32</v>
      </c>
      <c r="C60">
        <f t="shared" si="4"/>
        <v>56</v>
      </c>
      <c r="D60" s="1">
        <v>54</v>
      </c>
      <c r="E60">
        <f t="shared" si="3"/>
        <v>442368</v>
      </c>
      <c r="F60" t="str">
        <f t="shared" si="1"/>
        <v>6C000</v>
      </c>
      <c r="G60" s="4" t="str">
        <f t="shared" si="2"/>
        <v>001101</v>
      </c>
      <c r="P60">
        <v>0</v>
      </c>
      <c r="Q60">
        <v>1</v>
      </c>
      <c r="R60" s="9">
        <v>1</v>
      </c>
      <c r="S60" s="9">
        <v>0</v>
      </c>
      <c r="T60" s="9">
        <v>1</v>
      </c>
      <c r="U60" s="9">
        <v>1</v>
      </c>
      <c r="V60" s="9">
        <v>0</v>
      </c>
      <c r="W60" s="9">
        <v>0</v>
      </c>
    </row>
    <row r="61" spans="1:23">
      <c r="A61" t="s">
        <v>33</v>
      </c>
      <c r="B61" t="s">
        <v>32</v>
      </c>
      <c r="C61">
        <f t="shared" si="4"/>
        <v>64</v>
      </c>
      <c r="D61" s="1">
        <v>55</v>
      </c>
      <c r="E61">
        <f t="shared" si="3"/>
        <v>450560</v>
      </c>
      <c r="F61" t="str">
        <f t="shared" si="1"/>
        <v>6E000</v>
      </c>
      <c r="G61" s="4" t="str">
        <f t="shared" si="2"/>
        <v>001101</v>
      </c>
      <c r="P61">
        <v>1</v>
      </c>
      <c r="Q61">
        <v>1</v>
      </c>
      <c r="R61" s="9">
        <v>1</v>
      </c>
      <c r="S61" s="9">
        <v>0</v>
      </c>
      <c r="T61" s="9">
        <v>1</v>
      </c>
      <c r="U61" s="9">
        <v>1</v>
      </c>
      <c r="V61" s="9">
        <v>0</v>
      </c>
      <c r="W61" s="9">
        <v>0</v>
      </c>
    </row>
    <row r="62" spans="1:23">
      <c r="A62" t="s">
        <v>33</v>
      </c>
      <c r="B62" t="s">
        <v>32</v>
      </c>
      <c r="C62">
        <f t="shared" si="4"/>
        <v>72</v>
      </c>
      <c r="D62" s="1">
        <v>56</v>
      </c>
      <c r="E62">
        <f t="shared" si="3"/>
        <v>458752</v>
      </c>
      <c r="F62" t="str">
        <f t="shared" si="1"/>
        <v>70000</v>
      </c>
      <c r="G62" s="4" t="str">
        <f t="shared" si="2"/>
        <v>001110</v>
      </c>
      <c r="P62">
        <v>0</v>
      </c>
      <c r="Q62">
        <v>0</v>
      </c>
      <c r="R62" s="9">
        <v>0</v>
      </c>
      <c r="S62" s="9">
        <v>1</v>
      </c>
      <c r="T62" s="9">
        <v>1</v>
      </c>
      <c r="U62" s="9">
        <v>1</v>
      </c>
      <c r="V62" s="9">
        <v>0</v>
      </c>
      <c r="W62" s="9">
        <v>0</v>
      </c>
    </row>
    <row r="63" spans="1:23">
      <c r="A63" t="s">
        <v>33</v>
      </c>
      <c r="B63" t="s">
        <v>32</v>
      </c>
      <c r="C63">
        <f t="shared" si="4"/>
        <v>80</v>
      </c>
      <c r="D63" s="1">
        <v>57</v>
      </c>
      <c r="E63">
        <f t="shared" si="3"/>
        <v>466944</v>
      </c>
      <c r="F63" t="str">
        <f t="shared" si="1"/>
        <v>72000</v>
      </c>
      <c r="G63" s="4" t="str">
        <f t="shared" si="2"/>
        <v>001110</v>
      </c>
      <c r="P63">
        <v>1</v>
      </c>
      <c r="Q63">
        <v>0</v>
      </c>
      <c r="R63" s="9">
        <v>0</v>
      </c>
      <c r="S63" s="9">
        <v>1</v>
      </c>
      <c r="T63" s="9">
        <v>1</v>
      </c>
      <c r="U63" s="9">
        <v>1</v>
      </c>
      <c r="V63" s="9">
        <v>0</v>
      </c>
      <c r="W63" s="9">
        <v>0</v>
      </c>
    </row>
    <row r="64" spans="1:23">
      <c r="A64" t="s">
        <v>33</v>
      </c>
      <c r="B64" t="s">
        <v>32</v>
      </c>
      <c r="C64">
        <f t="shared" si="4"/>
        <v>88</v>
      </c>
      <c r="D64" s="1">
        <v>58</v>
      </c>
      <c r="E64">
        <f t="shared" si="3"/>
        <v>475136</v>
      </c>
      <c r="F64" t="str">
        <f t="shared" si="1"/>
        <v>74000</v>
      </c>
      <c r="G64" s="4" t="str">
        <f t="shared" si="2"/>
        <v>001110</v>
      </c>
      <c r="P64">
        <v>0</v>
      </c>
      <c r="Q64">
        <v>1</v>
      </c>
      <c r="R64" s="9">
        <v>0</v>
      </c>
      <c r="S64" s="9">
        <v>1</v>
      </c>
      <c r="T64" s="9">
        <v>1</v>
      </c>
      <c r="U64" s="9">
        <v>1</v>
      </c>
      <c r="V64" s="9">
        <v>0</v>
      </c>
      <c r="W64" s="9">
        <v>0</v>
      </c>
    </row>
    <row r="65" spans="1:23">
      <c r="A65" t="s">
        <v>33</v>
      </c>
      <c r="B65" t="s">
        <v>32</v>
      </c>
      <c r="C65">
        <f t="shared" si="4"/>
        <v>96</v>
      </c>
      <c r="D65" s="1">
        <v>59</v>
      </c>
      <c r="E65">
        <f t="shared" si="3"/>
        <v>483328</v>
      </c>
      <c r="F65" t="str">
        <f t="shared" si="1"/>
        <v>76000</v>
      </c>
      <c r="G65" s="4" t="str">
        <f t="shared" si="2"/>
        <v>001110</v>
      </c>
      <c r="P65">
        <v>1</v>
      </c>
      <c r="Q65">
        <v>1</v>
      </c>
      <c r="R65" s="9">
        <v>0</v>
      </c>
      <c r="S65" s="9">
        <v>1</v>
      </c>
      <c r="T65" s="9">
        <v>1</v>
      </c>
      <c r="U65" s="9">
        <v>1</v>
      </c>
      <c r="V65" s="9">
        <v>0</v>
      </c>
      <c r="W65" s="9">
        <v>0</v>
      </c>
    </row>
    <row r="66" spans="1:23">
      <c r="A66" t="s">
        <v>33</v>
      </c>
      <c r="B66" t="s">
        <v>32</v>
      </c>
      <c r="C66">
        <f t="shared" si="4"/>
        <v>104</v>
      </c>
      <c r="D66" s="1">
        <v>60</v>
      </c>
      <c r="E66">
        <f t="shared" si="3"/>
        <v>491520</v>
      </c>
      <c r="F66" t="str">
        <f t="shared" si="1"/>
        <v>78000</v>
      </c>
      <c r="G66" s="4" t="str">
        <f t="shared" si="2"/>
        <v>001111</v>
      </c>
      <c r="P66">
        <v>0</v>
      </c>
      <c r="Q66">
        <v>0</v>
      </c>
      <c r="R66" s="9">
        <v>1</v>
      </c>
      <c r="S66" s="9">
        <v>1</v>
      </c>
      <c r="T66" s="9">
        <v>1</v>
      </c>
      <c r="U66" s="9">
        <v>1</v>
      </c>
      <c r="V66" s="9">
        <v>0</v>
      </c>
      <c r="W66" s="9">
        <v>0</v>
      </c>
    </row>
    <row r="67" spans="1:23">
      <c r="A67" t="s">
        <v>33</v>
      </c>
      <c r="B67" t="s">
        <v>32</v>
      </c>
      <c r="C67">
        <f t="shared" si="4"/>
        <v>112</v>
      </c>
      <c r="D67" s="1">
        <v>61</v>
      </c>
      <c r="E67">
        <f t="shared" si="3"/>
        <v>499712</v>
      </c>
      <c r="F67" t="str">
        <f t="shared" si="1"/>
        <v>7A000</v>
      </c>
      <c r="G67" s="4" t="str">
        <f t="shared" si="2"/>
        <v>001111</v>
      </c>
      <c r="P67">
        <v>1</v>
      </c>
      <c r="Q67">
        <v>0</v>
      </c>
      <c r="R67" s="9">
        <v>1</v>
      </c>
      <c r="S67" s="9">
        <v>1</v>
      </c>
      <c r="T67" s="9">
        <v>1</v>
      </c>
      <c r="U67" s="9">
        <v>1</v>
      </c>
      <c r="V67" s="9">
        <v>0</v>
      </c>
      <c r="W67" s="9">
        <v>0</v>
      </c>
    </row>
    <row r="68" spans="1:23">
      <c r="A68" t="s">
        <v>33</v>
      </c>
      <c r="B68" t="s">
        <v>32</v>
      </c>
      <c r="C68">
        <f t="shared" si="4"/>
        <v>120</v>
      </c>
      <c r="D68" s="1">
        <v>62</v>
      </c>
      <c r="E68">
        <f t="shared" si="3"/>
        <v>507904</v>
      </c>
      <c r="F68" t="str">
        <f t="shared" si="1"/>
        <v>7C000</v>
      </c>
      <c r="G68" s="4" t="str">
        <f t="shared" si="2"/>
        <v>001111</v>
      </c>
      <c r="P68">
        <v>0</v>
      </c>
      <c r="Q68">
        <v>1</v>
      </c>
      <c r="R68" s="9">
        <v>1</v>
      </c>
      <c r="S68" s="9">
        <v>1</v>
      </c>
      <c r="T68" s="9">
        <v>1</v>
      </c>
      <c r="U68" s="9">
        <v>1</v>
      </c>
      <c r="V68" s="9">
        <v>0</v>
      </c>
      <c r="W68" s="9">
        <v>0</v>
      </c>
    </row>
    <row r="69" spans="1:23">
      <c r="A69" t="s">
        <v>33</v>
      </c>
      <c r="B69" t="s">
        <v>32</v>
      </c>
      <c r="C69">
        <f t="shared" si="4"/>
        <v>128</v>
      </c>
      <c r="D69" s="1">
        <v>63</v>
      </c>
      <c r="E69">
        <f t="shared" si="3"/>
        <v>516096</v>
      </c>
      <c r="F69" t="str">
        <f t="shared" si="1"/>
        <v>7E000</v>
      </c>
      <c r="G69" s="4" t="str">
        <f t="shared" si="2"/>
        <v>001111</v>
      </c>
      <c r="P69">
        <v>1</v>
      </c>
      <c r="Q69">
        <v>1</v>
      </c>
      <c r="R69" s="9">
        <v>1</v>
      </c>
      <c r="S69" s="9">
        <v>1</v>
      </c>
      <c r="T69" s="9">
        <v>1</v>
      </c>
      <c r="U69" s="9">
        <v>1</v>
      </c>
      <c r="V69" s="9">
        <v>0</v>
      </c>
      <c r="W69" s="9">
        <v>0</v>
      </c>
    </row>
    <row r="70" spans="1:23">
      <c r="A70" t="s">
        <v>33</v>
      </c>
      <c r="B70" t="s">
        <v>32</v>
      </c>
      <c r="C70">
        <f t="shared" si="4"/>
        <v>136</v>
      </c>
      <c r="D70" s="1">
        <v>64</v>
      </c>
      <c r="E70">
        <f t="shared" si="3"/>
        <v>524288</v>
      </c>
      <c r="F70" t="str">
        <f t="shared" si="1"/>
        <v>80000</v>
      </c>
      <c r="G70" s="4" t="str">
        <f t="shared" si="2"/>
        <v>010000</v>
      </c>
      <c r="P70">
        <v>0</v>
      </c>
      <c r="Q70">
        <v>0</v>
      </c>
      <c r="R70" s="9">
        <v>0</v>
      </c>
      <c r="S70" s="9">
        <v>0</v>
      </c>
      <c r="T70" s="9">
        <v>0</v>
      </c>
      <c r="U70" s="9">
        <v>0</v>
      </c>
      <c r="V70" s="9">
        <v>1</v>
      </c>
      <c r="W70" s="9">
        <v>0</v>
      </c>
    </row>
    <row r="71" spans="1:23">
      <c r="A71" t="s">
        <v>33</v>
      </c>
      <c r="B71" t="s">
        <v>32</v>
      </c>
      <c r="C71">
        <f t="shared" si="4"/>
        <v>144</v>
      </c>
      <c r="D71" s="1">
        <v>65</v>
      </c>
      <c r="E71">
        <f t="shared" si="3"/>
        <v>532480</v>
      </c>
      <c r="F71" t="str">
        <f t="shared" ref="F71:F85" si="5">DEC2HEX(E71,5)</f>
        <v>82000</v>
      </c>
      <c r="G71" s="4" t="str">
        <f t="shared" ref="G71:G85" si="6">LEFT(DEC2BIN(D71,8),6)</f>
        <v>010000</v>
      </c>
      <c r="P71">
        <v>1</v>
      </c>
      <c r="Q71">
        <v>0</v>
      </c>
      <c r="R71" s="9">
        <v>0</v>
      </c>
      <c r="S71" s="9">
        <v>0</v>
      </c>
      <c r="T71" s="9">
        <v>0</v>
      </c>
      <c r="U71" s="9">
        <v>0</v>
      </c>
      <c r="V71" s="9">
        <v>1</v>
      </c>
      <c r="W71" s="9">
        <v>0</v>
      </c>
    </row>
    <row r="72" spans="1:23">
      <c r="A72" t="s">
        <v>33</v>
      </c>
      <c r="B72" t="s">
        <v>32</v>
      </c>
      <c r="C72">
        <f t="shared" si="4"/>
        <v>152</v>
      </c>
      <c r="D72" s="1">
        <v>66</v>
      </c>
      <c r="E72">
        <f t="shared" ref="E72:E85" si="7">E71+8192</f>
        <v>540672</v>
      </c>
      <c r="F72" t="str">
        <f t="shared" si="5"/>
        <v>84000</v>
      </c>
      <c r="G72" s="4" t="str">
        <f t="shared" si="6"/>
        <v>010000</v>
      </c>
      <c r="P72">
        <v>0</v>
      </c>
      <c r="Q72">
        <v>1</v>
      </c>
      <c r="R72" s="9">
        <v>0</v>
      </c>
      <c r="S72" s="9">
        <v>0</v>
      </c>
      <c r="T72" s="9">
        <v>0</v>
      </c>
      <c r="U72" s="9">
        <v>0</v>
      </c>
      <c r="V72" s="9">
        <v>1</v>
      </c>
      <c r="W72" s="9">
        <v>0</v>
      </c>
    </row>
    <row r="73" spans="1:23">
      <c r="A73" t="s">
        <v>33</v>
      </c>
      <c r="B73" t="s">
        <v>32</v>
      </c>
      <c r="C73">
        <f t="shared" si="4"/>
        <v>160</v>
      </c>
      <c r="D73" s="1">
        <v>67</v>
      </c>
      <c r="E73">
        <f t="shared" si="7"/>
        <v>548864</v>
      </c>
      <c r="F73" t="str">
        <f t="shared" si="5"/>
        <v>86000</v>
      </c>
      <c r="G73" s="4" t="str">
        <f t="shared" si="6"/>
        <v>010000</v>
      </c>
      <c r="P73">
        <v>1</v>
      </c>
      <c r="Q73">
        <v>1</v>
      </c>
      <c r="R73" s="9">
        <v>0</v>
      </c>
      <c r="S73" s="9">
        <v>0</v>
      </c>
      <c r="T73" s="9">
        <v>0</v>
      </c>
      <c r="U73" s="9">
        <v>0</v>
      </c>
      <c r="V73" s="9">
        <v>1</v>
      </c>
      <c r="W73" s="9">
        <v>0</v>
      </c>
    </row>
    <row r="74" spans="1:23">
      <c r="A74" t="s">
        <v>33</v>
      </c>
      <c r="B74" t="s">
        <v>32</v>
      </c>
      <c r="C74">
        <f t="shared" si="4"/>
        <v>168</v>
      </c>
      <c r="D74" s="1">
        <v>68</v>
      </c>
      <c r="E74">
        <f t="shared" si="7"/>
        <v>557056</v>
      </c>
      <c r="F74" t="str">
        <f t="shared" si="5"/>
        <v>88000</v>
      </c>
      <c r="G74" s="4" t="str">
        <f t="shared" si="6"/>
        <v>010001</v>
      </c>
      <c r="P74">
        <v>0</v>
      </c>
      <c r="Q74">
        <v>0</v>
      </c>
      <c r="R74" s="9">
        <v>1</v>
      </c>
      <c r="S74" s="9">
        <v>0</v>
      </c>
      <c r="T74" s="9">
        <v>0</v>
      </c>
      <c r="U74" s="9">
        <v>0</v>
      </c>
      <c r="V74" s="9">
        <v>1</v>
      </c>
      <c r="W74" s="9">
        <v>0</v>
      </c>
    </row>
    <row r="75" spans="1:23">
      <c r="A75" t="s">
        <v>33</v>
      </c>
      <c r="B75" t="s">
        <v>32</v>
      </c>
      <c r="C75">
        <f t="shared" si="4"/>
        <v>176</v>
      </c>
      <c r="D75" s="1">
        <v>69</v>
      </c>
      <c r="E75">
        <f t="shared" si="7"/>
        <v>565248</v>
      </c>
      <c r="F75" t="str">
        <f t="shared" si="5"/>
        <v>8A000</v>
      </c>
      <c r="G75" s="4" t="str">
        <f t="shared" si="6"/>
        <v>010001</v>
      </c>
      <c r="P75">
        <v>1</v>
      </c>
      <c r="Q75">
        <v>0</v>
      </c>
      <c r="R75" s="9">
        <v>1</v>
      </c>
      <c r="S75" s="9">
        <v>0</v>
      </c>
      <c r="T75" s="9">
        <v>0</v>
      </c>
      <c r="U75" s="9">
        <v>0</v>
      </c>
      <c r="V75" s="9">
        <v>1</v>
      </c>
      <c r="W75" s="9">
        <v>0</v>
      </c>
    </row>
    <row r="76" spans="1:23">
      <c r="A76" t="s">
        <v>33</v>
      </c>
      <c r="B76" t="s">
        <v>32</v>
      </c>
      <c r="C76">
        <f t="shared" si="4"/>
        <v>184</v>
      </c>
      <c r="D76" s="1">
        <v>70</v>
      </c>
      <c r="E76">
        <f t="shared" si="7"/>
        <v>573440</v>
      </c>
      <c r="F76" t="str">
        <f t="shared" si="5"/>
        <v>8C000</v>
      </c>
      <c r="G76" s="4" t="str">
        <f t="shared" si="6"/>
        <v>010001</v>
      </c>
      <c r="P76">
        <v>0</v>
      </c>
      <c r="Q76">
        <v>1</v>
      </c>
      <c r="R76" s="9">
        <v>1</v>
      </c>
      <c r="S76" s="9">
        <v>0</v>
      </c>
      <c r="T76" s="9">
        <v>0</v>
      </c>
      <c r="U76" s="9">
        <v>0</v>
      </c>
      <c r="V76" s="9">
        <v>1</v>
      </c>
      <c r="W76" s="9">
        <v>0</v>
      </c>
    </row>
    <row r="77" spans="1:23">
      <c r="A77" t="s">
        <v>33</v>
      </c>
      <c r="B77" t="s">
        <v>32</v>
      </c>
      <c r="C77">
        <f t="shared" si="4"/>
        <v>192</v>
      </c>
      <c r="D77" s="1">
        <v>71</v>
      </c>
      <c r="E77">
        <f t="shared" si="7"/>
        <v>581632</v>
      </c>
      <c r="F77" t="str">
        <f t="shared" si="5"/>
        <v>8E000</v>
      </c>
      <c r="G77" s="4" t="str">
        <f t="shared" si="6"/>
        <v>010001</v>
      </c>
      <c r="P77">
        <v>1</v>
      </c>
      <c r="Q77">
        <v>1</v>
      </c>
      <c r="R77" s="9">
        <v>1</v>
      </c>
      <c r="S77" s="9">
        <v>0</v>
      </c>
      <c r="T77" s="9">
        <v>0</v>
      </c>
      <c r="U77" s="9">
        <v>0</v>
      </c>
      <c r="V77" s="9">
        <v>1</v>
      </c>
      <c r="W77" s="9">
        <v>0</v>
      </c>
    </row>
    <row r="78" spans="1:23">
      <c r="A78" t="s">
        <v>33</v>
      </c>
      <c r="B78" t="s">
        <v>32</v>
      </c>
      <c r="C78">
        <f t="shared" si="4"/>
        <v>200</v>
      </c>
      <c r="D78" s="1">
        <v>72</v>
      </c>
      <c r="E78">
        <f t="shared" si="7"/>
        <v>589824</v>
      </c>
      <c r="F78" t="str">
        <f t="shared" si="5"/>
        <v>90000</v>
      </c>
      <c r="G78" s="4" t="str">
        <f t="shared" si="6"/>
        <v>010010</v>
      </c>
      <c r="P78">
        <v>0</v>
      </c>
      <c r="Q78">
        <v>0</v>
      </c>
      <c r="R78" s="9">
        <v>0</v>
      </c>
      <c r="S78" s="9">
        <v>1</v>
      </c>
      <c r="T78" s="9">
        <v>0</v>
      </c>
      <c r="U78" s="9">
        <v>0</v>
      </c>
      <c r="V78" s="9">
        <v>1</v>
      </c>
      <c r="W78" s="9">
        <v>0</v>
      </c>
    </row>
    <row r="79" spans="1:23">
      <c r="A79" t="s">
        <v>33</v>
      </c>
      <c r="B79" t="s">
        <v>32</v>
      </c>
      <c r="C79">
        <f t="shared" si="4"/>
        <v>208</v>
      </c>
      <c r="D79" s="1">
        <v>73</v>
      </c>
      <c r="E79">
        <f t="shared" si="7"/>
        <v>598016</v>
      </c>
      <c r="F79" t="str">
        <f t="shared" si="5"/>
        <v>92000</v>
      </c>
      <c r="G79" s="4" t="str">
        <f t="shared" si="6"/>
        <v>010010</v>
      </c>
      <c r="P79">
        <v>1</v>
      </c>
      <c r="Q79">
        <v>0</v>
      </c>
      <c r="R79" s="9">
        <v>0</v>
      </c>
      <c r="S79" s="9">
        <v>1</v>
      </c>
      <c r="T79" s="9">
        <v>0</v>
      </c>
      <c r="U79" s="9">
        <v>0</v>
      </c>
      <c r="V79" s="9">
        <v>1</v>
      </c>
      <c r="W79" s="9">
        <v>0</v>
      </c>
    </row>
    <row r="80" spans="1:23">
      <c r="A80" t="s">
        <v>33</v>
      </c>
      <c r="B80" t="s">
        <v>32</v>
      </c>
      <c r="C80">
        <f t="shared" si="4"/>
        <v>216</v>
      </c>
      <c r="D80" s="1">
        <v>74</v>
      </c>
      <c r="E80">
        <f t="shared" si="7"/>
        <v>606208</v>
      </c>
      <c r="F80" t="str">
        <f t="shared" si="5"/>
        <v>94000</v>
      </c>
      <c r="G80" s="4" t="str">
        <f t="shared" si="6"/>
        <v>010010</v>
      </c>
      <c r="P80">
        <v>0</v>
      </c>
      <c r="Q80">
        <v>1</v>
      </c>
      <c r="R80" s="9">
        <v>0</v>
      </c>
      <c r="S80" s="9">
        <v>1</v>
      </c>
      <c r="T80" s="9">
        <v>0</v>
      </c>
      <c r="U80" s="9">
        <v>0</v>
      </c>
      <c r="V80" s="9">
        <v>1</v>
      </c>
      <c r="W80" s="9">
        <v>0</v>
      </c>
    </row>
    <row r="81" spans="1:23">
      <c r="A81" t="s">
        <v>33</v>
      </c>
      <c r="B81" t="s">
        <v>32</v>
      </c>
      <c r="C81">
        <f t="shared" si="4"/>
        <v>224</v>
      </c>
      <c r="D81" s="1">
        <v>75</v>
      </c>
      <c r="E81">
        <f t="shared" si="7"/>
        <v>614400</v>
      </c>
      <c r="F81" t="str">
        <f t="shared" si="5"/>
        <v>96000</v>
      </c>
      <c r="G81" s="4" t="str">
        <f t="shared" si="6"/>
        <v>010010</v>
      </c>
      <c r="P81">
        <v>1</v>
      </c>
      <c r="Q81">
        <v>1</v>
      </c>
      <c r="R81" s="9">
        <v>0</v>
      </c>
      <c r="S81" s="9">
        <v>1</v>
      </c>
      <c r="T81" s="9">
        <v>0</v>
      </c>
      <c r="U81" s="9">
        <v>0</v>
      </c>
      <c r="V81" s="9">
        <v>1</v>
      </c>
      <c r="W81" s="9">
        <v>0</v>
      </c>
    </row>
    <row r="82" spans="1:23">
      <c r="A82" t="s">
        <v>33</v>
      </c>
      <c r="B82" t="s">
        <v>32</v>
      </c>
      <c r="C82">
        <f t="shared" si="4"/>
        <v>232</v>
      </c>
      <c r="D82" s="1">
        <v>76</v>
      </c>
      <c r="E82">
        <f t="shared" si="7"/>
        <v>622592</v>
      </c>
      <c r="F82" t="str">
        <f t="shared" si="5"/>
        <v>98000</v>
      </c>
      <c r="G82" s="4" t="str">
        <f t="shared" si="6"/>
        <v>010011</v>
      </c>
      <c r="P82">
        <v>0</v>
      </c>
      <c r="Q82">
        <v>0</v>
      </c>
      <c r="R82" s="9">
        <v>1</v>
      </c>
      <c r="S82" s="9">
        <v>1</v>
      </c>
      <c r="T82" s="9">
        <v>0</v>
      </c>
      <c r="U82" s="9">
        <v>0</v>
      </c>
      <c r="V82" s="9">
        <v>1</v>
      </c>
      <c r="W82" s="9">
        <v>0</v>
      </c>
    </row>
    <row r="83" spans="1:23">
      <c r="A83" t="s">
        <v>33</v>
      </c>
      <c r="B83" t="s">
        <v>32</v>
      </c>
      <c r="C83">
        <f t="shared" si="4"/>
        <v>240</v>
      </c>
      <c r="D83" s="1">
        <v>77</v>
      </c>
      <c r="E83">
        <f t="shared" si="7"/>
        <v>630784</v>
      </c>
      <c r="F83" t="str">
        <f t="shared" si="5"/>
        <v>9A000</v>
      </c>
      <c r="G83" s="4" t="str">
        <f t="shared" si="6"/>
        <v>010011</v>
      </c>
      <c r="P83">
        <v>1</v>
      </c>
      <c r="Q83">
        <v>0</v>
      </c>
      <c r="R83" s="9">
        <v>1</v>
      </c>
      <c r="S83" s="9">
        <v>1</v>
      </c>
      <c r="T83" s="9">
        <v>0</v>
      </c>
      <c r="U83" s="9">
        <v>0</v>
      </c>
      <c r="V83" s="9">
        <v>1</v>
      </c>
      <c r="W83" s="9">
        <v>0</v>
      </c>
    </row>
    <row r="84" spans="1:23">
      <c r="A84" t="s">
        <v>33</v>
      </c>
      <c r="B84" t="s">
        <v>32</v>
      </c>
      <c r="C84">
        <f t="shared" ref="C84:C85" si="8">C83+8</f>
        <v>248</v>
      </c>
      <c r="D84" s="1">
        <v>78</v>
      </c>
      <c r="E84">
        <f t="shared" si="7"/>
        <v>638976</v>
      </c>
      <c r="F84" t="str">
        <f t="shared" si="5"/>
        <v>9C000</v>
      </c>
      <c r="G84" s="4" t="str">
        <f t="shared" si="6"/>
        <v>010011</v>
      </c>
      <c r="P84">
        <v>0</v>
      </c>
      <c r="Q84">
        <v>1</v>
      </c>
      <c r="R84" s="9">
        <v>1</v>
      </c>
      <c r="S84" s="9">
        <v>1</v>
      </c>
      <c r="T84" s="9">
        <v>0</v>
      </c>
      <c r="U84" s="9">
        <v>0</v>
      </c>
      <c r="V84" s="9">
        <v>1</v>
      </c>
      <c r="W84" s="9">
        <v>0</v>
      </c>
    </row>
    <row r="85" spans="1:23">
      <c r="A85" t="s">
        <v>33</v>
      </c>
      <c r="B85" t="s">
        <v>32</v>
      </c>
      <c r="C85">
        <f t="shared" si="8"/>
        <v>256</v>
      </c>
      <c r="D85" s="1">
        <v>79</v>
      </c>
      <c r="E85">
        <f t="shared" si="7"/>
        <v>647168</v>
      </c>
      <c r="F85" t="str">
        <f t="shared" si="5"/>
        <v>9E000</v>
      </c>
      <c r="G85" s="4" t="str">
        <f t="shared" si="6"/>
        <v>010011</v>
      </c>
      <c r="P85">
        <v>1</v>
      </c>
      <c r="Q85">
        <v>1</v>
      </c>
      <c r="R85" s="9">
        <v>1</v>
      </c>
      <c r="S85" s="9">
        <v>1</v>
      </c>
      <c r="T85" s="9">
        <v>0</v>
      </c>
      <c r="U85" s="9">
        <v>0</v>
      </c>
      <c r="V85" s="9">
        <v>1</v>
      </c>
      <c r="W85" s="9">
        <v>0</v>
      </c>
    </row>
    <row r="86" spans="1:23">
      <c r="U86" s="9"/>
    </row>
    <row r="87" spans="1:23">
      <c r="U87" s="9"/>
    </row>
    <row r="88" spans="1:23">
      <c r="U88" s="9"/>
    </row>
    <row r="89" spans="1:23">
      <c r="U89" s="9"/>
    </row>
    <row r="90" spans="1:23">
      <c r="U90" s="9"/>
    </row>
    <row r="91" spans="1:23">
      <c r="U91" s="9"/>
    </row>
    <row r="92" spans="1:23">
      <c r="U92" s="9"/>
    </row>
  </sheetData>
  <mergeCells count="1">
    <mergeCell ref="H2:O2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M405"/>
  <sheetViews>
    <sheetView workbookViewId="0">
      <selection activeCell="M9" sqref="M9"/>
    </sheetView>
  </sheetViews>
  <sheetFormatPr defaultRowHeight="15"/>
  <cols>
    <col min="3" max="3" width="9.28515625" bestFit="1" customWidth="1"/>
  </cols>
  <sheetData>
    <row r="2" spans="2:13">
      <c r="C2">
        <v>20</v>
      </c>
    </row>
    <row r="4" spans="2:13">
      <c r="B4" t="s">
        <v>34</v>
      </c>
      <c r="D4" t="s">
        <v>19</v>
      </c>
      <c r="K4" t="s">
        <v>35</v>
      </c>
    </row>
    <row r="5" spans="2:13">
      <c r="B5">
        <v>0</v>
      </c>
      <c r="C5">
        <f>MOD(B5,C$2)</f>
        <v>0</v>
      </c>
      <c r="D5">
        <f>B5/20*40</f>
        <v>0</v>
      </c>
      <c r="E5">
        <f>FLOOR(MOD(B5/2,C$2),1)</f>
        <v>0</v>
      </c>
      <c r="F5">
        <f>FLOOR(B5/20,1)</f>
        <v>0</v>
      </c>
      <c r="G5">
        <f>F5*40</f>
        <v>0</v>
      </c>
      <c r="K5">
        <v>0</v>
      </c>
      <c r="L5">
        <f>MOD(K5,16)</f>
        <v>0</v>
      </c>
      <c r="M5">
        <f>FLOOR(L5/2,1)</f>
        <v>0</v>
      </c>
    </row>
    <row r="6" spans="2:13">
      <c r="B6">
        <v>1</v>
      </c>
      <c r="C6">
        <v>0</v>
      </c>
      <c r="D6">
        <f t="shared" ref="D6:D33" si="0">B6/20*40</f>
        <v>2</v>
      </c>
      <c r="E6">
        <f t="shared" ref="E6:E27" si="1">FLOOR(MOD(B6/2,C$2),1)</f>
        <v>0</v>
      </c>
      <c r="F6">
        <f t="shared" ref="F6:F69" si="2">FLOOR(B6/20,1)</f>
        <v>0</v>
      </c>
      <c r="G6">
        <f t="shared" ref="G6:G69" si="3">F6*40</f>
        <v>0</v>
      </c>
      <c r="K6">
        <v>1</v>
      </c>
      <c r="L6">
        <f t="shared" ref="L6:L32" si="4">MOD(K6,16)</f>
        <v>1</v>
      </c>
      <c r="M6">
        <f t="shared" ref="M6:M32" si="5">FLOOR(L6/2,1)</f>
        <v>0</v>
      </c>
    </row>
    <row r="7" spans="2:13">
      <c r="B7">
        <v>2</v>
      </c>
      <c r="C7">
        <v>0</v>
      </c>
      <c r="D7">
        <f t="shared" si="0"/>
        <v>4</v>
      </c>
      <c r="E7">
        <f t="shared" si="1"/>
        <v>1</v>
      </c>
      <c r="F7">
        <f t="shared" si="2"/>
        <v>0</v>
      </c>
      <c r="G7">
        <f t="shared" si="3"/>
        <v>0</v>
      </c>
      <c r="K7">
        <v>2</v>
      </c>
      <c r="L7">
        <f t="shared" si="4"/>
        <v>2</v>
      </c>
      <c r="M7">
        <f t="shared" si="5"/>
        <v>1</v>
      </c>
    </row>
    <row r="8" spans="2:13">
      <c r="B8">
        <v>3</v>
      </c>
      <c r="C8">
        <v>0</v>
      </c>
      <c r="D8">
        <f t="shared" si="0"/>
        <v>6</v>
      </c>
      <c r="E8">
        <f t="shared" si="1"/>
        <v>1</v>
      </c>
      <c r="F8">
        <f t="shared" si="2"/>
        <v>0</v>
      </c>
      <c r="G8">
        <f t="shared" si="3"/>
        <v>0</v>
      </c>
      <c r="K8">
        <v>3</v>
      </c>
      <c r="L8">
        <f t="shared" si="4"/>
        <v>3</v>
      </c>
      <c r="M8">
        <f t="shared" si="5"/>
        <v>1</v>
      </c>
    </row>
    <row r="9" spans="2:13">
      <c r="B9">
        <v>4</v>
      </c>
      <c r="C9">
        <v>0</v>
      </c>
      <c r="D9">
        <f t="shared" si="0"/>
        <v>8</v>
      </c>
      <c r="E9">
        <f t="shared" si="1"/>
        <v>2</v>
      </c>
      <c r="F9">
        <f t="shared" si="2"/>
        <v>0</v>
      </c>
      <c r="G9">
        <f t="shared" si="3"/>
        <v>0</v>
      </c>
      <c r="K9">
        <v>4</v>
      </c>
      <c r="L9">
        <f t="shared" si="4"/>
        <v>4</v>
      </c>
      <c r="M9">
        <f t="shared" si="5"/>
        <v>2</v>
      </c>
    </row>
    <row r="10" spans="2:13">
      <c r="B10">
        <v>5</v>
      </c>
      <c r="C10">
        <v>0</v>
      </c>
      <c r="D10">
        <f t="shared" si="0"/>
        <v>10</v>
      </c>
      <c r="E10">
        <f t="shared" si="1"/>
        <v>2</v>
      </c>
      <c r="F10">
        <f t="shared" si="2"/>
        <v>0</v>
      </c>
      <c r="G10">
        <f t="shared" si="3"/>
        <v>0</v>
      </c>
      <c r="K10">
        <v>5</v>
      </c>
      <c r="L10">
        <f t="shared" si="4"/>
        <v>5</v>
      </c>
      <c r="M10">
        <f t="shared" si="5"/>
        <v>2</v>
      </c>
    </row>
    <row r="11" spans="2:13">
      <c r="B11">
        <v>6</v>
      </c>
      <c r="C11">
        <v>0</v>
      </c>
      <c r="D11">
        <f t="shared" si="0"/>
        <v>12</v>
      </c>
      <c r="E11">
        <f t="shared" si="1"/>
        <v>3</v>
      </c>
      <c r="F11">
        <f t="shared" si="2"/>
        <v>0</v>
      </c>
      <c r="G11">
        <f t="shared" si="3"/>
        <v>0</v>
      </c>
      <c r="K11">
        <v>6</v>
      </c>
      <c r="L11">
        <f t="shared" si="4"/>
        <v>6</v>
      </c>
      <c r="M11">
        <f t="shared" si="5"/>
        <v>3</v>
      </c>
    </row>
    <row r="12" spans="2:13">
      <c r="B12">
        <v>7</v>
      </c>
      <c r="C12">
        <v>0</v>
      </c>
      <c r="D12">
        <f t="shared" si="0"/>
        <v>14</v>
      </c>
      <c r="E12">
        <f t="shared" si="1"/>
        <v>3</v>
      </c>
      <c r="F12">
        <f t="shared" si="2"/>
        <v>0</v>
      </c>
      <c r="G12">
        <f t="shared" si="3"/>
        <v>0</v>
      </c>
      <c r="K12">
        <v>7</v>
      </c>
      <c r="L12">
        <f t="shared" si="4"/>
        <v>7</v>
      </c>
      <c r="M12">
        <f t="shared" si="5"/>
        <v>3</v>
      </c>
    </row>
    <row r="13" spans="2:13">
      <c r="B13">
        <v>8</v>
      </c>
      <c r="C13">
        <v>0</v>
      </c>
      <c r="D13">
        <f t="shared" si="0"/>
        <v>16</v>
      </c>
      <c r="E13">
        <f t="shared" si="1"/>
        <v>4</v>
      </c>
      <c r="F13">
        <f t="shared" si="2"/>
        <v>0</v>
      </c>
      <c r="G13">
        <f t="shared" si="3"/>
        <v>0</v>
      </c>
      <c r="K13">
        <v>8</v>
      </c>
      <c r="L13">
        <f t="shared" si="4"/>
        <v>8</v>
      </c>
      <c r="M13">
        <f t="shared" si="5"/>
        <v>4</v>
      </c>
    </row>
    <row r="14" spans="2:13">
      <c r="B14">
        <v>9</v>
      </c>
      <c r="C14">
        <v>0</v>
      </c>
      <c r="D14">
        <f t="shared" si="0"/>
        <v>18</v>
      </c>
      <c r="E14">
        <f t="shared" si="1"/>
        <v>4</v>
      </c>
      <c r="F14">
        <f t="shared" si="2"/>
        <v>0</v>
      </c>
      <c r="G14">
        <f t="shared" si="3"/>
        <v>0</v>
      </c>
      <c r="K14">
        <v>9</v>
      </c>
      <c r="L14">
        <f t="shared" si="4"/>
        <v>9</v>
      </c>
      <c r="M14">
        <f t="shared" si="5"/>
        <v>4</v>
      </c>
    </row>
    <row r="15" spans="2:13">
      <c r="B15">
        <v>10</v>
      </c>
      <c r="C15">
        <v>0</v>
      </c>
      <c r="D15">
        <f t="shared" si="0"/>
        <v>20</v>
      </c>
      <c r="E15">
        <f t="shared" si="1"/>
        <v>5</v>
      </c>
      <c r="F15">
        <f t="shared" si="2"/>
        <v>0</v>
      </c>
      <c r="G15">
        <f t="shared" si="3"/>
        <v>0</v>
      </c>
      <c r="K15">
        <v>10</v>
      </c>
      <c r="L15">
        <f t="shared" si="4"/>
        <v>10</v>
      </c>
      <c r="M15">
        <f t="shared" si="5"/>
        <v>5</v>
      </c>
    </row>
    <row r="16" spans="2:13">
      <c r="B16">
        <v>11</v>
      </c>
      <c r="C16">
        <v>0</v>
      </c>
      <c r="D16">
        <f t="shared" si="0"/>
        <v>22</v>
      </c>
      <c r="E16">
        <f t="shared" si="1"/>
        <v>5</v>
      </c>
      <c r="F16">
        <f t="shared" si="2"/>
        <v>0</v>
      </c>
      <c r="G16">
        <f t="shared" si="3"/>
        <v>0</v>
      </c>
      <c r="K16">
        <v>11</v>
      </c>
      <c r="L16">
        <f t="shared" si="4"/>
        <v>11</v>
      </c>
      <c r="M16">
        <f t="shared" si="5"/>
        <v>5</v>
      </c>
    </row>
    <row r="17" spans="2:13">
      <c r="B17">
        <v>12</v>
      </c>
      <c r="C17">
        <v>0</v>
      </c>
      <c r="D17">
        <f t="shared" si="0"/>
        <v>24</v>
      </c>
      <c r="E17">
        <f t="shared" si="1"/>
        <v>6</v>
      </c>
      <c r="F17">
        <f t="shared" si="2"/>
        <v>0</v>
      </c>
      <c r="G17">
        <f t="shared" si="3"/>
        <v>0</v>
      </c>
      <c r="K17">
        <v>12</v>
      </c>
      <c r="L17">
        <f t="shared" si="4"/>
        <v>12</v>
      </c>
      <c r="M17">
        <f t="shared" si="5"/>
        <v>6</v>
      </c>
    </row>
    <row r="18" spans="2:13">
      <c r="B18">
        <v>13</v>
      </c>
      <c r="C18">
        <v>0</v>
      </c>
      <c r="D18">
        <f t="shared" si="0"/>
        <v>26</v>
      </c>
      <c r="E18">
        <f t="shared" si="1"/>
        <v>6</v>
      </c>
      <c r="F18">
        <f t="shared" si="2"/>
        <v>0</v>
      </c>
      <c r="G18">
        <f t="shared" si="3"/>
        <v>0</v>
      </c>
      <c r="K18">
        <v>13</v>
      </c>
      <c r="L18">
        <f t="shared" si="4"/>
        <v>13</v>
      </c>
      <c r="M18">
        <f t="shared" si="5"/>
        <v>6</v>
      </c>
    </row>
    <row r="19" spans="2:13">
      <c r="B19">
        <v>14</v>
      </c>
      <c r="C19">
        <v>0</v>
      </c>
      <c r="D19">
        <f t="shared" si="0"/>
        <v>28</v>
      </c>
      <c r="E19">
        <f t="shared" si="1"/>
        <v>7</v>
      </c>
      <c r="F19">
        <f t="shared" si="2"/>
        <v>0</v>
      </c>
      <c r="G19">
        <f t="shared" si="3"/>
        <v>0</v>
      </c>
      <c r="K19">
        <v>14</v>
      </c>
      <c r="L19">
        <f t="shared" si="4"/>
        <v>14</v>
      </c>
      <c r="M19">
        <f t="shared" si="5"/>
        <v>7</v>
      </c>
    </row>
    <row r="20" spans="2:13">
      <c r="B20">
        <v>15</v>
      </c>
      <c r="C20">
        <v>0</v>
      </c>
      <c r="D20">
        <f t="shared" si="0"/>
        <v>30</v>
      </c>
      <c r="E20">
        <f t="shared" si="1"/>
        <v>7</v>
      </c>
      <c r="F20">
        <f t="shared" si="2"/>
        <v>0</v>
      </c>
      <c r="G20">
        <f t="shared" si="3"/>
        <v>0</v>
      </c>
      <c r="K20">
        <v>15</v>
      </c>
      <c r="L20">
        <f t="shared" si="4"/>
        <v>15</v>
      </c>
      <c r="M20">
        <f t="shared" si="5"/>
        <v>7</v>
      </c>
    </row>
    <row r="21" spans="2:13">
      <c r="B21">
        <v>16</v>
      </c>
      <c r="C21">
        <v>0</v>
      </c>
      <c r="D21">
        <f t="shared" si="0"/>
        <v>32</v>
      </c>
      <c r="E21">
        <f t="shared" si="1"/>
        <v>8</v>
      </c>
      <c r="F21">
        <f t="shared" si="2"/>
        <v>0</v>
      </c>
      <c r="G21">
        <f t="shared" si="3"/>
        <v>0</v>
      </c>
      <c r="K21">
        <v>16</v>
      </c>
      <c r="L21">
        <f t="shared" si="4"/>
        <v>0</v>
      </c>
      <c r="M21">
        <f t="shared" si="5"/>
        <v>0</v>
      </c>
    </row>
    <row r="22" spans="2:13">
      <c r="B22">
        <v>17</v>
      </c>
      <c r="C22">
        <v>0</v>
      </c>
      <c r="D22">
        <f t="shared" si="0"/>
        <v>34</v>
      </c>
      <c r="E22">
        <f t="shared" si="1"/>
        <v>8</v>
      </c>
      <c r="F22">
        <f t="shared" si="2"/>
        <v>0</v>
      </c>
      <c r="G22">
        <f t="shared" si="3"/>
        <v>0</v>
      </c>
      <c r="K22">
        <v>17</v>
      </c>
      <c r="L22">
        <f t="shared" si="4"/>
        <v>1</v>
      </c>
      <c r="M22">
        <f t="shared" si="5"/>
        <v>0</v>
      </c>
    </row>
    <row r="23" spans="2:13">
      <c r="B23">
        <v>18</v>
      </c>
      <c r="C23">
        <v>0</v>
      </c>
      <c r="D23">
        <f t="shared" si="0"/>
        <v>36</v>
      </c>
      <c r="E23">
        <f t="shared" si="1"/>
        <v>9</v>
      </c>
      <c r="F23">
        <f t="shared" si="2"/>
        <v>0</v>
      </c>
      <c r="G23">
        <f t="shared" si="3"/>
        <v>0</v>
      </c>
      <c r="K23">
        <v>18</v>
      </c>
      <c r="L23">
        <f t="shared" si="4"/>
        <v>2</v>
      </c>
      <c r="M23">
        <f t="shared" si="5"/>
        <v>1</v>
      </c>
    </row>
    <row r="24" spans="2:13">
      <c r="B24">
        <v>19</v>
      </c>
      <c r="C24">
        <v>0</v>
      </c>
      <c r="D24">
        <f t="shared" si="0"/>
        <v>38</v>
      </c>
      <c r="E24">
        <f t="shared" si="1"/>
        <v>9</v>
      </c>
      <c r="F24">
        <f t="shared" si="2"/>
        <v>0</v>
      </c>
      <c r="G24">
        <f t="shared" si="3"/>
        <v>0</v>
      </c>
      <c r="K24">
        <v>19</v>
      </c>
      <c r="L24">
        <f t="shared" si="4"/>
        <v>3</v>
      </c>
      <c r="M24">
        <f t="shared" si="5"/>
        <v>1</v>
      </c>
    </row>
    <row r="25" spans="2:13">
      <c r="B25">
        <v>20</v>
      </c>
      <c r="C25">
        <v>1</v>
      </c>
      <c r="D25">
        <f t="shared" si="0"/>
        <v>40</v>
      </c>
      <c r="E25">
        <f t="shared" si="1"/>
        <v>10</v>
      </c>
      <c r="F25">
        <f t="shared" si="2"/>
        <v>1</v>
      </c>
      <c r="G25">
        <f t="shared" si="3"/>
        <v>40</v>
      </c>
      <c r="K25">
        <v>20</v>
      </c>
      <c r="L25">
        <f t="shared" si="4"/>
        <v>4</v>
      </c>
      <c r="M25">
        <f t="shared" si="5"/>
        <v>2</v>
      </c>
    </row>
    <row r="26" spans="2:13">
      <c r="B26">
        <v>21</v>
      </c>
      <c r="C26">
        <f t="shared" ref="C26:C33" si="6">MOD(B26,C$2)</f>
        <v>1</v>
      </c>
      <c r="D26">
        <f t="shared" si="0"/>
        <v>42</v>
      </c>
      <c r="E26">
        <f t="shared" si="1"/>
        <v>10</v>
      </c>
      <c r="F26">
        <f t="shared" si="2"/>
        <v>1</v>
      </c>
      <c r="G26">
        <f t="shared" si="3"/>
        <v>40</v>
      </c>
      <c r="K26">
        <v>21</v>
      </c>
      <c r="L26">
        <f t="shared" si="4"/>
        <v>5</v>
      </c>
      <c r="M26">
        <f t="shared" si="5"/>
        <v>2</v>
      </c>
    </row>
    <row r="27" spans="2:13">
      <c r="B27">
        <v>22</v>
      </c>
      <c r="C27">
        <f t="shared" si="6"/>
        <v>2</v>
      </c>
      <c r="D27">
        <f t="shared" si="0"/>
        <v>44</v>
      </c>
      <c r="E27">
        <f t="shared" si="1"/>
        <v>11</v>
      </c>
      <c r="F27">
        <f t="shared" si="2"/>
        <v>1</v>
      </c>
      <c r="G27">
        <f t="shared" si="3"/>
        <v>40</v>
      </c>
      <c r="K27">
        <v>22</v>
      </c>
      <c r="L27">
        <f t="shared" si="4"/>
        <v>6</v>
      </c>
      <c r="M27">
        <f t="shared" si="5"/>
        <v>3</v>
      </c>
    </row>
    <row r="28" spans="2:13">
      <c r="B28">
        <v>23</v>
      </c>
      <c r="C28">
        <f t="shared" si="6"/>
        <v>3</v>
      </c>
      <c r="D28">
        <f t="shared" si="0"/>
        <v>46</v>
      </c>
      <c r="E28">
        <f t="shared" ref="E28:E33" si="7">FLOOR(MOD(B28/2,C$2),1)</f>
        <v>11</v>
      </c>
      <c r="F28">
        <f t="shared" si="2"/>
        <v>1</v>
      </c>
      <c r="G28">
        <f t="shared" si="3"/>
        <v>40</v>
      </c>
      <c r="K28">
        <v>23</v>
      </c>
      <c r="L28">
        <f t="shared" si="4"/>
        <v>7</v>
      </c>
      <c r="M28">
        <f t="shared" si="5"/>
        <v>3</v>
      </c>
    </row>
    <row r="29" spans="2:13">
      <c r="B29">
        <v>24</v>
      </c>
      <c r="C29">
        <f t="shared" si="6"/>
        <v>4</v>
      </c>
      <c r="D29">
        <f t="shared" si="0"/>
        <v>48</v>
      </c>
      <c r="E29">
        <f t="shared" si="7"/>
        <v>12</v>
      </c>
      <c r="F29">
        <f t="shared" si="2"/>
        <v>1</v>
      </c>
      <c r="G29">
        <f t="shared" si="3"/>
        <v>40</v>
      </c>
      <c r="K29">
        <v>24</v>
      </c>
      <c r="L29">
        <f t="shared" si="4"/>
        <v>8</v>
      </c>
      <c r="M29">
        <f t="shared" si="5"/>
        <v>4</v>
      </c>
    </row>
    <row r="30" spans="2:13">
      <c r="B30">
        <v>25</v>
      </c>
      <c r="C30">
        <f t="shared" si="6"/>
        <v>5</v>
      </c>
      <c r="D30">
        <f t="shared" si="0"/>
        <v>50</v>
      </c>
      <c r="E30">
        <f t="shared" si="7"/>
        <v>12</v>
      </c>
      <c r="F30">
        <f t="shared" si="2"/>
        <v>1</v>
      </c>
      <c r="G30">
        <f t="shared" si="3"/>
        <v>40</v>
      </c>
      <c r="K30">
        <v>25</v>
      </c>
      <c r="L30">
        <f t="shared" si="4"/>
        <v>9</v>
      </c>
      <c r="M30">
        <f t="shared" si="5"/>
        <v>4</v>
      </c>
    </row>
    <row r="31" spans="2:13">
      <c r="B31">
        <v>26</v>
      </c>
      <c r="C31">
        <f t="shared" si="6"/>
        <v>6</v>
      </c>
      <c r="D31">
        <f t="shared" si="0"/>
        <v>52</v>
      </c>
      <c r="E31">
        <f t="shared" si="7"/>
        <v>13</v>
      </c>
      <c r="F31">
        <f t="shared" si="2"/>
        <v>1</v>
      </c>
      <c r="G31">
        <f t="shared" si="3"/>
        <v>40</v>
      </c>
      <c r="K31">
        <v>26</v>
      </c>
      <c r="L31">
        <f t="shared" si="4"/>
        <v>10</v>
      </c>
      <c r="M31">
        <f t="shared" si="5"/>
        <v>5</v>
      </c>
    </row>
    <row r="32" spans="2:13">
      <c r="B32">
        <v>27</v>
      </c>
      <c r="C32">
        <f t="shared" si="6"/>
        <v>7</v>
      </c>
      <c r="D32">
        <f t="shared" si="0"/>
        <v>54</v>
      </c>
      <c r="E32">
        <f t="shared" si="7"/>
        <v>13</v>
      </c>
      <c r="F32">
        <f t="shared" si="2"/>
        <v>1</v>
      </c>
      <c r="G32">
        <f t="shared" si="3"/>
        <v>40</v>
      </c>
      <c r="K32">
        <v>27</v>
      </c>
      <c r="L32">
        <f t="shared" si="4"/>
        <v>11</v>
      </c>
      <c r="M32">
        <f t="shared" si="5"/>
        <v>5</v>
      </c>
    </row>
    <row r="33" spans="2:7">
      <c r="B33">
        <v>28</v>
      </c>
      <c r="C33">
        <f t="shared" si="6"/>
        <v>8</v>
      </c>
      <c r="D33">
        <f t="shared" si="0"/>
        <v>56</v>
      </c>
      <c r="E33">
        <f t="shared" si="7"/>
        <v>14</v>
      </c>
      <c r="F33">
        <f t="shared" si="2"/>
        <v>1</v>
      </c>
      <c r="G33">
        <f t="shared" si="3"/>
        <v>40</v>
      </c>
    </row>
    <row r="34" spans="2:7">
      <c r="B34">
        <v>29</v>
      </c>
      <c r="F34">
        <f t="shared" si="2"/>
        <v>1</v>
      </c>
      <c r="G34">
        <f t="shared" si="3"/>
        <v>40</v>
      </c>
    </row>
    <row r="35" spans="2:7">
      <c r="B35">
        <v>30</v>
      </c>
      <c r="F35">
        <f t="shared" si="2"/>
        <v>1</v>
      </c>
      <c r="G35">
        <f t="shared" si="3"/>
        <v>40</v>
      </c>
    </row>
    <row r="36" spans="2:7">
      <c r="B36">
        <v>31</v>
      </c>
      <c r="F36">
        <f t="shared" si="2"/>
        <v>1</v>
      </c>
      <c r="G36">
        <f t="shared" si="3"/>
        <v>40</v>
      </c>
    </row>
    <row r="37" spans="2:7">
      <c r="B37">
        <v>32</v>
      </c>
      <c r="F37">
        <f t="shared" si="2"/>
        <v>1</v>
      </c>
      <c r="G37">
        <f t="shared" si="3"/>
        <v>40</v>
      </c>
    </row>
    <row r="38" spans="2:7">
      <c r="B38">
        <v>33</v>
      </c>
      <c r="F38">
        <f t="shared" si="2"/>
        <v>1</v>
      </c>
      <c r="G38">
        <f t="shared" si="3"/>
        <v>40</v>
      </c>
    </row>
    <row r="39" spans="2:7">
      <c r="B39">
        <v>34</v>
      </c>
      <c r="F39">
        <f t="shared" si="2"/>
        <v>1</v>
      </c>
      <c r="G39">
        <f t="shared" si="3"/>
        <v>40</v>
      </c>
    </row>
    <row r="40" spans="2:7">
      <c r="B40">
        <v>35</v>
      </c>
      <c r="F40">
        <f t="shared" si="2"/>
        <v>1</v>
      </c>
      <c r="G40">
        <f t="shared" si="3"/>
        <v>40</v>
      </c>
    </row>
    <row r="41" spans="2:7">
      <c r="B41">
        <v>36</v>
      </c>
      <c r="F41">
        <f t="shared" si="2"/>
        <v>1</v>
      </c>
      <c r="G41">
        <f t="shared" si="3"/>
        <v>40</v>
      </c>
    </row>
    <row r="42" spans="2:7">
      <c r="B42">
        <v>37</v>
      </c>
      <c r="F42">
        <f t="shared" si="2"/>
        <v>1</v>
      </c>
      <c r="G42">
        <f t="shared" si="3"/>
        <v>40</v>
      </c>
    </row>
    <row r="43" spans="2:7">
      <c r="B43">
        <v>38</v>
      </c>
      <c r="F43">
        <f t="shared" si="2"/>
        <v>1</v>
      </c>
      <c r="G43">
        <f t="shared" si="3"/>
        <v>40</v>
      </c>
    </row>
    <row r="44" spans="2:7">
      <c r="B44">
        <v>39</v>
      </c>
      <c r="F44">
        <f t="shared" si="2"/>
        <v>1</v>
      </c>
      <c r="G44">
        <f t="shared" si="3"/>
        <v>40</v>
      </c>
    </row>
    <row r="45" spans="2:7">
      <c r="B45">
        <v>40</v>
      </c>
      <c r="F45">
        <f t="shared" si="2"/>
        <v>2</v>
      </c>
      <c r="G45">
        <f t="shared" si="3"/>
        <v>80</v>
      </c>
    </row>
    <row r="46" spans="2:7">
      <c r="B46">
        <v>41</v>
      </c>
      <c r="F46">
        <f t="shared" si="2"/>
        <v>2</v>
      </c>
      <c r="G46">
        <f t="shared" si="3"/>
        <v>80</v>
      </c>
    </row>
    <row r="47" spans="2:7">
      <c r="B47">
        <v>42</v>
      </c>
      <c r="F47">
        <f t="shared" si="2"/>
        <v>2</v>
      </c>
      <c r="G47">
        <f t="shared" si="3"/>
        <v>80</v>
      </c>
    </row>
    <row r="48" spans="2:7">
      <c r="B48">
        <v>43</v>
      </c>
      <c r="F48">
        <f t="shared" si="2"/>
        <v>2</v>
      </c>
      <c r="G48">
        <f t="shared" si="3"/>
        <v>80</v>
      </c>
    </row>
    <row r="49" spans="2:7">
      <c r="B49">
        <v>44</v>
      </c>
      <c r="F49">
        <f t="shared" si="2"/>
        <v>2</v>
      </c>
      <c r="G49">
        <f t="shared" si="3"/>
        <v>80</v>
      </c>
    </row>
    <row r="50" spans="2:7">
      <c r="B50">
        <v>45</v>
      </c>
      <c r="F50">
        <f t="shared" si="2"/>
        <v>2</v>
      </c>
      <c r="G50">
        <f t="shared" si="3"/>
        <v>80</v>
      </c>
    </row>
    <row r="51" spans="2:7">
      <c r="B51">
        <v>46</v>
      </c>
      <c r="F51">
        <f t="shared" si="2"/>
        <v>2</v>
      </c>
      <c r="G51">
        <f t="shared" si="3"/>
        <v>80</v>
      </c>
    </row>
    <row r="52" spans="2:7">
      <c r="B52">
        <v>47</v>
      </c>
      <c r="F52">
        <f t="shared" si="2"/>
        <v>2</v>
      </c>
      <c r="G52">
        <f t="shared" si="3"/>
        <v>80</v>
      </c>
    </row>
    <row r="53" spans="2:7">
      <c r="B53">
        <v>48</v>
      </c>
      <c r="F53">
        <f t="shared" si="2"/>
        <v>2</v>
      </c>
      <c r="G53">
        <f t="shared" si="3"/>
        <v>80</v>
      </c>
    </row>
    <row r="54" spans="2:7">
      <c r="B54">
        <v>49</v>
      </c>
      <c r="F54">
        <f t="shared" si="2"/>
        <v>2</v>
      </c>
      <c r="G54">
        <f t="shared" si="3"/>
        <v>80</v>
      </c>
    </row>
    <row r="55" spans="2:7">
      <c r="B55">
        <v>50</v>
      </c>
      <c r="F55">
        <f t="shared" si="2"/>
        <v>2</v>
      </c>
      <c r="G55">
        <f t="shared" si="3"/>
        <v>80</v>
      </c>
    </row>
    <row r="56" spans="2:7">
      <c r="B56">
        <v>51</v>
      </c>
      <c r="F56">
        <f t="shared" si="2"/>
        <v>2</v>
      </c>
      <c r="G56">
        <f t="shared" si="3"/>
        <v>80</v>
      </c>
    </row>
    <row r="57" spans="2:7">
      <c r="B57">
        <v>52</v>
      </c>
      <c r="F57">
        <f t="shared" si="2"/>
        <v>2</v>
      </c>
      <c r="G57">
        <f t="shared" si="3"/>
        <v>80</v>
      </c>
    </row>
    <row r="58" spans="2:7">
      <c r="B58">
        <v>53</v>
      </c>
      <c r="F58">
        <f t="shared" si="2"/>
        <v>2</v>
      </c>
      <c r="G58">
        <f t="shared" si="3"/>
        <v>80</v>
      </c>
    </row>
    <row r="59" spans="2:7">
      <c r="B59">
        <v>54</v>
      </c>
      <c r="F59">
        <f t="shared" si="2"/>
        <v>2</v>
      </c>
      <c r="G59">
        <f t="shared" si="3"/>
        <v>80</v>
      </c>
    </row>
    <row r="60" spans="2:7">
      <c r="B60">
        <v>55</v>
      </c>
      <c r="F60">
        <f t="shared" si="2"/>
        <v>2</v>
      </c>
      <c r="G60">
        <f t="shared" si="3"/>
        <v>80</v>
      </c>
    </row>
    <row r="61" spans="2:7">
      <c r="B61">
        <v>56</v>
      </c>
      <c r="F61">
        <f t="shared" si="2"/>
        <v>2</v>
      </c>
      <c r="G61">
        <f t="shared" si="3"/>
        <v>80</v>
      </c>
    </row>
    <row r="62" spans="2:7">
      <c r="B62">
        <v>57</v>
      </c>
      <c r="F62">
        <f t="shared" si="2"/>
        <v>2</v>
      </c>
      <c r="G62">
        <f t="shared" si="3"/>
        <v>80</v>
      </c>
    </row>
    <row r="63" spans="2:7">
      <c r="B63">
        <v>58</v>
      </c>
      <c r="F63">
        <f t="shared" si="2"/>
        <v>2</v>
      </c>
      <c r="G63">
        <f t="shared" si="3"/>
        <v>80</v>
      </c>
    </row>
    <row r="64" spans="2:7">
      <c r="B64">
        <v>59</v>
      </c>
      <c r="F64">
        <f t="shared" si="2"/>
        <v>2</v>
      </c>
      <c r="G64">
        <f t="shared" si="3"/>
        <v>80</v>
      </c>
    </row>
    <row r="65" spans="2:7">
      <c r="B65">
        <v>60</v>
      </c>
      <c r="F65">
        <f t="shared" si="2"/>
        <v>3</v>
      </c>
      <c r="G65">
        <f t="shared" si="3"/>
        <v>120</v>
      </c>
    </row>
    <row r="66" spans="2:7">
      <c r="B66">
        <v>61</v>
      </c>
      <c r="F66">
        <f t="shared" si="2"/>
        <v>3</v>
      </c>
      <c r="G66">
        <f t="shared" si="3"/>
        <v>120</v>
      </c>
    </row>
    <row r="67" spans="2:7">
      <c r="B67">
        <v>62</v>
      </c>
      <c r="F67">
        <f t="shared" si="2"/>
        <v>3</v>
      </c>
      <c r="G67">
        <f t="shared" si="3"/>
        <v>120</v>
      </c>
    </row>
    <row r="68" spans="2:7">
      <c r="B68">
        <v>63</v>
      </c>
      <c r="F68">
        <f t="shared" si="2"/>
        <v>3</v>
      </c>
      <c r="G68">
        <f t="shared" si="3"/>
        <v>120</v>
      </c>
    </row>
    <row r="69" spans="2:7">
      <c r="B69">
        <v>64</v>
      </c>
      <c r="F69">
        <f t="shared" si="2"/>
        <v>3</v>
      </c>
      <c r="G69">
        <f t="shared" si="3"/>
        <v>120</v>
      </c>
    </row>
    <row r="70" spans="2:7">
      <c r="B70">
        <v>65</v>
      </c>
      <c r="F70">
        <f t="shared" ref="F70:F133" si="8">FLOOR(B70/20,1)</f>
        <v>3</v>
      </c>
      <c r="G70">
        <f t="shared" ref="G70:G133" si="9">F70*40</f>
        <v>120</v>
      </c>
    </row>
    <row r="71" spans="2:7">
      <c r="B71">
        <v>66</v>
      </c>
      <c r="F71">
        <f t="shared" si="8"/>
        <v>3</v>
      </c>
      <c r="G71">
        <f t="shared" si="9"/>
        <v>120</v>
      </c>
    </row>
    <row r="72" spans="2:7">
      <c r="B72">
        <v>67</v>
      </c>
      <c r="F72">
        <f t="shared" si="8"/>
        <v>3</v>
      </c>
      <c r="G72">
        <f t="shared" si="9"/>
        <v>120</v>
      </c>
    </row>
    <row r="73" spans="2:7">
      <c r="B73">
        <v>68</v>
      </c>
      <c r="F73">
        <f t="shared" si="8"/>
        <v>3</v>
      </c>
      <c r="G73">
        <f t="shared" si="9"/>
        <v>120</v>
      </c>
    </row>
    <row r="74" spans="2:7">
      <c r="B74">
        <v>69</v>
      </c>
      <c r="F74">
        <f t="shared" si="8"/>
        <v>3</v>
      </c>
      <c r="G74">
        <f t="shared" si="9"/>
        <v>120</v>
      </c>
    </row>
    <row r="75" spans="2:7">
      <c r="B75">
        <v>70</v>
      </c>
      <c r="F75">
        <f t="shared" si="8"/>
        <v>3</v>
      </c>
      <c r="G75">
        <f t="shared" si="9"/>
        <v>120</v>
      </c>
    </row>
    <row r="76" spans="2:7">
      <c r="B76">
        <v>71</v>
      </c>
      <c r="F76">
        <f t="shared" si="8"/>
        <v>3</v>
      </c>
      <c r="G76">
        <f t="shared" si="9"/>
        <v>120</v>
      </c>
    </row>
    <row r="77" spans="2:7">
      <c r="B77">
        <v>72</v>
      </c>
      <c r="F77">
        <f t="shared" si="8"/>
        <v>3</v>
      </c>
      <c r="G77">
        <f t="shared" si="9"/>
        <v>120</v>
      </c>
    </row>
    <row r="78" spans="2:7">
      <c r="B78">
        <v>73</v>
      </c>
      <c r="F78">
        <f t="shared" si="8"/>
        <v>3</v>
      </c>
      <c r="G78">
        <f t="shared" si="9"/>
        <v>120</v>
      </c>
    </row>
    <row r="79" spans="2:7">
      <c r="B79">
        <v>74</v>
      </c>
      <c r="F79">
        <f t="shared" si="8"/>
        <v>3</v>
      </c>
      <c r="G79">
        <f t="shared" si="9"/>
        <v>120</v>
      </c>
    </row>
    <row r="80" spans="2:7">
      <c r="B80">
        <v>75</v>
      </c>
      <c r="F80">
        <f t="shared" si="8"/>
        <v>3</v>
      </c>
      <c r="G80">
        <f t="shared" si="9"/>
        <v>120</v>
      </c>
    </row>
    <row r="81" spans="2:7">
      <c r="B81">
        <v>76</v>
      </c>
      <c r="F81">
        <f t="shared" si="8"/>
        <v>3</v>
      </c>
      <c r="G81">
        <f t="shared" si="9"/>
        <v>120</v>
      </c>
    </row>
    <row r="82" spans="2:7">
      <c r="B82">
        <v>77</v>
      </c>
      <c r="F82">
        <f t="shared" si="8"/>
        <v>3</v>
      </c>
      <c r="G82">
        <f t="shared" si="9"/>
        <v>120</v>
      </c>
    </row>
    <row r="83" spans="2:7">
      <c r="B83">
        <v>78</v>
      </c>
      <c r="F83">
        <f t="shared" si="8"/>
        <v>3</v>
      </c>
      <c r="G83">
        <f t="shared" si="9"/>
        <v>120</v>
      </c>
    </row>
    <row r="84" spans="2:7">
      <c r="B84">
        <v>79</v>
      </c>
      <c r="F84">
        <f t="shared" si="8"/>
        <v>3</v>
      </c>
      <c r="G84">
        <f t="shared" si="9"/>
        <v>120</v>
      </c>
    </row>
    <row r="85" spans="2:7">
      <c r="B85">
        <v>80</v>
      </c>
      <c r="F85">
        <f t="shared" si="8"/>
        <v>4</v>
      </c>
      <c r="G85">
        <f t="shared" si="9"/>
        <v>160</v>
      </c>
    </row>
    <row r="86" spans="2:7">
      <c r="B86">
        <v>81</v>
      </c>
      <c r="F86">
        <f t="shared" si="8"/>
        <v>4</v>
      </c>
      <c r="G86">
        <f t="shared" si="9"/>
        <v>160</v>
      </c>
    </row>
    <row r="87" spans="2:7">
      <c r="B87">
        <v>82</v>
      </c>
      <c r="F87">
        <f t="shared" si="8"/>
        <v>4</v>
      </c>
      <c r="G87">
        <f t="shared" si="9"/>
        <v>160</v>
      </c>
    </row>
    <row r="88" spans="2:7">
      <c r="B88">
        <v>83</v>
      </c>
      <c r="F88">
        <f t="shared" si="8"/>
        <v>4</v>
      </c>
      <c r="G88">
        <f t="shared" si="9"/>
        <v>160</v>
      </c>
    </row>
    <row r="89" spans="2:7">
      <c r="B89">
        <v>84</v>
      </c>
      <c r="F89">
        <f t="shared" si="8"/>
        <v>4</v>
      </c>
      <c r="G89">
        <f t="shared" si="9"/>
        <v>160</v>
      </c>
    </row>
    <row r="90" spans="2:7">
      <c r="B90">
        <v>85</v>
      </c>
      <c r="F90">
        <f t="shared" si="8"/>
        <v>4</v>
      </c>
      <c r="G90">
        <f t="shared" si="9"/>
        <v>160</v>
      </c>
    </row>
    <row r="91" spans="2:7">
      <c r="B91">
        <v>86</v>
      </c>
      <c r="F91">
        <f t="shared" si="8"/>
        <v>4</v>
      </c>
      <c r="G91">
        <f t="shared" si="9"/>
        <v>160</v>
      </c>
    </row>
    <row r="92" spans="2:7">
      <c r="B92">
        <v>87</v>
      </c>
      <c r="F92">
        <f t="shared" si="8"/>
        <v>4</v>
      </c>
      <c r="G92">
        <f t="shared" si="9"/>
        <v>160</v>
      </c>
    </row>
    <row r="93" spans="2:7">
      <c r="B93">
        <v>88</v>
      </c>
      <c r="F93">
        <f t="shared" si="8"/>
        <v>4</v>
      </c>
      <c r="G93">
        <f t="shared" si="9"/>
        <v>160</v>
      </c>
    </row>
    <row r="94" spans="2:7">
      <c r="B94">
        <v>89</v>
      </c>
      <c r="F94">
        <f t="shared" si="8"/>
        <v>4</v>
      </c>
      <c r="G94">
        <f t="shared" si="9"/>
        <v>160</v>
      </c>
    </row>
    <row r="95" spans="2:7">
      <c r="B95">
        <v>90</v>
      </c>
      <c r="F95">
        <f t="shared" si="8"/>
        <v>4</v>
      </c>
      <c r="G95">
        <f t="shared" si="9"/>
        <v>160</v>
      </c>
    </row>
    <row r="96" spans="2:7">
      <c r="B96">
        <v>91</v>
      </c>
      <c r="F96">
        <f t="shared" si="8"/>
        <v>4</v>
      </c>
      <c r="G96">
        <f t="shared" si="9"/>
        <v>160</v>
      </c>
    </row>
    <row r="97" spans="2:7">
      <c r="B97">
        <v>92</v>
      </c>
      <c r="F97">
        <f t="shared" si="8"/>
        <v>4</v>
      </c>
      <c r="G97">
        <f t="shared" si="9"/>
        <v>160</v>
      </c>
    </row>
    <row r="98" spans="2:7">
      <c r="B98">
        <v>93</v>
      </c>
      <c r="F98">
        <f t="shared" si="8"/>
        <v>4</v>
      </c>
      <c r="G98">
        <f t="shared" si="9"/>
        <v>160</v>
      </c>
    </row>
    <row r="99" spans="2:7">
      <c r="B99">
        <v>94</v>
      </c>
      <c r="F99">
        <f t="shared" si="8"/>
        <v>4</v>
      </c>
      <c r="G99">
        <f t="shared" si="9"/>
        <v>160</v>
      </c>
    </row>
    <row r="100" spans="2:7">
      <c r="B100">
        <v>95</v>
      </c>
      <c r="F100">
        <f t="shared" si="8"/>
        <v>4</v>
      </c>
      <c r="G100">
        <f t="shared" si="9"/>
        <v>160</v>
      </c>
    </row>
    <row r="101" spans="2:7">
      <c r="B101">
        <v>96</v>
      </c>
      <c r="F101">
        <f t="shared" si="8"/>
        <v>4</v>
      </c>
      <c r="G101">
        <f t="shared" si="9"/>
        <v>160</v>
      </c>
    </row>
    <row r="102" spans="2:7">
      <c r="B102">
        <v>97</v>
      </c>
      <c r="F102">
        <f t="shared" si="8"/>
        <v>4</v>
      </c>
      <c r="G102">
        <f t="shared" si="9"/>
        <v>160</v>
      </c>
    </row>
    <row r="103" spans="2:7">
      <c r="B103">
        <v>98</v>
      </c>
      <c r="F103">
        <f t="shared" si="8"/>
        <v>4</v>
      </c>
      <c r="G103">
        <f t="shared" si="9"/>
        <v>160</v>
      </c>
    </row>
    <row r="104" spans="2:7">
      <c r="B104">
        <v>99</v>
      </c>
      <c r="F104">
        <f t="shared" si="8"/>
        <v>4</v>
      </c>
      <c r="G104">
        <f t="shared" si="9"/>
        <v>160</v>
      </c>
    </row>
    <row r="105" spans="2:7">
      <c r="B105">
        <v>100</v>
      </c>
      <c r="F105">
        <f t="shared" si="8"/>
        <v>5</v>
      </c>
      <c r="G105">
        <f t="shared" si="9"/>
        <v>200</v>
      </c>
    </row>
    <row r="106" spans="2:7">
      <c r="B106">
        <v>101</v>
      </c>
      <c r="F106">
        <f t="shared" si="8"/>
        <v>5</v>
      </c>
      <c r="G106">
        <f t="shared" si="9"/>
        <v>200</v>
      </c>
    </row>
    <row r="107" spans="2:7">
      <c r="B107">
        <v>102</v>
      </c>
      <c r="F107">
        <f t="shared" si="8"/>
        <v>5</v>
      </c>
      <c r="G107">
        <f t="shared" si="9"/>
        <v>200</v>
      </c>
    </row>
    <row r="108" spans="2:7">
      <c r="B108">
        <v>103</v>
      </c>
      <c r="F108">
        <f t="shared" si="8"/>
        <v>5</v>
      </c>
      <c r="G108">
        <f t="shared" si="9"/>
        <v>200</v>
      </c>
    </row>
    <row r="109" spans="2:7">
      <c r="B109">
        <v>104</v>
      </c>
      <c r="F109">
        <f t="shared" si="8"/>
        <v>5</v>
      </c>
      <c r="G109">
        <f t="shared" si="9"/>
        <v>200</v>
      </c>
    </row>
    <row r="110" spans="2:7">
      <c r="B110">
        <v>105</v>
      </c>
      <c r="F110">
        <f t="shared" si="8"/>
        <v>5</v>
      </c>
      <c r="G110">
        <f t="shared" si="9"/>
        <v>200</v>
      </c>
    </row>
    <row r="111" spans="2:7">
      <c r="B111">
        <v>106</v>
      </c>
      <c r="F111">
        <f t="shared" si="8"/>
        <v>5</v>
      </c>
      <c r="G111">
        <f t="shared" si="9"/>
        <v>200</v>
      </c>
    </row>
    <row r="112" spans="2:7">
      <c r="B112">
        <v>107</v>
      </c>
      <c r="F112">
        <f t="shared" si="8"/>
        <v>5</v>
      </c>
      <c r="G112">
        <f t="shared" si="9"/>
        <v>200</v>
      </c>
    </row>
    <row r="113" spans="2:7">
      <c r="B113">
        <v>108</v>
      </c>
      <c r="F113">
        <f t="shared" si="8"/>
        <v>5</v>
      </c>
      <c r="G113">
        <f t="shared" si="9"/>
        <v>200</v>
      </c>
    </row>
    <row r="114" spans="2:7">
      <c r="B114">
        <v>109</v>
      </c>
      <c r="F114">
        <f t="shared" si="8"/>
        <v>5</v>
      </c>
      <c r="G114">
        <f t="shared" si="9"/>
        <v>200</v>
      </c>
    </row>
    <row r="115" spans="2:7">
      <c r="B115">
        <v>110</v>
      </c>
      <c r="F115">
        <f t="shared" si="8"/>
        <v>5</v>
      </c>
      <c r="G115">
        <f t="shared" si="9"/>
        <v>200</v>
      </c>
    </row>
    <row r="116" spans="2:7">
      <c r="B116">
        <v>111</v>
      </c>
      <c r="F116">
        <f t="shared" si="8"/>
        <v>5</v>
      </c>
      <c r="G116">
        <f t="shared" si="9"/>
        <v>200</v>
      </c>
    </row>
    <row r="117" spans="2:7">
      <c r="B117">
        <v>112</v>
      </c>
      <c r="F117">
        <f t="shared" si="8"/>
        <v>5</v>
      </c>
      <c r="G117">
        <f t="shared" si="9"/>
        <v>200</v>
      </c>
    </row>
    <row r="118" spans="2:7">
      <c r="B118">
        <v>113</v>
      </c>
      <c r="F118">
        <f t="shared" si="8"/>
        <v>5</v>
      </c>
      <c r="G118">
        <f t="shared" si="9"/>
        <v>200</v>
      </c>
    </row>
    <row r="119" spans="2:7">
      <c r="B119">
        <v>114</v>
      </c>
      <c r="F119">
        <f t="shared" si="8"/>
        <v>5</v>
      </c>
      <c r="G119">
        <f t="shared" si="9"/>
        <v>200</v>
      </c>
    </row>
    <row r="120" spans="2:7">
      <c r="B120">
        <v>115</v>
      </c>
      <c r="F120">
        <f t="shared" si="8"/>
        <v>5</v>
      </c>
      <c r="G120">
        <f t="shared" si="9"/>
        <v>200</v>
      </c>
    </row>
    <row r="121" spans="2:7">
      <c r="B121">
        <v>116</v>
      </c>
      <c r="F121">
        <f t="shared" si="8"/>
        <v>5</v>
      </c>
      <c r="G121">
        <f t="shared" si="9"/>
        <v>200</v>
      </c>
    </row>
    <row r="122" spans="2:7">
      <c r="B122">
        <v>117</v>
      </c>
      <c r="F122">
        <f t="shared" si="8"/>
        <v>5</v>
      </c>
      <c r="G122">
        <f t="shared" si="9"/>
        <v>200</v>
      </c>
    </row>
    <row r="123" spans="2:7">
      <c r="B123">
        <v>118</v>
      </c>
      <c r="F123">
        <f t="shared" si="8"/>
        <v>5</v>
      </c>
      <c r="G123">
        <f t="shared" si="9"/>
        <v>200</v>
      </c>
    </row>
    <row r="124" spans="2:7">
      <c r="B124">
        <v>119</v>
      </c>
      <c r="F124">
        <f t="shared" si="8"/>
        <v>5</v>
      </c>
      <c r="G124">
        <f t="shared" si="9"/>
        <v>200</v>
      </c>
    </row>
    <row r="125" spans="2:7">
      <c r="B125">
        <v>120</v>
      </c>
      <c r="F125">
        <f t="shared" si="8"/>
        <v>6</v>
      </c>
      <c r="G125">
        <f t="shared" si="9"/>
        <v>240</v>
      </c>
    </row>
    <row r="126" spans="2:7">
      <c r="B126">
        <v>121</v>
      </c>
      <c r="F126">
        <f t="shared" si="8"/>
        <v>6</v>
      </c>
      <c r="G126">
        <f t="shared" si="9"/>
        <v>240</v>
      </c>
    </row>
    <row r="127" spans="2:7">
      <c r="B127">
        <v>122</v>
      </c>
      <c r="F127">
        <f t="shared" si="8"/>
        <v>6</v>
      </c>
      <c r="G127">
        <f t="shared" si="9"/>
        <v>240</v>
      </c>
    </row>
    <row r="128" spans="2:7">
      <c r="B128">
        <v>123</v>
      </c>
      <c r="F128">
        <f t="shared" si="8"/>
        <v>6</v>
      </c>
      <c r="G128">
        <f t="shared" si="9"/>
        <v>240</v>
      </c>
    </row>
    <row r="129" spans="2:7">
      <c r="B129">
        <v>124</v>
      </c>
      <c r="F129">
        <f t="shared" si="8"/>
        <v>6</v>
      </c>
      <c r="G129">
        <f t="shared" si="9"/>
        <v>240</v>
      </c>
    </row>
    <row r="130" spans="2:7">
      <c r="B130">
        <v>125</v>
      </c>
      <c r="F130">
        <f t="shared" si="8"/>
        <v>6</v>
      </c>
      <c r="G130">
        <f t="shared" si="9"/>
        <v>240</v>
      </c>
    </row>
    <row r="131" spans="2:7">
      <c r="B131">
        <v>126</v>
      </c>
      <c r="F131">
        <f t="shared" si="8"/>
        <v>6</v>
      </c>
      <c r="G131">
        <f t="shared" si="9"/>
        <v>240</v>
      </c>
    </row>
    <row r="132" spans="2:7">
      <c r="B132">
        <v>127</v>
      </c>
      <c r="F132">
        <f t="shared" si="8"/>
        <v>6</v>
      </c>
      <c r="G132">
        <f t="shared" si="9"/>
        <v>240</v>
      </c>
    </row>
    <row r="133" spans="2:7">
      <c r="B133">
        <v>128</v>
      </c>
      <c r="F133">
        <f t="shared" si="8"/>
        <v>6</v>
      </c>
      <c r="G133">
        <f t="shared" si="9"/>
        <v>240</v>
      </c>
    </row>
    <row r="134" spans="2:7">
      <c r="B134">
        <v>129</v>
      </c>
      <c r="F134">
        <f t="shared" ref="F134:F197" si="10">FLOOR(B134/20,1)</f>
        <v>6</v>
      </c>
      <c r="G134">
        <f t="shared" ref="G134:G197" si="11">F134*40</f>
        <v>240</v>
      </c>
    </row>
    <row r="135" spans="2:7">
      <c r="B135">
        <v>130</v>
      </c>
      <c r="F135">
        <f t="shared" si="10"/>
        <v>6</v>
      </c>
      <c r="G135">
        <f t="shared" si="11"/>
        <v>240</v>
      </c>
    </row>
    <row r="136" spans="2:7">
      <c r="B136">
        <v>131</v>
      </c>
      <c r="F136">
        <f t="shared" si="10"/>
        <v>6</v>
      </c>
      <c r="G136">
        <f t="shared" si="11"/>
        <v>240</v>
      </c>
    </row>
    <row r="137" spans="2:7">
      <c r="B137">
        <v>132</v>
      </c>
      <c r="F137">
        <f t="shared" si="10"/>
        <v>6</v>
      </c>
      <c r="G137">
        <f t="shared" si="11"/>
        <v>240</v>
      </c>
    </row>
    <row r="138" spans="2:7">
      <c r="B138">
        <v>133</v>
      </c>
      <c r="F138">
        <f t="shared" si="10"/>
        <v>6</v>
      </c>
      <c r="G138">
        <f t="shared" si="11"/>
        <v>240</v>
      </c>
    </row>
    <row r="139" spans="2:7">
      <c r="B139">
        <v>134</v>
      </c>
      <c r="F139">
        <f t="shared" si="10"/>
        <v>6</v>
      </c>
      <c r="G139">
        <f t="shared" si="11"/>
        <v>240</v>
      </c>
    </row>
    <row r="140" spans="2:7">
      <c r="B140">
        <v>135</v>
      </c>
      <c r="F140">
        <f t="shared" si="10"/>
        <v>6</v>
      </c>
      <c r="G140">
        <f t="shared" si="11"/>
        <v>240</v>
      </c>
    </row>
    <row r="141" spans="2:7">
      <c r="B141">
        <v>136</v>
      </c>
      <c r="F141">
        <f t="shared" si="10"/>
        <v>6</v>
      </c>
      <c r="G141">
        <f t="shared" si="11"/>
        <v>240</v>
      </c>
    </row>
    <row r="142" spans="2:7">
      <c r="B142">
        <v>137</v>
      </c>
      <c r="F142">
        <f t="shared" si="10"/>
        <v>6</v>
      </c>
      <c r="G142">
        <f t="shared" si="11"/>
        <v>240</v>
      </c>
    </row>
    <row r="143" spans="2:7">
      <c r="B143">
        <v>138</v>
      </c>
      <c r="F143">
        <f t="shared" si="10"/>
        <v>6</v>
      </c>
      <c r="G143">
        <f t="shared" si="11"/>
        <v>240</v>
      </c>
    </row>
    <row r="144" spans="2:7">
      <c r="B144">
        <v>139</v>
      </c>
      <c r="F144">
        <f t="shared" si="10"/>
        <v>6</v>
      </c>
      <c r="G144">
        <f t="shared" si="11"/>
        <v>240</v>
      </c>
    </row>
    <row r="145" spans="2:7">
      <c r="B145">
        <v>140</v>
      </c>
      <c r="F145">
        <f t="shared" si="10"/>
        <v>7</v>
      </c>
      <c r="G145">
        <f t="shared" si="11"/>
        <v>280</v>
      </c>
    </row>
    <row r="146" spans="2:7">
      <c r="B146">
        <v>141</v>
      </c>
      <c r="F146">
        <f t="shared" si="10"/>
        <v>7</v>
      </c>
      <c r="G146">
        <f t="shared" si="11"/>
        <v>280</v>
      </c>
    </row>
    <row r="147" spans="2:7">
      <c r="B147">
        <v>142</v>
      </c>
      <c r="F147">
        <f t="shared" si="10"/>
        <v>7</v>
      </c>
      <c r="G147">
        <f t="shared" si="11"/>
        <v>280</v>
      </c>
    </row>
    <row r="148" spans="2:7">
      <c r="B148">
        <v>143</v>
      </c>
      <c r="F148">
        <f t="shared" si="10"/>
        <v>7</v>
      </c>
      <c r="G148">
        <f t="shared" si="11"/>
        <v>280</v>
      </c>
    </row>
    <row r="149" spans="2:7">
      <c r="B149">
        <v>144</v>
      </c>
      <c r="F149">
        <f t="shared" si="10"/>
        <v>7</v>
      </c>
      <c r="G149">
        <f t="shared" si="11"/>
        <v>280</v>
      </c>
    </row>
    <row r="150" spans="2:7">
      <c r="B150">
        <v>145</v>
      </c>
      <c r="F150">
        <f t="shared" si="10"/>
        <v>7</v>
      </c>
      <c r="G150">
        <f t="shared" si="11"/>
        <v>280</v>
      </c>
    </row>
    <row r="151" spans="2:7">
      <c r="B151">
        <v>146</v>
      </c>
      <c r="F151">
        <f t="shared" si="10"/>
        <v>7</v>
      </c>
      <c r="G151">
        <f t="shared" si="11"/>
        <v>280</v>
      </c>
    </row>
    <row r="152" spans="2:7">
      <c r="B152">
        <v>147</v>
      </c>
      <c r="F152">
        <f t="shared" si="10"/>
        <v>7</v>
      </c>
      <c r="G152">
        <f t="shared" si="11"/>
        <v>280</v>
      </c>
    </row>
    <row r="153" spans="2:7">
      <c r="B153">
        <v>148</v>
      </c>
      <c r="F153">
        <f t="shared" si="10"/>
        <v>7</v>
      </c>
      <c r="G153">
        <f t="shared" si="11"/>
        <v>280</v>
      </c>
    </row>
    <row r="154" spans="2:7">
      <c r="B154">
        <v>149</v>
      </c>
      <c r="F154">
        <f t="shared" si="10"/>
        <v>7</v>
      </c>
      <c r="G154">
        <f t="shared" si="11"/>
        <v>280</v>
      </c>
    </row>
    <row r="155" spans="2:7">
      <c r="B155">
        <v>150</v>
      </c>
      <c r="F155">
        <f t="shared" si="10"/>
        <v>7</v>
      </c>
      <c r="G155">
        <f t="shared" si="11"/>
        <v>280</v>
      </c>
    </row>
    <row r="156" spans="2:7">
      <c r="B156">
        <v>151</v>
      </c>
      <c r="F156">
        <f t="shared" si="10"/>
        <v>7</v>
      </c>
      <c r="G156">
        <f t="shared" si="11"/>
        <v>280</v>
      </c>
    </row>
    <row r="157" spans="2:7">
      <c r="B157">
        <v>152</v>
      </c>
      <c r="F157">
        <f t="shared" si="10"/>
        <v>7</v>
      </c>
      <c r="G157">
        <f t="shared" si="11"/>
        <v>280</v>
      </c>
    </row>
    <row r="158" spans="2:7">
      <c r="B158">
        <v>153</v>
      </c>
      <c r="F158">
        <f t="shared" si="10"/>
        <v>7</v>
      </c>
      <c r="G158">
        <f t="shared" si="11"/>
        <v>280</v>
      </c>
    </row>
    <row r="159" spans="2:7">
      <c r="B159">
        <v>154</v>
      </c>
      <c r="F159">
        <f t="shared" si="10"/>
        <v>7</v>
      </c>
      <c r="G159">
        <f t="shared" si="11"/>
        <v>280</v>
      </c>
    </row>
    <row r="160" spans="2:7">
      <c r="B160">
        <v>155</v>
      </c>
      <c r="F160">
        <f t="shared" si="10"/>
        <v>7</v>
      </c>
      <c r="G160">
        <f t="shared" si="11"/>
        <v>280</v>
      </c>
    </row>
    <row r="161" spans="2:7">
      <c r="B161">
        <v>156</v>
      </c>
      <c r="F161">
        <f t="shared" si="10"/>
        <v>7</v>
      </c>
      <c r="G161">
        <f t="shared" si="11"/>
        <v>280</v>
      </c>
    </row>
    <row r="162" spans="2:7">
      <c r="B162">
        <v>157</v>
      </c>
      <c r="F162">
        <f t="shared" si="10"/>
        <v>7</v>
      </c>
      <c r="G162">
        <f t="shared" si="11"/>
        <v>280</v>
      </c>
    </row>
    <row r="163" spans="2:7">
      <c r="B163">
        <v>158</v>
      </c>
      <c r="F163">
        <f t="shared" si="10"/>
        <v>7</v>
      </c>
      <c r="G163">
        <f t="shared" si="11"/>
        <v>280</v>
      </c>
    </row>
    <row r="164" spans="2:7">
      <c r="B164">
        <v>159</v>
      </c>
      <c r="F164">
        <f t="shared" si="10"/>
        <v>7</v>
      </c>
      <c r="G164">
        <f t="shared" si="11"/>
        <v>280</v>
      </c>
    </row>
    <row r="165" spans="2:7">
      <c r="B165">
        <v>160</v>
      </c>
      <c r="F165">
        <f t="shared" si="10"/>
        <v>8</v>
      </c>
      <c r="G165">
        <f t="shared" si="11"/>
        <v>320</v>
      </c>
    </row>
    <row r="166" spans="2:7">
      <c r="B166">
        <v>161</v>
      </c>
      <c r="F166">
        <f t="shared" si="10"/>
        <v>8</v>
      </c>
      <c r="G166">
        <f t="shared" si="11"/>
        <v>320</v>
      </c>
    </row>
    <row r="167" spans="2:7">
      <c r="B167">
        <v>162</v>
      </c>
      <c r="F167">
        <f t="shared" si="10"/>
        <v>8</v>
      </c>
      <c r="G167">
        <f t="shared" si="11"/>
        <v>320</v>
      </c>
    </row>
    <row r="168" spans="2:7">
      <c r="B168">
        <v>163</v>
      </c>
      <c r="F168">
        <f t="shared" si="10"/>
        <v>8</v>
      </c>
      <c r="G168">
        <f t="shared" si="11"/>
        <v>320</v>
      </c>
    </row>
    <row r="169" spans="2:7">
      <c r="B169">
        <v>164</v>
      </c>
      <c r="F169">
        <f t="shared" si="10"/>
        <v>8</v>
      </c>
      <c r="G169">
        <f t="shared" si="11"/>
        <v>320</v>
      </c>
    </row>
    <row r="170" spans="2:7">
      <c r="B170">
        <v>165</v>
      </c>
      <c r="F170">
        <f t="shared" si="10"/>
        <v>8</v>
      </c>
      <c r="G170">
        <f t="shared" si="11"/>
        <v>320</v>
      </c>
    </row>
    <row r="171" spans="2:7">
      <c r="B171">
        <v>166</v>
      </c>
      <c r="F171">
        <f t="shared" si="10"/>
        <v>8</v>
      </c>
      <c r="G171">
        <f t="shared" si="11"/>
        <v>320</v>
      </c>
    </row>
    <row r="172" spans="2:7">
      <c r="B172">
        <v>167</v>
      </c>
      <c r="F172">
        <f t="shared" si="10"/>
        <v>8</v>
      </c>
      <c r="G172">
        <f t="shared" si="11"/>
        <v>320</v>
      </c>
    </row>
    <row r="173" spans="2:7">
      <c r="B173">
        <v>168</v>
      </c>
      <c r="F173">
        <f t="shared" si="10"/>
        <v>8</v>
      </c>
      <c r="G173">
        <f t="shared" si="11"/>
        <v>320</v>
      </c>
    </row>
    <row r="174" spans="2:7">
      <c r="B174">
        <v>169</v>
      </c>
      <c r="F174">
        <f t="shared" si="10"/>
        <v>8</v>
      </c>
      <c r="G174">
        <f t="shared" si="11"/>
        <v>320</v>
      </c>
    </row>
    <row r="175" spans="2:7">
      <c r="B175">
        <v>170</v>
      </c>
      <c r="F175">
        <f t="shared" si="10"/>
        <v>8</v>
      </c>
      <c r="G175">
        <f t="shared" si="11"/>
        <v>320</v>
      </c>
    </row>
    <row r="176" spans="2:7">
      <c r="B176">
        <v>171</v>
      </c>
      <c r="F176">
        <f t="shared" si="10"/>
        <v>8</v>
      </c>
      <c r="G176">
        <f t="shared" si="11"/>
        <v>320</v>
      </c>
    </row>
    <row r="177" spans="2:7">
      <c r="B177">
        <v>172</v>
      </c>
      <c r="F177">
        <f t="shared" si="10"/>
        <v>8</v>
      </c>
      <c r="G177">
        <f t="shared" si="11"/>
        <v>320</v>
      </c>
    </row>
    <row r="178" spans="2:7">
      <c r="B178">
        <v>173</v>
      </c>
      <c r="F178">
        <f t="shared" si="10"/>
        <v>8</v>
      </c>
      <c r="G178">
        <f t="shared" si="11"/>
        <v>320</v>
      </c>
    </row>
    <row r="179" spans="2:7">
      <c r="B179">
        <v>174</v>
      </c>
      <c r="F179">
        <f t="shared" si="10"/>
        <v>8</v>
      </c>
      <c r="G179">
        <f t="shared" si="11"/>
        <v>320</v>
      </c>
    </row>
    <row r="180" spans="2:7">
      <c r="B180">
        <v>175</v>
      </c>
      <c r="F180">
        <f t="shared" si="10"/>
        <v>8</v>
      </c>
      <c r="G180">
        <f t="shared" si="11"/>
        <v>320</v>
      </c>
    </row>
    <row r="181" spans="2:7">
      <c r="B181">
        <v>176</v>
      </c>
      <c r="F181">
        <f t="shared" si="10"/>
        <v>8</v>
      </c>
      <c r="G181">
        <f t="shared" si="11"/>
        <v>320</v>
      </c>
    </row>
    <row r="182" spans="2:7">
      <c r="B182">
        <v>177</v>
      </c>
      <c r="F182">
        <f t="shared" si="10"/>
        <v>8</v>
      </c>
      <c r="G182">
        <f t="shared" si="11"/>
        <v>320</v>
      </c>
    </row>
    <row r="183" spans="2:7">
      <c r="B183">
        <v>178</v>
      </c>
      <c r="F183">
        <f t="shared" si="10"/>
        <v>8</v>
      </c>
      <c r="G183">
        <f t="shared" si="11"/>
        <v>320</v>
      </c>
    </row>
    <row r="184" spans="2:7">
      <c r="B184">
        <v>179</v>
      </c>
      <c r="F184">
        <f t="shared" si="10"/>
        <v>8</v>
      </c>
      <c r="G184">
        <f t="shared" si="11"/>
        <v>320</v>
      </c>
    </row>
    <row r="185" spans="2:7">
      <c r="B185">
        <v>180</v>
      </c>
      <c r="F185">
        <f t="shared" si="10"/>
        <v>9</v>
      </c>
      <c r="G185">
        <f t="shared" si="11"/>
        <v>360</v>
      </c>
    </row>
    <row r="186" spans="2:7">
      <c r="B186">
        <v>181</v>
      </c>
      <c r="F186">
        <f t="shared" si="10"/>
        <v>9</v>
      </c>
      <c r="G186">
        <f t="shared" si="11"/>
        <v>360</v>
      </c>
    </row>
    <row r="187" spans="2:7">
      <c r="B187">
        <v>182</v>
      </c>
      <c r="F187">
        <f t="shared" si="10"/>
        <v>9</v>
      </c>
      <c r="G187">
        <f t="shared" si="11"/>
        <v>360</v>
      </c>
    </row>
    <row r="188" spans="2:7">
      <c r="B188">
        <v>183</v>
      </c>
      <c r="F188">
        <f t="shared" si="10"/>
        <v>9</v>
      </c>
      <c r="G188">
        <f t="shared" si="11"/>
        <v>360</v>
      </c>
    </row>
    <row r="189" spans="2:7">
      <c r="B189">
        <v>184</v>
      </c>
      <c r="F189">
        <f t="shared" si="10"/>
        <v>9</v>
      </c>
      <c r="G189">
        <f t="shared" si="11"/>
        <v>360</v>
      </c>
    </row>
    <row r="190" spans="2:7">
      <c r="B190">
        <v>185</v>
      </c>
      <c r="F190">
        <f t="shared" si="10"/>
        <v>9</v>
      </c>
      <c r="G190">
        <f t="shared" si="11"/>
        <v>360</v>
      </c>
    </row>
    <row r="191" spans="2:7">
      <c r="B191">
        <v>186</v>
      </c>
      <c r="F191">
        <f t="shared" si="10"/>
        <v>9</v>
      </c>
      <c r="G191">
        <f t="shared" si="11"/>
        <v>360</v>
      </c>
    </row>
    <row r="192" spans="2:7">
      <c r="B192">
        <v>187</v>
      </c>
      <c r="F192">
        <f t="shared" si="10"/>
        <v>9</v>
      </c>
      <c r="G192">
        <f t="shared" si="11"/>
        <v>360</v>
      </c>
    </row>
    <row r="193" spans="2:7">
      <c r="B193">
        <v>188</v>
      </c>
      <c r="F193">
        <f t="shared" si="10"/>
        <v>9</v>
      </c>
      <c r="G193">
        <f t="shared" si="11"/>
        <v>360</v>
      </c>
    </row>
    <row r="194" spans="2:7">
      <c r="B194">
        <v>189</v>
      </c>
      <c r="F194">
        <f t="shared" si="10"/>
        <v>9</v>
      </c>
      <c r="G194">
        <f t="shared" si="11"/>
        <v>360</v>
      </c>
    </row>
    <row r="195" spans="2:7">
      <c r="B195">
        <v>190</v>
      </c>
      <c r="F195">
        <f t="shared" si="10"/>
        <v>9</v>
      </c>
      <c r="G195">
        <f t="shared" si="11"/>
        <v>360</v>
      </c>
    </row>
    <row r="196" spans="2:7">
      <c r="B196">
        <v>191</v>
      </c>
      <c r="F196">
        <f t="shared" si="10"/>
        <v>9</v>
      </c>
      <c r="G196">
        <f t="shared" si="11"/>
        <v>360</v>
      </c>
    </row>
    <row r="197" spans="2:7">
      <c r="B197">
        <v>192</v>
      </c>
      <c r="F197">
        <f t="shared" si="10"/>
        <v>9</v>
      </c>
      <c r="G197">
        <f t="shared" si="11"/>
        <v>360</v>
      </c>
    </row>
    <row r="198" spans="2:7">
      <c r="B198">
        <v>193</v>
      </c>
      <c r="F198">
        <f t="shared" ref="F198:F261" si="12">FLOOR(B198/20,1)</f>
        <v>9</v>
      </c>
      <c r="G198">
        <f t="shared" ref="G198:G261" si="13">F198*40</f>
        <v>360</v>
      </c>
    </row>
    <row r="199" spans="2:7">
      <c r="B199">
        <v>194</v>
      </c>
      <c r="F199">
        <f t="shared" si="12"/>
        <v>9</v>
      </c>
      <c r="G199">
        <f t="shared" si="13"/>
        <v>360</v>
      </c>
    </row>
    <row r="200" spans="2:7">
      <c r="B200">
        <v>195</v>
      </c>
      <c r="F200">
        <f t="shared" si="12"/>
        <v>9</v>
      </c>
      <c r="G200">
        <f t="shared" si="13"/>
        <v>360</v>
      </c>
    </row>
    <row r="201" spans="2:7">
      <c r="B201">
        <v>196</v>
      </c>
      <c r="F201">
        <f t="shared" si="12"/>
        <v>9</v>
      </c>
      <c r="G201">
        <f t="shared" si="13"/>
        <v>360</v>
      </c>
    </row>
    <row r="202" spans="2:7">
      <c r="B202">
        <v>197</v>
      </c>
      <c r="F202">
        <f t="shared" si="12"/>
        <v>9</v>
      </c>
      <c r="G202">
        <f t="shared" si="13"/>
        <v>360</v>
      </c>
    </row>
    <row r="203" spans="2:7">
      <c r="B203">
        <v>198</v>
      </c>
      <c r="F203">
        <f t="shared" si="12"/>
        <v>9</v>
      </c>
      <c r="G203">
        <f t="shared" si="13"/>
        <v>360</v>
      </c>
    </row>
    <row r="204" spans="2:7">
      <c r="B204">
        <v>199</v>
      </c>
      <c r="F204">
        <f t="shared" si="12"/>
        <v>9</v>
      </c>
      <c r="G204">
        <f t="shared" si="13"/>
        <v>360</v>
      </c>
    </row>
    <row r="205" spans="2:7">
      <c r="B205">
        <v>200</v>
      </c>
      <c r="F205">
        <f t="shared" si="12"/>
        <v>10</v>
      </c>
      <c r="G205">
        <f t="shared" si="13"/>
        <v>400</v>
      </c>
    </row>
    <row r="206" spans="2:7">
      <c r="B206">
        <v>201</v>
      </c>
      <c r="F206">
        <f t="shared" si="12"/>
        <v>10</v>
      </c>
      <c r="G206">
        <f t="shared" si="13"/>
        <v>400</v>
      </c>
    </row>
    <row r="207" spans="2:7">
      <c r="B207">
        <v>202</v>
      </c>
      <c r="F207">
        <f t="shared" si="12"/>
        <v>10</v>
      </c>
      <c r="G207">
        <f t="shared" si="13"/>
        <v>400</v>
      </c>
    </row>
    <row r="208" spans="2:7">
      <c r="B208">
        <v>203</v>
      </c>
      <c r="F208">
        <f t="shared" si="12"/>
        <v>10</v>
      </c>
      <c r="G208">
        <f t="shared" si="13"/>
        <v>400</v>
      </c>
    </row>
    <row r="209" spans="2:7">
      <c r="B209">
        <v>204</v>
      </c>
      <c r="F209">
        <f t="shared" si="12"/>
        <v>10</v>
      </c>
      <c r="G209">
        <f t="shared" si="13"/>
        <v>400</v>
      </c>
    </row>
    <row r="210" spans="2:7">
      <c r="B210">
        <v>205</v>
      </c>
      <c r="F210">
        <f t="shared" si="12"/>
        <v>10</v>
      </c>
      <c r="G210">
        <f t="shared" si="13"/>
        <v>400</v>
      </c>
    </row>
    <row r="211" spans="2:7">
      <c r="B211">
        <v>206</v>
      </c>
      <c r="F211">
        <f t="shared" si="12"/>
        <v>10</v>
      </c>
      <c r="G211">
        <f t="shared" si="13"/>
        <v>400</v>
      </c>
    </row>
    <row r="212" spans="2:7">
      <c r="B212">
        <v>207</v>
      </c>
      <c r="F212">
        <f t="shared" si="12"/>
        <v>10</v>
      </c>
      <c r="G212">
        <f t="shared" si="13"/>
        <v>400</v>
      </c>
    </row>
    <row r="213" spans="2:7">
      <c r="B213">
        <v>208</v>
      </c>
      <c r="F213">
        <f t="shared" si="12"/>
        <v>10</v>
      </c>
      <c r="G213">
        <f t="shared" si="13"/>
        <v>400</v>
      </c>
    </row>
    <row r="214" spans="2:7">
      <c r="B214">
        <v>209</v>
      </c>
      <c r="F214">
        <f t="shared" si="12"/>
        <v>10</v>
      </c>
      <c r="G214">
        <f t="shared" si="13"/>
        <v>400</v>
      </c>
    </row>
    <row r="215" spans="2:7">
      <c r="B215">
        <v>210</v>
      </c>
      <c r="F215">
        <f t="shared" si="12"/>
        <v>10</v>
      </c>
      <c r="G215">
        <f t="shared" si="13"/>
        <v>400</v>
      </c>
    </row>
    <row r="216" spans="2:7">
      <c r="B216">
        <v>211</v>
      </c>
      <c r="F216">
        <f t="shared" si="12"/>
        <v>10</v>
      </c>
      <c r="G216">
        <f t="shared" si="13"/>
        <v>400</v>
      </c>
    </row>
    <row r="217" spans="2:7">
      <c r="B217">
        <v>212</v>
      </c>
      <c r="F217">
        <f t="shared" si="12"/>
        <v>10</v>
      </c>
      <c r="G217">
        <f t="shared" si="13"/>
        <v>400</v>
      </c>
    </row>
    <row r="218" spans="2:7">
      <c r="B218">
        <v>213</v>
      </c>
      <c r="F218">
        <f t="shared" si="12"/>
        <v>10</v>
      </c>
      <c r="G218">
        <f t="shared" si="13"/>
        <v>400</v>
      </c>
    </row>
    <row r="219" spans="2:7">
      <c r="B219">
        <v>214</v>
      </c>
      <c r="F219">
        <f t="shared" si="12"/>
        <v>10</v>
      </c>
      <c r="G219">
        <f t="shared" si="13"/>
        <v>400</v>
      </c>
    </row>
    <row r="220" spans="2:7">
      <c r="B220">
        <v>215</v>
      </c>
      <c r="F220">
        <f t="shared" si="12"/>
        <v>10</v>
      </c>
      <c r="G220">
        <f t="shared" si="13"/>
        <v>400</v>
      </c>
    </row>
    <row r="221" spans="2:7">
      <c r="B221">
        <v>216</v>
      </c>
      <c r="F221">
        <f t="shared" si="12"/>
        <v>10</v>
      </c>
      <c r="G221">
        <f t="shared" si="13"/>
        <v>400</v>
      </c>
    </row>
    <row r="222" spans="2:7">
      <c r="B222">
        <v>217</v>
      </c>
      <c r="F222">
        <f t="shared" si="12"/>
        <v>10</v>
      </c>
      <c r="G222">
        <f t="shared" si="13"/>
        <v>400</v>
      </c>
    </row>
    <row r="223" spans="2:7">
      <c r="B223">
        <v>218</v>
      </c>
      <c r="F223">
        <f t="shared" si="12"/>
        <v>10</v>
      </c>
      <c r="G223">
        <f t="shared" si="13"/>
        <v>400</v>
      </c>
    </row>
    <row r="224" spans="2:7">
      <c r="B224">
        <v>219</v>
      </c>
      <c r="F224">
        <f t="shared" si="12"/>
        <v>10</v>
      </c>
      <c r="G224">
        <f t="shared" si="13"/>
        <v>400</v>
      </c>
    </row>
    <row r="225" spans="2:7">
      <c r="B225">
        <v>220</v>
      </c>
      <c r="F225">
        <f t="shared" si="12"/>
        <v>11</v>
      </c>
      <c r="G225">
        <f t="shared" si="13"/>
        <v>440</v>
      </c>
    </row>
    <row r="226" spans="2:7">
      <c r="B226">
        <v>221</v>
      </c>
      <c r="F226">
        <f t="shared" si="12"/>
        <v>11</v>
      </c>
      <c r="G226">
        <f t="shared" si="13"/>
        <v>440</v>
      </c>
    </row>
    <row r="227" spans="2:7">
      <c r="B227">
        <v>222</v>
      </c>
      <c r="F227">
        <f t="shared" si="12"/>
        <v>11</v>
      </c>
      <c r="G227">
        <f t="shared" si="13"/>
        <v>440</v>
      </c>
    </row>
    <row r="228" spans="2:7">
      <c r="B228">
        <v>223</v>
      </c>
      <c r="F228">
        <f t="shared" si="12"/>
        <v>11</v>
      </c>
      <c r="G228">
        <f t="shared" si="13"/>
        <v>440</v>
      </c>
    </row>
    <row r="229" spans="2:7">
      <c r="B229">
        <v>224</v>
      </c>
      <c r="F229">
        <f t="shared" si="12"/>
        <v>11</v>
      </c>
      <c r="G229">
        <f t="shared" si="13"/>
        <v>440</v>
      </c>
    </row>
    <row r="230" spans="2:7">
      <c r="B230">
        <v>225</v>
      </c>
      <c r="F230">
        <f t="shared" si="12"/>
        <v>11</v>
      </c>
      <c r="G230">
        <f t="shared" si="13"/>
        <v>440</v>
      </c>
    </row>
    <row r="231" spans="2:7">
      <c r="B231">
        <v>226</v>
      </c>
      <c r="F231">
        <f t="shared" si="12"/>
        <v>11</v>
      </c>
      <c r="G231">
        <f t="shared" si="13"/>
        <v>440</v>
      </c>
    </row>
    <row r="232" spans="2:7">
      <c r="B232">
        <v>227</v>
      </c>
      <c r="F232">
        <f t="shared" si="12"/>
        <v>11</v>
      </c>
      <c r="G232">
        <f t="shared" si="13"/>
        <v>440</v>
      </c>
    </row>
    <row r="233" spans="2:7">
      <c r="B233">
        <v>228</v>
      </c>
      <c r="F233">
        <f t="shared" si="12"/>
        <v>11</v>
      </c>
      <c r="G233">
        <f t="shared" si="13"/>
        <v>440</v>
      </c>
    </row>
    <row r="234" spans="2:7">
      <c r="B234">
        <v>229</v>
      </c>
      <c r="F234">
        <f t="shared" si="12"/>
        <v>11</v>
      </c>
      <c r="G234">
        <f t="shared" si="13"/>
        <v>440</v>
      </c>
    </row>
    <row r="235" spans="2:7">
      <c r="B235">
        <v>230</v>
      </c>
      <c r="F235">
        <f t="shared" si="12"/>
        <v>11</v>
      </c>
      <c r="G235">
        <f t="shared" si="13"/>
        <v>440</v>
      </c>
    </row>
    <row r="236" spans="2:7">
      <c r="B236">
        <v>231</v>
      </c>
      <c r="F236">
        <f t="shared" si="12"/>
        <v>11</v>
      </c>
      <c r="G236">
        <f t="shared" si="13"/>
        <v>440</v>
      </c>
    </row>
    <row r="237" spans="2:7">
      <c r="B237">
        <v>232</v>
      </c>
      <c r="F237">
        <f t="shared" si="12"/>
        <v>11</v>
      </c>
      <c r="G237">
        <f t="shared" si="13"/>
        <v>440</v>
      </c>
    </row>
    <row r="238" spans="2:7">
      <c r="B238">
        <v>233</v>
      </c>
      <c r="F238">
        <f t="shared" si="12"/>
        <v>11</v>
      </c>
      <c r="G238">
        <f t="shared" si="13"/>
        <v>440</v>
      </c>
    </row>
    <row r="239" spans="2:7">
      <c r="B239">
        <v>234</v>
      </c>
      <c r="F239">
        <f t="shared" si="12"/>
        <v>11</v>
      </c>
      <c r="G239">
        <f t="shared" si="13"/>
        <v>440</v>
      </c>
    </row>
    <row r="240" spans="2:7">
      <c r="B240">
        <v>235</v>
      </c>
      <c r="F240">
        <f t="shared" si="12"/>
        <v>11</v>
      </c>
      <c r="G240">
        <f t="shared" si="13"/>
        <v>440</v>
      </c>
    </row>
    <row r="241" spans="2:7">
      <c r="B241">
        <v>236</v>
      </c>
      <c r="F241">
        <f t="shared" si="12"/>
        <v>11</v>
      </c>
      <c r="G241">
        <f t="shared" si="13"/>
        <v>440</v>
      </c>
    </row>
    <row r="242" spans="2:7">
      <c r="B242">
        <v>237</v>
      </c>
      <c r="F242">
        <f t="shared" si="12"/>
        <v>11</v>
      </c>
      <c r="G242">
        <f t="shared" si="13"/>
        <v>440</v>
      </c>
    </row>
    <row r="243" spans="2:7">
      <c r="B243">
        <v>238</v>
      </c>
      <c r="F243">
        <f t="shared" si="12"/>
        <v>11</v>
      </c>
      <c r="G243">
        <f t="shared" si="13"/>
        <v>440</v>
      </c>
    </row>
    <row r="244" spans="2:7">
      <c r="B244">
        <v>239</v>
      </c>
      <c r="F244">
        <f t="shared" si="12"/>
        <v>11</v>
      </c>
      <c r="G244">
        <f t="shared" si="13"/>
        <v>440</v>
      </c>
    </row>
    <row r="245" spans="2:7">
      <c r="B245">
        <v>240</v>
      </c>
      <c r="F245">
        <f t="shared" si="12"/>
        <v>12</v>
      </c>
      <c r="G245">
        <f t="shared" si="13"/>
        <v>480</v>
      </c>
    </row>
    <row r="246" spans="2:7">
      <c r="B246">
        <v>241</v>
      </c>
      <c r="F246">
        <f t="shared" si="12"/>
        <v>12</v>
      </c>
      <c r="G246">
        <f t="shared" si="13"/>
        <v>480</v>
      </c>
    </row>
    <row r="247" spans="2:7">
      <c r="B247">
        <v>242</v>
      </c>
      <c r="F247">
        <f t="shared" si="12"/>
        <v>12</v>
      </c>
      <c r="G247">
        <f t="shared" si="13"/>
        <v>480</v>
      </c>
    </row>
    <row r="248" spans="2:7">
      <c r="B248">
        <v>243</v>
      </c>
      <c r="F248">
        <f t="shared" si="12"/>
        <v>12</v>
      </c>
      <c r="G248">
        <f t="shared" si="13"/>
        <v>480</v>
      </c>
    </row>
    <row r="249" spans="2:7">
      <c r="B249">
        <v>244</v>
      </c>
      <c r="F249">
        <f t="shared" si="12"/>
        <v>12</v>
      </c>
      <c r="G249">
        <f t="shared" si="13"/>
        <v>480</v>
      </c>
    </row>
    <row r="250" spans="2:7">
      <c r="B250">
        <v>245</v>
      </c>
      <c r="F250">
        <f t="shared" si="12"/>
        <v>12</v>
      </c>
      <c r="G250">
        <f t="shared" si="13"/>
        <v>480</v>
      </c>
    </row>
    <row r="251" spans="2:7">
      <c r="B251">
        <v>246</v>
      </c>
      <c r="F251">
        <f t="shared" si="12"/>
        <v>12</v>
      </c>
      <c r="G251">
        <f t="shared" si="13"/>
        <v>480</v>
      </c>
    </row>
    <row r="252" spans="2:7">
      <c r="B252">
        <v>247</v>
      </c>
      <c r="F252">
        <f t="shared" si="12"/>
        <v>12</v>
      </c>
      <c r="G252">
        <f t="shared" si="13"/>
        <v>480</v>
      </c>
    </row>
    <row r="253" spans="2:7">
      <c r="B253">
        <v>248</v>
      </c>
      <c r="F253">
        <f t="shared" si="12"/>
        <v>12</v>
      </c>
      <c r="G253">
        <f t="shared" si="13"/>
        <v>480</v>
      </c>
    </row>
    <row r="254" spans="2:7">
      <c r="B254">
        <v>249</v>
      </c>
      <c r="F254">
        <f t="shared" si="12"/>
        <v>12</v>
      </c>
      <c r="G254">
        <f t="shared" si="13"/>
        <v>480</v>
      </c>
    </row>
    <row r="255" spans="2:7">
      <c r="B255">
        <v>250</v>
      </c>
      <c r="F255">
        <f t="shared" si="12"/>
        <v>12</v>
      </c>
      <c r="G255">
        <f t="shared" si="13"/>
        <v>480</v>
      </c>
    </row>
    <row r="256" spans="2:7">
      <c r="B256">
        <v>251</v>
      </c>
      <c r="F256">
        <f t="shared" si="12"/>
        <v>12</v>
      </c>
      <c r="G256">
        <f t="shared" si="13"/>
        <v>480</v>
      </c>
    </row>
    <row r="257" spans="2:7">
      <c r="B257">
        <v>252</v>
      </c>
      <c r="F257">
        <f t="shared" si="12"/>
        <v>12</v>
      </c>
      <c r="G257">
        <f t="shared" si="13"/>
        <v>480</v>
      </c>
    </row>
    <row r="258" spans="2:7">
      <c r="B258">
        <v>253</v>
      </c>
      <c r="F258">
        <f t="shared" si="12"/>
        <v>12</v>
      </c>
      <c r="G258">
        <f t="shared" si="13"/>
        <v>480</v>
      </c>
    </row>
    <row r="259" spans="2:7">
      <c r="B259">
        <v>254</v>
      </c>
      <c r="F259">
        <f t="shared" si="12"/>
        <v>12</v>
      </c>
      <c r="G259">
        <f t="shared" si="13"/>
        <v>480</v>
      </c>
    </row>
    <row r="260" spans="2:7">
      <c r="B260">
        <v>255</v>
      </c>
      <c r="F260">
        <f t="shared" si="12"/>
        <v>12</v>
      </c>
      <c r="G260">
        <f t="shared" si="13"/>
        <v>480</v>
      </c>
    </row>
    <row r="261" spans="2:7">
      <c r="B261">
        <v>256</v>
      </c>
      <c r="F261">
        <f t="shared" si="12"/>
        <v>12</v>
      </c>
      <c r="G261">
        <f t="shared" si="13"/>
        <v>480</v>
      </c>
    </row>
    <row r="262" spans="2:7">
      <c r="B262">
        <v>257</v>
      </c>
      <c r="F262">
        <f t="shared" ref="F262:F325" si="14">FLOOR(B262/20,1)</f>
        <v>12</v>
      </c>
      <c r="G262">
        <f t="shared" ref="G262:G325" si="15">F262*40</f>
        <v>480</v>
      </c>
    </row>
    <row r="263" spans="2:7">
      <c r="B263">
        <v>258</v>
      </c>
      <c r="F263">
        <f t="shared" si="14"/>
        <v>12</v>
      </c>
      <c r="G263">
        <f t="shared" si="15"/>
        <v>480</v>
      </c>
    </row>
    <row r="264" spans="2:7">
      <c r="B264">
        <v>259</v>
      </c>
      <c r="F264">
        <f t="shared" si="14"/>
        <v>12</v>
      </c>
      <c r="G264">
        <f t="shared" si="15"/>
        <v>480</v>
      </c>
    </row>
    <row r="265" spans="2:7">
      <c r="B265">
        <v>260</v>
      </c>
      <c r="F265">
        <f t="shared" si="14"/>
        <v>13</v>
      </c>
      <c r="G265">
        <f t="shared" si="15"/>
        <v>520</v>
      </c>
    </row>
    <row r="266" spans="2:7">
      <c r="B266">
        <v>261</v>
      </c>
      <c r="F266">
        <f t="shared" si="14"/>
        <v>13</v>
      </c>
      <c r="G266">
        <f t="shared" si="15"/>
        <v>520</v>
      </c>
    </row>
    <row r="267" spans="2:7">
      <c r="B267">
        <v>262</v>
      </c>
      <c r="F267">
        <f t="shared" si="14"/>
        <v>13</v>
      </c>
      <c r="G267">
        <f t="shared" si="15"/>
        <v>520</v>
      </c>
    </row>
    <row r="268" spans="2:7">
      <c r="B268">
        <v>263</v>
      </c>
      <c r="F268">
        <f t="shared" si="14"/>
        <v>13</v>
      </c>
      <c r="G268">
        <f t="shared" si="15"/>
        <v>520</v>
      </c>
    </row>
    <row r="269" spans="2:7">
      <c r="B269">
        <v>264</v>
      </c>
      <c r="F269">
        <f t="shared" si="14"/>
        <v>13</v>
      </c>
      <c r="G269">
        <f t="shared" si="15"/>
        <v>520</v>
      </c>
    </row>
    <row r="270" spans="2:7">
      <c r="B270">
        <v>265</v>
      </c>
      <c r="F270">
        <f t="shared" si="14"/>
        <v>13</v>
      </c>
      <c r="G270">
        <f t="shared" si="15"/>
        <v>520</v>
      </c>
    </row>
    <row r="271" spans="2:7">
      <c r="B271">
        <v>266</v>
      </c>
      <c r="F271">
        <f t="shared" si="14"/>
        <v>13</v>
      </c>
      <c r="G271">
        <f t="shared" si="15"/>
        <v>520</v>
      </c>
    </row>
    <row r="272" spans="2:7">
      <c r="B272">
        <v>267</v>
      </c>
      <c r="F272">
        <f t="shared" si="14"/>
        <v>13</v>
      </c>
      <c r="G272">
        <f t="shared" si="15"/>
        <v>520</v>
      </c>
    </row>
    <row r="273" spans="2:7">
      <c r="B273">
        <v>268</v>
      </c>
      <c r="F273">
        <f t="shared" si="14"/>
        <v>13</v>
      </c>
      <c r="G273">
        <f t="shared" si="15"/>
        <v>520</v>
      </c>
    </row>
    <row r="274" spans="2:7">
      <c r="B274">
        <v>269</v>
      </c>
      <c r="F274">
        <f t="shared" si="14"/>
        <v>13</v>
      </c>
      <c r="G274">
        <f t="shared" si="15"/>
        <v>520</v>
      </c>
    </row>
    <row r="275" spans="2:7">
      <c r="B275">
        <v>270</v>
      </c>
      <c r="F275">
        <f t="shared" si="14"/>
        <v>13</v>
      </c>
      <c r="G275">
        <f t="shared" si="15"/>
        <v>520</v>
      </c>
    </row>
    <row r="276" spans="2:7">
      <c r="B276">
        <v>271</v>
      </c>
      <c r="F276">
        <f t="shared" si="14"/>
        <v>13</v>
      </c>
      <c r="G276">
        <f t="shared" si="15"/>
        <v>520</v>
      </c>
    </row>
    <row r="277" spans="2:7">
      <c r="B277">
        <v>272</v>
      </c>
      <c r="F277">
        <f t="shared" si="14"/>
        <v>13</v>
      </c>
      <c r="G277">
        <f t="shared" si="15"/>
        <v>520</v>
      </c>
    </row>
    <row r="278" spans="2:7">
      <c r="B278">
        <v>273</v>
      </c>
      <c r="F278">
        <f t="shared" si="14"/>
        <v>13</v>
      </c>
      <c r="G278">
        <f t="shared" si="15"/>
        <v>520</v>
      </c>
    </row>
    <row r="279" spans="2:7">
      <c r="B279">
        <v>274</v>
      </c>
      <c r="F279">
        <f t="shared" si="14"/>
        <v>13</v>
      </c>
      <c r="G279">
        <f t="shared" si="15"/>
        <v>520</v>
      </c>
    </row>
    <row r="280" spans="2:7">
      <c r="B280">
        <v>275</v>
      </c>
      <c r="F280">
        <f t="shared" si="14"/>
        <v>13</v>
      </c>
      <c r="G280">
        <f t="shared" si="15"/>
        <v>520</v>
      </c>
    </row>
    <row r="281" spans="2:7">
      <c r="B281">
        <v>276</v>
      </c>
      <c r="F281">
        <f t="shared" si="14"/>
        <v>13</v>
      </c>
      <c r="G281">
        <f t="shared" si="15"/>
        <v>520</v>
      </c>
    </row>
    <row r="282" spans="2:7">
      <c r="B282">
        <v>277</v>
      </c>
      <c r="F282">
        <f t="shared" si="14"/>
        <v>13</v>
      </c>
      <c r="G282">
        <f t="shared" si="15"/>
        <v>520</v>
      </c>
    </row>
    <row r="283" spans="2:7">
      <c r="B283">
        <v>278</v>
      </c>
      <c r="F283">
        <f t="shared" si="14"/>
        <v>13</v>
      </c>
      <c r="G283">
        <f t="shared" si="15"/>
        <v>520</v>
      </c>
    </row>
    <row r="284" spans="2:7">
      <c r="B284">
        <v>279</v>
      </c>
      <c r="F284">
        <f t="shared" si="14"/>
        <v>13</v>
      </c>
      <c r="G284">
        <f t="shared" si="15"/>
        <v>520</v>
      </c>
    </row>
    <row r="285" spans="2:7">
      <c r="B285">
        <v>280</v>
      </c>
      <c r="F285">
        <f t="shared" si="14"/>
        <v>14</v>
      </c>
      <c r="G285">
        <f t="shared" si="15"/>
        <v>560</v>
      </c>
    </row>
    <row r="286" spans="2:7">
      <c r="B286">
        <v>281</v>
      </c>
      <c r="F286">
        <f t="shared" si="14"/>
        <v>14</v>
      </c>
      <c r="G286">
        <f t="shared" si="15"/>
        <v>560</v>
      </c>
    </row>
    <row r="287" spans="2:7">
      <c r="B287">
        <v>282</v>
      </c>
      <c r="F287">
        <f t="shared" si="14"/>
        <v>14</v>
      </c>
      <c r="G287">
        <f t="shared" si="15"/>
        <v>560</v>
      </c>
    </row>
    <row r="288" spans="2:7">
      <c r="B288">
        <v>283</v>
      </c>
      <c r="F288">
        <f t="shared" si="14"/>
        <v>14</v>
      </c>
      <c r="G288">
        <f t="shared" si="15"/>
        <v>560</v>
      </c>
    </row>
    <row r="289" spans="2:7">
      <c r="B289">
        <v>284</v>
      </c>
      <c r="F289">
        <f t="shared" si="14"/>
        <v>14</v>
      </c>
      <c r="G289">
        <f t="shared" si="15"/>
        <v>560</v>
      </c>
    </row>
    <row r="290" spans="2:7">
      <c r="B290">
        <v>285</v>
      </c>
      <c r="F290">
        <f t="shared" si="14"/>
        <v>14</v>
      </c>
      <c r="G290">
        <f t="shared" si="15"/>
        <v>560</v>
      </c>
    </row>
    <row r="291" spans="2:7">
      <c r="B291">
        <v>286</v>
      </c>
      <c r="F291">
        <f t="shared" si="14"/>
        <v>14</v>
      </c>
      <c r="G291">
        <f t="shared" si="15"/>
        <v>560</v>
      </c>
    </row>
    <row r="292" spans="2:7">
      <c r="B292">
        <v>287</v>
      </c>
      <c r="F292">
        <f t="shared" si="14"/>
        <v>14</v>
      </c>
      <c r="G292">
        <f t="shared" si="15"/>
        <v>560</v>
      </c>
    </row>
    <row r="293" spans="2:7">
      <c r="B293">
        <v>288</v>
      </c>
      <c r="F293">
        <f t="shared" si="14"/>
        <v>14</v>
      </c>
      <c r="G293">
        <f t="shared" si="15"/>
        <v>560</v>
      </c>
    </row>
    <row r="294" spans="2:7">
      <c r="B294">
        <v>289</v>
      </c>
      <c r="F294">
        <f t="shared" si="14"/>
        <v>14</v>
      </c>
      <c r="G294">
        <f t="shared" si="15"/>
        <v>560</v>
      </c>
    </row>
    <row r="295" spans="2:7">
      <c r="B295">
        <v>290</v>
      </c>
      <c r="F295">
        <f t="shared" si="14"/>
        <v>14</v>
      </c>
      <c r="G295">
        <f t="shared" si="15"/>
        <v>560</v>
      </c>
    </row>
    <row r="296" spans="2:7">
      <c r="B296">
        <v>291</v>
      </c>
      <c r="F296">
        <f t="shared" si="14"/>
        <v>14</v>
      </c>
      <c r="G296">
        <f t="shared" si="15"/>
        <v>560</v>
      </c>
    </row>
    <row r="297" spans="2:7">
      <c r="B297">
        <v>292</v>
      </c>
      <c r="F297">
        <f t="shared" si="14"/>
        <v>14</v>
      </c>
      <c r="G297">
        <f t="shared" si="15"/>
        <v>560</v>
      </c>
    </row>
    <row r="298" spans="2:7">
      <c r="B298">
        <v>293</v>
      </c>
      <c r="F298">
        <f t="shared" si="14"/>
        <v>14</v>
      </c>
      <c r="G298">
        <f t="shared" si="15"/>
        <v>560</v>
      </c>
    </row>
    <row r="299" spans="2:7">
      <c r="B299">
        <v>294</v>
      </c>
      <c r="F299">
        <f t="shared" si="14"/>
        <v>14</v>
      </c>
      <c r="G299">
        <f t="shared" si="15"/>
        <v>560</v>
      </c>
    </row>
    <row r="300" spans="2:7">
      <c r="B300">
        <v>295</v>
      </c>
      <c r="F300">
        <f t="shared" si="14"/>
        <v>14</v>
      </c>
      <c r="G300">
        <f t="shared" si="15"/>
        <v>560</v>
      </c>
    </row>
    <row r="301" spans="2:7">
      <c r="B301">
        <v>296</v>
      </c>
      <c r="F301">
        <f t="shared" si="14"/>
        <v>14</v>
      </c>
      <c r="G301">
        <f t="shared" si="15"/>
        <v>560</v>
      </c>
    </row>
    <row r="302" spans="2:7">
      <c r="B302">
        <v>297</v>
      </c>
      <c r="F302">
        <f t="shared" si="14"/>
        <v>14</v>
      </c>
      <c r="G302">
        <f t="shared" si="15"/>
        <v>560</v>
      </c>
    </row>
    <row r="303" spans="2:7">
      <c r="B303">
        <v>298</v>
      </c>
      <c r="F303">
        <f t="shared" si="14"/>
        <v>14</v>
      </c>
      <c r="G303">
        <f t="shared" si="15"/>
        <v>560</v>
      </c>
    </row>
    <row r="304" spans="2:7">
      <c r="B304">
        <v>299</v>
      </c>
      <c r="F304">
        <f t="shared" si="14"/>
        <v>14</v>
      </c>
      <c r="G304">
        <f t="shared" si="15"/>
        <v>560</v>
      </c>
    </row>
    <row r="305" spans="2:7">
      <c r="B305">
        <v>300</v>
      </c>
      <c r="F305">
        <f t="shared" si="14"/>
        <v>15</v>
      </c>
      <c r="G305">
        <f t="shared" si="15"/>
        <v>600</v>
      </c>
    </row>
    <row r="306" spans="2:7">
      <c r="B306">
        <v>301</v>
      </c>
      <c r="F306">
        <f t="shared" si="14"/>
        <v>15</v>
      </c>
      <c r="G306">
        <f t="shared" si="15"/>
        <v>600</v>
      </c>
    </row>
    <row r="307" spans="2:7">
      <c r="B307">
        <v>302</v>
      </c>
      <c r="F307">
        <f t="shared" si="14"/>
        <v>15</v>
      </c>
      <c r="G307">
        <f t="shared" si="15"/>
        <v>600</v>
      </c>
    </row>
    <row r="308" spans="2:7">
      <c r="B308">
        <v>303</v>
      </c>
      <c r="F308">
        <f t="shared" si="14"/>
        <v>15</v>
      </c>
      <c r="G308">
        <f t="shared" si="15"/>
        <v>600</v>
      </c>
    </row>
    <row r="309" spans="2:7">
      <c r="B309">
        <v>304</v>
      </c>
      <c r="F309">
        <f t="shared" si="14"/>
        <v>15</v>
      </c>
      <c r="G309">
        <f t="shared" si="15"/>
        <v>600</v>
      </c>
    </row>
    <row r="310" spans="2:7">
      <c r="B310">
        <v>305</v>
      </c>
      <c r="F310">
        <f t="shared" si="14"/>
        <v>15</v>
      </c>
      <c r="G310">
        <f t="shared" si="15"/>
        <v>600</v>
      </c>
    </row>
    <row r="311" spans="2:7">
      <c r="B311">
        <v>306</v>
      </c>
      <c r="F311">
        <f t="shared" si="14"/>
        <v>15</v>
      </c>
      <c r="G311">
        <f t="shared" si="15"/>
        <v>600</v>
      </c>
    </row>
    <row r="312" spans="2:7">
      <c r="B312">
        <v>307</v>
      </c>
      <c r="F312">
        <f t="shared" si="14"/>
        <v>15</v>
      </c>
      <c r="G312">
        <f t="shared" si="15"/>
        <v>600</v>
      </c>
    </row>
    <row r="313" spans="2:7">
      <c r="B313">
        <v>308</v>
      </c>
      <c r="F313">
        <f t="shared" si="14"/>
        <v>15</v>
      </c>
      <c r="G313">
        <f t="shared" si="15"/>
        <v>600</v>
      </c>
    </row>
    <row r="314" spans="2:7">
      <c r="B314">
        <v>309</v>
      </c>
      <c r="F314">
        <f t="shared" si="14"/>
        <v>15</v>
      </c>
      <c r="G314">
        <f t="shared" si="15"/>
        <v>600</v>
      </c>
    </row>
    <row r="315" spans="2:7">
      <c r="B315">
        <v>310</v>
      </c>
      <c r="F315">
        <f t="shared" si="14"/>
        <v>15</v>
      </c>
      <c r="G315">
        <f t="shared" si="15"/>
        <v>600</v>
      </c>
    </row>
    <row r="316" spans="2:7">
      <c r="B316">
        <v>311</v>
      </c>
      <c r="F316">
        <f t="shared" si="14"/>
        <v>15</v>
      </c>
      <c r="G316">
        <f t="shared" si="15"/>
        <v>600</v>
      </c>
    </row>
    <row r="317" spans="2:7">
      <c r="B317">
        <v>312</v>
      </c>
      <c r="F317">
        <f t="shared" si="14"/>
        <v>15</v>
      </c>
      <c r="G317">
        <f t="shared" si="15"/>
        <v>600</v>
      </c>
    </row>
    <row r="318" spans="2:7">
      <c r="B318">
        <v>313</v>
      </c>
      <c r="F318">
        <f t="shared" si="14"/>
        <v>15</v>
      </c>
      <c r="G318">
        <f t="shared" si="15"/>
        <v>600</v>
      </c>
    </row>
    <row r="319" spans="2:7">
      <c r="B319">
        <v>314</v>
      </c>
      <c r="F319">
        <f t="shared" si="14"/>
        <v>15</v>
      </c>
      <c r="G319">
        <f t="shared" si="15"/>
        <v>600</v>
      </c>
    </row>
    <row r="320" spans="2:7">
      <c r="B320">
        <v>315</v>
      </c>
      <c r="F320">
        <f t="shared" si="14"/>
        <v>15</v>
      </c>
      <c r="G320">
        <f t="shared" si="15"/>
        <v>600</v>
      </c>
    </row>
    <row r="321" spans="2:7">
      <c r="B321">
        <v>316</v>
      </c>
      <c r="F321">
        <f t="shared" si="14"/>
        <v>15</v>
      </c>
      <c r="G321">
        <f t="shared" si="15"/>
        <v>600</v>
      </c>
    </row>
    <row r="322" spans="2:7">
      <c r="B322">
        <v>317</v>
      </c>
      <c r="F322">
        <f t="shared" si="14"/>
        <v>15</v>
      </c>
      <c r="G322">
        <f t="shared" si="15"/>
        <v>600</v>
      </c>
    </row>
    <row r="323" spans="2:7">
      <c r="B323">
        <v>318</v>
      </c>
      <c r="F323">
        <f t="shared" si="14"/>
        <v>15</v>
      </c>
      <c r="G323">
        <f t="shared" si="15"/>
        <v>600</v>
      </c>
    </row>
    <row r="324" spans="2:7">
      <c r="B324">
        <v>319</v>
      </c>
      <c r="F324">
        <f t="shared" si="14"/>
        <v>15</v>
      </c>
      <c r="G324">
        <f t="shared" si="15"/>
        <v>600</v>
      </c>
    </row>
    <row r="325" spans="2:7">
      <c r="B325">
        <v>320</v>
      </c>
      <c r="F325">
        <f t="shared" si="14"/>
        <v>16</v>
      </c>
      <c r="G325">
        <f t="shared" si="15"/>
        <v>640</v>
      </c>
    </row>
    <row r="326" spans="2:7">
      <c r="B326">
        <v>321</v>
      </c>
      <c r="F326">
        <f t="shared" ref="F326:F389" si="16">FLOOR(B326/20,1)</f>
        <v>16</v>
      </c>
      <c r="G326">
        <f t="shared" ref="G326:G389" si="17">F326*40</f>
        <v>640</v>
      </c>
    </row>
    <row r="327" spans="2:7">
      <c r="B327">
        <v>322</v>
      </c>
      <c r="F327">
        <f t="shared" si="16"/>
        <v>16</v>
      </c>
      <c r="G327">
        <f t="shared" si="17"/>
        <v>640</v>
      </c>
    </row>
    <row r="328" spans="2:7">
      <c r="B328">
        <v>323</v>
      </c>
      <c r="F328">
        <f t="shared" si="16"/>
        <v>16</v>
      </c>
      <c r="G328">
        <f t="shared" si="17"/>
        <v>640</v>
      </c>
    </row>
    <row r="329" spans="2:7">
      <c r="B329">
        <v>324</v>
      </c>
      <c r="F329">
        <f t="shared" si="16"/>
        <v>16</v>
      </c>
      <c r="G329">
        <f t="shared" si="17"/>
        <v>640</v>
      </c>
    </row>
    <row r="330" spans="2:7">
      <c r="B330">
        <v>325</v>
      </c>
      <c r="F330">
        <f t="shared" si="16"/>
        <v>16</v>
      </c>
      <c r="G330">
        <f t="shared" si="17"/>
        <v>640</v>
      </c>
    </row>
    <row r="331" spans="2:7">
      <c r="B331">
        <v>326</v>
      </c>
      <c r="F331">
        <f t="shared" si="16"/>
        <v>16</v>
      </c>
      <c r="G331">
        <f t="shared" si="17"/>
        <v>640</v>
      </c>
    </row>
    <row r="332" spans="2:7">
      <c r="B332">
        <v>327</v>
      </c>
      <c r="F332">
        <f t="shared" si="16"/>
        <v>16</v>
      </c>
      <c r="G332">
        <f t="shared" si="17"/>
        <v>640</v>
      </c>
    </row>
    <row r="333" spans="2:7">
      <c r="B333">
        <v>328</v>
      </c>
      <c r="F333">
        <f t="shared" si="16"/>
        <v>16</v>
      </c>
      <c r="G333">
        <f t="shared" si="17"/>
        <v>640</v>
      </c>
    </row>
    <row r="334" spans="2:7">
      <c r="B334">
        <v>329</v>
      </c>
      <c r="F334">
        <f t="shared" si="16"/>
        <v>16</v>
      </c>
      <c r="G334">
        <f t="shared" si="17"/>
        <v>640</v>
      </c>
    </row>
    <row r="335" spans="2:7">
      <c r="B335">
        <v>330</v>
      </c>
      <c r="F335">
        <f t="shared" si="16"/>
        <v>16</v>
      </c>
      <c r="G335">
        <f t="shared" si="17"/>
        <v>640</v>
      </c>
    </row>
    <row r="336" spans="2:7">
      <c r="B336">
        <v>331</v>
      </c>
      <c r="F336">
        <f t="shared" si="16"/>
        <v>16</v>
      </c>
      <c r="G336">
        <f t="shared" si="17"/>
        <v>640</v>
      </c>
    </row>
    <row r="337" spans="2:7">
      <c r="B337">
        <v>332</v>
      </c>
      <c r="F337">
        <f t="shared" si="16"/>
        <v>16</v>
      </c>
      <c r="G337">
        <f t="shared" si="17"/>
        <v>640</v>
      </c>
    </row>
    <row r="338" spans="2:7">
      <c r="B338">
        <v>333</v>
      </c>
      <c r="F338">
        <f t="shared" si="16"/>
        <v>16</v>
      </c>
      <c r="G338">
        <f t="shared" si="17"/>
        <v>640</v>
      </c>
    </row>
    <row r="339" spans="2:7">
      <c r="B339">
        <v>334</v>
      </c>
      <c r="F339">
        <f t="shared" si="16"/>
        <v>16</v>
      </c>
      <c r="G339">
        <f t="shared" si="17"/>
        <v>640</v>
      </c>
    </row>
    <row r="340" spans="2:7">
      <c r="B340">
        <v>335</v>
      </c>
      <c r="F340">
        <f t="shared" si="16"/>
        <v>16</v>
      </c>
      <c r="G340">
        <f t="shared" si="17"/>
        <v>640</v>
      </c>
    </row>
    <row r="341" spans="2:7">
      <c r="B341">
        <v>336</v>
      </c>
      <c r="F341">
        <f t="shared" si="16"/>
        <v>16</v>
      </c>
      <c r="G341">
        <f t="shared" si="17"/>
        <v>640</v>
      </c>
    </row>
    <row r="342" spans="2:7">
      <c r="B342">
        <v>337</v>
      </c>
      <c r="F342">
        <f t="shared" si="16"/>
        <v>16</v>
      </c>
      <c r="G342">
        <f t="shared" si="17"/>
        <v>640</v>
      </c>
    </row>
    <row r="343" spans="2:7">
      <c r="B343">
        <v>338</v>
      </c>
      <c r="F343">
        <f t="shared" si="16"/>
        <v>16</v>
      </c>
      <c r="G343">
        <f t="shared" si="17"/>
        <v>640</v>
      </c>
    </row>
    <row r="344" spans="2:7">
      <c r="B344">
        <v>339</v>
      </c>
      <c r="F344">
        <f t="shared" si="16"/>
        <v>16</v>
      </c>
      <c r="G344">
        <f t="shared" si="17"/>
        <v>640</v>
      </c>
    </row>
    <row r="345" spans="2:7">
      <c r="B345">
        <v>340</v>
      </c>
      <c r="F345">
        <f t="shared" si="16"/>
        <v>17</v>
      </c>
      <c r="G345">
        <f t="shared" si="17"/>
        <v>680</v>
      </c>
    </row>
    <row r="346" spans="2:7">
      <c r="B346">
        <v>341</v>
      </c>
      <c r="F346">
        <f t="shared" si="16"/>
        <v>17</v>
      </c>
      <c r="G346">
        <f t="shared" si="17"/>
        <v>680</v>
      </c>
    </row>
    <row r="347" spans="2:7">
      <c r="B347">
        <v>342</v>
      </c>
      <c r="F347">
        <f t="shared" si="16"/>
        <v>17</v>
      </c>
      <c r="G347">
        <f t="shared" si="17"/>
        <v>680</v>
      </c>
    </row>
    <row r="348" spans="2:7">
      <c r="B348">
        <v>343</v>
      </c>
      <c r="F348">
        <f t="shared" si="16"/>
        <v>17</v>
      </c>
      <c r="G348">
        <f t="shared" si="17"/>
        <v>680</v>
      </c>
    </row>
    <row r="349" spans="2:7">
      <c r="B349">
        <v>344</v>
      </c>
      <c r="F349">
        <f t="shared" si="16"/>
        <v>17</v>
      </c>
      <c r="G349">
        <f t="shared" si="17"/>
        <v>680</v>
      </c>
    </row>
    <row r="350" spans="2:7">
      <c r="B350">
        <v>345</v>
      </c>
      <c r="F350">
        <f t="shared" si="16"/>
        <v>17</v>
      </c>
      <c r="G350">
        <f t="shared" si="17"/>
        <v>680</v>
      </c>
    </row>
    <row r="351" spans="2:7">
      <c r="B351">
        <v>346</v>
      </c>
      <c r="F351">
        <f t="shared" si="16"/>
        <v>17</v>
      </c>
      <c r="G351">
        <f t="shared" si="17"/>
        <v>680</v>
      </c>
    </row>
    <row r="352" spans="2:7">
      <c r="B352">
        <v>347</v>
      </c>
      <c r="F352">
        <f t="shared" si="16"/>
        <v>17</v>
      </c>
      <c r="G352">
        <f t="shared" si="17"/>
        <v>680</v>
      </c>
    </row>
    <row r="353" spans="2:7">
      <c r="B353">
        <v>348</v>
      </c>
      <c r="F353">
        <f t="shared" si="16"/>
        <v>17</v>
      </c>
      <c r="G353">
        <f t="shared" si="17"/>
        <v>680</v>
      </c>
    </row>
    <row r="354" spans="2:7">
      <c r="B354">
        <v>349</v>
      </c>
      <c r="F354">
        <f t="shared" si="16"/>
        <v>17</v>
      </c>
      <c r="G354">
        <f t="shared" si="17"/>
        <v>680</v>
      </c>
    </row>
    <row r="355" spans="2:7">
      <c r="B355">
        <v>350</v>
      </c>
      <c r="F355">
        <f t="shared" si="16"/>
        <v>17</v>
      </c>
      <c r="G355">
        <f t="shared" si="17"/>
        <v>680</v>
      </c>
    </row>
    <row r="356" spans="2:7">
      <c r="B356">
        <v>351</v>
      </c>
      <c r="F356">
        <f t="shared" si="16"/>
        <v>17</v>
      </c>
      <c r="G356">
        <f t="shared" si="17"/>
        <v>680</v>
      </c>
    </row>
    <row r="357" spans="2:7">
      <c r="B357">
        <v>352</v>
      </c>
      <c r="F357">
        <f t="shared" si="16"/>
        <v>17</v>
      </c>
      <c r="G357">
        <f t="shared" si="17"/>
        <v>680</v>
      </c>
    </row>
    <row r="358" spans="2:7">
      <c r="B358">
        <v>353</v>
      </c>
      <c r="F358">
        <f t="shared" si="16"/>
        <v>17</v>
      </c>
      <c r="G358">
        <f t="shared" si="17"/>
        <v>680</v>
      </c>
    </row>
    <row r="359" spans="2:7">
      <c r="B359">
        <v>354</v>
      </c>
      <c r="F359">
        <f t="shared" si="16"/>
        <v>17</v>
      </c>
      <c r="G359">
        <f t="shared" si="17"/>
        <v>680</v>
      </c>
    </row>
    <row r="360" spans="2:7">
      <c r="B360">
        <v>355</v>
      </c>
      <c r="F360">
        <f t="shared" si="16"/>
        <v>17</v>
      </c>
      <c r="G360">
        <f t="shared" si="17"/>
        <v>680</v>
      </c>
    </row>
    <row r="361" spans="2:7">
      <c r="B361">
        <v>356</v>
      </c>
      <c r="F361">
        <f t="shared" si="16"/>
        <v>17</v>
      </c>
      <c r="G361">
        <f t="shared" si="17"/>
        <v>680</v>
      </c>
    </row>
    <row r="362" spans="2:7">
      <c r="B362">
        <v>357</v>
      </c>
      <c r="F362">
        <f t="shared" si="16"/>
        <v>17</v>
      </c>
      <c r="G362">
        <f t="shared" si="17"/>
        <v>680</v>
      </c>
    </row>
    <row r="363" spans="2:7">
      <c r="B363">
        <v>358</v>
      </c>
      <c r="F363">
        <f t="shared" si="16"/>
        <v>17</v>
      </c>
      <c r="G363">
        <f t="shared" si="17"/>
        <v>680</v>
      </c>
    </row>
    <row r="364" spans="2:7">
      <c r="B364">
        <v>359</v>
      </c>
      <c r="F364">
        <f t="shared" si="16"/>
        <v>17</v>
      </c>
      <c r="G364">
        <f t="shared" si="17"/>
        <v>680</v>
      </c>
    </row>
    <row r="365" spans="2:7">
      <c r="B365">
        <v>360</v>
      </c>
      <c r="F365">
        <f t="shared" si="16"/>
        <v>18</v>
      </c>
      <c r="G365">
        <f t="shared" si="17"/>
        <v>720</v>
      </c>
    </row>
    <row r="366" spans="2:7">
      <c r="B366">
        <v>361</v>
      </c>
      <c r="F366">
        <f t="shared" si="16"/>
        <v>18</v>
      </c>
      <c r="G366">
        <f t="shared" si="17"/>
        <v>720</v>
      </c>
    </row>
    <row r="367" spans="2:7">
      <c r="B367">
        <v>362</v>
      </c>
      <c r="F367">
        <f t="shared" si="16"/>
        <v>18</v>
      </c>
      <c r="G367">
        <f t="shared" si="17"/>
        <v>720</v>
      </c>
    </row>
    <row r="368" spans="2:7">
      <c r="B368">
        <v>363</v>
      </c>
      <c r="F368">
        <f t="shared" si="16"/>
        <v>18</v>
      </c>
      <c r="G368">
        <f t="shared" si="17"/>
        <v>720</v>
      </c>
    </row>
    <row r="369" spans="2:7">
      <c r="B369">
        <v>364</v>
      </c>
      <c r="F369">
        <f t="shared" si="16"/>
        <v>18</v>
      </c>
      <c r="G369">
        <f t="shared" si="17"/>
        <v>720</v>
      </c>
    </row>
    <row r="370" spans="2:7">
      <c r="B370">
        <v>365</v>
      </c>
      <c r="F370">
        <f t="shared" si="16"/>
        <v>18</v>
      </c>
      <c r="G370">
        <f t="shared" si="17"/>
        <v>720</v>
      </c>
    </row>
    <row r="371" spans="2:7">
      <c r="B371">
        <v>366</v>
      </c>
      <c r="F371">
        <f t="shared" si="16"/>
        <v>18</v>
      </c>
      <c r="G371">
        <f t="shared" si="17"/>
        <v>720</v>
      </c>
    </row>
    <row r="372" spans="2:7">
      <c r="B372">
        <v>367</v>
      </c>
      <c r="F372">
        <f t="shared" si="16"/>
        <v>18</v>
      </c>
      <c r="G372">
        <f t="shared" si="17"/>
        <v>720</v>
      </c>
    </row>
    <row r="373" spans="2:7">
      <c r="B373">
        <v>368</v>
      </c>
      <c r="F373">
        <f t="shared" si="16"/>
        <v>18</v>
      </c>
      <c r="G373">
        <f t="shared" si="17"/>
        <v>720</v>
      </c>
    </row>
    <row r="374" spans="2:7">
      <c r="B374">
        <v>369</v>
      </c>
      <c r="F374">
        <f t="shared" si="16"/>
        <v>18</v>
      </c>
      <c r="G374">
        <f t="shared" si="17"/>
        <v>720</v>
      </c>
    </row>
    <row r="375" spans="2:7">
      <c r="B375">
        <v>370</v>
      </c>
      <c r="F375">
        <f t="shared" si="16"/>
        <v>18</v>
      </c>
      <c r="G375">
        <f t="shared" si="17"/>
        <v>720</v>
      </c>
    </row>
    <row r="376" spans="2:7">
      <c r="B376">
        <v>371</v>
      </c>
      <c r="F376">
        <f t="shared" si="16"/>
        <v>18</v>
      </c>
      <c r="G376">
        <f t="shared" si="17"/>
        <v>720</v>
      </c>
    </row>
    <row r="377" spans="2:7">
      <c r="B377">
        <v>372</v>
      </c>
      <c r="F377">
        <f t="shared" si="16"/>
        <v>18</v>
      </c>
      <c r="G377">
        <f t="shared" si="17"/>
        <v>720</v>
      </c>
    </row>
    <row r="378" spans="2:7">
      <c r="B378">
        <v>373</v>
      </c>
      <c r="F378">
        <f t="shared" si="16"/>
        <v>18</v>
      </c>
      <c r="G378">
        <f t="shared" si="17"/>
        <v>720</v>
      </c>
    </row>
    <row r="379" spans="2:7">
      <c r="B379">
        <v>374</v>
      </c>
      <c r="F379">
        <f t="shared" si="16"/>
        <v>18</v>
      </c>
      <c r="G379">
        <f t="shared" si="17"/>
        <v>720</v>
      </c>
    </row>
    <row r="380" spans="2:7">
      <c r="B380">
        <v>375</v>
      </c>
      <c r="F380">
        <f t="shared" si="16"/>
        <v>18</v>
      </c>
      <c r="G380">
        <f t="shared" si="17"/>
        <v>720</v>
      </c>
    </row>
    <row r="381" spans="2:7">
      <c r="B381">
        <v>376</v>
      </c>
      <c r="F381">
        <f t="shared" si="16"/>
        <v>18</v>
      </c>
      <c r="G381">
        <f t="shared" si="17"/>
        <v>720</v>
      </c>
    </row>
    <row r="382" spans="2:7">
      <c r="B382">
        <v>377</v>
      </c>
      <c r="F382">
        <f t="shared" si="16"/>
        <v>18</v>
      </c>
      <c r="G382">
        <f t="shared" si="17"/>
        <v>720</v>
      </c>
    </row>
    <row r="383" spans="2:7">
      <c r="B383">
        <v>378</v>
      </c>
      <c r="F383">
        <f t="shared" si="16"/>
        <v>18</v>
      </c>
      <c r="G383">
        <f t="shared" si="17"/>
        <v>720</v>
      </c>
    </row>
    <row r="384" spans="2:7">
      <c r="B384">
        <v>379</v>
      </c>
      <c r="F384">
        <f t="shared" si="16"/>
        <v>18</v>
      </c>
      <c r="G384">
        <f t="shared" si="17"/>
        <v>720</v>
      </c>
    </row>
    <row r="385" spans="2:7">
      <c r="B385">
        <v>380</v>
      </c>
      <c r="F385">
        <f t="shared" si="16"/>
        <v>19</v>
      </c>
      <c r="G385">
        <f t="shared" si="17"/>
        <v>760</v>
      </c>
    </row>
    <row r="386" spans="2:7">
      <c r="B386">
        <v>381</v>
      </c>
      <c r="F386">
        <f t="shared" si="16"/>
        <v>19</v>
      </c>
      <c r="G386">
        <f t="shared" si="17"/>
        <v>760</v>
      </c>
    </row>
    <row r="387" spans="2:7">
      <c r="B387">
        <v>382</v>
      </c>
      <c r="F387">
        <f t="shared" si="16"/>
        <v>19</v>
      </c>
      <c r="G387">
        <f t="shared" si="17"/>
        <v>760</v>
      </c>
    </row>
    <row r="388" spans="2:7">
      <c r="B388">
        <v>383</v>
      </c>
      <c r="F388">
        <f t="shared" si="16"/>
        <v>19</v>
      </c>
      <c r="G388">
        <f t="shared" si="17"/>
        <v>760</v>
      </c>
    </row>
    <row r="389" spans="2:7">
      <c r="B389">
        <v>384</v>
      </c>
      <c r="F389">
        <f t="shared" si="16"/>
        <v>19</v>
      </c>
      <c r="G389">
        <f t="shared" si="17"/>
        <v>760</v>
      </c>
    </row>
    <row r="390" spans="2:7">
      <c r="B390">
        <v>385</v>
      </c>
      <c r="F390">
        <f t="shared" ref="F390:F405" si="18">FLOOR(B390/20,1)</f>
        <v>19</v>
      </c>
      <c r="G390">
        <f t="shared" ref="G390:G405" si="19">F390*40</f>
        <v>760</v>
      </c>
    </row>
    <row r="391" spans="2:7">
      <c r="B391">
        <v>386</v>
      </c>
      <c r="F391">
        <f t="shared" si="18"/>
        <v>19</v>
      </c>
      <c r="G391">
        <f t="shared" si="19"/>
        <v>760</v>
      </c>
    </row>
    <row r="392" spans="2:7">
      <c r="B392">
        <v>387</v>
      </c>
      <c r="F392">
        <f t="shared" si="18"/>
        <v>19</v>
      </c>
      <c r="G392">
        <f t="shared" si="19"/>
        <v>760</v>
      </c>
    </row>
    <row r="393" spans="2:7">
      <c r="B393">
        <v>388</v>
      </c>
      <c r="F393">
        <f t="shared" si="18"/>
        <v>19</v>
      </c>
      <c r="G393">
        <f t="shared" si="19"/>
        <v>760</v>
      </c>
    </row>
    <row r="394" spans="2:7">
      <c r="B394">
        <v>389</v>
      </c>
      <c r="F394">
        <f t="shared" si="18"/>
        <v>19</v>
      </c>
      <c r="G394">
        <f t="shared" si="19"/>
        <v>760</v>
      </c>
    </row>
    <row r="395" spans="2:7">
      <c r="B395">
        <v>390</v>
      </c>
      <c r="F395">
        <f t="shared" si="18"/>
        <v>19</v>
      </c>
      <c r="G395">
        <f t="shared" si="19"/>
        <v>760</v>
      </c>
    </row>
    <row r="396" spans="2:7">
      <c r="B396">
        <v>391</v>
      </c>
      <c r="F396">
        <f t="shared" si="18"/>
        <v>19</v>
      </c>
      <c r="G396">
        <f t="shared" si="19"/>
        <v>760</v>
      </c>
    </row>
    <row r="397" spans="2:7">
      <c r="B397">
        <v>392</v>
      </c>
      <c r="F397">
        <f t="shared" si="18"/>
        <v>19</v>
      </c>
      <c r="G397">
        <f t="shared" si="19"/>
        <v>760</v>
      </c>
    </row>
    <row r="398" spans="2:7">
      <c r="B398">
        <v>393</v>
      </c>
      <c r="F398">
        <f t="shared" si="18"/>
        <v>19</v>
      </c>
      <c r="G398">
        <f t="shared" si="19"/>
        <v>760</v>
      </c>
    </row>
    <row r="399" spans="2:7">
      <c r="B399">
        <v>394</v>
      </c>
      <c r="F399">
        <f t="shared" si="18"/>
        <v>19</v>
      </c>
      <c r="G399">
        <f t="shared" si="19"/>
        <v>760</v>
      </c>
    </row>
    <row r="400" spans="2:7">
      <c r="B400">
        <v>395</v>
      </c>
      <c r="F400">
        <f t="shared" si="18"/>
        <v>19</v>
      </c>
      <c r="G400">
        <f t="shared" si="19"/>
        <v>760</v>
      </c>
    </row>
    <row r="401" spans="2:7">
      <c r="B401">
        <v>396</v>
      </c>
      <c r="F401">
        <f t="shared" si="18"/>
        <v>19</v>
      </c>
      <c r="G401">
        <f t="shared" si="19"/>
        <v>760</v>
      </c>
    </row>
    <row r="402" spans="2:7">
      <c r="B402">
        <v>397</v>
      </c>
      <c r="F402">
        <f t="shared" si="18"/>
        <v>19</v>
      </c>
      <c r="G402">
        <f t="shared" si="19"/>
        <v>760</v>
      </c>
    </row>
    <row r="403" spans="2:7">
      <c r="B403">
        <v>398</v>
      </c>
      <c r="F403">
        <f t="shared" si="18"/>
        <v>19</v>
      </c>
      <c r="G403">
        <f t="shared" si="19"/>
        <v>760</v>
      </c>
    </row>
    <row r="404" spans="2:7">
      <c r="B404">
        <v>399</v>
      </c>
      <c r="F404">
        <f t="shared" si="18"/>
        <v>19</v>
      </c>
      <c r="G404">
        <f t="shared" si="19"/>
        <v>760</v>
      </c>
    </row>
    <row r="405" spans="2:7">
      <c r="B405">
        <v>400</v>
      </c>
      <c r="F405">
        <f t="shared" si="18"/>
        <v>20</v>
      </c>
      <c r="G405">
        <f t="shared" si="19"/>
        <v>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Χρήστης των Windows</dc:creator>
  <cp:lastModifiedBy>Χρήστης των Windows</cp:lastModifiedBy>
  <dcterms:created xsi:type="dcterms:W3CDTF">2021-04-27T17:29:30Z</dcterms:created>
  <dcterms:modified xsi:type="dcterms:W3CDTF">2022-04-02T11:29:40Z</dcterms:modified>
</cp:coreProperties>
</file>