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 filterPrivacy="1" defaultThemeVersion="124226"/>
  <xr:revisionPtr revIDLastSave="331" documentId="11_D8307A87EE871152FA205832617E446EAAD17128" xr6:coauthVersionLast="47" xr6:coauthVersionMax="47" xr10:uidLastSave="{9AEFFF6C-463A-4CBB-9E7A-F8851A575AFC}"/>
  <bookViews>
    <workbookView xWindow="195" yWindow="-285" windowWidth="19440" windowHeight="6525" firstSheet="1" activeTab="1" xr2:uid="{00000000-000D-0000-FFFF-FFFF00000000}"/>
  </bookViews>
  <sheets>
    <sheet name="Definições Gerais" sheetId="8" r:id="rId1"/>
    <sheet name="Backlog do Produto" sheetId="1" r:id="rId2"/>
    <sheet name="Sprint 1 - 28.10 a 09.11" sheetId="2" r:id="rId3"/>
    <sheet name="Retrospectiva" sheetId="6" r:id="rId4"/>
    <sheet name="Sprint Planning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1" l="1"/>
  <c r="D26" i="2"/>
  <c r="E26" i="2" l="1"/>
  <c r="F26" i="2" s="1"/>
  <c r="G26" i="2" s="1"/>
  <c r="H26" i="2" s="1"/>
  <c r="I26" i="2" s="1"/>
  <c r="J26" i="2" s="1"/>
  <c r="K26" i="2" s="1"/>
  <c r="L26" i="2" s="1"/>
  <c r="H28" i="2"/>
  <c r="I28" i="2"/>
  <c r="J28" i="2"/>
  <c r="K28" i="2"/>
  <c r="L28" i="2"/>
  <c r="E47" i="1"/>
  <c r="F47" i="1" s="1"/>
  <c r="G47" i="1" l="1"/>
  <c r="H47" i="1" l="1"/>
  <c r="H49" i="1"/>
  <c r="C49" i="1" l="1"/>
  <c r="D49" i="1"/>
  <c r="E49" i="1"/>
  <c r="F49" i="1"/>
  <c r="G49" i="1"/>
  <c r="D28" i="2" l="1"/>
  <c r="G28" i="2"/>
  <c r="F28" i="2"/>
  <c r="E28" i="2"/>
</calcChain>
</file>

<file path=xl/sharedStrings.xml><?xml version="1.0" encoding="utf-8"?>
<sst xmlns="http://schemas.openxmlformats.org/spreadsheetml/2006/main" count="149" uniqueCount="112">
  <si>
    <t>Projeto</t>
  </si>
  <si>
    <t>Conexão Aparecida​ - Software de gestão de excursões para Aparecida do Norte​</t>
  </si>
  <si>
    <t>Link SAG</t>
  </si>
  <si>
    <t xml:space="preserve">Cronograma </t>
  </si>
  <si>
    <t>Sprint (time-box)</t>
  </si>
  <si>
    <t>2 semanas (Geralmente 10 dias úteis) - Rever dependendo do tamanho do primeiro entregável</t>
  </si>
  <si>
    <t>Reuniões e horários</t>
  </si>
  <si>
    <t>Sprint Planning - 1º dia às 10h</t>
  </si>
  <si>
    <t xml:space="preserve">Reuniões diárias - 13h às 13h15 </t>
  </si>
  <si>
    <t xml:space="preserve">Sprint Review - último dia às 14h30 </t>
  </si>
  <si>
    <t>Sprint Retrospective - último dia às 14h30</t>
  </si>
  <si>
    <t>Equipe</t>
  </si>
  <si>
    <t>Nome</t>
  </si>
  <si>
    <t>Papéis</t>
  </si>
  <si>
    <t>Carmem Rubia</t>
  </si>
  <si>
    <t>UI Design, Banco de dados</t>
  </si>
  <si>
    <t>Daniel Rodrigues</t>
  </si>
  <si>
    <t>Back-end, Banco de dados</t>
  </si>
  <si>
    <t>Gabriel Arcanjo</t>
  </si>
  <si>
    <t>Product Owner</t>
  </si>
  <si>
    <t>Heitor Delvecchi</t>
  </si>
  <si>
    <t>Back-end, Front-end</t>
  </si>
  <si>
    <t>Lucas Garcia</t>
  </si>
  <si>
    <t>Banco de dados, Front-end</t>
  </si>
  <si>
    <t>Maria Cecília do Prado</t>
  </si>
  <si>
    <t>UI Design, Front-end</t>
  </si>
  <si>
    <t>Raphael Micucci</t>
  </si>
  <si>
    <t>Scrum Master, UI Design</t>
  </si>
  <si>
    <t>Visão do Produto</t>
  </si>
  <si>
    <t>Para</t>
  </si>
  <si>
    <t>Funcionários da paróquia durante a viagem, gestores de outras instituições ou grupos com um processo de viagem semelhante.</t>
  </si>
  <si>
    <t>Que</t>
  </si>
  <si>
    <t>buscam efetuar uma viagem em grupo, organizando-se por um período de tempo antes da data da viagem, que farão uma viagem de ida e volta em um ônibus de viagem</t>
  </si>
  <si>
    <t>O</t>
  </si>
  <si>
    <t>viagens de ônibus</t>
  </si>
  <si>
    <t>É um</t>
  </si>
  <si>
    <t>sistema web (a definir stack com pessoal do front e back)</t>
  </si>
  <si>
    <t>facilita a gestão de passageiros em um processo de viagem, com vários ônibus, passageiros e responsáveis no meio.</t>
  </si>
  <si>
    <t>Diferentemente</t>
  </si>
  <si>
    <t>do procedimento atual, que toda a gestão é feita através de listas de papel com anotações e rasuras, sem ter um compartilhamento simultâneo da situação com todos os envolvidos.</t>
  </si>
  <si>
    <t>O Nosso Produto</t>
  </si>
  <si>
    <t>economiza tempo, dá mais segurança na gestão do pagamento e a organização dele, é mais moderno e atual e busca resolver uma problemática real e recorrente</t>
  </si>
  <si>
    <t>Backlog do Produto</t>
  </si>
  <si>
    <t>Prioridade (ou BV)</t>
  </si>
  <si>
    <t>Sprint (máx. 3)</t>
  </si>
  <si>
    <t>Item do Backlog</t>
  </si>
  <si>
    <t>Alta</t>
  </si>
  <si>
    <t>Controle de usuários  (CRUD)</t>
  </si>
  <si>
    <t>Controle de reserva</t>
  </si>
  <si>
    <t>media</t>
  </si>
  <si>
    <t>Controle de excursão</t>
  </si>
  <si>
    <t>baixa</t>
  </si>
  <si>
    <t>Controle de embarque (Marcar presença no ônibus)</t>
  </si>
  <si>
    <t>meios de registro finalizados (CRUDs finalizados)</t>
  </si>
  <si>
    <t>Controle de Lista de espera (dentro de excursão)</t>
  </si>
  <si>
    <t>notificações para os usuários do sistema</t>
  </si>
  <si>
    <t>funções do perfil administrativo</t>
  </si>
  <si>
    <t>alta</t>
  </si>
  <si>
    <t>Controle de pagamentos</t>
  </si>
  <si>
    <t>-</t>
  </si>
  <si>
    <t xml:space="preserve">Confirmação da presença por QR Code </t>
  </si>
  <si>
    <t>Rastreamento dos ônibus</t>
  </si>
  <si>
    <t>Controle de ônibus e motorista</t>
  </si>
  <si>
    <t>Definição de Preparado do Item</t>
  </si>
  <si>
    <t>Definição de Pronto do Item</t>
  </si>
  <si>
    <t>Acompanhamento do Projeto</t>
  </si>
  <si>
    <t>Sprint</t>
  </si>
  <si>
    <t>Total de Pontos</t>
  </si>
  <si>
    <t>Pontos Resolvidos</t>
  </si>
  <si>
    <t>Ideal</t>
  </si>
  <si>
    <t>Meta da Sprint</t>
  </si>
  <si>
    <t>Ao final da primeira sprint, teremos o modelo do banco de dados estruturado, as primeiras telas prototipadas e definidas as tecnologias que serão usadas no projeto.</t>
  </si>
  <si>
    <t>Situação:</t>
  </si>
  <si>
    <t>NÃO ATENDIDO</t>
  </si>
  <si>
    <t>Observação:</t>
  </si>
  <si>
    <t>Itens do Backlog do Produto Selecionados</t>
  </si>
  <si>
    <t>Início: Controle de usuários - CRUD e telas</t>
  </si>
  <si>
    <t>Início: Controle de reserva - possibilidade final de cadastrar reservas</t>
  </si>
  <si>
    <t>Acompanhamento - Sprint (2 semanas)</t>
  </si>
  <si>
    <t>Dia</t>
  </si>
  <si>
    <t>Seg</t>
  </si>
  <si>
    <t>Ter</t>
  </si>
  <si>
    <t>Qua</t>
  </si>
  <si>
    <t>Qui</t>
  </si>
  <si>
    <t>Sex</t>
  </si>
  <si>
    <t>Total de Tarefas</t>
  </si>
  <si>
    <t>Resolvidas</t>
  </si>
  <si>
    <t>Dia não útil</t>
  </si>
  <si>
    <t>Indisponibilidades do Time na Sprint</t>
  </si>
  <si>
    <t>Dia(s) / Período</t>
  </si>
  <si>
    <t>Review - Feedback do cliente</t>
  </si>
  <si>
    <t>Lições Aprendidas</t>
  </si>
  <si>
    <t>#</t>
  </si>
  <si>
    <t>O que foi bem?</t>
  </si>
  <si>
    <t>O que pode melhorar?</t>
  </si>
  <si>
    <t>Sprint 1</t>
  </si>
  <si>
    <t>Sprint 2</t>
  </si>
  <si>
    <t>Sprint 3</t>
  </si>
  <si>
    <t>Plano de Ação</t>
  </si>
  <si>
    <t>O quê</t>
  </si>
  <si>
    <t>Quem?</t>
  </si>
  <si>
    <t>Quando?</t>
  </si>
  <si>
    <t>Sprint Planning</t>
  </si>
  <si>
    <t>Esforço (hs)</t>
  </si>
  <si>
    <t>Dúvidas</t>
  </si>
  <si>
    <t>Deploy</t>
  </si>
  <si>
    <t>Deploy em Homologação - Banco (SCMBD) e aplicação</t>
  </si>
  <si>
    <t>Deploy em Produção - Banco (SCMBD) e aplicação</t>
  </si>
  <si>
    <t>Feedback Sprint 1</t>
  </si>
  <si>
    <t>Feedback Sprint 2</t>
  </si>
  <si>
    <t>Sprint 4</t>
  </si>
  <si>
    <t>Feedback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</si>
</sst>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rgb="FFFFFFFF"/>
      <name val="Calibri"/>
      <family val="2"/>
      <scheme val="minor"/>
    </font>
    <font>
      <b/>
      <sz val="13"/>
      <color rgb="FFEEECE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EEECE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b/>
      <sz val="11"/>
      <color rgb="FFFFFFFF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0" fontId="17" fillId="4" borderId="0" applyNumberFormat="0" applyBorder="0" applyAlignment="0" applyProtection="0"/>
    <xf numFmtId="9" fontId="20" fillId="0" borderId="0" applyFont="0" applyFill="0" applyBorder="0" applyAlignment="0" applyProtection="0"/>
  </cellStyleXfs>
  <cellXfs count="20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3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0" fontId="14" fillId="3" borderId="7" xfId="0" quotePrefix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7" xfId="0" applyBorder="1" applyAlignment="1">
      <alignment wrapText="1"/>
    </xf>
    <xf numFmtId="0" fontId="0" fillId="0" borderId="7" xfId="0" quotePrefix="1" applyBorder="1"/>
    <xf numFmtId="0" fontId="1" fillId="0" borderId="0" xfId="0" applyFont="1"/>
    <xf numFmtId="0" fontId="2" fillId="0" borderId="2" xfId="0" applyFont="1" applyBorder="1" applyAlignment="1">
      <alignment vertical="center"/>
    </xf>
    <xf numFmtId="0" fontId="0" fillId="0" borderId="29" xfId="0" applyBorder="1"/>
    <xf numFmtId="0" fontId="0" fillId="0" borderId="31" xfId="0" applyBorder="1"/>
    <xf numFmtId="0" fontId="0" fillId="0" borderId="34" xfId="0" applyBorder="1"/>
    <xf numFmtId="0" fontId="0" fillId="0" borderId="8" xfId="0" applyBorder="1"/>
    <xf numFmtId="0" fontId="0" fillId="0" borderId="35" xfId="0" applyBorder="1"/>
    <xf numFmtId="0" fontId="18" fillId="4" borderId="14" xfId="2" applyFont="1" applyBorder="1"/>
    <xf numFmtId="0" fontId="18" fillId="4" borderId="36" xfId="2" applyFont="1" applyBorder="1"/>
    <xf numFmtId="0" fontId="18" fillId="4" borderId="15" xfId="2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2" fillId="0" borderId="7" xfId="0" quotePrefix="1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19" fillId="0" borderId="0" xfId="0" applyFont="1"/>
    <xf numFmtId="0" fontId="2" fillId="0" borderId="7" xfId="0" applyFont="1" applyBorder="1" applyAlignment="1">
      <alignment horizontal="center"/>
    </xf>
    <xf numFmtId="0" fontId="18" fillId="0" borderId="0" xfId="0" applyFont="1"/>
    <xf numFmtId="0" fontId="16" fillId="0" borderId="8" xfId="0" applyFont="1" applyBorder="1"/>
    <xf numFmtId="0" fontId="16" fillId="0" borderId="7" xfId="0" applyFont="1" applyBorder="1"/>
    <xf numFmtId="0" fontId="16" fillId="0" borderId="38" xfId="0" applyFont="1" applyBorder="1"/>
    <xf numFmtId="0" fontId="0" fillId="0" borderId="42" xfId="0" applyBorder="1"/>
    <xf numFmtId="0" fontId="18" fillId="4" borderId="43" xfId="2" applyFont="1" applyBorder="1"/>
    <xf numFmtId="0" fontId="18" fillId="4" borderId="11" xfId="2" applyFont="1" applyBorder="1"/>
    <xf numFmtId="17" fontId="0" fillId="0" borderId="0" xfId="0" applyNumberFormat="1"/>
    <xf numFmtId="9" fontId="0" fillId="0" borderId="0" xfId="3" applyFont="1"/>
    <xf numFmtId="0" fontId="10" fillId="5" borderId="7" xfId="0" applyFont="1" applyFill="1" applyBorder="1" applyAlignment="1">
      <alignment horizontal="left" vertical="center" wrapText="1"/>
    </xf>
    <xf numFmtId="164" fontId="0" fillId="0" borderId="0" xfId="0" applyNumberFormat="1"/>
    <xf numFmtId="1" fontId="0" fillId="0" borderId="0" xfId="0" applyNumberFormat="1"/>
    <xf numFmtId="164" fontId="0" fillId="0" borderId="4" xfId="0" applyNumberFormat="1" applyBorder="1"/>
    <xf numFmtId="0" fontId="10" fillId="5" borderId="24" xfId="0" applyFont="1" applyFill="1" applyBorder="1" applyAlignment="1">
      <alignment horizontal="left" vertical="center" wrapText="1"/>
    </xf>
    <xf numFmtId="0" fontId="10" fillId="5" borderId="55" xfId="0" applyFont="1" applyFill="1" applyBorder="1" applyAlignment="1">
      <alignment horizontal="left" vertical="center" wrapText="1"/>
    </xf>
    <xf numFmtId="0" fontId="16" fillId="0" borderId="42" xfId="0" applyFont="1" applyBorder="1"/>
    <xf numFmtId="0" fontId="0" fillId="0" borderId="28" xfId="0" applyBorder="1"/>
    <xf numFmtId="0" fontId="0" fillId="0" borderId="50" xfId="0" applyBorder="1"/>
    <xf numFmtId="0" fontId="16" fillId="0" borderId="50" xfId="0" applyFont="1" applyBorder="1"/>
    <xf numFmtId="0" fontId="0" fillId="0" borderId="51" xfId="0" applyBorder="1"/>
    <xf numFmtId="0" fontId="0" fillId="0" borderId="30" xfId="0" applyBorder="1"/>
    <xf numFmtId="0" fontId="0" fillId="0" borderId="24" xfId="0" applyBorder="1"/>
    <xf numFmtId="0" fontId="16" fillId="0" borderId="24" xfId="0" applyFont="1" applyBorder="1"/>
    <xf numFmtId="0" fontId="0" fillId="0" borderId="32" xfId="0" applyBorder="1"/>
    <xf numFmtId="0" fontId="18" fillId="6" borderId="43" xfId="2" applyFont="1" applyFill="1" applyBorder="1"/>
    <xf numFmtId="0" fontId="18" fillId="6" borderId="36" xfId="2" applyFont="1" applyFill="1" applyBorder="1"/>
    <xf numFmtId="0" fontId="18" fillId="6" borderId="15" xfId="2" applyFont="1" applyFill="1" applyBorder="1"/>
    <xf numFmtId="0" fontId="10" fillId="5" borderId="8" xfId="0" applyFont="1" applyFill="1" applyBorder="1" applyAlignment="1">
      <alignment horizontal="left" vertical="center" wrapText="1"/>
    </xf>
    <xf numFmtId="0" fontId="10" fillId="5" borderId="35" xfId="0" applyFont="1" applyFill="1" applyBorder="1" applyAlignment="1">
      <alignment horizontal="left" vertical="center" wrapText="1"/>
    </xf>
    <xf numFmtId="0" fontId="10" fillId="5" borderId="28" xfId="0" applyFont="1" applyFill="1" applyBorder="1" applyAlignment="1">
      <alignment horizontal="left" vertical="center" wrapText="1"/>
    </xf>
    <xf numFmtId="0" fontId="10" fillId="5" borderId="29" xfId="0" applyFont="1" applyFill="1" applyBorder="1" applyAlignment="1">
      <alignment horizontal="left" vertical="center" wrapText="1"/>
    </xf>
    <xf numFmtId="0" fontId="11" fillId="5" borderId="29" xfId="0" applyFont="1" applyFill="1" applyBorder="1" applyAlignment="1">
      <alignment horizontal="left" vertical="center" wrapText="1"/>
    </xf>
    <xf numFmtId="0" fontId="10" fillId="5" borderId="34" xfId="0" applyFont="1" applyFill="1" applyBorder="1" applyAlignment="1">
      <alignment horizontal="left" vertical="center" wrapText="1"/>
    </xf>
    <xf numFmtId="0" fontId="0" fillId="5" borderId="0" xfId="0" applyFill="1"/>
    <xf numFmtId="0" fontId="10" fillId="5" borderId="30" xfId="0" applyFont="1" applyFill="1" applyBorder="1" applyAlignment="1">
      <alignment horizontal="left" vertical="center" wrapText="1"/>
    </xf>
    <xf numFmtId="0" fontId="12" fillId="5" borderId="30" xfId="0" applyFont="1" applyFill="1" applyBorder="1" applyAlignment="1">
      <alignment horizontal="left" vertical="center" wrapText="1"/>
    </xf>
    <xf numFmtId="0" fontId="10" fillId="5" borderId="50" xfId="0" applyFont="1" applyFill="1" applyBorder="1" applyAlignment="1">
      <alignment horizontal="left" vertical="center" wrapText="1"/>
    </xf>
    <xf numFmtId="0" fontId="10" fillId="5" borderId="51" xfId="0" applyFont="1" applyFill="1" applyBorder="1" applyAlignment="1">
      <alignment horizontal="left" vertical="center" wrapText="1"/>
    </xf>
    <xf numFmtId="0" fontId="11" fillId="5" borderId="24" xfId="0" applyFont="1" applyFill="1" applyBorder="1" applyAlignment="1">
      <alignment horizontal="left" vertical="center" wrapText="1"/>
    </xf>
    <xf numFmtId="0" fontId="11" fillId="5" borderId="32" xfId="0" applyFont="1" applyFill="1" applyBorder="1" applyAlignment="1">
      <alignment horizontal="left" vertical="center" wrapText="1"/>
    </xf>
    <xf numFmtId="0" fontId="10" fillId="5" borderId="54" xfId="0" applyFont="1" applyFill="1" applyBorder="1" applyAlignment="1">
      <alignment horizontal="left" vertical="center" wrapText="1"/>
    </xf>
    <xf numFmtId="0" fontId="11" fillId="5" borderId="49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left" vertical="center" wrapText="1"/>
    </xf>
    <xf numFmtId="0" fontId="16" fillId="0" borderId="53" xfId="0" applyFont="1" applyBorder="1"/>
    <xf numFmtId="0" fontId="0" fillId="0" borderId="18" xfId="0" applyBorder="1"/>
    <xf numFmtId="0" fontId="16" fillId="0" borderId="18" xfId="0" applyFont="1" applyBorder="1"/>
    <xf numFmtId="0" fontId="0" fillId="0" borderId="52" xfId="0" applyBorder="1"/>
    <xf numFmtId="0" fontId="16" fillId="0" borderId="52" xfId="0" applyFont="1" applyBorder="1"/>
    <xf numFmtId="0" fontId="0" fillId="5" borderId="29" xfId="0" applyFill="1" applyBorder="1" applyAlignment="1">
      <alignment horizontal="center"/>
    </xf>
    <xf numFmtId="16" fontId="21" fillId="0" borderId="8" xfId="0" applyNumberFormat="1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 wrapText="1"/>
    </xf>
    <xf numFmtId="0" fontId="22" fillId="0" borderId="8" xfId="0" applyFont="1" applyBorder="1" applyAlignment="1">
      <alignment horizontal="center"/>
    </xf>
    <xf numFmtId="0" fontId="22" fillId="0" borderId="7" xfId="0" quotePrefix="1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0" fillId="5" borderId="1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9" xfId="0" applyFill="1" applyBorder="1"/>
    <xf numFmtId="0" fontId="0" fillId="5" borderId="57" xfId="0" applyFill="1" applyBorder="1"/>
    <xf numFmtId="0" fontId="2" fillId="0" borderId="52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0" fillId="5" borderId="59" xfId="0" applyFill="1" applyBorder="1" applyAlignment="1">
      <alignment horizontal="center"/>
    </xf>
    <xf numFmtId="0" fontId="0" fillId="5" borderId="60" xfId="0" applyFill="1" applyBorder="1" applyAlignment="1">
      <alignment horizontal="center"/>
    </xf>
    <xf numFmtId="0" fontId="0" fillId="5" borderId="60" xfId="0" applyFill="1" applyBorder="1"/>
    <xf numFmtId="0" fontId="0" fillId="5" borderId="9" xfId="0" applyFill="1" applyBorder="1"/>
    <xf numFmtId="0" fontId="0" fillId="5" borderId="23" xfId="0" applyFill="1" applyBorder="1"/>
    <xf numFmtId="0" fontId="0" fillId="5" borderId="19" xfId="0" applyFill="1" applyBorder="1" applyAlignment="1">
      <alignment wrapText="1"/>
    </xf>
    <xf numFmtId="0" fontId="0" fillId="5" borderId="56" xfId="0" applyFill="1" applyBorder="1"/>
    <xf numFmtId="0" fontId="13" fillId="2" borderId="14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15" fillId="0" borderId="8" xfId="1" applyBorder="1" applyAlignment="1">
      <alignment horizontal="left"/>
    </xf>
    <xf numFmtId="0" fontId="0" fillId="0" borderId="8" xfId="0" applyBorder="1" applyAlignment="1">
      <alignment horizontal="left"/>
    </xf>
    <xf numFmtId="0" fontId="0" fillId="5" borderId="1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16" fillId="3" borderId="30" xfId="0" applyFont="1" applyFill="1" applyBorder="1" applyAlignment="1">
      <alignment horizontal="left"/>
    </xf>
    <xf numFmtId="0" fontId="16" fillId="3" borderId="24" xfId="0" applyFont="1" applyFill="1" applyBorder="1" applyAlignment="1">
      <alignment horizontal="left"/>
    </xf>
    <xf numFmtId="0" fontId="16" fillId="3" borderId="32" xfId="0" applyFont="1" applyFill="1" applyBorder="1" applyAlignment="1">
      <alignment horizontal="left"/>
    </xf>
    <xf numFmtId="0" fontId="16" fillId="3" borderId="34" xfId="0" applyFont="1" applyFill="1" applyBorder="1" applyAlignment="1">
      <alignment horizontal="left" wrapText="1"/>
    </xf>
    <xf numFmtId="0" fontId="16" fillId="3" borderId="8" xfId="0" applyFont="1" applyFill="1" applyBorder="1" applyAlignment="1">
      <alignment horizontal="left" wrapText="1"/>
    </xf>
    <xf numFmtId="0" fontId="16" fillId="3" borderId="35" xfId="0" applyFont="1" applyFill="1" applyBorder="1" applyAlignment="1">
      <alignment horizontal="left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left"/>
    </xf>
    <xf numFmtId="0" fontId="16" fillId="3" borderId="7" xfId="0" applyFont="1" applyFill="1" applyBorder="1" applyAlignment="1">
      <alignment horizontal="left"/>
    </xf>
    <xf numFmtId="0" fontId="16" fillId="3" borderId="3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6" fillId="3" borderId="33" xfId="0" applyFont="1" applyFill="1" applyBorder="1" applyAlignment="1">
      <alignment horizontal="left"/>
    </xf>
    <xf numFmtId="0" fontId="16" fillId="3" borderId="17" xfId="0" applyFont="1" applyFill="1" applyBorder="1" applyAlignment="1">
      <alignment horizontal="left"/>
    </xf>
    <xf numFmtId="0" fontId="16" fillId="3" borderId="22" xfId="0" applyFont="1" applyFill="1" applyBorder="1" applyAlignment="1">
      <alignment horizontal="left"/>
    </xf>
    <xf numFmtId="0" fontId="16" fillId="3" borderId="40" xfId="0" applyFont="1" applyFill="1" applyBorder="1" applyAlignment="1">
      <alignment horizontal="left"/>
    </xf>
    <xf numFmtId="0" fontId="16" fillId="3" borderId="9" xfId="0" applyFont="1" applyFill="1" applyBorder="1" applyAlignment="1">
      <alignment horizontal="left"/>
    </xf>
    <xf numFmtId="0" fontId="16" fillId="3" borderId="23" xfId="0" applyFont="1" applyFill="1" applyBorder="1" applyAlignment="1">
      <alignment horizontal="left"/>
    </xf>
    <xf numFmtId="0" fontId="16" fillId="3" borderId="41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16" fillId="3" borderId="27" xfId="0" applyFont="1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2" fillId="0" borderId="5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5" borderId="20" xfId="0" applyFont="1" applyFill="1" applyBorder="1" applyAlignment="1">
      <alignment horizontal="center" vertical="center" textRotation="180"/>
    </xf>
    <xf numFmtId="0" fontId="2" fillId="5" borderId="2" xfId="0" applyFont="1" applyFill="1" applyBorder="1" applyAlignment="1">
      <alignment horizontal="center" vertical="center" textRotation="180"/>
    </xf>
    <xf numFmtId="0" fontId="2" fillId="5" borderId="4" xfId="0" applyFont="1" applyFill="1" applyBorder="1" applyAlignment="1">
      <alignment horizontal="center" vertical="center" textRotation="180"/>
    </xf>
    <xf numFmtId="0" fontId="2" fillId="5" borderId="45" xfId="0" applyFont="1" applyFill="1" applyBorder="1" applyAlignment="1">
      <alignment horizontal="center" vertical="center" textRotation="180"/>
    </xf>
    <xf numFmtId="0" fontId="2" fillId="5" borderId="46" xfId="0" applyFont="1" applyFill="1" applyBorder="1" applyAlignment="1">
      <alignment horizontal="center" vertical="center" textRotation="180"/>
    </xf>
    <xf numFmtId="0" fontId="2" fillId="5" borderId="47" xfId="0" applyFont="1" applyFill="1" applyBorder="1" applyAlignment="1">
      <alignment horizontal="center" vertical="center" textRotation="180"/>
    </xf>
    <xf numFmtId="0" fontId="9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left" vertical="center" wrapText="1"/>
    </xf>
    <xf numFmtId="0" fontId="10" fillId="5" borderId="50" xfId="0" applyFont="1" applyFill="1" applyBorder="1" applyAlignment="1">
      <alignment horizontal="left" vertical="center" wrapText="1"/>
    </xf>
    <xf numFmtId="0" fontId="10" fillId="5" borderId="51" xfId="0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left" vertical="center" wrapText="1"/>
    </xf>
    <xf numFmtId="0" fontId="10" fillId="5" borderId="31" xfId="0" applyFont="1" applyFill="1" applyBorder="1" applyAlignment="1">
      <alignment horizontal="left" vertical="center" wrapText="1"/>
    </xf>
    <xf numFmtId="0" fontId="10" fillId="5" borderId="24" xfId="0" applyFont="1" applyFill="1" applyBorder="1" applyAlignment="1">
      <alignment horizontal="left" vertical="center" wrapText="1"/>
    </xf>
    <xf numFmtId="0" fontId="10" fillId="5" borderId="32" xfId="0" applyFont="1" applyFill="1" applyBorder="1" applyAlignment="1">
      <alignment horizontal="left" vertical="center" wrapText="1"/>
    </xf>
    <xf numFmtId="0" fontId="10" fillId="5" borderId="44" xfId="0" applyFont="1" applyFill="1" applyBorder="1" applyAlignment="1">
      <alignment horizontal="left" vertical="center" wrapText="1"/>
    </xf>
    <xf numFmtId="0" fontId="10" fillId="5" borderId="48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0" fillId="5" borderId="19" xfId="0" applyFill="1" applyBorder="1" applyAlignment="1"/>
    <xf numFmtId="0" fontId="0" fillId="5" borderId="9" xfId="0" applyFill="1" applyBorder="1" applyAlignment="1"/>
    <xf numFmtId="0" fontId="0" fillId="5" borderId="23" xfId="0" applyFill="1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27" xfId="0" applyBorder="1" applyAlignment="1"/>
  </cellXfs>
  <cellStyles count="4">
    <cellStyle name="60% - Ênfase1" xfId="2" builtinId="32"/>
    <cellStyle name="Hiperlink" xfId="1" builtinId="8"/>
    <cellStyle name="Normal" xfId="0" builtinId="0"/>
    <cellStyle name="Porcentagem" xfId="3" builtinId="5"/>
  </cellStyles>
  <dxfs count="7"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Burnup (Sprint)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'Sprint 1 - 28.10 a 09.11'!$B$26</c:f>
              <c:strCache>
                <c:ptCount val="1"/>
                <c:pt idx="0">
                  <c:v>Total de Tarefas</c:v>
                </c:pt>
              </c:strCache>
            </c:strRef>
          </c:tx>
          <c:marker>
            <c:symbol val="none"/>
          </c:marker>
          <c:val>
            <c:numRef>
              <c:f>'Sprint 1 - 28.10 a 09.11'!$C$26:$L$26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1-453E-A8A9-0BC11BB06437}"/>
            </c:ext>
          </c:extLst>
        </c:ser>
        <c:ser>
          <c:idx val="2"/>
          <c:order val="1"/>
          <c:tx>
            <c:strRef>
              <c:f>'Sprint 1 - 28.10 a 09.11'!$B$27</c:f>
              <c:strCache>
                <c:ptCount val="1"/>
                <c:pt idx="0">
                  <c:v>Resolvidas</c:v>
                </c:pt>
              </c:strCache>
            </c:strRef>
          </c:tx>
          <c:marker>
            <c:symbol val="none"/>
          </c:marker>
          <c:val>
            <c:numRef>
              <c:f>'Sprint 1 - 28.10 a 09.11'!$C$27:$L$27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1-453E-A8A9-0BC11BB06437}"/>
            </c:ext>
          </c:extLst>
        </c:ser>
        <c:ser>
          <c:idx val="3"/>
          <c:order val="2"/>
          <c:tx>
            <c:strRef>
              <c:f>'Sprint 1 - 28.10 a 09.11'!$B$28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'Sprint 1 - 28.10 a 09.11'!$C$28:$L$28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31-453E-A8A9-0BC11BB06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81408"/>
        <c:axId val="61283328"/>
      </c:lineChart>
      <c:catAx>
        <c:axId val="61281408"/>
        <c:scaling>
          <c:orientation val="minMax"/>
        </c:scaling>
        <c:delete val="0"/>
        <c:axPos val="b"/>
        <c:majorTickMark val="none"/>
        <c:minorTickMark val="none"/>
        <c:tickLblPos val="nextTo"/>
        <c:crossAx val="61283328"/>
        <c:crosses val="autoZero"/>
        <c:auto val="1"/>
        <c:lblAlgn val="ctr"/>
        <c:lblOffset val="100"/>
        <c:noMultiLvlLbl val="0"/>
      </c:catAx>
      <c:valAx>
        <c:axId val="61283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Tarefas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128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19</xdr:row>
      <xdr:rowOff>9525</xdr:rowOff>
    </xdr:from>
    <xdr:to>
      <xdr:col>27</xdr:col>
      <xdr:colOff>600074</xdr:colOff>
      <xdr:row>39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85579E-5101-4D6F-9FD5-B8838C93759E}" name="Tabela1" displayName="Tabela1" ref="B15:D31" totalsRowShown="0" headerRowDxfId="6" dataDxfId="5" headerRowBorderDxfId="3" tableBorderDxfId="4">
  <autoFilter ref="B15:D31" xr:uid="{EC85579E-5101-4D6F-9FD5-B8838C93759E}"/>
  <sortState xmlns:xlrd2="http://schemas.microsoft.com/office/spreadsheetml/2017/richdata2" ref="B16:D31">
    <sortCondition ref="C15:C31"/>
  </sortState>
  <tableColumns count="3">
    <tableColumn id="1" xr3:uid="{036594B8-AAA0-4DD2-AED4-1D702F340294}" name="Prioridade (ou BV)" dataDxfId="2"/>
    <tableColumn id="2" xr3:uid="{6CDB4ECB-F1E4-4555-8A6A-D80603580E92}" name="Sprint (máx. 3)" dataDxfId="1"/>
    <tableColumn id="4" xr3:uid="{D43C3439-C468-4D27-AC94-5A4B73F48542}" name="Item do Backlo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8"/>
  <sheetViews>
    <sheetView topLeftCell="A8" zoomScale="145" zoomScaleNormal="145" workbookViewId="0">
      <selection activeCell="C26" sqref="C26"/>
    </sheetView>
  </sheetViews>
  <sheetFormatPr defaultRowHeight="15"/>
  <cols>
    <col min="1" max="1" width="4.28515625" customWidth="1"/>
    <col min="2" max="2" width="51.28515625" customWidth="1"/>
    <col min="3" max="3" width="51" customWidth="1"/>
  </cols>
  <sheetData>
    <row r="1" spans="2:3" ht="15.75" thickBot="1"/>
    <row r="2" spans="2:3" ht="15.75" thickBot="1">
      <c r="B2" s="115" t="s">
        <v>0</v>
      </c>
      <c r="C2" s="116"/>
    </row>
    <row r="3" spans="2:3">
      <c r="B3" s="120" t="s">
        <v>1</v>
      </c>
      <c r="C3" s="120"/>
    </row>
    <row r="4" spans="2:3" ht="15.75" thickBot="1"/>
    <row r="5" spans="2:3" ht="15.75" thickBot="1">
      <c r="B5" s="115" t="s">
        <v>2</v>
      </c>
      <c r="C5" s="116"/>
    </row>
    <row r="6" spans="2:3">
      <c r="B6" s="119"/>
      <c r="C6" s="120"/>
    </row>
    <row r="7" spans="2:3" ht="15.75" thickBot="1"/>
    <row r="8" spans="2:3" ht="15.75" thickBot="1">
      <c r="B8" s="115" t="s">
        <v>3</v>
      </c>
      <c r="C8" s="116"/>
    </row>
    <row r="9" spans="2:3">
      <c r="B9" s="119"/>
      <c r="C9" s="119"/>
    </row>
    <row r="10" spans="2:3" ht="15.75" thickBot="1"/>
    <row r="11" spans="2:3" ht="15.75" thickBot="1">
      <c r="B11" s="115" t="s">
        <v>4</v>
      </c>
      <c r="C11" s="116"/>
    </row>
    <row r="12" spans="2:3">
      <c r="B12" s="120" t="s">
        <v>5</v>
      </c>
      <c r="C12" s="120"/>
    </row>
    <row r="13" spans="2:3" ht="15.75" thickBot="1"/>
    <row r="14" spans="2:3" ht="15.75" thickBot="1">
      <c r="B14" s="115" t="s">
        <v>6</v>
      </c>
      <c r="C14" s="116"/>
    </row>
    <row r="15" spans="2:3">
      <c r="B15" s="117" t="s">
        <v>7</v>
      </c>
      <c r="C15" s="117"/>
    </row>
    <row r="16" spans="2:3">
      <c r="B16" s="118" t="s">
        <v>8</v>
      </c>
      <c r="C16" s="118"/>
    </row>
    <row r="17" spans="2:3">
      <c r="B17" s="118" t="s">
        <v>9</v>
      </c>
      <c r="C17" s="118"/>
    </row>
    <row r="18" spans="2:3">
      <c r="B18" s="118" t="s">
        <v>10</v>
      </c>
      <c r="C18" s="118"/>
    </row>
    <row r="19" spans="2:3" ht="15.75" thickBot="1"/>
    <row r="20" spans="2:3" ht="15.75" thickBot="1">
      <c r="B20" s="115" t="s">
        <v>11</v>
      </c>
      <c r="C20" s="116"/>
    </row>
    <row r="21" spans="2:3">
      <c r="B21" s="96" t="s">
        <v>12</v>
      </c>
      <c r="C21" s="96" t="s">
        <v>13</v>
      </c>
    </row>
    <row r="22" spans="2:3">
      <c r="B22" s="9" t="s">
        <v>14</v>
      </c>
      <c r="C22" s="27" t="s">
        <v>15</v>
      </c>
    </row>
    <row r="23" spans="2:3">
      <c r="B23" s="9" t="s">
        <v>16</v>
      </c>
      <c r="C23" s="27" t="s">
        <v>17</v>
      </c>
    </row>
    <row r="24" spans="2:3">
      <c r="B24" s="9" t="s">
        <v>18</v>
      </c>
      <c r="C24" s="27" t="s">
        <v>19</v>
      </c>
    </row>
    <row r="25" spans="2:3">
      <c r="B25" s="9" t="s">
        <v>20</v>
      </c>
      <c r="C25" s="28" t="s">
        <v>21</v>
      </c>
    </row>
    <row r="26" spans="2:3">
      <c r="B26" s="9" t="s">
        <v>22</v>
      </c>
      <c r="C26" s="28" t="s">
        <v>23</v>
      </c>
    </row>
    <row r="27" spans="2:3">
      <c r="B27" s="9" t="s">
        <v>24</v>
      </c>
      <c r="C27" s="9" t="s">
        <v>25</v>
      </c>
    </row>
    <row r="28" spans="2:3">
      <c r="B28" s="9" t="s">
        <v>26</v>
      </c>
      <c r="C28" s="9" t="s">
        <v>27</v>
      </c>
    </row>
  </sheetData>
  <mergeCells count="14">
    <mergeCell ref="B2:C2"/>
    <mergeCell ref="B9:C9"/>
    <mergeCell ref="B8:C8"/>
    <mergeCell ref="B11:C11"/>
    <mergeCell ref="B12:C12"/>
    <mergeCell ref="B6:C6"/>
    <mergeCell ref="B5:C5"/>
    <mergeCell ref="B3:C3"/>
    <mergeCell ref="B20:C20"/>
    <mergeCell ref="B14:C14"/>
    <mergeCell ref="B15:C15"/>
    <mergeCell ref="B16:C16"/>
    <mergeCell ref="B17:C17"/>
    <mergeCell ref="B18:C1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5"/>
  <sheetViews>
    <sheetView tabSelected="1" topLeftCell="A5" zoomScale="115" zoomScaleNormal="115" workbookViewId="0">
      <selection activeCell="D22" sqref="D22"/>
    </sheetView>
  </sheetViews>
  <sheetFormatPr defaultRowHeight="15"/>
  <cols>
    <col min="1" max="1" width="1.5703125" customWidth="1"/>
    <col min="2" max="2" width="19.5703125" bestFit="1" customWidth="1"/>
    <col min="3" max="3" width="16.140625" bestFit="1" customWidth="1"/>
    <col min="4" max="4" width="56.140625" customWidth="1"/>
    <col min="5" max="5" width="14" customWidth="1"/>
    <col min="6" max="8" width="10.42578125" bestFit="1" customWidth="1"/>
    <col min="9" max="13" width="10.42578125" customWidth="1"/>
    <col min="14" max="14" width="11.42578125" customWidth="1"/>
    <col min="15" max="20" width="11.42578125" bestFit="1" customWidth="1"/>
  </cols>
  <sheetData>
    <row r="1" spans="1:27" ht="15.75" thickBot="1"/>
    <row r="2" spans="1:27" ht="19.5" customHeight="1" thickBot="1">
      <c r="B2" s="143" t="s">
        <v>28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5"/>
    </row>
    <row r="3" spans="1:27">
      <c r="B3" s="3"/>
      <c r="T3" s="4"/>
    </row>
    <row r="4" spans="1:27" ht="15" customHeight="1">
      <c r="B4" s="5" t="s">
        <v>29</v>
      </c>
      <c r="C4" s="146" t="s">
        <v>30</v>
      </c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7"/>
      <c r="U4" s="29"/>
      <c r="V4" s="29"/>
      <c r="W4" s="29"/>
      <c r="X4" s="29"/>
      <c r="Y4" s="29"/>
      <c r="Z4" s="29"/>
      <c r="AA4" s="29"/>
    </row>
    <row r="5" spans="1:27">
      <c r="B5" s="5" t="s">
        <v>31</v>
      </c>
      <c r="C5" s="136" t="s">
        <v>32</v>
      </c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7"/>
      <c r="U5" s="29"/>
      <c r="V5" s="29"/>
      <c r="W5" s="29"/>
      <c r="X5" s="29"/>
      <c r="Y5" s="29"/>
      <c r="Z5" s="29"/>
      <c r="AA5" s="29"/>
    </row>
    <row r="6" spans="1:27">
      <c r="B6" s="5" t="s">
        <v>33</v>
      </c>
      <c r="C6" s="136" t="s">
        <v>34</v>
      </c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7"/>
      <c r="U6" s="29"/>
      <c r="V6" s="29"/>
      <c r="W6" s="29"/>
      <c r="X6" s="29"/>
      <c r="Y6" s="29"/>
      <c r="Z6" s="29"/>
      <c r="AA6" s="29"/>
    </row>
    <row r="7" spans="1:27">
      <c r="B7" s="5" t="s">
        <v>35</v>
      </c>
      <c r="C7" s="136" t="s">
        <v>36</v>
      </c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7"/>
      <c r="U7" s="29"/>
      <c r="V7" s="29"/>
      <c r="W7" s="29"/>
      <c r="X7" s="29"/>
      <c r="Y7" s="29"/>
      <c r="Z7" s="29"/>
      <c r="AA7" s="29"/>
    </row>
    <row r="8" spans="1:27">
      <c r="B8" s="5" t="s">
        <v>31</v>
      </c>
      <c r="C8" s="136" t="s">
        <v>37</v>
      </c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7"/>
      <c r="U8" s="29"/>
      <c r="V8" s="29"/>
      <c r="W8" s="29"/>
      <c r="X8" s="29"/>
      <c r="Y8" s="29"/>
      <c r="Z8" s="29"/>
      <c r="AA8" s="29"/>
    </row>
    <row r="9" spans="1:27" ht="29.25" customHeight="1">
      <c r="B9" s="30" t="s">
        <v>38</v>
      </c>
      <c r="C9" s="138" t="s">
        <v>39</v>
      </c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40"/>
      <c r="U9" s="29"/>
      <c r="V9" s="29"/>
      <c r="W9" s="29"/>
      <c r="X9" s="29"/>
      <c r="Y9" s="29"/>
      <c r="Z9" s="29"/>
      <c r="AA9" s="29"/>
    </row>
    <row r="10" spans="1:27">
      <c r="B10" s="5" t="s">
        <v>40</v>
      </c>
      <c r="C10" s="136" t="s">
        <v>41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7"/>
    </row>
    <row r="11" spans="1:27" ht="15.75" thickBot="1">
      <c r="B11" s="1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</row>
    <row r="13" spans="1:27" ht="15.75" thickBot="1"/>
    <row r="14" spans="1:27" ht="19.5" customHeight="1">
      <c r="B14" s="141" t="s">
        <v>42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</row>
    <row r="15" spans="1:27" s="2" customFormat="1">
      <c r="A15"/>
      <c r="B15" s="106" t="s">
        <v>43</v>
      </c>
      <c r="C15" s="107" t="s">
        <v>44</v>
      </c>
      <c r="D15" s="107" t="s">
        <v>45</v>
      </c>
      <c r="E15"/>
      <c r="F15"/>
      <c r="G15"/>
      <c r="H15"/>
      <c r="I15"/>
      <c r="J15"/>
      <c r="K15"/>
      <c r="L15"/>
      <c r="M15"/>
      <c r="N15"/>
    </row>
    <row r="16" spans="1:27">
      <c r="A16" s="3"/>
      <c r="B16" s="103" t="s">
        <v>46</v>
      </c>
      <c r="C16" s="102">
        <v>1</v>
      </c>
      <c r="D16" s="104" t="s">
        <v>47</v>
      </c>
    </row>
    <row r="17" spans="1:20">
      <c r="A17" s="3"/>
      <c r="B17" s="103" t="s">
        <v>46</v>
      </c>
      <c r="C17" s="102">
        <v>1</v>
      </c>
      <c r="D17" s="104" t="s">
        <v>48</v>
      </c>
    </row>
    <row r="18" spans="1:20">
      <c r="A18" s="3"/>
      <c r="B18" s="103" t="s">
        <v>49</v>
      </c>
      <c r="C18" s="102">
        <v>2</v>
      </c>
      <c r="D18" s="105" t="s">
        <v>50</v>
      </c>
    </row>
    <row r="19" spans="1:20">
      <c r="A19" s="3"/>
      <c r="B19" s="103" t="s">
        <v>51</v>
      </c>
      <c r="C19" s="102">
        <v>2</v>
      </c>
      <c r="D19" s="113" t="s">
        <v>52</v>
      </c>
    </row>
    <row r="20" spans="1:20" ht="14.25" customHeight="1">
      <c r="A20" s="3"/>
      <c r="B20" s="103" t="s">
        <v>49</v>
      </c>
      <c r="C20" s="102">
        <v>2</v>
      </c>
      <c r="D20" s="114" t="s">
        <v>53</v>
      </c>
    </row>
    <row r="21" spans="1:20">
      <c r="A21" s="3"/>
      <c r="B21" s="103" t="s">
        <v>49</v>
      </c>
      <c r="C21" s="102">
        <v>2</v>
      </c>
      <c r="D21" s="104" t="s">
        <v>54</v>
      </c>
    </row>
    <row r="22" spans="1:20">
      <c r="A22" s="3"/>
      <c r="B22" s="103" t="s">
        <v>51</v>
      </c>
      <c r="C22" s="102">
        <v>3</v>
      </c>
      <c r="D22" s="104" t="s">
        <v>55</v>
      </c>
    </row>
    <row r="23" spans="1:20">
      <c r="A23" s="3"/>
      <c r="B23" s="103" t="s">
        <v>46</v>
      </c>
      <c r="C23" s="102">
        <v>3</v>
      </c>
      <c r="D23" s="104" t="s">
        <v>56</v>
      </c>
    </row>
    <row r="24" spans="1:20">
      <c r="A24" s="3"/>
      <c r="B24" s="103" t="s">
        <v>57</v>
      </c>
      <c r="C24" s="102">
        <v>3</v>
      </c>
      <c r="D24" s="104" t="s">
        <v>58</v>
      </c>
    </row>
    <row r="25" spans="1:20">
      <c r="A25" s="3"/>
      <c r="B25" s="103" t="s">
        <v>51</v>
      </c>
      <c r="C25" s="102" t="s">
        <v>59</v>
      </c>
      <c r="D25" s="104" t="s">
        <v>60</v>
      </c>
    </row>
    <row r="26" spans="1:20">
      <c r="A26" s="3"/>
      <c r="B26" s="103" t="s">
        <v>51</v>
      </c>
      <c r="C26" s="102" t="s">
        <v>59</v>
      </c>
      <c r="D26" s="104" t="s">
        <v>61</v>
      </c>
    </row>
    <row r="27" spans="1:20">
      <c r="A27" s="3"/>
      <c r="B27" s="103" t="s">
        <v>46</v>
      </c>
      <c r="C27" s="102">
        <v>2</v>
      </c>
      <c r="D27" s="104" t="s">
        <v>62</v>
      </c>
    </row>
    <row r="28" spans="1:20">
      <c r="A28" s="3"/>
      <c r="B28" s="103" t="s">
        <v>51</v>
      </c>
      <c r="C28" s="102"/>
      <c r="D28" s="104"/>
    </row>
    <row r="29" spans="1:20">
      <c r="A29" s="3"/>
      <c r="B29" s="103" t="s">
        <v>49</v>
      </c>
      <c r="C29" s="102"/>
      <c r="D29" s="104"/>
    </row>
    <row r="30" spans="1:20">
      <c r="A30" s="3"/>
      <c r="B30" s="103" t="s">
        <v>51</v>
      </c>
      <c r="C30" s="102"/>
      <c r="D30" s="104"/>
    </row>
    <row r="31" spans="1:20">
      <c r="A31" s="3"/>
      <c r="B31" s="108" t="s">
        <v>51</v>
      </c>
      <c r="C31" s="109"/>
      <c r="D31" s="110"/>
    </row>
    <row r="32" spans="1:20">
      <c r="A32" s="3"/>
      <c r="B32" s="94"/>
      <c r="C32" s="121"/>
      <c r="D32" s="122"/>
      <c r="E32" s="104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2"/>
    </row>
    <row r="33" spans="1:22">
      <c r="A33" s="3"/>
      <c r="B33" s="94"/>
      <c r="C33" s="121"/>
      <c r="D33" s="122"/>
      <c r="E33" s="104"/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2"/>
    </row>
    <row r="34" spans="1:22">
      <c r="B34" s="94"/>
      <c r="C34" s="121"/>
      <c r="D34" s="122"/>
      <c r="E34" s="195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97"/>
    </row>
    <row r="35" spans="1:22" ht="15.75" thickBot="1">
      <c r="B35" s="58"/>
      <c r="C35" s="123"/>
      <c r="D35" s="123"/>
      <c r="E35" s="198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200"/>
      <c r="U35" s="56"/>
    </row>
    <row r="36" spans="1:22">
      <c r="C36" s="57"/>
      <c r="E36" s="56"/>
      <c r="J36" s="53"/>
    </row>
    <row r="37" spans="1:22" ht="15.75" thickBot="1"/>
    <row r="38" spans="1:22" ht="19.5" customHeight="1" thickBot="1">
      <c r="B38" s="143" t="s">
        <v>63</v>
      </c>
      <c r="C38" s="144"/>
      <c r="D38" s="144"/>
      <c r="E38" s="144"/>
      <c r="F38" s="144"/>
      <c r="G38" s="144"/>
      <c r="H38" s="145"/>
      <c r="K38" s="130" t="s">
        <v>64</v>
      </c>
      <c r="L38" s="131"/>
      <c r="M38" s="131"/>
      <c r="N38" s="131"/>
      <c r="O38" s="131"/>
      <c r="P38" s="131"/>
      <c r="Q38" s="131"/>
      <c r="R38" s="132"/>
    </row>
    <row r="39" spans="1:22" ht="15" customHeight="1">
      <c r="B39" s="150"/>
      <c r="C39" s="151"/>
      <c r="D39" s="151"/>
      <c r="E39" s="151"/>
      <c r="F39" s="151"/>
      <c r="G39" s="151"/>
      <c r="H39" s="152"/>
      <c r="K39" s="127"/>
      <c r="L39" s="128"/>
      <c r="M39" s="128"/>
      <c r="N39" s="128"/>
      <c r="O39" s="128"/>
      <c r="P39" s="128"/>
      <c r="Q39" s="128"/>
      <c r="R39" s="129"/>
    </row>
    <row r="40" spans="1:22">
      <c r="B40" s="153"/>
      <c r="C40" s="154"/>
      <c r="D40" s="154"/>
      <c r="E40" s="154"/>
      <c r="F40" s="154"/>
      <c r="G40" s="154"/>
      <c r="H40" s="155"/>
      <c r="K40" s="133"/>
      <c r="L40" s="134"/>
      <c r="M40" s="134"/>
      <c r="N40" s="134"/>
      <c r="O40" s="134"/>
      <c r="P40" s="134"/>
      <c r="Q40" s="134"/>
      <c r="R40" s="135"/>
    </row>
    <row r="41" spans="1:22" ht="15.75" thickBot="1">
      <c r="B41" s="156"/>
      <c r="C41" s="157"/>
      <c r="D41" s="157"/>
      <c r="E41" s="157"/>
      <c r="F41" s="157"/>
      <c r="G41" s="157"/>
      <c r="H41" s="158"/>
      <c r="K41" s="124"/>
      <c r="L41" s="125"/>
      <c r="M41" s="125"/>
      <c r="N41" s="125"/>
      <c r="O41" s="125"/>
      <c r="P41" s="125"/>
      <c r="Q41" s="125"/>
      <c r="R41" s="126"/>
    </row>
    <row r="42" spans="1:22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</row>
    <row r="43" spans="1:22" ht="15.75" thickBot="1"/>
    <row r="44" spans="1:22" ht="33" customHeight="1">
      <c r="B44" s="141" t="s">
        <v>65</v>
      </c>
      <c r="C44" s="142"/>
      <c r="D44" s="142"/>
      <c r="E44" s="142"/>
      <c r="F44" s="142"/>
      <c r="G44" s="142"/>
      <c r="H44" s="14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1:22" s="1" customFormat="1">
      <c r="B45" s="148" t="s">
        <v>66</v>
      </c>
      <c r="C45" s="16">
        <v>1</v>
      </c>
      <c r="D45" s="16">
        <v>2</v>
      </c>
      <c r="E45" s="16">
        <v>3</v>
      </c>
      <c r="F45" s="16"/>
      <c r="G45" s="16"/>
      <c r="H45" s="45">
        <v>6</v>
      </c>
      <c r="I45" s="2"/>
      <c r="J45" s="2"/>
      <c r="K45" s="2"/>
      <c r="L45" s="2"/>
      <c r="M45" s="2"/>
      <c r="N45" s="2"/>
    </row>
    <row r="46" spans="1:22" s="1" customFormat="1">
      <c r="B46" s="149"/>
      <c r="C46" s="95">
        <v>45605</v>
      </c>
      <c r="D46" s="95">
        <v>45619</v>
      </c>
      <c r="E46" s="95">
        <v>45633</v>
      </c>
      <c r="F46" s="95"/>
      <c r="G46" s="95"/>
      <c r="H46" s="95"/>
      <c r="I46" s="2"/>
      <c r="J46" s="2"/>
      <c r="K46" s="2"/>
      <c r="L46" s="2"/>
      <c r="M46" s="2"/>
      <c r="N46" s="2"/>
    </row>
    <row r="47" spans="1:22">
      <c r="B47" s="10" t="s">
        <v>67</v>
      </c>
      <c r="C47" s="14">
        <v>0</v>
      </c>
      <c r="D47" s="14">
        <f>C47</f>
        <v>0</v>
      </c>
      <c r="E47" s="14">
        <f t="shared" ref="E47:H47" si="0">D47</f>
        <v>0</v>
      </c>
      <c r="F47" s="14">
        <f>E47</f>
        <v>0</v>
      </c>
      <c r="G47" s="14">
        <f t="shared" si="0"/>
        <v>0</v>
      </c>
      <c r="H47" s="14">
        <f t="shared" si="0"/>
        <v>0</v>
      </c>
      <c r="I47" s="13"/>
      <c r="J47" s="13"/>
      <c r="K47" s="13"/>
      <c r="L47" s="13"/>
      <c r="M47" s="13"/>
      <c r="N47" s="13"/>
    </row>
    <row r="48" spans="1:22">
      <c r="B48" s="10" t="s">
        <v>68</v>
      </c>
      <c r="C48" s="14"/>
      <c r="D48" s="14"/>
      <c r="E48" s="14"/>
      <c r="F48" s="14"/>
      <c r="G48" s="14"/>
      <c r="H48" s="14"/>
      <c r="I48" s="13"/>
      <c r="J48" s="13"/>
      <c r="K48" s="13"/>
      <c r="L48" s="13"/>
      <c r="M48" s="13"/>
      <c r="N48" s="13"/>
    </row>
    <row r="49" spans="2:14" ht="19.5" customHeight="1">
      <c r="B49" s="10" t="s">
        <v>69</v>
      </c>
      <c r="C49" s="14">
        <f>ROUND(LARGE($C$47:$H$47,1)*C45/$H$45,0)</f>
        <v>0</v>
      </c>
      <c r="D49" s="14">
        <f t="shared" ref="D49:H49" si="1">ROUND(LARGE($C$47:$H$47,1)*D45/$H$45,0)</f>
        <v>0</v>
      </c>
      <c r="E49" s="14">
        <f t="shared" si="1"/>
        <v>0</v>
      </c>
      <c r="F49" s="14">
        <f t="shared" si="1"/>
        <v>0</v>
      </c>
      <c r="G49" s="14">
        <f t="shared" si="1"/>
        <v>0</v>
      </c>
      <c r="H49" s="14">
        <f t="shared" si="1"/>
        <v>0</v>
      </c>
      <c r="I49" s="13"/>
      <c r="J49" s="13"/>
      <c r="K49" s="13"/>
      <c r="L49" s="13"/>
      <c r="M49" s="13"/>
      <c r="N49" s="13"/>
    </row>
    <row r="55" spans="2:14">
      <c r="C55" s="13"/>
      <c r="D55" s="13"/>
      <c r="E55" s="13"/>
    </row>
  </sheetData>
  <sortState xmlns:xlrd2="http://schemas.microsoft.com/office/spreadsheetml/2017/richdata2" ref="B16:E33">
    <sortCondition ref="B16"/>
  </sortState>
  <mergeCells count="25">
    <mergeCell ref="B45:B46"/>
    <mergeCell ref="B44:H44"/>
    <mergeCell ref="B38:H38"/>
    <mergeCell ref="B39:H39"/>
    <mergeCell ref="B40:H40"/>
    <mergeCell ref="B41:H41"/>
    <mergeCell ref="C8:T8"/>
    <mergeCell ref="C9:T9"/>
    <mergeCell ref="C10:T10"/>
    <mergeCell ref="B14:T14"/>
    <mergeCell ref="B2:T2"/>
    <mergeCell ref="C4:T4"/>
    <mergeCell ref="C5:T5"/>
    <mergeCell ref="C6:T6"/>
    <mergeCell ref="C7:T7"/>
    <mergeCell ref="K41:R41"/>
    <mergeCell ref="K39:R39"/>
    <mergeCell ref="K38:R38"/>
    <mergeCell ref="E34:T34"/>
    <mergeCell ref="K40:R40"/>
    <mergeCell ref="C32:D32"/>
    <mergeCell ref="C33:D33"/>
    <mergeCell ref="C34:D34"/>
    <mergeCell ref="E35:T35"/>
    <mergeCell ref="C35:D35"/>
  </mergeCells>
  <pageMargins left="0.7" right="0.7" top="0.75" bottom="0.75" header="0.3" footer="0.3"/>
  <pageSetup paperSize="9" orientation="portrait" horizontalDpi="4294967294" verticalDpi="4294967294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H48"/>
  <sheetViews>
    <sheetView zoomScaleNormal="100" workbookViewId="0">
      <selection activeCell="AD21" sqref="AD21"/>
    </sheetView>
  </sheetViews>
  <sheetFormatPr defaultRowHeight="15"/>
  <cols>
    <col min="1" max="1" width="3.42578125" customWidth="1"/>
    <col min="2" max="2" width="15.85546875" bestFit="1" customWidth="1"/>
    <col min="3" max="12" width="5.28515625" customWidth="1"/>
    <col min="13" max="22" width="6.7109375" customWidth="1"/>
    <col min="23" max="23" width="9.42578125" customWidth="1"/>
  </cols>
  <sheetData>
    <row r="1" spans="2:34" ht="15.75" thickBot="1"/>
    <row r="2" spans="2:34" ht="19.5" customHeight="1" thickBot="1">
      <c r="B2" s="143" t="s">
        <v>70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2"/>
      <c r="AD2" s="12"/>
      <c r="AE2" s="12"/>
      <c r="AF2" s="12"/>
      <c r="AG2" s="12"/>
      <c r="AH2" s="12"/>
    </row>
    <row r="3" spans="2:34">
      <c r="B3" s="3"/>
      <c r="AB3" s="4"/>
    </row>
    <row r="4" spans="2:34" ht="15" customHeight="1">
      <c r="B4" s="5" t="s">
        <v>71</v>
      </c>
      <c r="C4" s="1"/>
      <c r="D4" s="1"/>
      <c r="E4" s="1"/>
      <c r="F4" s="1"/>
      <c r="G4" s="1"/>
      <c r="H4" s="1"/>
      <c r="I4" s="1"/>
      <c r="J4" s="1"/>
      <c r="K4" s="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1"/>
      <c r="AC4" s="11"/>
      <c r="AD4" s="11"/>
      <c r="AE4" s="11"/>
      <c r="AF4" s="11"/>
      <c r="AG4" s="11"/>
      <c r="AH4" s="11"/>
    </row>
    <row r="5" spans="2:34" ht="15" customHeight="1">
      <c r="B5" s="17"/>
      <c r="C5" s="18"/>
      <c r="D5" s="18"/>
      <c r="E5" s="18"/>
      <c r="F5" s="18"/>
      <c r="G5" s="18"/>
      <c r="H5" s="18"/>
      <c r="I5" s="18"/>
      <c r="J5" s="18"/>
      <c r="K5" s="18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20"/>
      <c r="AC5" s="11"/>
      <c r="AD5" s="11"/>
      <c r="AE5" s="11"/>
      <c r="AF5" s="11"/>
      <c r="AG5" s="11"/>
      <c r="AH5" s="11"/>
    </row>
    <row r="6" spans="2:34" ht="15" customHeight="1">
      <c r="B6" s="17" t="s">
        <v>72</v>
      </c>
      <c r="C6" s="136" t="s">
        <v>73</v>
      </c>
      <c r="D6" s="136"/>
      <c r="E6" s="136"/>
      <c r="F6" s="136"/>
      <c r="G6" s="136"/>
      <c r="H6" s="136"/>
      <c r="I6" s="136"/>
      <c r="J6" s="18"/>
      <c r="K6" s="18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20"/>
      <c r="AC6" s="11"/>
      <c r="AD6" s="11"/>
      <c r="AE6" s="11"/>
      <c r="AF6" s="11"/>
      <c r="AG6" s="11"/>
      <c r="AH6" s="11"/>
    </row>
    <row r="7" spans="2:34" ht="15" customHeight="1">
      <c r="B7" s="17"/>
      <c r="C7" s="21"/>
      <c r="D7" s="21"/>
      <c r="E7" s="21"/>
      <c r="F7" s="21"/>
      <c r="G7" s="21"/>
      <c r="H7" s="21"/>
      <c r="I7" s="21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11"/>
      <c r="AD7" s="11"/>
      <c r="AE7" s="11"/>
      <c r="AF7" s="11"/>
      <c r="AG7" s="11"/>
      <c r="AH7" s="11"/>
    </row>
    <row r="8" spans="2:34" ht="15" customHeight="1">
      <c r="B8" s="17" t="s">
        <v>74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7"/>
      <c r="AC8" s="11"/>
      <c r="AD8" s="11"/>
      <c r="AE8" s="11"/>
      <c r="AF8" s="11"/>
      <c r="AG8" s="11"/>
      <c r="AH8" s="11"/>
    </row>
    <row r="9" spans="2:34" ht="15.75" thickBot="1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</row>
    <row r="11" spans="2:34" ht="15.75" thickBot="1"/>
    <row r="12" spans="2:34" ht="19.5" customHeight="1">
      <c r="B12" s="143" t="s">
        <v>75</v>
      </c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2"/>
      <c r="AD12" s="12"/>
      <c r="AE12" s="12"/>
      <c r="AF12" s="12"/>
      <c r="AG12" s="12"/>
      <c r="AH12" s="12"/>
    </row>
    <row r="13" spans="2:34">
      <c r="B13" s="159" t="s">
        <v>76</v>
      </c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1"/>
    </row>
    <row r="14" spans="2:34">
      <c r="B14" s="162" t="s">
        <v>77</v>
      </c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  <c r="AB14" s="162"/>
    </row>
    <row r="15" spans="2:34"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</row>
    <row r="16" spans="2:34"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</row>
    <row r="17" spans="2:28"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</row>
    <row r="20" spans="2:28" ht="15.75"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2:28" s="1" customFormat="1"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8" ht="15.75" thickBot="1"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2:28" ht="19.5" thickBot="1">
      <c r="B23" s="143" t="s">
        <v>78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2:28">
      <c r="B24" s="164" t="s">
        <v>79</v>
      </c>
      <c r="C24" s="16">
        <v>1</v>
      </c>
      <c r="D24" s="16">
        <v>2</v>
      </c>
      <c r="E24" s="16">
        <v>3</v>
      </c>
      <c r="F24" s="16">
        <v>4</v>
      </c>
      <c r="G24" s="42">
        <v>5</v>
      </c>
      <c r="H24" s="97">
        <v>6</v>
      </c>
      <c r="I24" s="97">
        <v>7</v>
      </c>
      <c r="J24" s="97">
        <v>8</v>
      </c>
      <c r="K24" s="97">
        <v>9</v>
      </c>
      <c r="L24" s="97">
        <v>10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2:28">
      <c r="B25" s="149"/>
      <c r="C25" s="16" t="s">
        <v>80</v>
      </c>
      <c r="D25" s="16" t="s">
        <v>81</v>
      </c>
      <c r="E25" s="16" t="s">
        <v>82</v>
      </c>
      <c r="F25" s="16" t="s">
        <v>83</v>
      </c>
      <c r="G25" s="42" t="s">
        <v>84</v>
      </c>
      <c r="H25" s="97" t="s">
        <v>80</v>
      </c>
      <c r="I25" s="97" t="s">
        <v>81</v>
      </c>
      <c r="J25" s="97" t="s">
        <v>82</v>
      </c>
      <c r="K25" s="97" t="s">
        <v>83</v>
      </c>
      <c r="L25" s="98" t="s">
        <v>84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2:28">
      <c r="B26" s="45" t="s">
        <v>85</v>
      </c>
      <c r="C26" s="14">
        <v>0</v>
      </c>
      <c r="D26" s="14">
        <f>C26</f>
        <v>0</v>
      </c>
      <c r="E26" s="14">
        <f t="shared" ref="E26:L26" si="0">D26</f>
        <v>0</v>
      </c>
      <c r="F26" s="14">
        <f t="shared" si="0"/>
        <v>0</v>
      </c>
      <c r="G26" s="14">
        <f t="shared" si="0"/>
        <v>0</v>
      </c>
      <c r="H26" s="99">
        <f t="shared" si="0"/>
        <v>0</v>
      </c>
      <c r="I26" s="99">
        <f t="shared" si="0"/>
        <v>0</v>
      </c>
      <c r="J26" s="99">
        <f t="shared" si="0"/>
        <v>0</v>
      </c>
      <c r="K26" s="99">
        <f t="shared" si="0"/>
        <v>0</v>
      </c>
      <c r="L26" s="99">
        <f t="shared" si="0"/>
        <v>0</v>
      </c>
    </row>
    <row r="27" spans="2:28">
      <c r="B27" s="45" t="s">
        <v>86</v>
      </c>
      <c r="C27" s="14"/>
      <c r="D27" s="14"/>
      <c r="E27" s="14"/>
      <c r="F27" s="14"/>
      <c r="G27" s="43"/>
      <c r="H27" s="99"/>
      <c r="I27" s="99"/>
      <c r="J27" s="99"/>
      <c r="K27" s="99"/>
      <c r="L27" s="99"/>
    </row>
    <row r="28" spans="2:28">
      <c r="B28" s="45" t="s">
        <v>69</v>
      </c>
      <c r="C28" s="14">
        <v>0</v>
      </c>
      <c r="D28" s="14">
        <f>ROUND(LARGE($C$26:$L$26,1)*D24/$L$24,0)</f>
        <v>0</v>
      </c>
      <c r="E28" s="14">
        <f>ROUND(LARGE($C$26:$L$26,1)*E24/$L$24,0)</f>
        <v>0</v>
      </c>
      <c r="F28" s="14">
        <f t="shared" ref="F28:L28" si="1">ROUND(LARGE($C$26:$L$26,1)*F24/$L$24,0)</f>
        <v>0</v>
      </c>
      <c r="G28" s="14">
        <f t="shared" si="1"/>
        <v>0</v>
      </c>
      <c r="H28" s="99">
        <f t="shared" si="1"/>
        <v>0</v>
      </c>
      <c r="I28" s="99">
        <f>ROUND(LARGE($C$26:$L$26,1)*I24/$L$24,0)</f>
        <v>0</v>
      </c>
      <c r="J28" s="99">
        <f t="shared" si="1"/>
        <v>0</v>
      </c>
      <c r="K28" s="99">
        <f t="shared" si="1"/>
        <v>0</v>
      </c>
      <c r="L28" s="99">
        <f t="shared" si="1"/>
        <v>0</v>
      </c>
    </row>
    <row r="30" spans="2:28">
      <c r="C30" s="25"/>
      <c r="D30" t="s">
        <v>87</v>
      </c>
      <c r="L30" s="54"/>
    </row>
    <row r="33" spans="2:28" ht="15.75" thickBot="1"/>
    <row r="34" spans="2:28" ht="19.5" thickBot="1">
      <c r="B34" s="143" t="s">
        <v>88</v>
      </c>
      <c r="C34" s="144"/>
      <c r="D34" s="144"/>
      <c r="E34" s="144"/>
      <c r="F34" s="144"/>
      <c r="G34" s="144"/>
      <c r="H34" s="144"/>
      <c r="I34" s="144"/>
      <c r="J34" s="144"/>
      <c r="K34" s="144"/>
      <c r="L34" s="144"/>
    </row>
    <row r="35" spans="2:28">
      <c r="B35" s="45" t="s">
        <v>12</v>
      </c>
      <c r="C35" s="165" t="s">
        <v>89</v>
      </c>
      <c r="D35" s="166"/>
      <c r="E35" s="166"/>
      <c r="F35" s="166"/>
      <c r="G35" s="166"/>
      <c r="H35" s="166"/>
      <c r="I35" s="166"/>
      <c r="J35" s="166"/>
      <c r="K35" s="166"/>
      <c r="L35" s="167"/>
    </row>
    <row r="36" spans="2:28">
      <c r="B36" s="45"/>
      <c r="C36" s="168"/>
      <c r="D36" s="169"/>
      <c r="E36" s="169"/>
      <c r="F36" s="169"/>
      <c r="G36" s="169"/>
      <c r="H36" s="169"/>
      <c r="I36" s="169"/>
      <c r="J36" s="169"/>
      <c r="K36" s="169"/>
      <c r="L36" s="170"/>
    </row>
    <row r="37" spans="2:28">
      <c r="B37" s="45"/>
      <c r="C37" s="168"/>
      <c r="D37" s="169"/>
      <c r="E37" s="169"/>
      <c r="F37" s="169"/>
      <c r="G37" s="169"/>
      <c r="H37" s="169"/>
      <c r="I37" s="169"/>
      <c r="J37" s="169"/>
      <c r="K37" s="169"/>
      <c r="L37" s="170"/>
    </row>
    <row r="42" spans="2:28" ht="15.75" thickBot="1"/>
    <row r="43" spans="2:28" ht="19.5" thickBot="1">
      <c r="B43" s="143" t="s">
        <v>90</v>
      </c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</row>
    <row r="44" spans="2:28"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</row>
    <row r="45" spans="2:28">
      <c r="B45" s="163"/>
      <c r="C45" s="163"/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</row>
    <row r="46" spans="2:28">
      <c r="B46" s="163"/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</row>
    <row r="47" spans="2:28">
      <c r="B47" s="163"/>
      <c r="C47" s="163"/>
      <c r="D47" s="163"/>
      <c r="E47" s="163"/>
      <c r="F47" s="163"/>
      <c r="G47" s="163"/>
      <c r="H47" s="163"/>
      <c r="I47" s="163"/>
      <c r="J47" s="163"/>
      <c r="K47" s="163"/>
      <c r="L47" s="163"/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</row>
    <row r="48" spans="2:28"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</row>
  </sheetData>
  <mergeCells count="21">
    <mergeCell ref="B47:AB47"/>
    <mergeCell ref="B48:AB48"/>
    <mergeCell ref="C6:I6"/>
    <mergeCell ref="B43:AB43"/>
    <mergeCell ref="B44:AB44"/>
    <mergeCell ref="B45:AB45"/>
    <mergeCell ref="B46:AB46"/>
    <mergeCell ref="B23:L23"/>
    <mergeCell ref="B15:AB15"/>
    <mergeCell ref="B16:AB16"/>
    <mergeCell ref="B17:AB17"/>
    <mergeCell ref="B24:B25"/>
    <mergeCell ref="B34:L34"/>
    <mergeCell ref="C35:L35"/>
    <mergeCell ref="C36:L36"/>
    <mergeCell ref="C37:L37"/>
    <mergeCell ref="B2:AB2"/>
    <mergeCell ref="B13:AB13"/>
    <mergeCell ref="B14:AB14"/>
    <mergeCell ref="B12:AB12"/>
    <mergeCell ref="C8:AB8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workbookViewId="0">
      <selection activeCell="C4" sqref="C4:D4"/>
    </sheetView>
  </sheetViews>
  <sheetFormatPr defaultRowHeight="15"/>
  <cols>
    <col min="1" max="1" width="4.7109375" customWidth="1"/>
    <col min="2" max="2" width="82.140625" customWidth="1"/>
    <col min="3" max="3" width="37.5703125" bestFit="1" customWidth="1"/>
    <col min="4" max="4" width="59" customWidth="1"/>
  </cols>
  <sheetData>
    <row r="1" spans="1:4" ht="15.75" thickBot="1"/>
    <row r="2" spans="1:4" ht="19.5" thickBot="1">
      <c r="B2" s="143" t="s">
        <v>91</v>
      </c>
      <c r="C2" s="144"/>
      <c r="D2" s="145"/>
    </row>
    <row r="3" spans="1:4" ht="18" thickBot="1">
      <c r="A3" s="22" t="s">
        <v>92</v>
      </c>
      <c r="B3" s="22" t="s">
        <v>93</v>
      </c>
      <c r="C3" s="180" t="s">
        <v>94</v>
      </c>
      <c r="D3" s="181"/>
    </row>
    <row r="4" spans="1:4" ht="15.75" customHeight="1">
      <c r="A4" s="174" t="s">
        <v>95</v>
      </c>
      <c r="B4" s="75"/>
      <c r="C4" s="189"/>
      <c r="D4" s="190"/>
    </row>
    <row r="5" spans="1:4" ht="15" customHeight="1">
      <c r="A5" s="175"/>
      <c r="B5" s="76"/>
      <c r="C5" s="185"/>
      <c r="D5" s="186"/>
    </row>
    <row r="6" spans="1:4" ht="15.75" customHeight="1">
      <c r="A6" s="175"/>
      <c r="B6" s="76"/>
      <c r="C6" s="185"/>
      <c r="D6" s="186"/>
    </row>
    <row r="7" spans="1:4" ht="15.75">
      <c r="A7" s="175"/>
      <c r="B7" s="76"/>
      <c r="C7" s="185"/>
      <c r="D7" s="186"/>
    </row>
    <row r="8" spans="1:4" ht="15.75">
      <c r="A8" s="175"/>
      <c r="B8" s="77"/>
      <c r="C8" s="185"/>
      <c r="D8" s="186"/>
    </row>
    <row r="9" spans="1:4" ht="17.25" customHeight="1" thickBot="1">
      <c r="A9" s="176"/>
      <c r="B9" s="81"/>
      <c r="C9" s="87"/>
      <c r="D9" s="88"/>
    </row>
    <row r="10" spans="1:4" ht="18" customHeight="1">
      <c r="A10" s="171" t="s">
        <v>96</v>
      </c>
      <c r="B10" s="82"/>
      <c r="C10" s="183"/>
      <c r="D10" s="184"/>
    </row>
    <row r="11" spans="1:4" ht="18" customHeight="1">
      <c r="A11" s="172"/>
      <c r="B11" s="55"/>
      <c r="C11" s="185"/>
      <c r="D11" s="186"/>
    </row>
    <row r="12" spans="1:4" ht="18" customHeight="1" thickBot="1">
      <c r="A12" s="173"/>
      <c r="B12" s="59"/>
      <c r="C12" s="187"/>
      <c r="D12" s="188"/>
    </row>
    <row r="13" spans="1:4" ht="18" customHeight="1">
      <c r="A13" s="174" t="s">
        <v>97</v>
      </c>
      <c r="B13" s="75"/>
      <c r="C13" s="183"/>
      <c r="D13" s="184"/>
    </row>
    <row r="14" spans="1:4" ht="15.75">
      <c r="A14" s="175"/>
      <c r="B14" s="76"/>
      <c r="C14" s="185"/>
      <c r="D14" s="186"/>
    </row>
    <row r="15" spans="1:4" ht="15.75">
      <c r="A15" s="175"/>
      <c r="B15" s="76"/>
      <c r="C15" s="185"/>
      <c r="D15" s="186"/>
    </row>
    <row r="16" spans="1:4" ht="16.5" thickBot="1">
      <c r="A16" s="176"/>
      <c r="B16" s="80"/>
      <c r="C16" s="187"/>
      <c r="D16" s="188"/>
    </row>
    <row r="17" spans="1:4" ht="15.75">
      <c r="A17" s="79"/>
      <c r="B17" s="78"/>
      <c r="C17" s="182"/>
      <c r="D17" s="182"/>
    </row>
    <row r="19" spans="1:4">
      <c r="A19" s="44"/>
      <c r="B19" s="44"/>
      <c r="C19" s="44"/>
    </row>
    <row r="20" spans="1:4" ht="15.75" thickBot="1"/>
    <row r="21" spans="1:4" ht="19.5" thickBot="1">
      <c r="B21" s="177" t="s">
        <v>98</v>
      </c>
      <c r="C21" s="178"/>
      <c r="D21" s="179"/>
    </row>
    <row r="22" spans="1:4" ht="18" thickBot="1">
      <c r="A22" s="22" t="s">
        <v>92</v>
      </c>
      <c r="B22" s="23" t="s">
        <v>99</v>
      </c>
      <c r="C22" s="24" t="s">
        <v>100</v>
      </c>
      <c r="D22" s="24" t="s">
        <v>101</v>
      </c>
    </row>
    <row r="23" spans="1:4" ht="15.75">
      <c r="A23" s="174" t="s">
        <v>95</v>
      </c>
      <c r="B23" s="82"/>
      <c r="C23" s="82"/>
      <c r="D23" s="83"/>
    </row>
    <row r="24" spans="1:4" ht="15.75">
      <c r="A24" s="175"/>
      <c r="B24" s="55"/>
      <c r="C24" s="73"/>
      <c r="D24" s="74"/>
    </row>
    <row r="25" spans="1:4" ht="16.5" thickBot="1">
      <c r="A25" s="176"/>
      <c r="B25" s="84"/>
      <c r="C25" s="84"/>
      <c r="D25" s="85"/>
    </row>
    <row r="26" spans="1:4" ht="15.75" customHeight="1">
      <c r="A26" s="171" t="s">
        <v>96</v>
      </c>
      <c r="B26" s="55"/>
      <c r="C26" s="73"/>
      <c r="D26" s="73"/>
    </row>
    <row r="27" spans="1:4" ht="15.75" customHeight="1">
      <c r="A27" s="172"/>
      <c r="B27" s="55"/>
      <c r="C27" s="73"/>
      <c r="D27" s="73"/>
    </row>
    <row r="28" spans="1:4" ht="15.75" customHeight="1">
      <c r="A28" s="172"/>
      <c r="B28" s="55"/>
      <c r="C28" s="73"/>
      <c r="D28" s="73"/>
    </row>
    <row r="29" spans="1:4" ht="16.5" thickBot="1">
      <c r="A29" s="173"/>
      <c r="B29" s="59"/>
      <c r="C29" s="86"/>
      <c r="D29" s="60"/>
    </row>
    <row r="30" spans="1:4" ht="15.75">
      <c r="A30" s="171" t="s">
        <v>97</v>
      </c>
      <c r="B30" s="73"/>
      <c r="C30" s="73"/>
      <c r="D30" s="74"/>
    </row>
    <row r="31" spans="1:4" ht="15.75">
      <c r="A31" s="172"/>
      <c r="B31" s="55"/>
      <c r="C31" s="73"/>
      <c r="D31" s="74"/>
    </row>
    <row r="32" spans="1:4" ht="15.75">
      <c r="A32" s="172"/>
      <c r="B32" s="55"/>
      <c r="C32" s="73"/>
      <c r="D32" s="74"/>
    </row>
    <row r="33" spans="1:4" ht="16.5" thickBot="1">
      <c r="A33" s="173"/>
      <c r="B33" s="55"/>
      <c r="C33" s="73"/>
      <c r="D33" s="74"/>
    </row>
  </sheetData>
  <mergeCells count="22">
    <mergeCell ref="B2:D2"/>
    <mergeCell ref="B21:D21"/>
    <mergeCell ref="C3:D3"/>
    <mergeCell ref="C17:D17"/>
    <mergeCell ref="C10:D10"/>
    <mergeCell ref="C11:D11"/>
    <mergeCell ref="C12:D12"/>
    <mergeCell ref="C13:D13"/>
    <mergeCell ref="C14:D14"/>
    <mergeCell ref="C16:D16"/>
    <mergeCell ref="C15:D15"/>
    <mergeCell ref="C4:D4"/>
    <mergeCell ref="C5:D5"/>
    <mergeCell ref="C6:D6"/>
    <mergeCell ref="C7:D7"/>
    <mergeCell ref="C8:D8"/>
    <mergeCell ref="A30:A33"/>
    <mergeCell ref="A26:A29"/>
    <mergeCell ref="A4:A9"/>
    <mergeCell ref="A23:A25"/>
    <mergeCell ref="A10:A12"/>
    <mergeCell ref="A13:A16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2:E90"/>
  <sheetViews>
    <sheetView zoomScale="110" zoomScaleNormal="110" workbookViewId="0">
      <selection activeCell="D33" sqref="D33"/>
    </sheetView>
  </sheetViews>
  <sheetFormatPr defaultRowHeight="15" outlineLevelRow="2"/>
  <cols>
    <col min="1" max="1" width="5.42578125" customWidth="1"/>
    <col min="3" max="3" width="76.85546875" customWidth="1"/>
    <col min="4" max="4" width="12.28515625" customWidth="1"/>
    <col min="5" max="5" width="35.28515625" customWidth="1"/>
  </cols>
  <sheetData>
    <row r="2" spans="2:5" ht="19.5" thickBot="1">
      <c r="B2" s="191" t="s">
        <v>102</v>
      </c>
      <c r="C2" s="191"/>
      <c r="D2" s="46" t="s">
        <v>103</v>
      </c>
      <c r="E2" s="1" t="s">
        <v>104</v>
      </c>
    </row>
    <row r="3" spans="2:5" ht="18" thickBot="1">
      <c r="B3" s="192" t="s">
        <v>95</v>
      </c>
      <c r="C3" s="193"/>
      <c r="D3" s="193"/>
      <c r="E3" s="194"/>
    </row>
    <row r="4" spans="2:5" ht="15.75" outlineLevel="1" thickBot="1">
      <c r="B4" s="36"/>
      <c r="C4" s="37"/>
      <c r="D4" s="37"/>
      <c r="E4" s="38"/>
    </row>
    <row r="5" spans="2:5" outlineLevel="2">
      <c r="B5" s="33"/>
      <c r="C5" s="34"/>
      <c r="D5" s="47"/>
      <c r="E5" s="35"/>
    </row>
    <row r="6" spans="2:5" outlineLevel="2">
      <c r="B6" s="33"/>
      <c r="C6" s="34"/>
      <c r="D6" s="47"/>
      <c r="E6" s="35"/>
    </row>
    <row r="7" spans="2:5" outlineLevel="2">
      <c r="B7" s="39"/>
      <c r="C7" s="40"/>
      <c r="D7" s="49"/>
      <c r="E7" s="41"/>
    </row>
    <row r="8" spans="2:5" outlineLevel="2">
      <c r="B8" s="39"/>
      <c r="C8" s="9"/>
      <c r="D8" s="49"/>
      <c r="E8" s="41"/>
    </row>
    <row r="9" spans="2:5" ht="15.75" outlineLevel="2" thickBot="1">
      <c r="B9" s="39"/>
      <c r="C9" s="40"/>
      <c r="D9" s="49"/>
      <c r="E9" s="41"/>
    </row>
    <row r="10" spans="2:5" ht="15.75" outlineLevel="1" collapsed="1" thickBot="1">
      <c r="B10" s="36"/>
      <c r="C10" s="37"/>
      <c r="D10" s="37"/>
      <c r="E10" s="38"/>
    </row>
    <row r="11" spans="2:5" hidden="1" outlineLevel="2">
      <c r="B11" s="62"/>
      <c r="C11" s="63"/>
      <c r="D11" s="64"/>
      <c r="E11" s="65"/>
    </row>
    <row r="12" spans="2:5" hidden="1" outlineLevel="2">
      <c r="B12" s="33"/>
      <c r="C12" s="34"/>
      <c r="D12" s="47"/>
      <c r="E12" s="35"/>
    </row>
    <row r="13" spans="2:5" hidden="1" outlineLevel="2">
      <c r="B13" s="33"/>
      <c r="C13" s="34"/>
      <c r="D13" s="47"/>
      <c r="E13" s="35"/>
    </row>
    <row r="14" spans="2:5" hidden="1" outlineLevel="2">
      <c r="B14" s="33"/>
      <c r="C14" s="34"/>
      <c r="D14" s="47"/>
      <c r="E14" s="35"/>
    </row>
    <row r="15" spans="2:5" hidden="1" outlineLevel="2">
      <c r="B15" s="31"/>
      <c r="C15" s="34"/>
      <c r="D15" s="48"/>
      <c r="E15" s="32"/>
    </row>
    <row r="16" spans="2:5" ht="15.75" hidden="1" outlineLevel="2" thickBot="1">
      <c r="B16" s="39"/>
      <c r="C16" s="50"/>
      <c r="D16" s="49"/>
      <c r="E16" s="41"/>
    </row>
    <row r="17" spans="2:5" ht="15.75" outlineLevel="1" collapsed="1" thickBot="1">
      <c r="B17" s="52" t="s">
        <v>105</v>
      </c>
      <c r="C17" s="51"/>
      <c r="D17" s="37"/>
      <c r="E17" s="38"/>
    </row>
    <row r="18" spans="2:5" hidden="1" outlineLevel="2">
      <c r="B18" s="33"/>
      <c r="C18" s="34" t="s">
        <v>106</v>
      </c>
      <c r="D18" s="47"/>
      <c r="E18" s="35"/>
    </row>
    <row r="19" spans="2:5" ht="15.75" hidden="1" outlineLevel="2" thickBot="1">
      <c r="B19" s="33"/>
      <c r="C19" s="34" t="s">
        <v>107</v>
      </c>
      <c r="D19" s="47"/>
      <c r="E19" s="35"/>
    </row>
    <row r="20" spans="2:5" ht="18" thickBot="1">
      <c r="B20" s="192" t="s">
        <v>96</v>
      </c>
      <c r="C20" s="193"/>
      <c r="D20" s="193"/>
      <c r="E20" s="194"/>
    </row>
    <row r="21" spans="2:5" ht="15.75" outlineLevel="1" collapsed="1" thickBot="1">
      <c r="B21" s="36" t="s">
        <v>108</v>
      </c>
      <c r="C21" s="37"/>
      <c r="D21" s="37"/>
      <c r="E21" s="38"/>
    </row>
    <row r="22" spans="2:5" hidden="1" outlineLevel="2">
      <c r="B22" s="33"/>
      <c r="C22" s="34"/>
      <c r="D22" s="47"/>
      <c r="E22" s="35"/>
    </row>
    <row r="23" spans="2:5" hidden="1" outlineLevel="2">
      <c r="B23" s="33"/>
      <c r="C23" s="34"/>
      <c r="D23" s="47"/>
      <c r="E23" s="35"/>
    </row>
    <row r="24" spans="2:5" hidden="1" outlineLevel="2">
      <c r="B24" s="33"/>
      <c r="C24" s="9"/>
      <c r="D24" s="47"/>
      <c r="E24" s="35"/>
    </row>
    <row r="25" spans="2:5" hidden="1" outlineLevel="2">
      <c r="B25" s="33"/>
      <c r="C25" s="34"/>
      <c r="D25" s="47"/>
      <c r="E25" s="35"/>
    </row>
    <row r="26" spans="2:5" ht="15.75" hidden="1" outlineLevel="2" thickBot="1">
      <c r="B26" s="31"/>
      <c r="C26" s="40"/>
      <c r="D26" s="48"/>
      <c r="E26" s="32"/>
    </row>
    <row r="27" spans="2:5" ht="15.75" outlineLevel="1" collapsed="1" thickBot="1">
      <c r="B27" s="36"/>
      <c r="C27" s="37"/>
      <c r="D27" s="37"/>
      <c r="E27" s="38"/>
    </row>
    <row r="28" spans="2:5" hidden="1" outlineLevel="2">
      <c r="B28" s="33"/>
      <c r="C28" s="34"/>
      <c r="D28" s="47"/>
      <c r="E28" s="35"/>
    </row>
    <row r="29" spans="2:5" hidden="1" outlineLevel="2">
      <c r="B29" s="33"/>
      <c r="C29" s="34"/>
      <c r="D29" s="47"/>
      <c r="E29" s="35"/>
    </row>
    <row r="30" spans="2:5" hidden="1" outlineLevel="2">
      <c r="B30" s="33"/>
      <c r="C30" s="34"/>
      <c r="D30" s="47"/>
      <c r="E30" s="35"/>
    </row>
    <row r="31" spans="2:5" hidden="1" outlineLevel="2">
      <c r="B31" s="33"/>
      <c r="C31" s="34"/>
      <c r="D31" s="47"/>
      <c r="E31" s="35"/>
    </row>
    <row r="32" spans="2:5" ht="15.75" hidden="1" outlineLevel="2" thickBot="1">
      <c r="B32" s="39"/>
      <c r="C32" s="40"/>
      <c r="D32" s="49"/>
      <c r="E32" s="41"/>
    </row>
    <row r="33" spans="2:5" ht="15.75" outlineLevel="1" collapsed="1" thickBot="1">
      <c r="B33" s="52"/>
      <c r="C33" s="51"/>
      <c r="D33" s="51"/>
      <c r="E33" s="38"/>
    </row>
    <row r="34" spans="2:5" hidden="1" outlineLevel="2">
      <c r="B34" s="33"/>
      <c r="C34" s="34"/>
      <c r="D34" s="47"/>
      <c r="E34" s="35"/>
    </row>
    <row r="35" spans="2:5" hidden="1" outlineLevel="2">
      <c r="B35" s="31"/>
      <c r="D35" s="48"/>
      <c r="E35" s="32"/>
    </row>
    <row r="36" spans="2:5" hidden="1" outlineLevel="2">
      <c r="B36" s="39"/>
      <c r="C36" s="34"/>
      <c r="D36" s="49"/>
      <c r="E36" s="41"/>
    </row>
    <row r="37" spans="2:5" hidden="1" outlineLevel="2">
      <c r="B37" s="39"/>
      <c r="C37" s="34"/>
      <c r="D37" s="49"/>
      <c r="E37" s="41"/>
    </row>
    <row r="38" spans="2:5" ht="15.75" hidden="1" outlineLevel="2" thickBot="1">
      <c r="B38" s="39"/>
      <c r="C38" s="40"/>
      <c r="D38" s="49"/>
      <c r="E38" s="41"/>
    </row>
    <row r="39" spans="2:5" ht="15.75" outlineLevel="1" collapsed="1" thickBot="1">
      <c r="B39" s="52" t="s">
        <v>105</v>
      </c>
      <c r="C39" s="51"/>
      <c r="D39" s="37"/>
      <c r="E39" s="38"/>
    </row>
    <row r="40" spans="2:5" hidden="1" outlineLevel="2">
      <c r="B40" s="33"/>
      <c r="C40" s="34" t="s">
        <v>106</v>
      </c>
      <c r="D40" s="47"/>
      <c r="E40" s="35"/>
    </row>
    <row r="41" spans="2:5" ht="15.75" hidden="1" outlineLevel="2" thickBot="1">
      <c r="B41" s="31"/>
      <c r="C41" s="9" t="s">
        <v>107</v>
      </c>
      <c r="D41" s="48"/>
      <c r="E41" s="32"/>
    </row>
    <row r="42" spans="2:5" ht="18" thickBot="1">
      <c r="B42" s="192" t="s">
        <v>97</v>
      </c>
      <c r="C42" s="193"/>
      <c r="D42" s="193"/>
      <c r="E42" s="194"/>
    </row>
    <row r="43" spans="2:5" ht="15.75" outlineLevel="1" collapsed="1" thickBot="1">
      <c r="B43" s="36" t="s">
        <v>109</v>
      </c>
      <c r="C43" s="37"/>
      <c r="D43" s="37"/>
      <c r="E43" s="38"/>
    </row>
    <row r="44" spans="2:5" hidden="1" outlineLevel="2">
      <c r="B44" s="33"/>
      <c r="C44" s="34"/>
      <c r="D44" s="47"/>
      <c r="E44" s="35"/>
    </row>
    <row r="45" spans="2:5" hidden="1" outlineLevel="2">
      <c r="B45" s="33"/>
      <c r="C45" s="34"/>
      <c r="D45" s="47"/>
      <c r="E45" s="35"/>
    </row>
    <row r="46" spans="2:5" hidden="1" outlineLevel="2">
      <c r="B46" s="33"/>
      <c r="C46" s="34"/>
      <c r="D46" s="47"/>
      <c r="E46" s="35"/>
    </row>
    <row r="47" spans="2:5" hidden="1" outlineLevel="2">
      <c r="B47" s="31"/>
      <c r="C47" s="34"/>
      <c r="D47" s="48"/>
      <c r="E47" s="32"/>
    </row>
    <row r="48" spans="2:5" ht="15.75" hidden="1" outlineLevel="2" thickBot="1">
      <c r="B48" s="31"/>
      <c r="C48" s="34"/>
      <c r="D48" s="48"/>
      <c r="E48" s="32"/>
    </row>
    <row r="49" spans="2:5" ht="15.75" outlineLevel="1" collapsed="1" thickBot="1">
      <c r="B49" s="36"/>
      <c r="C49" s="37"/>
      <c r="D49" s="37"/>
      <c r="E49" s="38"/>
    </row>
    <row r="50" spans="2:5" hidden="1" outlineLevel="2">
      <c r="B50" s="33"/>
      <c r="C50" s="34"/>
      <c r="D50" s="47"/>
      <c r="E50" s="35"/>
    </row>
    <row r="51" spans="2:5" hidden="1" outlineLevel="2">
      <c r="B51" s="33"/>
      <c r="C51" s="34"/>
      <c r="D51" s="47"/>
      <c r="E51" s="35"/>
    </row>
    <row r="52" spans="2:5" hidden="1" outlineLevel="2">
      <c r="B52" s="33"/>
      <c r="C52" s="34"/>
      <c r="D52" s="47"/>
      <c r="E52" s="35"/>
    </row>
    <row r="53" spans="2:5" hidden="1" outlineLevel="2">
      <c r="B53" s="33"/>
      <c r="C53" s="34"/>
      <c r="D53" s="47"/>
      <c r="E53" s="35"/>
    </row>
    <row r="54" spans="2:5" ht="15.75" hidden="1" outlineLevel="2" thickBot="1">
      <c r="B54" s="39"/>
      <c r="C54" s="40"/>
      <c r="D54" s="49"/>
      <c r="E54" s="41"/>
    </row>
    <row r="55" spans="2:5" ht="15.75" outlineLevel="1" collapsed="1" thickBot="1">
      <c r="B55" s="52"/>
      <c r="C55" s="51"/>
      <c r="D55" s="51"/>
      <c r="E55" s="38"/>
    </row>
    <row r="56" spans="2:5" hidden="1" outlineLevel="2">
      <c r="B56" s="33"/>
      <c r="C56" s="34"/>
      <c r="D56" s="47"/>
      <c r="E56" s="35"/>
    </row>
    <row r="57" spans="2:5" hidden="1" outlineLevel="2">
      <c r="B57" s="31"/>
      <c r="C57" s="9"/>
      <c r="D57" s="48"/>
      <c r="E57" s="32"/>
    </row>
    <row r="58" spans="2:5" hidden="1" outlineLevel="2">
      <c r="B58" s="31"/>
      <c r="C58" s="9"/>
      <c r="D58" s="48"/>
      <c r="E58" s="32"/>
    </row>
    <row r="59" spans="2:5" hidden="1" outlineLevel="2">
      <c r="B59" s="31"/>
      <c r="C59" s="9"/>
      <c r="D59" s="48"/>
      <c r="E59" s="32"/>
    </row>
    <row r="60" spans="2:5" ht="15.75" hidden="1" outlineLevel="2" thickBot="1">
      <c r="B60" s="39"/>
      <c r="C60" s="40"/>
      <c r="D60" s="49"/>
      <c r="E60" s="41"/>
    </row>
    <row r="61" spans="2:5" ht="15.75" outlineLevel="1" collapsed="1" thickBot="1">
      <c r="B61" s="52" t="s">
        <v>105</v>
      </c>
      <c r="C61" s="51"/>
      <c r="D61" s="37"/>
      <c r="E61" s="38"/>
    </row>
    <row r="62" spans="2:5" hidden="1" outlineLevel="2">
      <c r="B62" s="33"/>
      <c r="C62" s="34" t="s">
        <v>106</v>
      </c>
      <c r="D62" s="47"/>
      <c r="E62" s="35"/>
    </row>
    <row r="63" spans="2:5" ht="15.75" hidden="1" outlineLevel="2" thickBot="1">
      <c r="B63" s="31"/>
      <c r="C63" s="9" t="s">
        <v>107</v>
      </c>
      <c r="D63" s="48"/>
      <c r="E63" s="32"/>
    </row>
    <row r="64" spans="2:5" ht="18" thickBot="1">
      <c r="B64" s="192" t="s">
        <v>110</v>
      </c>
      <c r="C64" s="193"/>
      <c r="D64" s="193"/>
      <c r="E64" s="194"/>
    </row>
    <row r="65" spans="2:5" ht="15.75" outlineLevel="1" collapsed="1" thickBot="1">
      <c r="B65" s="52" t="s">
        <v>111</v>
      </c>
      <c r="C65" s="51"/>
      <c r="D65" s="51"/>
      <c r="E65" s="38"/>
    </row>
    <row r="66" spans="2:5" hidden="1" outlineLevel="2">
      <c r="B66" s="62"/>
      <c r="C66" s="90"/>
      <c r="D66" s="91"/>
      <c r="E66" s="65"/>
    </row>
    <row r="67" spans="2:5" hidden="1" outlineLevel="2">
      <c r="B67" s="33"/>
      <c r="C67" s="92"/>
      <c r="D67" s="93"/>
      <c r="E67" s="35"/>
    </row>
    <row r="68" spans="2:5" hidden="1" outlineLevel="2">
      <c r="B68" s="33"/>
      <c r="C68" s="92"/>
      <c r="D68" s="93"/>
      <c r="E68" s="35"/>
    </row>
    <row r="69" spans="2:5" ht="15.75" hidden="1" outlineLevel="2" thickBot="1">
      <c r="B69" s="33"/>
      <c r="C69" s="34"/>
      <c r="D69" s="47"/>
      <c r="E69" s="35"/>
    </row>
    <row r="70" spans="2:5" ht="15.75" outlineLevel="1" collapsed="1" thickBot="1">
      <c r="B70" s="52"/>
      <c r="C70" s="70"/>
      <c r="D70" s="71"/>
      <c r="E70" s="72"/>
    </row>
    <row r="71" spans="2:5" hidden="1" outlineLevel="2">
      <c r="B71" s="62"/>
      <c r="C71" s="63"/>
      <c r="D71" s="89"/>
      <c r="E71" s="65"/>
    </row>
    <row r="72" spans="2:5" hidden="1" outlineLevel="2">
      <c r="B72" s="33"/>
      <c r="C72" s="9"/>
      <c r="D72" s="48"/>
      <c r="E72" s="32"/>
    </row>
    <row r="73" spans="2:5" hidden="1" outlineLevel="2">
      <c r="B73" s="31"/>
      <c r="C73" s="9"/>
      <c r="D73" s="48"/>
      <c r="E73" s="32"/>
    </row>
    <row r="74" spans="2:5" hidden="1" outlineLevel="2">
      <c r="B74" s="39"/>
      <c r="C74" s="9"/>
      <c r="D74" s="61"/>
      <c r="E74" s="41"/>
    </row>
    <row r="75" spans="2:5" ht="15.75" hidden="1" outlineLevel="2" thickBot="1">
      <c r="B75" s="66"/>
      <c r="C75" s="67"/>
      <c r="D75" s="68"/>
      <c r="E75" s="69"/>
    </row>
    <row r="76" spans="2:5" ht="15.75" outlineLevel="1" collapsed="1" thickBot="1">
      <c r="B76" s="52"/>
      <c r="C76" s="37"/>
      <c r="D76" s="37"/>
      <c r="E76" s="38"/>
    </row>
    <row r="77" spans="2:5" hidden="1" outlineLevel="2">
      <c r="B77" s="33"/>
      <c r="C77" s="34"/>
      <c r="D77" s="47"/>
      <c r="E77" s="35"/>
    </row>
    <row r="78" spans="2:5" hidden="1" outlineLevel="2">
      <c r="B78" s="33"/>
      <c r="C78" s="34"/>
      <c r="D78" s="61"/>
      <c r="E78" s="35"/>
    </row>
    <row r="79" spans="2:5" hidden="1" outlineLevel="2">
      <c r="B79" s="33"/>
      <c r="C79" s="9"/>
      <c r="D79" s="49"/>
      <c r="E79" s="35"/>
    </row>
    <row r="80" spans="2:5" hidden="1" outlineLevel="2">
      <c r="B80" s="31"/>
      <c r="C80" s="34"/>
      <c r="D80" s="61"/>
      <c r="E80" s="32"/>
    </row>
    <row r="81" spans="2:5" ht="15.75" hidden="1" outlineLevel="2" thickBot="1">
      <c r="B81" s="31"/>
      <c r="C81" s="40"/>
      <c r="D81" s="49"/>
      <c r="E81" s="32"/>
    </row>
    <row r="82" spans="2:5" ht="15.75" outlineLevel="1" collapsed="1" thickBot="1">
      <c r="B82" s="52"/>
      <c r="C82" s="37"/>
      <c r="D82" s="37"/>
      <c r="E82" s="38"/>
    </row>
    <row r="83" spans="2:5" hidden="1" outlineLevel="2">
      <c r="B83" s="33"/>
      <c r="C83" s="34"/>
      <c r="D83" s="47"/>
      <c r="E83" s="35"/>
    </row>
    <row r="84" spans="2:5" hidden="1" outlineLevel="2">
      <c r="B84" s="33"/>
      <c r="C84" s="9"/>
      <c r="D84" s="49"/>
      <c r="E84" s="35"/>
    </row>
    <row r="85" spans="2:5" hidden="1" outlineLevel="2">
      <c r="B85" s="33"/>
      <c r="C85" s="34"/>
      <c r="D85" s="47"/>
      <c r="E85" s="35"/>
    </row>
    <row r="86" spans="2:5" hidden="1" outlineLevel="2">
      <c r="B86" s="31"/>
      <c r="C86" s="34"/>
      <c r="D86" s="61"/>
      <c r="E86" s="32"/>
    </row>
    <row r="87" spans="2:5" ht="15.75" hidden="1" outlineLevel="2" thickBot="1">
      <c r="B87" s="31"/>
      <c r="C87" s="40"/>
      <c r="D87" s="49"/>
      <c r="E87" s="32"/>
    </row>
    <row r="88" spans="2:5" ht="15.75" outlineLevel="1" collapsed="1" thickBot="1">
      <c r="B88" s="52" t="s">
        <v>105</v>
      </c>
      <c r="C88" s="51"/>
      <c r="D88" s="37"/>
      <c r="E88" s="38"/>
    </row>
    <row r="89" spans="2:5" hidden="1" outlineLevel="2">
      <c r="B89" s="33"/>
      <c r="C89" s="34" t="s">
        <v>106</v>
      </c>
      <c r="D89" s="47"/>
      <c r="E89" s="35"/>
    </row>
    <row r="90" spans="2:5" ht="15.75" hidden="1" outlineLevel="2" thickBot="1">
      <c r="B90" s="31"/>
      <c r="C90" s="9" t="s">
        <v>107</v>
      </c>
      <c r="D90" s="68"/>
      <c r="E90" s="69"/>
    </row>
  </sheetData>
  <mergeCells count="5">
    <mergeCell ref="B2:C2"/>
    <mergeCell ref="B3:E3"/>
    <mergeCell ref="B20:E20"/>
    <mergeCell ref="B42:E42"/>
    <mergeCell ref="B64:E6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F8DB432AE7F164480D25C0A008E0D0B" ma:contentTypeVersion="8" ma:contentTypeDescription="Crie um novo documento." ma:contentTypeScope="" ma:versionID="aa580c1cfac58fb62114d6e6666bfd97">
  <xsd:schema xmlns:xsd="http://www.w3.org/2001/XMLSchema" xmlns:xs="http://www.w3.org/2001/XMLSchema" xmlns:p="http://schemas.microsoft.com/office/2006/metadata/properties" xmlns:ns2="9677a36d-d876-46d4-86e2-923326f6a69c" targetNamespace="http://schemas.microsoft.com/office/2006/metadata/properties" ma:root="true" ma:fieldsID="d7f089c6b510a24df6c00fc23a82fa24" ns2:_="">
    <xsd:import namespace="9677a36d-d876-46d4-86e2-923326f6a6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77a36d-d876-46d4-86e2-923326f6a6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202841-6E97-4BBC-8BDA-902489EB3E50}"/>
</file>

<file path=customXml/itemProps2.xml><?xml version="1.0" encoding="utf-8"?>
<ds:datastoreItem xmlns:ds="http://schemas.openxmlformats.org/officeDocument/2006/customXml" ds:itemID="{D8BC9976-C10C-434C-8E98-058EDFD74213}"/>
</file>

<file path=customXml/itemProps3.xml><?xml version="1.0" encoding="utf-8"?>
<ds:datastoreItem xmlns:ds="http://schemas.openxmlformats.org/officeDocument/2006/customXml" ds:itemID="{BFF00A36-F55E-44C1-BA03-DDB0733529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RAPHAEL MICUCCI BOMFIM</cp:lastModifiedBy>
  <cp:revision/>
  <dcterms:created xsi:type="dcterms:W3CDTF">2006-09-16T00:00:00Z</dcterms:created>
  <dcterms:modified xsi:type="dcterms:W3CDTF">2024-10-29T00:05:47Z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0x0101006F8DB432AE7F164480D25C0A008E0D0B</vt:lpwstr>
  </property>
</Properties>
</file>